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ossarini/PROGETTI/COPERNICUS2/MULTI_YEAR_PRODUCTS/REANALYSIS_1_24/FIUMI/LOADS_PERSEUS/"/>
    </mc:Choice>
  </mc:AlternateContent>
  <bookViews>
    <workbookView xWindow="7840" yWindow="1020" windowWidth="31380" windowHeight="22580" tabRatio="992" activeTab="3"/>
  </bookViews>
  <sheets>
    <sheet name="monthly" sheetId="1" r:id="rId1"/>
    <sheet name="DIP_KTperYR_NOBLS" sheetId="2" r:id="rId2"/>
    <sheet name="DIN_KTperYR_NOBLS" sheetId="3" r:id="rId3"/>
    <sheet name="DIS_KTperYR_NOBLS" sheetId="4" r:id="rId4"/>
    <sheet name="DIC_KTperYR_NOBLS" sheetId="5" r:id="rId5"/>
    <sheet name="ALK_GmolperYR_NOBLS" sheetId="6" r:id="rId6"/>
    <sheet name="O2o_GmolperYR_NOBLS" sheetId="9" r:id="rId7"/>
    <sheet name="KM3perYR_NOBLS" sheetId="7" r:id="rId8"/>
    <sheet name="m3_s_NOBLS" sheetId="8" r:id="rId9"/>
  </sheets>
  <definedNames>
    <definedName name="rivers_lon_lat" localSheetId="0">monthly!$B$2:$C$56</definedName>
    <definedName name="rivers_lon_lat_1" localSheetId="0">monthly!$B$2:$C$56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1" i="9" l="1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J22" i="9"/>
  <c r="J23" i="9"/>
  <c r="J21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2" i="9"/>
  <c r="AZ3" i="9"/>
  <c r="BA3" i="9"/>
  <c r="AZ4" i="9"/>
  <c r="BA4" i="9"/>
  <c r="AZ5" i="9"/>
  <c r="BA5" i="9"/>
  <c r="AZ6" i="9"/>
  <c r="BA6" i="9"/>
  <c r="AZ7" i="9"/>
  <c r="BA7" i="9"/>
  <c r="AZ8" i="9"/>
  <c r="BA8" i="9"/>
  <c r="AZ9" i="9"/>
  <c r="BA9" i="9"/>
  <c r="AZ10" i="9"/>
  <c r="BA10" i="9"/>
  <c r="AZ11" i="9"/>
  <c r="BA11" i="9"/>
  <c r="AZ12" i="9"/>
  <c r="BA12" i="9"/>
  <c r="AZ13" i="9"/>
  <c r="BA13" i="9"/>
  <c r="AZ14" i="9"/>
  <c r="BA14" i="9"/>
  <c r="AZ15" i="9"/>
  <c r="BA15" i="9"/>
  <c r="AZ16" i="9"/>
  <c r="BA16" i="9"/>
  <c r="AZ17" i="9"/>
  <c r="BA17" i="9"/>
  <c r="AZ18" i="9"/>
  <c r="BA18" i="9"/>
  <c r="AZ19" i="9"/>
  <c r="BA19" i="9"/>
  <c r="AZ20" i="9"/>
  <c r="BA20" i="9"/>
  <c r="AZ21" i="9"/>
  <c r="BA21" i="9"/>
  <c r="AZ22" i="9"/>
  <c r="BA22" i="9"/>
  <c r="AZ23" i="9"/>
  <c r="BA23" i="9"/>
  <c r="AZ24" i="9"/>
  <c r="BA24" i="9"/>
  <c r="AZ25" i="9"/>
  <c r="BA25" i="9"/>
  <c r="AZ26" i="9"/>
  <c r="BA26" i="9"/>
  <c r="AZ27" i="9"/>
  <c r="BA27" i="9"/>
  <c r="AZ28" i="9"/>
  <c r="BA28" i="9"/>
  <c r="AZ29" i="9"/>
  <c r="BA29" i="9"/>
  <c r="AZ30" i="9"/>
  <c r="BA30" i="9"/>
  <c r="AZ31" i="9"/>
  <c r="BA31" i="9"/>
  <c r="AZ32" i="9"/>
  <c r="BA32" i="9"/>
  <c r="AZ33" i="9"/>
  <c r="BA33" i="9"/>
  <c r="AZ34" i="9"/>
  <c r="BA34" i="9"/>
  <c r="AZ35" i="9"/>
  <c r="BA35" i="9"/>
  <c r="AZ36" i="9"/>
  <c r="BA36" i="9"/>
  <c r="AZ37" i="9"/>
  <c r="BA37" i="9"/>
  <c r="AZ38" i="9"/>
  <c r="BA38" i="9"/>
  <c r="AZ39" i="9"/>
  <c r="BA39" i="9"/>
  <c r="AZ40" i="9"/>
  <c r="BA40" i="9"/>
  <c r="AZ41" i="9"/>
  <c r="BA41" i="9"/>
  <c r="AZ42" i="9"/>
  <c r="BA42" i="9"/>
  <c r="AZ43" i="9"/>
  <c r="BA43" i="9"/>
  <c r="AZ44" i="9"/>
  <c r="BA44" i="9"/>
  <c r="AZ45" i="9"/>
  <c r="BA45" i="9"/>
  <c r="AZ46" i="9"/>
  <c r="BA46" i="9"/>
  <c r="AZ47" i="9"/>
  <c r="BA47" i="9"/>
  <c r="AZ48" i="9"/>
  <c r="BA48" i="9"/>
  <c r="AZ49" i="9"/>
  <c r="BA49" i="9"/>
  <c r="AZ50" i="9"/>
  <c r="BA50" i="9"/>
  <c r="AZ51" i="9"/>
  <c r="BA51" i="9"/>
  <c r="AZ52" i="9"/>
  <c r="BA52" i="9"/>
  <c r="AZ53" i="9"/>
  <c r="BA53" i="9"/>
  <c r="AZ54" i="9"/>
  <c r="BA54" i="9"/>
  <c r="AZ55" i="9"/>
  <c r="BA55" i="9"/>
  <c r="AZ56" i="9"/>
  <c r="BA56" i="9"/>
  <c r="AZ2" i="9"/>
  <c r="BA2" i="9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J22" i="4"/>
  <c r="J23" i="4"/>
  <c r="J21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24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K2" i="4"/>
  <c r="L2" i="4"/>
  <c r="M2" i="4"/>
  <c r="N2" i="4"/>
  <c r="O2" i="4"/>
  <c r="P2" i="4"/>
  <c r="Q2" i="4"/>
  <c r="R2" i="4"/>
  <c r="S2" i="4"/>
  <c r="T2" i="4"/>
  <c r="U2" i="4"/>
  <c r="V2" i="4"/>
  <c r="W2" i="4"/>
  <c r="K3" i="4"/>
  <c r="L3" i="4"/>
  <c r="M3" i="4"/>
  <c r="N3" i="4"/>
  <c r="O3" i="4"/>
  <c r="P3" i="4"/>
  <c r="Q3" i="4"/>
  <c r="R3" i="4"/>
  <c r="S3" i="4"/>
  <c r="T3" i="4"/>
  <c r="U3" i="4"/>
  <c r="V3" i="4"/>
  <c r="W3" i="4"/>
  <c r="K4" i="4"/>
  <c r="L4" i="4"/>
  <c r="M4" i="4"/>
  <c r="N4" i="4"/>
  <c r="O4" i="4"/>
  <c r="P4" i="4"/>
  <c r="Q4" i="4"/>
  <c r="R4" i="4"/>
  <c r="S4" i="4"/>
  <c r="T4" i="4"/>
  <c r="U4" i="4"/>
  <c r="V4" i="4"/>
  <c r="W4" i="4"/>
  <c r="K5" i="4"/>
  <c r="L5" i="4"/>
  <c r="M5" i="4"/>
  <c r="N5" i="4"/>
  <c r="O5" i="4"/>
  <c r="P5" i="4"/>
  <c r="Q5" i="4"/>
  <c r="R5" i="4"/>
  <c r="S5" i="4"/>
  <c r="T5" i="4"/>
  <c r="U5" i="4"/>
  <c r="V5" i="4"/>
  <c r="W5" i="4"/>
  <c r="K6" i="4"/>
  <c r="L6" i="4"/>
  <c r="M6" i="4"/>
  <c r="N6" i="4"/>
  <c r="O6" i="4"/>
  <c r="P6" i="4"/>
  <c r="Q6" i="4"/>
  <c r="R6" i="4"/>
  <c r="S6" i="4"/>
  <c r="T6" i="4"/>
  <c r="U6" i="4"/>
  <c r="V6" i="4"/>
  <c r="W6" i="4"/>
  <c r="K7" i="4"/>
  <c r="L7" i="4"/>
  <c r="M7" i="4"/>
  <c r="N7" i="4"/>
  <c r="O7" i="4"/>
  <c r="P7" i="4"/>
  <c r="Q7" i="4"/>
  <c r="R7" i="4"/>
  <c r="S7" i="4"/>
  <c r="T7" i="4"/>
  <c r="U7" i="4"/>
  <c r="V7" i="4"/>
  <c r="W7" i="4"/>
  <c r="K8" i="4"/>
  <c r="L8" i="4"/>
  <c r="M8" i="4"/>
  <c r="N8" i="4"/>
  <c r="O8" i="4"/>
  <c r="P8" i="4"/>
  <c r="Q8" i="4"/>
  <c r="R8" i="4"/>
  <c r="S8" i="4"/>
  <c r="T8" i="4"/>
  <c r="U8" i="4"/>
  <c r="V8" i="4"/>
  <c r="W8" i="4"/>
  <c r="K9" i="4"/>
  <c r="L9" i="4"/>
  <c r="M9" i="4"/>
  <c r="N9" i="4"/>
  <c r="O9" i="4"/>
  <c r="P9" i="4"/>
  <c r="Q9" i="4"/>
  <c r="R9" i="4"/>
  <c r="S9" i="4"/>
  <c r="T9" i="4"/>
  <c r="U9" i="4"/>
  <c r="V9" i="4"/>
  <c r="W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" i="4"/>
  <c r="AZ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21" i="4"/>
  <c r="AZ22" i="4"/>
  <c r="AZ23" i="4"/>
  <c r="AZ60" i="4"/>
  <c r="AZ56" i="7"/>
  <c r="BB56" i="9"/>
  <c r="AZ55" i="7"/>
  <c r="BB55" i="9"/>
  <c r="AZ54" i="7"/>
  <c r="BB54" i="9"/>
  <c r="AZ53" i="7"/>
  <c r="BB53" i="9"/>
  <c r="AZ52" i="7"/>
  <c r="BB52" i="9"/>
  <c r="AZ51" i="7"/>
  <c r="BB51" i="9"/>
  <c r="AZ50" i="7"/>
  <c r="BB50" i="9"/>
  <c r="AZ49" i="7"/>
  <c r="BB49" i="9"/>
  <c r="AZ48" i="7"/>
  <c r="BB48" i="9"/>
  <c r="AZ47" i="7"/>
  <c r="BB47" i="9"/>
  <c r="AZ46" i="7"/>
  <c r="BB46" i="9"/>
  <c r="AZ45" i="7"/>
  <c r="BB45" i="9"/>
  <c r="AZ44" i="7"/>
  <c r="BB44" i="9"/>
  <c r="AZ43" i="7"/>
  <c r="BB43" i="9"/>
  <c r="AZ42" i="7"/>
  <c r="BB42" i="9"/>
  <c r="AZ41" i="7"/>
  <c r="BB41" i="9"/>
  <c r="AZ40" i="7"/>
  <c r="BB40" i="9"/>
  <c r="AZ39" i="7"/>
  <c r="BB39" i="9"/>
  <c r="AZ38" i="7"/>
  <c r="BB38" i="9"/>
  <c r="AZ37" i="7"/>
  <c r="BB37" i="9"/>
  <c r="AZ36" i="7"/>
  <c r="BB36" i="9"/>
  <c r="AZ35" i="7"/>
  <c r="BB35" i="9"/>
  <c r="AZ34" i="7"/>
  <c r="BB34" i="9"/>
  <c r="AZ33" i="7"/>
  <c r="BB33" i="9"/>
  <c r="AZ32" i="7"/>
  <c r="BB32" i="9"/>
  <c r="AZ31" i="7"/>
  <c r="BB31" i="9"/>
  <c r="AZ30" i="7"/>
  <c r="BB30" i="9"/>
  <c r="AZ29" i="7"/>
  <c r="BB29" i="9"/>
  <c r="AZ28" i="7"/>
  <c r="BB28" i="9"/>
  <c r="AZ27" i="7"/>
  <c r="BB27" i="9"/>
  <c r="AZ26" i="7"/>
  <c r="BB26" i="9"/>
  <c r="AZ25" i="7"/>
  <c r="BB25" i="9"/>
  <c r="AZ24" i="7"/>
  <c r="BB24" i="9"/>
  <c r="AZ23" i="7"/>
  <c r="BB23" i="9"/>
  <c r="AZ22" i="7"/>
  <c r="BB22" i="9"/>
  <c r="AZ21" i="7"/>
  <c r="BB21" i="9"/>
  <c r="AZ20" i="7"/>
  <c r="BB20" i="9"/>
  <c r="AZ19" i="7"/>
  <c r="BB19" i="9"/>
  <c r="AZ18" i="7"/>
  <c r="BB18" i="9"/>
  <c r="AZ17" i="7"/>
  <c r="BB17" i="9"/>
  <c r="AZ16" i="7"/>
  <c r="BB16" i="9"/>
  <c r="AZ15" i="7"/>
  <c r="BB15" i="9"/>
  <c r="AZ14" i="7"/>
  <c r="BB14" i="9"/>
  <c r="AZ13" i="7"/>
  <c r="BB13" i="9"/>
  <c r="AZ12" i="7"/>
  <c r="BB12" i="9"/>
  <c r="AZ11" i="7"/>
  <c r="BB11" i="9"/>
  <c r="AZ10" i="7"/>
  <c r="BB10" i="9"/>
  <c r="AZ9" i="7"/>
  <c r="BB9" i="9"/>
  <c r="AZ8" i="7"/>
  <c r="BB8" i="9"/>
  <c r="AZ7" i="7"/>
  <c r="BB7" i="9"/>
  <c r="AZ6" i="7"/>
  <c r="BB6" i="9"/>
  <c r="AZ5" i="7"/>
  <c r="BB5" i="9"/>
  <c r="AZ4" i="7"/>
  <c r="BB4" i="9"/>
  <c r="AZ3" i="7"/>
  <c r="BB3" i="9"/>
  <c r="AZ2" i="7"/>
  <c r="BB2" i="9"/>
  <c r="AZ3" i="6"/>
  <c r="BB3" i="6"/>
  <c r="BA3" i="6"/>
  <c r="AZ4" i="6"/>
  <c r="BB4" i="6"/>
  <c r="BA4" i="6"/>
  <c r="AZ5" i="6"/>
  <c r="BB5" i="6"/>
  <c r="BA5" i="6"/>
  <c r="AZ6" i="6"/>
  <c r="BB6" i="6"/>
  <c r="BA6" i="6"/>
  <c r="AZ7" i="6"/>
  <c r="BB7" i="6"/>
  <c r="BA7" i="6"/>
  <c r="AZ8" i="6"/>
  <c r="BB8" i="6"/>
  <c r="BA8" i="6"/>
  <c r="AZ9" i="6"/>
  <c r="BB9" i="6"/>
  <c r="BA9" i="6"/>
  <c r="AZ10" i="6"/>
  <c r="BB10" i="6"/>
  <c r="BA10" i="6"/>
  <c r="AZ11" i="6"/>
  <c r="BB11" i="6"/>
  <c r="BA11" i="6"/>
  <c r="AZ12" i="6"/>
  <c r="BB12" i="6"/>
  <c r="BA12" i="6"/>
  <c r="AZ13" i="6"/>
  <c r="BB13" i="6"/>
  <c r="BA13" i="6"/>
  <c r="AZ14" i="6"/>
  <c r="BB14" i="6"/>
  <c r="BA14" i="6"/>
  <c r="AZ15" i="6"/>
  <c r="BB15" i="6"/>
  <c r="BA15" i="6"/>
  <c r="AZ16" i="6"/>
  <c r="BB16" i="6"/>
  <c r="BA16" i="6"/>
  <c r="AZ17" i="6"/>
  <c r="BB17" i="6"/>
  <c r="BA17" i="6"/>
  <c r="AZ18" i="6"/>
  <c r="BB18" i="6"/>
  <c r="BA18" i="6"/>
  <c r="AZ19" i="6"/>
  <c r="BB19" i="6"/>
  <c r="BA19" i="6"/>
  <c r="AZ20" i="6"/>
  <c r="BB20" i="6"/>
  <c r="BA20" i="6"/>
  <c r="AZ21" i="6"/>
  <c r="BB21" i="6"/>
  <c r="BA21" i="6"/>
  <c r="AZ22" i="6"/>
  <c r="BB22" i="6"/>
  <c r="BA22" i="6"/>
  <c r="AZ23" i="6"/>
  <c r="BB23" i="6"/>
  <c r="BA23" i="6"/>
  <c r="AZ24" i="6"/>
  <c r="BB24" i="6"/>
  <c r="BA24" i="6"/>
  <c r="AZ25" i="6"/>
  <c r="BB25" i="6"/>
  <c r="BA25" i="6"/>
  <c r="AZ26" i="6"/>
  <c r="BB26" i="6"/>
  <c r="BA26" i="6"/>
  <c r="AZ27" i="6"/>
  <c r="BB27" i="6"/>
  <c r="BA27" i="6"/>
  <c r="AZ28" i="6"/>
  <c r="BB28" i="6"/>
  <c r="BA28" i="6"/>
  <c r="AZ29" i="6"/>
  <c r="BB29" i="6"/>
  <c r="BA29" i="6"/>
  <c r="AZ30" i="6"/>
  <c r="BB30" i="6"/>
  <c r="BA30" i="6"/>
  <c r="AZ31" i="6"/>
  <c r="BB31" i="6"/>
  <c r="BA31" i="6"/>
  <c r="AZ32" i="6"/>
  <c r="BB32" i="6"/>
  <c r="BA32" i="6"/>
  <c r="AZ33" i="6"/>
  <c r="BB33" i="6"/>
  <c r="BA33" i="6"/>
  <c r="AZ34" i="6"/>
  <c r="BB34" i="6"/>
  <c r="BA34" i="6"/>
  <c r="AZ35" i="6"/>
  <c r="BB35" i="6"/>
  <c r="BA35" i="6"/>
  <c r="AZ36" i="6"/>
  <c r="BB36" i="6"/>
  <c r="BA36" i="6"/>
  <c r="AZ37" i="6"/>
  <c r="BB37" i="6"/>
  <c r="BA37" i="6"/>
  <c r="AZ38" i="6"/>
  <c r="BB38" i="6"/>
  <c r="BA38" i="6"/>
  <c r="AZ39" i="6"/>
  <c r="BB39" i="6"/>
  <c r="BA39" i="6"/>
  <c r="AZ40" i="6"/>
  <c r="BB40" i="6"/>
  <c r="BA40" i="6"/>
  <c r="AZ41" i="6"/>
  <c r="BB41" i="6"/>
  <c r="BA41" i="6"/>
  <c r="AZ42" i="6"/>
  <c r="BB42" i="6"/>
  <c r="BA42" i="6"/>
  <c r="AZ43" i="6"/>
  <c r="BB43" i="6"/>
  <c r="BA43" i="6"/>
  <c r="AZ44" i="6"/>
  <c r="BB44" i="6"/>
  <c r="BA44" i="6"/>
  <c r="AZ45" i="6"/>
  <c r="BB45" i="6"/>
  <c r="BA45" i="6"/>
  <c r="AZ46" i="6"/>
  <c r="BB46" i="6"/>
  <c r="BA46" i="6"/>
  <c r="AZ47" i="6"/>
  <c r="BB47" i="6"/>
  <c r="BA47" i="6"/>
  <c r="AZ48" i="6"/>
  <c r="BB48" i="6"/>
  <c r="BA48" i="6"/>
  <c r="AZ49" i="6"/>
  <c r="BB49" i="6"/>
  <c r="BA49" i="6"/>
  <c r="AZ50" i="6"/>
  <c r="BB50" i="6"/>
  <c r="BA50" i="6"/>
  <c r="AZ51" i="6"/>
  <c r="BB51" i="6"/>
  <c r="BA51" i="6"/>
  <c r="AZ52" i="6"/>
  <c r="BB52" i="6"/>
  <c r="BA52" i="6"/>
  <c r="AZ53" i="6"/>
  <c r="BB53" i="6"/>
  <c r="BA53" i="6"/>
  <c r="AZ54" i="6"/>
  <c r="BB54" i="6"/>
  <c r="BA54" i="6"/>
  <c r="AZ55" i="6"/>
  <c r="BB55" i="6"/>
  <c r="BA55" i="6"/>
  <c r="AZ56" i="6"/>
  <c r="BB56" i="6"/>
  <c r="BA56" i="6"/>
  <c r="BB2" i="6"/>
  <c r="AZ2" i="6"/>
  <c r="BA2" i="6"/>
  <c r="AZ3" i="5"/>
  <c r="BB3" i="5"/>
  <c r="BA3" i="5"/>
  <c r="AZ4" i="5"/>
  <c r="BB4" i="5"/>
  <c r="BA4" i="5"/>
  <c r="AZ5" i="5"/>
  <c r="BB5" i="5"/>
  <c r="BA5" i="5"/>
  <c r="AZ6" i="5"/>
  <c r="BB6" i="5"/>
  <c r="BA6" i="5"/>
  <c r="AZ7" i="5"/>
  <c r="BB7" i="5"/>
  <c r="BA7" i="5"/>
  <c r="AZ8" i="5"/>
  <c r="BB8" i="5"/>
  <c r="BA8" i="5"/>
  <c r="AZ9" i="5"/>
  <c r="BB9" i="5"/>
  <c r="BA9" i="5"/>
  <c r="AZ10" i="5"/>
  <c r="BB10" i="5"/>
  <c r="BA10" i="5"/>
  <c r="AZ11" i="5"/>
  <c r="BB11" i="5"/>
  <c r="BA11" i="5"/>
  <c r="AZ12" i="5"/>
  <c r="BB12" i="5"/>
  <c r="BA12" i="5"/>
  <c r="AZ13" i="5"/>
  <c r="BB13" i="5"/>
  <c r="BA13" i="5"/>
  <c r="AZ14" i="5"/>
  <c r="BB14" i="5"/>
  <c r="BA14" i="5"/>
  <c r="AZ15" i="5"/>
  <c r="BB15" i="5"/>
  <c r="BA15" i="5"/>
  <c r="AZ16" i="5"/>
  <c r="BB16" i="5"/>
  <c r="BA16" i="5"/>
  <c r="AZ17" i="5"/>
  <c r="BB17" i="5"/>
  <c r="BA17" i="5"/>
  <c r="AZ18" i="5"/>
  <c r="BB18" i="5"/>
  <c r="BA18" i="5"/>
  <c r="AZ19" i="5"/>
  <c r="BB19" i="5"/>
  <c r="BA19" i="5"/>
  <c r="AZ20" i="5"/>
  <c r="BB20" i="5"/>
  <c r="BA20" i="5"/>
  <c r="AZ21" i="5"/>
  <c r="BB21" i="5"/>
  <c r="BA21" i="5"/>
  <c r="AZ22" i="5"/>
  <c r="BB22" i="5"/>
  <c r="BA22" i="5"/>
  <c r="AZ23" i="5"/>
  <c r="BB23" i="5"/>
  <c r="BA23" i="5"/>
  <c r="AZ24" i="5"/>
  <c r="BB24" i="5"/>
  <c r="BA24" i="5"/>
  <c r="AZ25" i="5"/>
  <c r="BB25" i="5"/>
  <c r="BA25" i="5"/>
  <c r="AZ26" i="5"/>
  <c r="BB26" i="5"/>
  <c r="BA26" i="5"/>
  <c r="AZ27" i="5"/>
  <c r="BB27" i="5"/>
  <c r="BA27" i="5"/>
  <c r="AZ28" i="5"/>
  <c r="BB28" i="5"/>
  <c r="BA28" i="5"/>
  <c r="AZ29" i="5"/>
  <c r="BB29" i="5"/>
  <c r="BA29" i="5"/>
  <c r="AZ30" i="5"/>
  <c r="BB30" i="5"/>
  <c r="BA30" i="5"/>
  <c r="AZ31" i="5"/>
  <c r="BB31" i="5"/>
  <c r="BA31" i="5"/>
  <c r="AZ32" i="5"/>
  <c r="BB32" i="5"/>
  <c r="BA32" i="5"/>
  <c r="AZ33" i="5"/>
  <c r="BB33" i="5"/>
  <c r="BA33" i="5"/>
  <c r="AZ34" i="5"/>
  <c r="BB34" i="5"/>
  <c r="BA34" i="5"/>
  <c r="AZ35" i="5"/>
  <c r="BB35" i="5"/>
  <c r="BA35" i="5"/>
  <c r="AZ36" i="5"/>
  <c r="BB36" i="5"/>
  <c r="BA36" i="5"/>
  <c r="AZ37" i="5"/>
  <c r="BB37" i="5"/>
  <c r="BA37" i="5"/>
  <c r="AZ38" i="5"/>
  <c r="BB38" i="5"/>
  <c r="BA38" i="5"/>
  <c r="AZ39" i="5"/>
  <c r="BB39" i="5"/>
  <c r="BA39" i="5"/>
  <c r="AZ40" i="5"/>
  <c r="BB40" i="5"/>
  <c r="BA40" i="5"/>
  <c r="AZ41" i="5"/>
  <c r="BB41" i="5"/>
  <c r="BA41" i="5"/>
  <c r="AZ42" i="5"/>
  <c r="BB42" i="5"/>
  <c r="BA42" i="5"/>
  <c r="AZ43" i="5"/>
  <c r="BB43" i="5"/>
  <c r="BA43" i="5"/>
  <c r="AZ44" i="5"/>
  <c r="BB44" i="5"/>
  <c r="BA44" i="5"/>
  <c r="AZ45" i="5"/>
  <c r="BB45" i="5"/>
  <c r="BA45" i="5"/>
  <c r="AZ46" i="5"/>
  <c r="BB46" i="5"/>
  <c r="BA46" i="5"/>
  <c r="AZ47" i="5"/>
  <c r="BB47" i="5"/>
  <c r="BA47" i="5"/>
  <c r="AZ48" i="5"/>
  <c r="BB48" i="5"/>
  <c r="BA48" i="5"/>
  <c r="AZ49" i="5"/>
  <c r="BB49" i="5"/>
  <c r="BA49" i="5"/>
  <c r="AZ50" i="5"/>
  <c r="BB50" i="5"/>
  <c r="BA50" i="5"/>
  <c r="AZ51" i="5"/>
  <c r="BB51" i="5"/>
  <c r="BA51" i="5"/>
  <c r="AZ52" i="5"/>
  <c r="BB52" i="5"/>
  <c r="BA52" i="5"/>
  <c r="AZ53" i="5"/>
  <c r="BB53" i="5"/>
  <c r="BA53" i="5"/>
  <c r="AZ54" i="5"/>
  <c r="BB54" i="5"/>
  <c r="BA54" i="5"/>
  <c r="AZ55" i="5"/>
  <c r="BB55" i="5"/>
  <c r="BA55" i="5"/>
  <c r="AZ56" i="5"/>
  <c r="BB56" i="5"/>
  <c r="BA56" i="5"/>
  <c r="BB2" i="5"/>
  <c r="AZ2" i="5"/>
  <c r="BA2" i="5"/>
  <c r="BB3" i="4"/>
  <c r="BA3" i="4"/>
  <c r="BB4" i="4"/>
  <c r="BA4" i="4"/>
  <c r="BB5" i="4"/>
  <c r="BA5" i="4"/>
  <c r="BB6" i="4"/>
  <c r="BA6" i="4"/>
  <c r="BB7" i="4"/>
  <c r="BA7" i="4"/>
  <c r="BB8" i="4"/>
  <c r="BA8" i="4"/>
  <c r="BB9" i="4"/>
  <c r="BA9" i="4"/>
  <c r="BB10" i="4"/>
  <c r="BA10" i="4"/>
  <c r="BB11" i="4"/>
  <c r="BA11" i="4"/>
  <c r="BB12" i="4"/>
  <c r="BA12" i="4"/>
  <c r="BB13" i="4"/>
  <c r="BA13" i="4"/>
  <c r="BB14" i="4"/>
  <c r="BA14" i="4"/>
  <c r="BB15" i="4"/>
  <c r="BA15" i="4"/>
  <c r="BB16" i="4"/>
  <c r="BA16" i="4"/>
  <c r="BB17" i="4"/>
  <c r="BA17" i="4"/>
  <c r="BB18" i="4"/>
  <c r="BA18" i="4"/>
  <c r="BB19" i="4"/>
  <c r="BA19" i="4"/>
  <c r="BB20" i="4"/>
  <c r="BA20" i="4"/>
  <c r="BB21" i="4"/>
  <c r="BA21" i="4"/>
  <c r="BB22" i="4"/>
  <c r="BA22" i="4"/>
  <c r="BB23" i="4"/>
  <c r="BA23" i="4"/>
  <c r="BB24" i="4"/>
  <c r="BA24" i="4"/>
  <c r="BB25" i="4"/>
  <c r="BA25" i="4"/>
  <c r="BB26" i="4"/>
  <c r="BA26" i="4"/>
  <c r="BB27" i="4"/>
  <c r="BA27" i="4"/>
  <c r="BB28" i="4"/>
  <c r="BA28" i="4"/>
  <c r="BB29" i="4"/>
  <c r="BA29" i="4"/>
  <c r="BB30" i="4"/>
  <c r="BA30" i="4"/>
  <c r="BB31" i="4"/>
  <c r="BA31" i="4"/>
  <c r="BB32" i="4"/>
  <c r="BA32" i="4"/>
  <c r="BB33" i="4"/>
  <c r="BA33" i="4"/>
  <c r="BB34" i="4"/>
  <c r="BA34" i="4"/>
  <c r="BB35" i="4"/>
  <c r="BA35" i="4"/>
  <c r="BB36" i="4"/>
  <c r="BA36" i="4"/>
  <c r="BB37" i="4"/>
  <c r="BA37" i="4"/>
  <c r="BB38" i="4"/>
  <c r="BA38" i="4"/>
  <c r="BB39" i="4"/>
  <c r="BA39" i="4"/>
  <c r="BB40" i="4"/>
  <c r="BA40" i="4"/>
  <c r="BB41" i="4"/>
  <c r="BA41" i="4"/>
  <c r="BB42" i="4"/>
  <c r="BA42" i="4"/>
  <c r="BB43" i="4"/>
  <c r="BA43" i="4"/>
  <c r="BB44" i="4"/>
  <c r="BA44" i="4"/>
  <c r="BB45" i="4"/>
  <c r="BA45" i="4"/>
  <c r="BB46" i="4"/>
  <c r="BA46" i="4"/>
  <c r="BB47" i="4"/>
  <c r="BA47" i="4"/>
  <c r="BB48" i="4"/>
  <c r="BA48" i="4"/>
  <c r="BB49" i="4"/>
  <c r="BA49" i="4"/>
  <c r="BB50" i="4"/>
  <c r="BA50" i="4"/>
  <c r="BB51" i="4"/>
  <c r="BA51" i="4"/>
  <c r="BB52" i="4"/>
  <c r="BA52" i="4"/>
  <c r="BB53" i="4"/>
  <c r="BA53" i="4"/>
  <c r="BB54" i="4"/>
  <c r="BA54" i="4"/>
  <c r="BB55" i="4"/>
  <c r="BA55" i="4"/>
  <c r="BB56" i="4"/>
  <c r="BA56" i="4"/>
  <c r="AZ57" i="4"/>
  <c r="AZ57" i="7"/>
  <c r="BB57" i="4"/>
  <c r="BA57" i="4"/>
  <c r="AZ48" i="3"/>
  <c r="BB48" i="3"/>
  <c r="BA48" i="3"/>
  <c r="AZ49" i="3"/>
  <c r="BB49" i="3"/>
  <c r="BA49" i="3"/>
  <c r="AZ50" i="3"/>
  <c r="BB50" i="3"/>
  <c r="BA50" i="3"/>
  <c r="AZ51" i="3"/>
  <c r="BB51" i="3"/>
  <c r="BA51" i="3"/>
  <c r="AZ52" i="3"/>
  <c r="BB52" i="3"/>
  <c r="BA52" i="3"/>
  <c r="AZ53" i="3"/>
  <c r="BB53" i="3"/>
  <c r="BA53" i="3"/>
  <c r="AZ54" i="3"/>
  <c r="BB54" i="3"/>
  <c r="BA54" i="3"/>
  <c r="AZ55" i="3"/>
  <c r="BB55" i="3"/>
  <c r="BA55" i="3"/>
  <c r="AZ56" i="3"/>
  <c r="BB56" i="3"/>
  <c r="BA56" i="3"/>
  <c r="AZ57" i="8"/>
  <c r="AZ56" i="8"/>
  <c r="AZ55" i="8"/>
  <c r="AZ54" i="8"/>
  <c r="AZ53" i="8"/>
  <c r="AZ52" i="8"/>
  <c r="AZ51" i="8"/>
  <c r="AZ50" i="8"/>
  <c r="AZ49" i="8"/>
  <c r="AZ48" i="8"/>
  <c r="AZ47" i="8"/>
  <c r="AZ3" i="2"/>
  <c r="BB3" i="2"/>
  <c r="BA3" i="2"/>
  <c r="AZ4" i="2"/>
  <c r="BB4" i="2"/>
  <c r="BA4" i="2"/>
  <c r="AZ5" i="2"/>
  <c r="BB5" i="2"/>
  <c r="BA5" i="2"/>
  <c r="AZ6" i="2"/>
  <c r="BB6" i="2"/>
  <c r="BA6" i="2"/>
  <c r="AZ7" i="2"/>
  <c r="BB7" i="2"/>
  <c r="BA7" i="2"/>
  <c r="AZ8" i="2"/>
  <c r="BB8" i="2"/>
  <c r="BA8" i="2"/>
  <c r="AZ9" i="2"/>
  <c r="BB9" i="2"/>
  <c r="BA9" i="2"/>
  <c r="AZ10" i="2"/>
  <c r="BB10" i="2"/>
  <c r="BA10" i="2"/>
  <c r="AZ11" i="2"/>
  <c r="BB11" i="2"/>
  <c r="BA11" i="2"/>
  <c r="AZ12" i="2"/>
  <c r="BB12" i="2"/>
  <c r="BA12" i="2"/>
  <c r="AZ13" i="2"/>
  <c r="BB13" i="2"/>
  <c r="BA13" i="2"/>
  <c r="AZ14" i="2"/>
  <c r="BB14" i="2"/>
  <c r="BA14" i="2"/>
  <c r="AZ15" i="2"/>
  <c r="BB15" i="2"/>
  <c r="BA15" i="2"/>
  <c r="AZ16" i="2"/>
  <c r="BB16" i="2"/>
  <c r="BA16" i="2"/>
  <c r="AZ17" i="2"/>
  <c r="BB17" i="2"/>
  <c r="BA17" i="2"/>
  <c r="AZ18" i="2"/>
  <c r="BB18" i="2"/>
  <c r="BA18" i="2"/>
  <c r="AZ19" i="2"/>
  <c r="BB19" i="2"/>
  <c r="BA19" i="2"/>
  <c r="AZ20" i="2"/>
  <c r="BB20" i="2"/>
  <c r="BA20" i="2"/>
  <c r="AZ21" i="2"/>
  <c r="BB21" i="2"/>
  <c r="BA21" i="2"/>
  <c r="AZ22" i="2"/>
  <c r="BB22" i="2"/>
  <c r="BA22" i="2"/>
  <c r="AZ23" i="2"/>
  <c r="BB23" i="2"/>
  <c r="BA23" i="2"/>
  <c r="AZ24" i="2"/>
  <c r="BB24" i="2"/>
  <c r="BA24" i="2"/>
  <c r="AZ25" i="2"/>
  <c r="BB25" i="2"/>
  <c r="BA25" i="2"/>
  <c r="AZ26" i="2"/>
  <c r="BB26" i="2"/>
  <c r="BA26" i="2"/>
  <c r="AZ27" i="2"/>
  <c r="BB27" i="2"/>
  <c r="BA27" i="2"/>
  <c r="AZ28" i="2"/>
  <c r="BB28" i="2"/>
  <c r="BA28" i="2"/>
  <c r="AZ29" i="2"/>
  <c r="BB29" i="2"/>
  <c r="BA29" i="2"/>
  <c r="AZ30" i="2"/>
  <c r="BB30" i="2"/>
  <c r="BA30" i="2"/>
  <c r="AZ31" i="2"/>
  <c r="BB31" i="2"/>
  <c r="BA31" i="2"/>
  <c r="AZ32" i="2"/>
  <c r="BB32" i="2"/>
  <c r="BA32" i="2"/>
  <c r="AZ33" i="2"/>
  <c r="BB33" i="2"/>
  <c r="BA33" i="2"/>
  <c r="AZ34" i="2"/>
  <c r="BB34" i="2"/>
  <c r="BA34" i="2"/>
  <c r="AZ35" i="2"/>
  <c r="BB35" i="2"/>
  <c r="BA35" i="2"/>
  <c r="AZ36" i="2"/>
  <c r="BB36" i="2"/>
  <c r="BA36" i="2"/>
  <c r="AZ37" i="2"/>
  <c r="BB37" i="2"/>
  <c r="BA37" i="2"/>
  <c r="AZ38" i="2"/>
  <c r="BB38" i="2"/>
  <c r="BA38" i="2"/>
  <c r="AZ39" i="2"/>
  <c r="BB39" i="2"/>
  <c r="BA39" i="2"/>
  <c r="AZ40" i="2"/>
  <c r="BB40" i="2"/>
  <c r="BA40" i="2"/>
  <c r="AZ41" i="2"/>
  <c r="BB41" i="2"/>
  <c r="BA41" i="2"/>
  <c r="AZ42" i="2"/>
  <c r="BB42" i="2"/>
  <c r="BA42" i="2"/>
  <c r="AZ43" i="2"/>
  <c r="BB43" i="2"/>
  <c r="BA43" i="2"/>
  <c r="AZ44" i="2"/>
  <c r="BB44" i="2"/>
  <c r="BA44" i="2"/>
  <c r="AZ45" i="2"/>
  <c r="BB45" i="2"/>
  <c r="BA45" i="2"/>
  <c r="AZ46" i="2"/>
  <c r="BB46" i="2"/>
  <c r="BA46" i="2"/>
  <c r="AZ47" i="2"/>
  <c r="BB47" i="2"/>
  <c r="BA47" i="2"/>
  <c r="AZ48" i="2"/>
  <c r="BB48" i="2"/>
  <c r="BA48" i="2"/>
  <c r="AZ49" i="2"/>
  <c r="BB49" i="2"/>
  <c r="BA49" i="2"/>
  <c r="AZ50" i="2"/>
  <c r="BB50" i="2"/>
  <c r="BA50" i="2"/>
  <c r="AZ51" i="2"/>
  <c r="BB51" i="2"/>
  <c r="BA51" i="2"/>
  <c r="AZ52" i="2"/>
  <c r="BB52" i="2"/>
  <c r="BA52" i="2"/>
  <c r="AZ53" i="2"/>
  <c r="BB53" i="2"/>
  <c r="BA53" i="2"/>
  <c r="AZ54" i="2"/>
  <c r="BB54" i="2"/>
  <c r="BA54" i="2"/>
  <c r="AZ55" i="2"/>
  <c r="BB55" i="2"/>
  <c r="BA55" i="2"/>
  <c r="AZ56" i="2"/>
  <c r="BB56" i="2"/>
  <c r="BA56" i="2"/>
  <c r="AZ57" i="2"/>
  <c r="BB57" i="2"/>
  <c r="BA57" i="2"/>
  <c r="AZ46" i="8"/>
  <c r="AZ45" i="8"/>
  <c r="AZ44" i="8"/>
  <c r="AZ43" i="8"/>
  <c r="AZ42" i="8"/>
  <c r="AZ41" i="8"/>
  <c r="AZ40" i="8"/>
  <c r="AZ39" i="8"/>
  <c r="AZ38" i="8"/>
  <c r="AZ37" i="8"/>
  <c r="AZ36" i="8"/>
  <c r="AZ35" i="8"/>
  <c r="AZ34" i="8"/>
  <c r="AZ33" i="8"/>
  <c r="AZ32" i="8"/>
  <c r="AZ31" i="8"/>
  <c r="AZ30" i="8"/>
  <c r="AZ29" i="8"/>
  <c r="AZ28" i="8"/>
  <c r="AZ27" i="8"/>
  <c r="AZ26" i="8"/>
  <c r="AZ25" i="8"/>
  <c r="AZ24" i="8"/>
  <c r="AZ23" i="8"/>
  <c r="AZ22" i="8"/>
  <c r="AZ21" i="8"/>
  <c r="AZ20" i="8"/>
  <c r="AZ19" i="8"/>
  <c r="AZ18" i="8"/>
  <c r="AZ17" i="8"/>
  <c r="AZ16" i="8"/>
  <c r="AZ15" i="8"/>
  <c r="AZ14" i="8"/>
  <c r="AZ13" i="8"/>
  <c r="AZ12" i="8"/>
  <c r="AZ11" i="8"/>
  <c r="AZ10" i="8"/>
  <c r="AZ9" i="8"/>
  <c r="AZ8" i="8"/>
  <c r="AZ7" i="8"/>
  <c r="AZ6" i="8"/>
  <c r="AZ5" i="8"/>
  <c r="AZ4" i="8"/>
  <c r="AZ3" i="8"/>
  <c r="AZ2" i="8"/>
  <c r="BB2" i="4"/>
  <c r="BA2" i="4"/>
  <c r="BB47" i="3"/>
  <c r="AZ47" i="3"/>
  <c r="BA47" i="3"/>
  <c r="BB46" i="3"/>
  <c r="AZ46" i="3"/>
  <c r="BA46" i="3"/>
  <c r="BB45" i="3"/>
  <c r="AZ45" i="3"/>
  <c r="BA45" i="3"/>
  <c r="BB44" i="3"/>
  <c r="AZ44" i="3"/>
  <c r="BA44" i="3"/>
  <c r="BB43" i="3"/>
  <c r="AZ43" i="3"/>
  <c r="BA43" i="3"/>
  <c r="BB42" i="3"/>
  <c r="AZ42" i="3"/>
  <c r="BA42" i="3"/>
  <c r="BB41" i="3"/>
  <c r="AZ41" i="3"/>
  <c r="BA41" i="3"/>
  <c r="BB40" i="3"/>
  <c r="AZ40" i="3"/>
  <c r="BA40" i="3"/>
  <c r="BB39" i="3"/>
  <c r="AZ39" i="3"/>
  <c r="BA39" i="3"/>
  <c r="BB38" i="3"/>
  <c r="AZ38" i="3"/>
  <c r="BA38" i="3"/>
  <c r="BB37" i="3"/>
  <c r="AZ37" i="3"/>
  <c r="BA37" i="3"/>
  <c r="BB36" i="3"/>
  <c r="AZ36" i="3"/>
  <c r="BA36" i="3"/>
  <c r="BB35" i="3"/>
  <c r="AZ35" i="3"/>
  <c r="BA35" i="3"/>
  <c r="BB34" i="3"/>
  <c r="AZ34" i="3"/>
  <c r="BA34" i="3"/>
  <c r="BB33" i="3"/>
  <c r="AZ33" i="3"/>
  <c r="BA33" i="3"/>
  <c r="BB32" i="3"/>
  <c r="AZ32" i="3"/>
  <c r="BA32" i="3"/>
  <c r="BB31" i="3"/>
  <c r="AZ31" i="3"/>
  <c r="BA31" i="3"/>
  <c r="BB30" i="3"/>
  <c r="AZ30" i="3"/>
  <c r="BA30" i="3"/>
  <c r="BB29" i="3"/>
  <c r="AZ29" i="3"/>
  <c r="BA29" i="3"/>
  <c r="BB28" i="3"/>
  <c r="AZ28" i="3"/>
  <c r="BA28" i="3"/>
  <c r="BB27" i="3"/>
  <c r="AZ27" i="3"/>
  <c r="BA27" i="3"/>
  <c r="BB26" i="3"/>
  <c r="AZ26" i="3"/>
  <c r="BA26" i="3"/>
  <c r="BB25" i="3"/>
  <c r="AZ25" i="3"/>
  <c r="BA25" i="3"/>
  <c r="BB24" i="3"/>
  <c r="AZ24" i="3"/>
  <c r="BA24" i="3"/>
  <c r="BB23" i="3"/>
  <c r="AZ23" i="3"/>
  <c r="BA23" i="3"/>
  <c r="BB22" i="3"/>
  <c r="AZ22" i="3"/>
  <c r="BA22" i="3"/>
  <c r="BB21" i="3"/>
  <c r="AZ21" i="3"/>
  <c r="BA21" i="3"/>
  <c r="BB20" i="3"/>
  <c r="AZ20" i="3"/>
  <c r="BA20" i="3"/>
  <c r="BB19" i="3"/>
  <c r="AZ19" i="3"/>
  <c r="BA19" i="3"/>
  <c r="BB18" i="3"/>
  <c r="AZ18" i="3"/>
  <c r="BA18" i="3"/>
  <c r="BB17" i="3"/>
  <c r="AZ17" i="3"/>
  <c r="BA17" i="3"/>
  <c r="BB16" i="3"/>
  <c r="AZ16" i="3"/>
  <c r="BA16" i="3"/>
  <c r="BB15" i="3"/>
  <c r="AZ15" i="3"/>
  <c r="BA15" i="3"/>
  <c r="BB14" i="3"/>
  <c r="AZ14" i="3"/>
  <c r="BA14" i="3"/>
  <c r="BB13" i="3"/>
  <c r="AZ13" i="3"/>
  <c r="BA13" i="3"/>
  <c r="BB12" i="3"/>
  <c r="AZ12" i="3"/>
  <c r="BA12" i="3"/>
  <c r="BB11" i="3"/>
  <c r="AZ11" i="3"/>
  <c r="BA11" i="3"/>
  <c r="BB10" i="3"/>
  <c r="AZ10" i="3"/>
  <c r="BA10" i="3"/>
  <c r="BB9" i="3"/>
  <c r="AZ9" i="3"/>
  <c r="BA9" i="3"/>
  <c r="BB8" i="3"/>
  <c r="AZ8" i="3"/>
  <c r="BA8" i="3"/>
  <c r="BB7" i="3"/>
  <c r="AZ7" i="3"/>
  <c r="BA7" i="3"/>
  <c r="BB6" i="3"/>
  <c r="AZ6" i="3"/>
  <c r="BA6" i="3"/>
  <c r="BB5" i="3"/>
  <c r="AZ5" i="3"/>
  <c r="BA5" i="3"/>
  <c r="BB4" i="3"/>
  <c r="AZ4" i="3"/>
  <c r="BA4" i="3"/>
  <c r="BB3" i="3"/>
  <c r="AZ3" i="3"/>
  <c r="BA3" i="3"/>
  <c r="BB2" i="3"/>
  <c r="AZ2" i="3"/>
  <c r="BA2" i="3"/>
  <c r="BB2" i="2"/>
  <c r="AZ2" i="2"/>
  <c r="BA2" i="2"/>
</calcChain>
</file>

<file path=xl/connections.xml><?xml version="1.0" encoding="utf-8"?>
<connections xmlns="http://schemas.openxmlformats.org/spreadsheetml/2006/main">
  <connection id="1" name="rivers_lon_lat.txt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2" name="rivers_lon_lat.txt1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3" name="rivers_lon_lat.txt2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4" name="rivers_lon_lat.txt3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</connections>
</file>

<file path=xl/sharedStrings.xml><?xml version="1.0" encoding="utf-8"?>
<sst xmlns="http://schemas.openxmlformats.org/spreadsheetml/2006/main" count="158" uniqueCount="70">
  <si>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</si>
  <si>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</si>
  <si>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</si>
  <si>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</si>
  <si>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</si>
  <si>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</si>
  <si>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</si>
  <si>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</si>
  <si>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</si>
  <si>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</si>
  <si>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2000-2010</t>
  </si>
  <si>
    <t>PO4 content mmol/m3</t>
  </si>
  <si>
    <t>km3/y2000-2010</t>
  </si>
  <si>
    <t>DIN content mmol/m3</t>
  </si>
  <si>
    <t>DIS content mmol/m3</t>
  </si>
  <si>
    <t>average2000-2010</t>
  </si>
  <si>
    <t>kt/y</t>
  </si>
  <si>
    <t>RUNOFF-2000-2010</t>
  </si>
  <si>
    <t>average2000_2010</t>
  </si>
  <si>
    <t>Nile</t>
    <phoneticPr fontId="1" type="noConversion"/>
  </si>
  <si>
    <t>Ebro</t>
    <phoneticPr fontId="1" type="noConversion"/>
  </si>
  <si>
    <t>Po Maistra</t>
    <phoneticPr fontId="1" type="noConversion"/>
  </si>
  <si>
    <t>Po Tramontana</t>
    <phoneticPr fontId="1" type="noConversion"/>
  </si>
  <si>
    <t>Po Dritta</t>
    <phoneticPr fontId="1" type="noConversion"/>
  </si>
  <si>
    <t>Po Scirocco + Po Bonifazi</t>
    <phoneticPr fontId="1" type="noConversion"/>
  </si>
  <si>
    <t>Po Bastimento</t>
    <phoneticPr fontId="1" type="noConversion"/>
  </si>
  <si>
    <t>Po Bocca Tolle</t>
    <phoneticPr fontId="1" type="noConversion"/>
  </si>
  <si>
    <t>Po Gnocca</t>
    <phoneticPr fontId="1" type="noConversion"/>
  </si>
  <si>
    <t>Po Goro</t>
    <phoneticPr fontId="1" type="noConversion"/>
  </si>
  <si>
    <t>Po Levante</t>
    <phoneticPr fontId="1" type="noConversion"/>
  </si>
  <si>
    <t>Po Volano</t>
    <phoneticPr fontId="1" type="noConversion"/>
  </si>
  <si>
    <t>Grand Rhone</t>
    <phoneticPr fontId="1" type="noConversion"/>
  </si>
  <si>
    <t>Petit Rhone</t>
    <phoneticPr fontId="1" type="noConversion"/>
  </si>
  <si>
    <t>Vjiose</t>
    <phoneticPr fontId="1" type="noConversion"/>
  </si>
  <si>
    <t>Seman</t>
    <phoneticPr fontId="1" type="noConversion"/>
  </si>
  <si>
    <t>Buna/Bojana</t>
    <phoneticPr fontId="1" type="noConversion"/>
  </si>
  <si>
    <t>Dardanelles</t>
    <phoneticPr fontId="1" type="noConversion"/>
  </si>
  <si>
    <t>PIAVE</t>
  </si>
  <si>
    <t>TAGLIAMENTO</t>
  </si>
  <si>
    <t>SOCA/ISONZO</t>
    <phoneticPr fontId="1" type="noConversion"/>
  </si>
  <si>
    <t>LIVENZA</t>
  </si>
  <si>
    <t>BRENTA-BACCHIGLIONE</t>
    <phoneticPr fontId="1" type="noConversion"/>
  </si>
  <si>
    <t>ADIGE</t>
  </si>
  <si>
    <t>LIKA</t>
  </si>
  <si>
    <t>RENO</t>
  </si>
  <si>
    <t>KRKA</t>
  </si>
  <si>
    <t>ARNO</t>
  </si>
  <si>
    <t>NERETVA</t>
  </si>
  <si>
    <t>AUDE</t>
  </si>
  <si>
    <t>TREBISJNICA</t>
  </si>
  <si>
    <t>TEVERE/TIBER</t>
    <phoneticPr fontId="1" type="noConversion"/>
  </si>
  <si>
    <t>MATI</t>
  </si>
  <si>
    <t>VOLTURNO</t>
  </si>
  <si>
    <t>SHKUMBINI</t>
  </si>
  <si>
    <t>STRUMA/STRYMONAS</t>
    <phoneticPr fontId="1" type="noConversion"/>
  </si>
  <si>
    <t>MERIC/EVROS/MARITSA</t>
    <phoneticPr fontId="1" type="noConversion"/>
  </si>
  <si>
    <t>AXIOS/VARDAR</t>
    <phoneticPr fontId="1" type="noConversion"/>
  </si>
  <si>
    <t>ARACHTOS</t>
  </si>
  <si>
    <t>PINIOS</t>
  </si>
  <si>
    <t>ACHELOOS</t>
  </si>
  <si>
    <t>GEDIZ</t>
  </si>
  <si>
    <t>BUYUK MENDERES</t>
  </si>
  <si>
    <t>KOPRU</t>
  </si>
  <si>
    <t>MANAVGAT</t>
  </si>
  <si>
    <t>SEYHAN</t>
  </si>
  <si>
    <t>CEYHAN</t>
  </si>
  <si>
    <t>GOKSU</t>
  </si>
  <si>
    <t>MEDJERDA</t>
  </si>
  <si>
    <t>ASI/ORONTES</t>
    <phoneticPr fontId="1" type="noConversion"/>
  </si>
  <si>
    <t>mmol/m3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</si>
</sst>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ivers_lon_la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ivers_lon_lat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workbookViewId="0">
      <selection activeCell="D2" sqref="D2"/>
    </sheetView>
  </sheetViews>
  <sheetFormatPr baseColWidth="10" defaultColWidth="8.83203125" defaultRowHeight="15" x14ac:dyDescent="0.2"/>
  <cols>
    <col min="6" max="6" width="19.832031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1"/>
      <c r="W1" s="1" t="s">
        <v>9</v>
      </c>
      <c r="X1" s="1">
        <v>-999</v>
      </c>
    </row>
    <row r="2" spans="1:24" x14ac:dyDescent="0.2">
      <c r="A2" s="1">
        <v>1</v>
      </c>
      <c r="B2">
        <v>30.375</v>
      </c>
      <c r="C2">
        <v>31.520833970000002</v>
      </c>
      <c r="D2" s="1">
        <v>-1</v>
      </c>
      <c r="E2" s="1">
        <v>-1</v>
      </c>
      <c r="F2" s="3" t="s">
        <v>19</v>
      </c>
      <c r="G2" s="1"/>
      <c r="H2" s="1"/>
      <c r="I2" s="1">
        <v>2</v>
      </c>
      <c r="J2" s="1">
        <v>8.1163026999999999E-2</v>
      </c>
      <c r="K2" s="1">
        <v>4.5497563999999997E-2</v>
      </c>
      <c r="L2" s="1">
        <v>6.1358617999999997E-2</v>
      </c>
      <c r="M2" s="1">
        <v>5.8624557000000001E-2</v>
      </c>
      <c r="N2" s="1">
        <v>6.9070068999999998E-2</v>
      </c>
      <c r="O2" s="1">
        <v>0.13433698999999999</v>
      </c>
      <c r="P2" s="1">
        <v>0.16937152</v>
      </c>
      <c r="Q2" s="1">
        <v>0.13736899</v>
      </c>
      <c r="R2" s="1">
        <v>7.2715481999999998E-2</v>
      </c>
      <c r="S2" s="1">
        <v>5.7292579000000003E-2</v>
      </c>
      <c r="T2" s="1">
        <v>5.2174980000000003E-2</v>
      </c>
      <c r="U2" s="1">
        <v>6.1025623000000001E-2</v>
      </c>
      <c r="V2" s="1">
        <v>100</v>
      </c>
      <c r="W2" s="1">
        <v>237.74167</v>
      </c>
      <c r="X2" s="1">
        <v>-999</v>
      </c>
    </row>
    <row r="3" spans="1:24" x14ac:dyDescent="0.2">
      <c r="A3" s="1">
        <v>2</v>
      </c>
      <c r="B3">
        <v>31.833333970000002</v>
      </c>
      <c r="C3">
        <v>31.5625</v>
      </c>
      <c r="D3" s="1">
        <v>-1</v>
      </c>
      <c r="E3" s="1">
        <v>-1</v>
      </c>
      <c r="F3" s="3" t="s">
        <v>19</v>
      </c>
      <c r="G3" s="1"/>
      <c r="H3" s="1"/>
      <c r="I3" s="1">
        <v>2</v>
      </c>
      <c r="J3" s="1">
        <v>8.1163026999999999E-2</v>
      </c>
      <c r="K3" s="1">
        <v>4.5497563999999997E-2</v>
      </c>
      <c r="L3" s="1">
        <v>6.1358617999999997E-2</v>
      </c>
      <c r="M3" s="1">
        <v>5.8624557000000001E-2</v>
      </c>
      <c r="N3" s="1">
        <v>6.9070068999999998E-2</v>
      </c>
      <c r="O3" s="1">
        <v>0.13433698999999999</v>
      </c>
      <c r="P3" s="1">
        <v>0.16937152</v>
      </c>
      <c r="Q3" s="1">
        <v>0.13736899</v>
      </c>
      <c r="R3" s="1">
        <v>7.2715481999999998E-2</v>
      </c>
      <c r="S3" s="1">
        <v>5.7292579000000003E-2</v>
      </c>
      <c r="T3" s="1">
        <v>5.2174980000000003E-2</v>
      </c>
      <c r="U3" s="1">
        <v>6.1025623000000001E-2</v>
      </c>
      <c r="V3" s="1">
        <v>100</v>
      </c>
      <c r="W3" s="1">
        <v>237.74167</v>
      </c>
      <c r="X3" s="1">
        <v>-999</v>
      </c>
    </row>
    <row r="4" spans="1:24" x14ac:dyDescent="0.2">
      <c r="A4" s="1">
        <v>3</v>
      </c>
      <c r="B4">
        <v>0.91666669000000001</v>
      </c>
      <c r="C4">
        <v>40.729167940000004</v>
      </c>
      <c r="D4" s="1">
        <v>-1</v>
      </c>
      <c r="E4" s="1">
        <v>-1</v>
      </c>
      <c r="F4" s="3" t="s">
        <v>20</v>
      </c>
      <c r="G4" s="1"/>
      <c r="H4" s="1"/>
      <c r="I4" s="1">
        <v>1</v>
      </c>
      <c r="J4" s="1">
        <v>0.10656902</v>
      </c>
      <c r="K4" s="1">
        <v>0.1183404</v>
      </c>
      <c r="L4" s="1">
        <v>0.12430225</v>
      </c>
      <c r="M4" s="1">
        <v>0.10341649</v>
      </c>
      <c r="N4" s="1">
        <v>0.10016563000000001</v>
      </c>
      <c r="O4" s="1">
        <v>8.3691487999999994E-2</v>
      </c>
      <c r="P4" s="1">
        <v>4.1302969000000002E-2</v>
      </c>
      <c r="Q4" s="1">
        <v>2.7539812E-2</v>
      </c>
      <c r="R4" s="1">
        <v>3.4949703999999998E-2</v>
      </c>
      <c r="S4" s="1">
        <v>5.6489102999999999E-2</v>
      </c>
      <c r="T4" s="1">
        <v>8.9637912E-2</v>
      </c>
      <c r="U4" s="1">
        <v>0.11359522</v>
      </c>
      <c r="V4" s="1">
        <v>100</v>
      </c>
      <c r="W4" s="1">
        <v>432.1925</v>
      </c>
      <c r="X4" s="1">
        <v>-999</v>
      </c>
    </row>
    <row r="5" spans="1:24" x14ac:dyDescent="0.2">
      <c r="A5" s="1">
        <v>4</v>
      </c>
      <c r="B5">
        <v>12.41666698</v>
      </c>
      <c r="C5">
        <v>45.0625</v>
      </c>
      <c r="D5" s="1">
        <v>-1</v>
      </c>
      <c r="E5" s="1">
        <v>-1</v>
      </c>
      <c r="F5" s="3" t="s">
        <v>21</v>
      </c>
      <c r="G5" s="1"/>
      <c r="H5" s="1"/>
      <c r="I5" s="1">
        <v>10</v>
      </c>
      <c r="J5" s="1">
        <v>6.8762980000000001E-2</v>
      </c>
      <c r="K5" s="1">
        <v>7.1185207E-2</v>
      </c>
      <c r="L5" s="1">
        <v>8.5580526000000004E-2</v>
      </c>
      <c r="M5" s="1">
        <v>8.9492752999999994E-2</v>
      </c>
      <c r="N5" s="1">
        <v>0.10949373</v>
      </c>
      <c r="O5" s="1">
        <v>0.10250202999999999</v>
      </c>
      <c r="P5" s="1">
        <v>6.6487740000000004E-2</v>
      </c>
      <c r="Q5" s="1">
        <v>5.2079677999999997E-2</v>
      </c>
      <c r="R5" s="1">
        <v>7.3222917999999998E-2</v>
      </c>
      <c r="S5" s="1">
        <v>9.8441134E-2</v>
      </c>
      <c r="T5" s="1">
        <v>0.10358739</v>
      </c>
      <c r="U5" s="1">
        <v>7.9163915000000001E-2</v>
      </c>
      <c r="V5" s="1">
        <v>100</v>
      </c>
      <c r="W5" s="1">
        <v>67.097331999999994</v>
      </c>
      <c r="X5" s="1">
        <v>-999</v>
      </c>
    </row>
    <row r="6" spans="1:24" x14ac:dyDescent="0.2">
      <c r="A6" s="1">
        <v>5</v>
      </c>
      <c r="B6">
        <v>12.5</v>
      </c>
      <c r="C6">
        <v>45.020832059999996</v>
      </c>
      <c r="D6" s="1">
        <v>-1</v>
      </c>
      <c r="E6" s="1">
        <v>-1</v>
      </c>
      <c r="F6" s="3" t="s">
        <v>22</v>
      </c>
      <c r="G6" s="1"/>
      <c r="H6" s="1"/>
      <c r="I6" s="1">
        <v>10</v>
      </c>
      <c r="J6" s="1">
        <v>6.8762980000000001E-2</v>
      </c>
      <c r="K6" s="1">
        <v>7.1185207E-2</v>
      </c>
      <c r="L6" s="1">
        <v>8.5580526000000004E-2</v>
      </c>
      <c r="M6" s="1">
        <v>8.9492752999999994E-2</v>
      </c>
      <c r="N6" s="1">
        <v>0.10949373</v>
      </c>
      <c r="O6" s="1">
        <v>0.10250202999999999</v>
      </c>
      <c r="P6" s="1">
        <v>6.6487740000000004E-2</v>
      </c>
      <c r="Q6" s="1">
        <v>5.2079677999999997E-2</v>
      </c>
      <c r="R6" s="1">
        <v>7.3222917999999998E-2</v>
      </c>
      <c r="S6" s="1">
        <v>9.8441134E-2</v>
      </c>
      <c r="T6" s="1">
        <v>0.10358739</v>
      </c>
      <c r="U6" s="1">
        <v>7.9163915000000001E-2</v>
      </c>
      <c r="V6" s="1">
        <v>100</v>
      </c>
      <c r="W6" s="1">
        <v>159.54255000000001</v>
      </c>
      <c r="X6" s="1">
        <v>-999</v>
      </c>
    </row>
    <row r="7" spans="1:24" x14ac:dyDescent="0.2">
      <c r="A7" s="1">
        <v>6</v>
      </c>
      <c r="B7">
        <v>12.58333302</v>
      </c>
      <c r="C7">
        <v>44.979167940000004</v>
      </c>
      <c r="D7" s="1">
        <v>-1</v>
      </c>
      <c r="E7" s="1">
        <v>-1</v>
      </c>
      <c r="F7" s="3" t="s">
        <v>23</v>
      </c>
      <c r="G7" s="1"/>
      <c r="H7" s="1"/>
      <c r="I7" s="1">
        <v>10</v>
      </c>
      <c r="J7" s="1">
        <v>6.8762980000000001E-2</v>
      </c>
      <c r="K7" s="1">
        <v>7.1185207E-2</v>
      </c>
      <c r="L7" s="1">
        <v>8.5580526000000004E-2</v>
      </c>
      <c r="M7" s="1">
        <v>8.9492752999999994E-2</v>
      </c>
      <c r="N7" s="1">
        <v>0.10949373</v>
      </c>
      <c r="O7" s="1">
        <v>0.10250202999999999</v>
      </c>
      <c r="P7" s="1">
        <v>6.6487740000000004E-2</v>
      </c>
      <c r="Q7" s="1">
        <v>5.2079677999999997E-2</v>
      </c>
      <c r="R7" s="1">
        <v>7.3222917999999998E-2</v>
      </c>
      <c r="S7" s="1">
        <v>9.8441134E-2</v>
      </c>
      <c r="T7" s="1">
        <v>0.10358739</v>
      </c>
      <c r="U7" s="1">
        <v>7.9163915000000001E-2</v>
      </c>
      <c r="V7" s="1">
        <v>100</v>
      </c>
      <c r="W7" s="1">
        <v>448.8066</v>
      </c>
      <c r="X7" s="1">
        <v>-999</v>
      </c>
    </row>
    <row r="8" spans="1:24" x14ac:dyDescent="0.2">
      <c r="A8" s="1">
        <v>7</v>
      </c>
      <c r="B8">
        <v>12.58333302</v>
      </c>
      <c r="C8">
        <v>44.9375</v>
      </c>
      <c r="D8" s="1">
        <v>-1</v>
      </c>
      <c r="E8" s="1">
        <v>-1</v>
      </c>
      <c r="F8" s="3" t="s">
        <v>24</v>
      </c>
      <c r="G8" s="1"/>
      <c r="H8" s="1"/>
      <c r="I8" s="1">
        <v>10</v>
      </c>
      <c r="J8" s="1">
        <v>6.8762980000000001E-2</v>
      </c>
      <c r="K8" s="1">
        <v>7.1185207E-2</v>
      </c>
      <c r="L8" s="1">
        <v>8.5580526000000004E-2</v>
      </c>
      <c r="M8" s="1">
        <v>8.9492752999999994E-2</v>
      </c>
      <c r="N8" s="1">
        <v>0.10949373</v>
      </c>
      <c r="O8" s="1">
        <v>0.10250202999999999</v>
      </c>
      <c r="P8" s="1">
        <v>6.6487740000000004E-2</v>
      </c>
      <c r="Q8" s="1">
        <v>5.2079677999999997E-2</v>
      </c>
      <c r="R8" s="1">
        <v>7.3222917999999998E-2</v>
      </c>
      <c r="S8" s="1">
        <v>9.8441134E-2</v>
      </c>
      <c r="T8" s="1">
        <v>0.10358739</v>
      </c>
      <c r="U8" s="1">
        <v>7.9163915000000001E-2</v>
      </c>
      <c r="V8" s="1">
        <v>100</v>
      </c>
      <c r="W8" s="1">
        <v>138.66782000000001</v>
      </c>
      <c r="X8" s="1">
        <v>-999</v>
      </c>
    </row>
    <row r="9" spans="1:24" x14ac:dyDescent="0.2">
      <c r="A9" s="1">
        <v>8</v>
      </c>
      <c r="B9">
        <v>12.54166698</v>
      </c>
      <c r="C9">
        <v>44.895832059999996</v>
      </c>
      <c r="D9" s="1">
        <v>-1</v>
      </c>
      <c r="E9" s="1">
        <v>-1</v>
      </c>
      <c r="F9" s="3" t="s">
        <v>25</v>
      </c>
      <c r="G9" s="1"/>
      <c r="H9" s="1"/>
      <c r="I9" s="1">
        <v>10</v>
      </c>
      <c r="J9" s="1">
        <v>6.8762980000000001E-2</v>
      </c>
      <c r="K9" s="1">
        <v>7.1185207E-2</v>
      </c>
      <c r="L9" s="1">
        <v>8.5580526000000004E-2</v>
      </c>
      <c r="M9" s="1">
        <v>8.9492752999999994E-2</v>
      </c>
      <c r="N9" s="1">
        <v>0.10949373</v>
      </c>
      <c r="O9" s="1">
        <v>0.10250202999999999</v>
      </c>
      <c r="P9" s="1">
        <v>6.6487740000000004E-2</v>
      </c>
      <c r="Q9" s="1">
        <v>5.2079677999999997E-2</v>
      </c>
      <c r="R9" s="1">
        <v>7.3222917999999998E-2</v>
      </c>
      <c r="S9" s="1">
        <v>9.8441134E-2</v>
      </c>
      <c r="T9" s="1">
        <v>0.10358739</v>
      </c>
      <c r="U9" s="1">
        <v>7.9163915000000001E-2</v>
      </c>
      <c r="V9" s="1">
        <v>100</v>
      </c>
      <c r="W9" s="1">
        <v>62.624177000000003</v>
      </c>
      <c r="X9" s="1">
        <v>-999</v>
      </c>
    </row>
    <row r="10" spans="1:24" x14ac:dyDescent="0.2">
      <c r="A10" s="1">
        <v>9</v>
      </c>
      <c r="B10">
        <v>12.5</v>
      </c>
      <c r="C10">
        <v>44.854167940000004</v>
      </c>
      <c r="D10" s="1">
        <v>-1</v>
      </c>
      <c r="E10" s="1">
        <v>-1</v>
      </c>
      <c r="F10" s="3" t="s">
        <v>26</v>
      </c>
      <c r="G10" s="1"/>
      <c r="H10" s="1"/>
      <c r="I10" s="1">
        <v>10</v>
      </c>
      <c r="J10" s="1">
        <v>6.8762980000000001E-2</v>
      </c>
      <c r="K10" s="1">
        <v>7.1185207E-2</v>
      </c>
      <c r="L10" s="1">
        <v>8.5580526000000004E-2</v>
      </c>
      <c r="M10" s="1">
        <v>8.9492752999999994E-2</v>
      </c>
      <c r="N10" s="1">
        <v>0.10949373</v>
      </c>
      <c r="O10" s="1">
        <v>0.10250202999999999</v>
      </c>
      <c r="P10" s="1">
        <v>6.6487740000000004E-2</v>
      </c>
      <c r="Q10" s="1">
        <v>5.2079677999999997E-2</v>
      </c>
      <c r="R10" s="1">
        <v>7.3222917999999998E-2</v>
      </c>
      <c r="S10" s="1">
        <v>9.8441134E-2</v>
      </c>
      <c r="T10" s="1">
        <v>0.10358739</v>
      </c>
      <c r="U10" s="1">
        <v>7.9163915000000001E-2</v>
      </c>
      <c r="V10" s="1">
        <v>100</v>
      </c>
      <c r="W10" s="1">
        <v>228.13093000000001</v>
      </c>
      <c r="X10" s="1">
        <v>-999</v>
      </c>
    </row>
    <row r="11" spans="1:24" x14ac:dyDescent="0.2">
      <c r="A11" s="1">
        <v>10</v>
      </c>
      <c r="B11">
        <v>12.41666698</v>
      </c>
      <c r="C11">
        <v>44.770832059999996</v>
      </c>
      <c r="D11" s="1">
        <v>-1</v>
      </c>
      <c r="E11" s="1">
        <v>-1</v>
      </c>
      <c r="F11" s="3" t="s">
        <v>27</v>
      </c>
      <c r="G11" s="1"/>
      <c r="H11" s="1"/>
      <c r="I11" s="1">
        <v>10</v>
      </c>
      <c r="J11" s="1">
        <v>6.8762980000000001E-2</v>
      </c>
      <c r="K11" s="1">
        <v>7.1185207E-2</v>
      </c>
      <c r="L11" s="1">
        <v>8.5580526000000004E-2</v>
      </c>
      <c r="M11" s="1">
        <v>8.9492752999999994E-2</v>
      </c>
      <c r="N11" s="1">
        <v>0.10949373</v>
      </c>
      <c r="O11" s="1">
        <v>0.10250202999999999</v>
      </c>
      <c r="P11" s="1">
        <v>6.6487740000000004E-2</v>
      </c>
      <c r="Q11" s="1">
        <v>5.2079677999999997E-2</v>
      </c>
      <c r="R11" s="1">
        <v>7.3222917999999998E-2</v>
      </c>
      <c r="S11" s="1">
        <v>9.8441134E-2</v>
      </c>
      <c r="T11" s="1">
        <v>0.10358739</v>
      </c>
      <c r="U11" s="1">
        <v>7.9163915000000001E-2</v>
      </c>
      <c r="V11" s="1">
        <v>100</v>
      </c>
      <c r="W11" s="1">
        <v>237.07723999999999</v>
      </c>
      <c r="X11" s="1">
        <v>-999</v>
      </c>
    </row>
    <row r="12" spans="1:24" x14ac:dyDescent="0.2">
      <c r="A12" s="1">
        <v>11</v>
      </c>
      <c r="B12">
        <v>12.375</v>
      </c>
      <c r="C12">
        <v>44.770832059999996</v>
      </c>
      <c r="D12" s="1">
        <v>-1</v>
      </c>
      <c r="E12" s="1">
        <v>-1</v>
      </c>
      <c r="F12" s="3" t="s">
        <v>28</v>
      </c>
      <c r="G12" s="1"/>
      <c r="H12" s="1"/>
      <c r="I12" s="1">
        <v>10</v>
      </c>
      <c r="J12" s="1">
        <v>6.8762980000000001E-2</v>
      </c>
      <c r="K12" s="1">
        <v>7.1185207E-2</v>
      </c>
      <c r="L12" s="1">
        <v>8.5580526000000004E-2</v>
      </c>
      <c r="M12" s="1">
        <v>8.9492752999999994E-2</v>
      </c>
      <c r="N12" s="1">
        <v>0.10949373</v>
      </c>
      <c r="O12" s="1">
        <v>0.10250202999999999</v>
      </c>
      <c r="P12" s="1">
        <v>6.6487740000000004E-2</v>
      </c>
      <c r="Q12" s="1">
        <v>5.2079677999999997E-2</v>
      </c>
      <c r="R12" s="1">
        <v>7.3222917999999998E-2</v>
      </c>
      <c r="S12" s="1">
        <v>9.8441134E-2</v>
      </c>
      <c r="T12" s="1">
        <v>0.10358739</v>
      </c>
      <c r="U12" s="1">
        <v>7.9163915000000001E-2</v>
      </c>
      <c r="V12" s="1">
        <v>100</v>
      </c>
      <c r="W12" s="1">
        <v>149.10517999999999</v>
      </c>
      <c r="X12" s="1">
        <v>-999</v>
      </c>
    </row>
    <row r="13" spans="1:24" x14ac:dyDescent="0.2">
      <c r="A13" s="1">
        <v>12</v>
      </c>
      <c r="B13">
        <v>12.375</v>
      </c>
      <c r="C13">
        <v>45.104167940000004</v>
      </c>
      <c r="D13" s="1">
        <v>-1</v>
      </c>
      <c r="E13" s="1">
        <v>-1</v>
      </c>
      <c r="F13" s="3" t="s">
        <v>29</v>
      </c>
      <c r="G13" s="1"/>
      <c r="H13" s="1"/>
      <c r="I13" s="1">
        <v>10</v>
      </c>
      <c r="J13" s="1">
        <v>8.4615385000000001E-2</v>
      </c>
      <c r="K13" s="1">
        <v>7.6923077000000006E-2</v>
      </c>
      <c r="L13" s="1">
        <v>0.05</v>
      </c>
      <c r="M13" s="1">
        <v>5.7692307999999998E-2</v>
      </c>
      <c r="N13" s="1">
        <v>6.5384614999999993E-2</v>
      </c>
      <c r="O13" s="1">
        <v>8.0769230999999997E-2</v>
      </c>
      <c r="P13" s="1">
        <v>6.1538462000000002E-2</v>
      </c>
      <c r="Q13" s="1">
        <v>6.9230768999999998E-2</v>
      </c>
      <c r="R13" s="1">
        <v>0.11153846000000001</v>
      </c>
      <c r="S13" s="1">
        <v>0.12692307999999999</v>
      </c>
      <c r="T13" s="1">
        <v>0.11153846000000001</v>
      </c>
      <c r="U13" s="1">
        <v>0.10384615</v>
      </c>
      <c r="V13" s="1">
        <v>100</v>
      </c>
      <c r="W13" s="1">
        <v>21.666667</v>
      </c>
      <c r="X13" s="1">
        <v>-999</v>
      </c>
    </row>
    <row r="14" spans="1:24" x14ac:dyDescent="0.2">
      <c r="A14" s="1">
        <v>13</v>
      </c>
      <c r="B14">
        <v>12.29166698</v>
      </c>
      <c r="C14">
        <v>44.770832059999996</v>
      </c>
      <c r="D14" s="1">
        <v>-1</v>
      </c>
      <c r="E14" s="1">
        <v>-1</v>
      </c>
      <c r="F14" s="3" t="s">
        <v>30</v>
      </c>
      <c r="G14" s="1"/>
      <c r="H14" s="1"/>
      <c r="I14" s="1">
        <v>10</v>
      </c>
      <c r="J14" s="1">
        <v>0.110957</v>
      </c>
      <c r="K14" s="1">
        <v>0.14563107</v>
      </c>
      <c r="L14" s="1">
        <v>0.15256587999999999</v>
      </c>
      <c r="M14" s="1">
        <v>0.110957</v>
      </c>
      <c r="N14" s="1">
        <v>7.6282939999999994E-2</v>
      </c>
      <c r="O14" s="1">
        <v>3.0513175999999999E-2</v>
      </c>
      <c r="P14" s="1">
        <v>1.8030513000000001E-2</v>
      </c>
      <c r="Q14" s="1">
        <v>1.3869625999999999E-2</v>
      </c>
      <c r="R14" s="1">
        <v>2.0804438000000001E-2</v>
      </c>
      <c r="S14" s="1">
        <v>5.963939E-2</v>
      </c>
      <c r="T14" s="1">
        <v>0.12898751999999999</v>
      </c>
      <c r="U14" s="1">
        <v>0.13176144000000001</v>
      </c>
      <c r="V14" s="1">
        <v>100</v>
      </c>
      <c r="W14" s="1">
        <v>6.0083333000000003</v>
      </c>
      <c r="X14" s="1">
        <v>-999</v>
      </c>
    </row>
    <row r="15" spans="1:24" x14ac:dyDescent="0.2">
      <c r="A15" s="1">
        <v>14</v>
      </c>
      <c r="B15">
        <v>4.8333334900000002</v>
      </c>
      <c r="C15">
        <v>43.3125</v>
      </c>
      <c r="D15" s="1">
        <v>-1</v>
      </c>
      <c r="E15" s="1">
        <v>-1</v>
      </c>
      <c r="F15" s="3" t="s">
        <v>31</v>
      </c>
      <c r="G15" s="1"/>
      <c r="H15" s="1"/>
      <c r="I15" s="1">
        <v>2</v>
      </c>
      <c r="J15" s="1">
        <v>9.5283122999999997E-2</v>
      </c>
      <c r="K15" s="1">
        <v>9.9808000999999993E-2</v>
      </c>
      <c r="L15" s="1">
        <v>9.7944643999999997E-2</v>
      </c>
      <c r="M15" s="1">
        <v>9.4452253E-2</v>
      </c>
      <c r="N15" s="1">
        <v>9.3016534999999997E-2</v>
      </c>
      <c r="O15" s="1">
        <v>8.8780166999999993E-2</v>
      </c>
      <c r="P15" s="1">
        <v>6.7561715999999994E-2</v>
      </c>
      <c r="Q15" s="1">
        <v>5.3595078999999997E-2</v>
      </c>
      <c r="R15" s="1">
        <v>5.6404516000000002E-2</v>
      </c>
      <c r="S15" s="1">
        <v>7.0203710000000003E-2</v>
      </c>
      <c r="T15" s="1">
        <v>9.1232261999999995E-2</v>
      </c>
      <c r="U15" s="1">
        <v>9.1717993999999997E-2</v>
      </c>
      <c r="V15" s="1">
        <v>100</v>
      </c>
      <c r="W15" s="1">
        <v>1536.3398</v>
      </c>
      <c r="X15" s="1">
        <v>-999</v>
      </c>
    </row>
    <row r="16" spans="1:24" x14ac:dyDescent="0.2">
      <c r="A16" s="1">
        <v>15</v>
      </c>
      <c r="B16">
        <v>4.375</v>
      </c>
      <c r="C16">
        <v>43.4375</v>
      </c>
      <c r="D16" s="1">
        <v>-1</v>
      </c>
      <c r="E16" s="1">
        <v>-1</v>
      </c>
      <c r="F16" s="3" t="s">
        <v>32</v>
      </c>
      <c r="G16" s="1"/>
      <c r="H16" s="1"/>
      <c r="I16" s="1">
        <v>2</v>
      </c>
      <c r="J16" s="1">
        <v>9.5283122999999997E-2</v>
      </c>
      <c r="K16" s="1">
        <v>9.9808000999999993E-2</v>
      </c>
      <c r="L16" s="1">
        <v>9.7944643999999997E-2</v>
      </c>
      <c r="M16" s="1">
        <v>9.4452253E-2</v>
      </c>
      <c r="N16" s="1">
        <v>9.3016534999999997E-2</v>
      </c>
      <c r="O16" s="1">
        <v>8.8780166999999993E-2</v>
      </c>
      <c r="P16" s="1">
        <v>6.7561715999999994E-2</v>
      </c>
      <c r="Q16" s="1">
        <v>5.3595078999999997E-2</v>
      </c>
      <c r="R16" s="1">
        <v>5.6404516000000002E-2</v>
      </c>
      <c r="S16" s="1">
        <v>7.0203710000000003E-2</v>
      </c>
      <c r="T16" s="1">
        <v>9.1232261999999995E-2</v>
      </c>
      <c r="U16" s="1">
        <v>9.1717993999999997E-2</v>
      </c>
      <c r="V16" s="1">
        <v>100</v>
      </c>
      <c r="W16" s="1">
        <v>170.70442</v>
      </c>
      <c r="X16" s="1">
        <v>-999</v>
      </c>
    </row>
    <row r="17" spans="1:24" x14ac:dyDescent="0.2">
      <c r="A17" s="1">
        <v>16</v>
      </c>
      <c r="B17">
        <v>19.291666029999998</v>
      </c>
      <c r="C17">
        <v>40.645832059999996</v>
      </c>
      <c r="D17" s="1">
        <v>-1</v>
      </c>
      <c r="E17" s="1">
        <v>-1</v>
      </c>
      <c r="F17" s="3" t="s">
        <v>33</v>
      </c>
      <c r="G17" s="1"/>
      <c r="H17" s="1"/>
      <c r="I17" s="1">
        <v>1</v>
      </c>
      <c r="J17" s="1">
        <v>0.17304189</v>
      </c>
      <c r="K17" s="1">
        <v>0.14845173</v>
      </c>
      <c r="L17" s="1">
        <v>0.11338798</v>
      </c>
      <c r="M17" s="1">
        <v>0.11020036</v>
      </c>
      <c r="N17" s="1">
        <v>8.1056465999999994E-2</v>
      </c>
      <c r="O17" s="1">
        <v>4.8724954000000001E-2</v>
      </c>
      <c r="P17" s="1">
        <v>2.8688524999999999E-2</v>
      </c>
      <c r="Q17" s="1">
        <v>1.8670309999999999E-2</v>
      </c>
      <c r="R17" s="1">
        <v>1.7304189000000001E-2</v>
      </c>
      <c r="S17" s="1">
        <v>2.3679417000000001E-2</v>
      </c>
      <c r="T17" s="1">
        <v>8.4699453999999993E-2</v>
      </c>
      <c r="U17" s="1">
        <v>0.15209471999999999</v>
      </c>
      <c r="V17" s="1">
        <v>100</v>
      </c>
      <c r="W17" s="1">
        <v>183</v>
      </c>
      <c r="X17" s="1">
        <v>-999</v>
      </c>
    </row>
    <row r="18" spans="1:24" x14ac:dyDescent="0.2">
      <c r="A18" s="1">
        <v>17</v>
      </c>
      <c r="B18">
        <v>19.375</v>
      </c>
      <c r="C18">
        <v>40.8125</v>
      </c>
      <c r="D18" s="1">
        <v>-1</v>
      </c>
      <c r="E18" s="1">
        <v>-1</v>
      </c>
      <c r="F18" s="3" t="s">
        <v>34</v>
      </c>
      <c r="G18" s="1"/>
      <c r="H18" s="1"/>
      <c r="I18" s="1">
        <v>1</v>
      </c>
      <c r="J18" s="1">
        <v>0.17301325000000001</v>
      </c>
      <c r="K18" s="1">
        <v>0.14859272000000001</v>
      </c>
      <c r="L18" s="1">
        <v>0.1134106</v>
      </c>
      <c r="M18" s="1">
        <v>0.11009934</v>
      </c>
      <c r="N18" s="1">
        <v>8.1125827999999997E-2</v>
      </c>
      <c r="O18" s="1">
        <v>4.8841059999999999E-2</v>
      </c>
      <c r="P18" s="1">
        <v>2.8559602999999999E-2</v>
      </c>
      <c r="Q18" s="1">
        <v>1.8625828000000001E-2</v>
      </c>
      <c r="R18" s="1">
        <v>1.7384106E-2</v>
      </c>
      <c r="S18" s="1">
        <v>2.3592715E-2</v>
      </c>
      <c r="T18" s="1">
        <v>8.4850993E-2</v>
      </c>
      <c r="U18" s="1">
        <v>0.15190397</v>
      </c>
      <c r="V18" s="1">
        <v>100</v>
      </c>
      <c r="W18" s="1">
        <v>201.33332999999999</v>
      </c>
      <c r="X18" s="1">
        <v>-999</v>
      </c>
    </row>
    <row r="19" spans="1:24" x14ac:dyDescent="0.2">
      <c r="A19" s="1">
        <v>18</v>
      </c>
      <c r="B19">
        <v>19.375</v>
      </c>
      <c r="C19">
        <v>41.8125</v>
      </c>
      <c r="D19" s="1">
        <v>-1</v>
      </c>
      <c r="E19" s="1">
        <v>-1</v>
      </c>
      <c r="F19" s="3" t="s">
        <v>35</v>
      </c>
      <c r="G19" s="1"/>
      <c r="H19" s="1"/>
      <c r="I19" s="1">
        <v>2</v>
      </c>
      <c r="J19" s="1">
        <v>0.12799309</v>
      </c>
      <c r="K19" s="1">
        <v>0.1060232</v>
      </c>
      <c r="L19" s="1">
        <v>0.10503579</v>
      </c>
      <c r="M19" s="1">
        <v>0.11096026</v>
      </c>
      <c r="N19" s="1">
        <v>0.11096026</v>
      </c>
      <c r="O19" s="1">
        <v>7.0970131000000006E-2</v>
      </c>
      <c r="P19" s="1">
        <v>4.1224389E-2</v>
      </c>
      <c r="Q19" s="1">
        <v>2.6413230999999999E-2</v>
      </c>
      <c r="R19" s="1">
        <v>2.9375463000000001E-2</v>
      </c>
      <c r="S19" s="1">
        <v>5.1839051999999997E-2</v>
      </c>
      <c r="T19" s="1">
        <v>8.9237225000000003E-2</v>
      </c>
      <c r="U19" s="1">
        <v>0.12996790999999999</v>
      </c>
      <c r="V19" s="1">
        <v>100</v>
      </c>
      <c r="W19" s="1">
        <v>337.58332999999999</v>
      </c>
      <c r="X19" s="1">
        <v>-999</v>
      </c>
    </row>
    <row r="20" spans="1:24" x14ac:dyDescent="0.2">
      <c r="A20" s="1">
        <v>19</v>
      </c>
      <c r="B20">
        <v>19.333333970000002</v>
      </c>
      <c r="C20">
        <v>41.854167940000004</v>
      </c>
      <c r="D20" s="1">
        <v>-1</v>
      </c>
      <c r="E20" s="1">
        <v>-1</v>
      </c>
      <c r="F20" s="3" t="s">
        <v>35</v>
      </c>
      <c r="G20" s="1"/>
      <c r="H20" s="1"/>
      <c r="I20" s="1">
        <v>2</v>
      </c>
      <c r="J20" s="1">
        <v>0.12799309</v>
      </c>
      <c r="K20" s="1">
        <v>0.1060232</v>
      </c>
      <c r="L20" s="1">
        <v>0.10503579</v>
      </c>
      <c r="M20" s="1">
        <v>0.11096026</v>
      </c>
      <c r="N20" s="1">
        <v>0.11096026</v>
      </c>
      <c r="O20" s="1">
        <v>7.0970131000000006E-2</v>
      </c>
      <c r="P20" s="1">
        <v>4.1224389E-2</v>
      </c>
      <c r="Q20" s="1">
        <v>2.6413230999999999E-2</v>
      </c>
      <c r="R20" s="1">
        <v>2.9375463000000001E-2</v>
      </c>
      <c r="S20" s="1">
        <v>5.1839051999999997E-2</v>
      </c>
      <c r="T20" s="1">
        <v>8.9237225000000003E-2</v>
      </c>
      <c r="U20" s="1">
        <v>0.12996790999999999</v>
      </c>
      <c r="V20" s="1">
        <v>100</v>
      </c>
      <c r="W20" s="1">
        <v>337.58332999999999</v>
      </c>
      <c r="X20" s="1">
        <v>-999</v>
      </c>
    </row>
    <row r="21" spans="1:24" x14ac:dyDescent="0.2">
      <c r="A21" s="1">
        <v>20</v>
      </c>
      <c r="B21">
        <v>26.125</v>
      </c>
      <c r="C21">
        <v>40.0625</v>
      </c>
      <c r="D21" s="1">
        <v>-1</v>
      </c>
      <c r="E21" s="1">
        <v>-1</v>
      </c>
      <c r="F21" s="3" t="s">
        <v>36</v>
      </c>
      <c r="G21" s="1"/>
      <c r="H21" s="1"/>
      <c r="I21" s="1">
        <v>3</v>
      </c>
      <c r="J21" s="1">
        <v>4.7500000000000001E-2</v>
      </c>
      <c r="K21" s="1">
        <v>6.25E-2</v>
      </c>
      <c r="L21" s="1">
        <v>8.3333332999999996E-2</v>
      </c>
      <c r="M21" s="1">
        <v>0.10416667</v>
      </c>
      <c r="N21" s="1">
        <v>0.11916667</v>
      </c>
      <c r="O21" s="1">
        <v>0.125</v>
      </c>
      <c r="P21" s="1">
        <v>0.11916667</v>
      </c>
      <c r="Q21" s="1">
        <v>0.10416667</v>
      </c>
      <c r="R21" s="1">
        <v>8.3333332999999996E-2</v>
      </c>
      <c r="S21" s="1">
        <v>6.25E-2</v>
      </c>
      <c r="T21" s="1">
        <v>4.7500000000000001E-2</v>
      </c>
      <c r="U21" s="1">
        <v>4.1666666999999998E-2</v>
      </c>
      <c r="V21" s="1">
        <v>100</v>
      </c>
      <c r="W21" s="1">
        <v>3333.3332999999998</v>
      </c>
      <c r="X21" s="1">
        <v>-999</v>
      </c>
    </row>
    <row r="22" spans="1:24" x14ac:dyDescent="0.2">
      <c r="A22" s="1">
        <v>21</v>
      </c>
      <c r="B22">
        <v>26.125</v>
      </c>
      <c r="C22">
        <v>40.020832059999996</v>
      </c>
      <c r="D22" s="1">
        <v>-1</v>
      </c>
      <c r="E22" s="1">
        <v>-1</v>
      </c>
      <c r="F22" s="3" t="s">
        <v>36</v>
      </c>
      <c r="G22" s="1"/>
      <c r="H22" s="1"/>
      <c r="I22" s="1">
        <v>3</v>
      </c>
      <c r="J22" s="1">
        <v>4.7500000000000001E-2</v>
      </c>
      <c r="K22" s="1">
        <v>6.25E-2</v>
      </c>
      <c r="L22" s="1">
        <v>8.3333332999999996E-2</v>
      </c>
      <c r="M22" s="1">
        <v>0.10416667</v>
      </c>
      <c r="N22" s="1">
        <v>0.11916667</v>
      </c>
      <c r="O22" s="1">
        <v>0.125</v>
      </c>
      <c r="P22" s="1">
        <v>0.11916667</v>
      </c>
      <c r="Q22" s="1">
        <v>0.10416667</v>
      </c>
      <c r="R22" s="1">
        <v>8.3333332999999996E-2</v>
      </c>
      <c r="S22" s="1">
        <v>6.25E-2</v>
      </c>
      <c r="T22" s="1">
        <v>4.7500000000000001E-2</v>
      </c>
      <c r="U22" s="1">
        <v>4.1666666999999998E-2</v>
      </c>
      <c r="V22" s="1">
        <v>100</v>
      </c>
      <c r="W22" s="1">
        <v>3333.3332999999998</v>
      </c>
      <c r="X22" s="1">
        <v>-999</v>
      </c>
    </row>
    <row r="23" spans="1:24" x14ac:dyDescent="0.2">
      <c r="A23" s="1">
        <v>22</v>
      </c>
      <c r="B23">
        <v>26.125</v>
      </c>
      <c r="C23">
        <v>39.979167940000004</v>
      </c>
      <c r="D23" s="1">
        <v>-1</v>
      </c>
      <c r="E23" s="1">
        <v>-1</v>
      </c>
      <c r="F23" s="3" t="s">
        <v>36</v>
      </c>
      <c r="G23" s="1"/>
      <c r="H23" s="1"/>
      <c r="I23" s="1">
        <v>3</v>
      </c>
      <c r="J23" s="1">
        <v>4.7500000000000001E-2</v>
      </c>
      <c r="K23" s="1">
        <v>6.25E-2</v>
      </c>
      <c r="L23" s="1">
        <v>8.3333332999999996E-2</v>
      </c>
      <c r="M23" s="1">
        <v>0.10416667</v>
      </c>
      <c r="N23" s="1">
        <v>0.11916667</v>
      </c>
      <c r="O23" s="1">
        <v>0.125</v>
      </c>
      <c r="P23" s="1">
        <v>0.11916667</v>
      </c>
      <c r="Q23" s="1">
        <v>0.10416667</v>
      </c>
      <c r="R23" s="1">
        <v>8.3333332999999996E-2</v>
      </c>
      <c r="S23" s="1">
        <v>6.25E-2</v>
      </c>
      <c r="T23" s="1">
        <v>4.7500000000000001E-2</v>
      </c>
      <c r="U23" s="1">
        <v>4.1666666999999998E-2</v>
      </c>
      <c r="V23" s="1">
        <v>100</v>
      </c>
      <c r="W23" s="1">
        <v>3333.3332999999998</v>
      </c>
      <c r="X23" s="1">
        <v>-999</v>
      </c>
    </row>
    <row r="24" spans="1:24" x14ac:dyDescent="0.2">
      <c r="A24" s="1">
        <v>23</v>
      </c>
      <c r="B24">
        <v>12.70833302</v>
      </c>
      <c r="C24">
        <v>45.520832059999996</v>
      </c>
      <c r="D24" s="1">
        <v>-1</v>
      </c>
      <c r="E24" s="1">
        <v>-1</v>
      </c>
      <c r="F24" s="3" t="s">
        <v>37</v>
      </c>
      <c r="G24" s="1"/>
      <c r="H24" s="1"/>
      <c r="I24" s="1">
        <v>1</v>
      </c>
      <c r="J24" s="1">
        <v>5.3706218999999999E-2</v>
      </c>
      <c r="K24" s="1">
        <v>9.2324194999999998E-2</v>
      </c>
      <c r="L24" s="1">
        <v>7.7640491000000006E-2</v>
      </c>
      <c r="M24" s="1">
        <v>0.10196292</v>
      </c>
      <c r="N24" s="1">
        <v>8.6293943999999997E-2</v>
      </c>
      <c r="O24" s="1">
        <v>0.10744724</v>
      </c>
      <c r="P24" s="1">
        <v>8.5357091999999996E-2</v>
      </c>
      <c r="Q24" s="1">
        <v>5.4131348000000003E-2</v>
      </c>
      <c r="R24" s="1">
        <v>6.5174342999999996E-2</v>
      </c>
      <c r="S24" s="1">
        <v>9.8996307000000006E-2</v>
      </c>
      <c r="T24" s="1">
        <v>0.1133982</v>
      </c>
      <c r="U24" s="1">
        <v>6.3567694999999994E-2</v>
      </c>
      <c r="V24" s="1">
        <v>100</v>
      </c>
      <c r="W24" s="1">
        <v>128.29642999999999</v>
      </c>
      <c r="X24" s="1">
        <v>-999</v>
      </c>
    </row>
    <row r="25" spans="1:24" x14ac:dyDescent="0.2">
      <c r="A25" s="1">
        <v>24</v>
      </c>
      <c r="B25">
        <v>13.125</v>
      </c>
      <c r="C25">
        <v>45.645832059999996</v>
      </c>
      <c r="D25" s="1">
        <v>-1</v>
      </c>
      <c r="E25" s="1">
        <v>-1</v>
      </c>
      <c r="F25" s="3" t="s">
        <v>38</v>
      </c>
      <c r="G25" s="1"/>
      <c r="H25" s="1"/>
      <c r="I25" s="1">
        <v>1</v>
      </c>
      <c r="J25" s="1">
        <v>6.4483350999999994E-2</v>
      </c>
      <c r="K25" s="1">
        <v>9.9559463000000001E-2</v>
      </c>
      <c r="L25" s="1">
        <v>7.4220933000000003E-2</v>
      </c>
      <c r="M25" s="1">
        <v>0.10228812</v>
      </c>
      <c r="N25" s="1">
        <v>8.2594795999999998E-2</v>
      </c>
      <c r="O25" s="1">
        <v>9.5625066999999994E-2</v>
      </c>
      <c r="P25" s="1">
        <v>7.7296902000000001E-2</v>
      </c>
      <c r="Q25" s="1">
        <v>5.0657974000000001E-2</v>
      </c>
      <c r="R25" s="1">
        <v>6.3356556999999994E-2</v>
      </c>
      <c r="S25" s="1">
        <v>9.6046980000000004E-2</v>
      </c>
      <c r="T25" s="1">
        <v>0.11800362</v>
      </c>
      <c r="U25" s="1">
        <v>7.5866242E-2</v>
      </c>
      <c r="V25" s="1">
        <v>100</v>
      </c>
      <c r="W25" s="1">
        <v>78.547370000000001</v>
      </c>
      <c r="X25" s="1">
        <v>-999</v>
      </c>
    </row>
    <row r="26" spans="1:24" x14ac:dyDescent="0.2">
      <c r="A26" s="1">
        <v>25</v>
      </c>
      <c r="B26">
        <v>13.54166698</v>
      </c>
      <c r="C26">
        <v>45.729167940000004</v>
      </c>
      <c r="D26" s="1">
        <v>-1</v>
      </c>
      <c r="E26" s="1">
        <v>-1</v>
      </c>
      <c r="F26" s="3" t="s">
        <v>39</v>
      </c>
      <c r="G26" s="1"/>
      <c r="H26" s="1"/>
      <c r="I26" s="1">
        <v>1</v>
      </c>
      <c r="J26" s="1">
        <v>7.3701665E-2</v>
      </c>
      <c r="K26" s="1">
        <v>0.10353786</v>
      </c>
      <c r="L26" s="1">
        <v>7.0248181000000007E-2</v>
      </c>
      <c r="M26" s="1">
        <v>0.10092552</v>
      </c>
      <c r="N26" s="1">
        <v>8.0715171000000002E-2</v>
      </c>
      <c r="O26" s="1">
        <v>8.6767506999999994E-2</v>
      </c>
      <c r="P26" s="1">
        <v>7.0258546000000005E-2</v>
      </c>
      <c r="Q26" s="1">
        <v>4.9563936000000003E-2</v>
      </c>
      <c r="R26" s="1">
        <v>6.2411359E-2</v>
      </c>
      <c r="S26" s="1">
        <v>9.0600028999999999E-2</v>
      </c>
      <c r="T26" s="1">
        <v>0.12551071</v>
      </c>
      <c r="U26" s="1">
        <v>8.5759519000000006E-2</v>
      </c>
      <c r="V26" s="1">
        <v>100</v>
      </c>
      <c r="W26" s="1">
        <v>174.73635999999999</v>
      </c>
      <c r="X26" s="1">
        <v>-999</v>
      </c>
    </row>
    <row r="27" spans="1:24" x14ac:dyDescent="0.2">
      <c r="A27" s="1">
        <v>26</v>
      </c>
      <c r="B27">
        <v>12.875</v>
      </c>
      <c r="C27">
        <v>45.5625</v>
      </c>
      <c r="D27" s="1">
        <v>-1</v>
      </c>
      <c r="E27" s="1">
        <v>-1</v>
      </c>
      <c r="F27" s="3" t="s">
        <v>40</v>
      </c>
      <c r="G27" s="1"/>
      <c r="H27" s="1"/>
      <c r="I27" s="1">
        <v>1</v>
      </c>
      <c r="J27" s="1">
        <v>7.3734701999999999E-2</v>
      </c>
      <c r="K27" s="1">
        <v>9.9882109999999996E-2</v>
      </c>
      <c r="L27" s="1">
        <v>7.7309143999999996E-2</v>
      </c>
      <c r="M27" s="1">
        <v>0.10151592</v>
      </c>
      <c r="N27" s="1">
        <v>8.1759568000000005E-2</v>
      </c>
      <c r="O27" s="1">
        <v>9.7038077E-2</v>
      </c>
      <c r="P27" s="1">
        <v>6.8137986999999997E-2</v>
      </c>
      <c r="Q27" s="1">
        <v>4.9391784000000001E-2</v>
      </c>
      <c r="R27" s="1">
        <v>6.2001582E-2</v>
      </c>
      <c r="S27" s="1">
        <v>9.1782230000000006E-2</v>
      </c>
      <c r="T27" s="1">
        <v>0.11527854</v>
      </c>
      <c r="U27" s="1">
        <v>8.2168351000000001E-2</v>
      </c>
      <c r="V27" s="1">
        <v>100</v>
      </c>
      <c r="W27" s="1">
        <v>96.391763999999995</v>
      </c>
      <c r="X27" s="1">
        <v>-999</v>
      </c>
    </row>
    <row r="28" spans="1:24" x14ac:dyDescent="0.2">
      <c r="A28" s="1">
        <v>27</v>
      </c>
      <c r="B28">
        <v>12.33333302</v>
      </c>
      <c r="C28">
        <v>45.1875</v>
      </c>
      <c r="D28" s="1">
        <v>-1</v>
      </c>
      <c r="E28" s="1">
        <v>-1</v>
      </c>
      <c r="F28" s="3" t="s">
        <v>41</v>
      </c>
      <c r="G28" s="1"/>
      <c r="H28" s="1"/>
      <c r="I28" s="1">
        <v>1</v>
      </c>
      <c r="J28" s="1">
        <v>7.3671263000000001E-2</v>
      </c>
      <c r="K28" s="1">
        <v>0.10065496</v>
      </c>
      <c r="L28" s="1">
        <v>8.1521456000000006E-2</v>
      </c>
      <c r="M28" s="1">
        <v>0.10230892</v>
      </c>
      <c r="N28" s="1">
        <v>8.6475566000000004E-2</v>
      </c>
      <c r="O28" s="1">
        <v>9.1909585000000002E-2</v>
      </c>
      <c r="P28" s="1">
        <v>7.1530766999999995E-2</v>
      </c>
      <c r="Q28" s="1">
        <v>4.9168533E-2</v>
      </c>
      <c r="R28" s="1">
        <v>5.9636784999999998E-2</v>
      </c>
      <c r="S28" s="1">
        <v>9.0887500999999996E-2</v>
      </c>
      <c r="T28" s="1">
        <v>0.11123048000000001</v>
      </c>
      <c r="U28" s="1">
        <v>8.1004187000000005E-2</v>
      </c>
      <c r="V28" s="1">
        <v>100</v>
      </c>
      <c r="W28" s="1">
        <v>162.65665999999999</v>
      </c>
      <c r="X28" s="1">
        <v>-999</v>
      </c>
    </row>
    <row r="29" spans="1:24" x14ac:dyDescent="0.2">
      <c r="A29" s="1">
        <v>28</v>
      </c>
      <c r="B29">
        <v>12.375</v>
      </c>
      <c r="C29">
        <v>45.145832059999996</v>
      </c>
      <c r="D29" s="1">
        <v>-1</v>
      </c>
      <c r="E29" s="1">
        <v>-1</v>
      </c>
      <c r="F29" s="3" t="s">
        <v>42</v>
      </c>
      <c r="G29" s="1"/>
      <c r="H29" s="1"/>
      <c r="I29" s="1">
        <v>1</v>
      </c>
      <c r="J29" s="1">
        <v>6.0304798E-2</v>
      </c>
      <c r="K29" s="1">
        <v>6.2477416000000001E-2</v>
      </c>
      <c r="L29" s="1">
        <v>5.8963012000000002E-2</v>
      </c>
      <c r="M29" s="1">
        <v>7.5496199E-2</v>
      </c>
      <c r="N29" s="1">
        <v>0.10830811</v>
      </c>
      <c r="O29" s="1">
        <v>0.13290825000000001</v>
      </c>
      <c r="P29" s="1">
        <v>0.10410928</v>
      </c>
      <c r="Q29" s="1">
        <v>6.9095975000000004E-2</v>
      </c>
      <c r="R29" s="1">
        <v>7.6689168000000002E-2</v>
      </c>
      <c r="S29" s="1">
        <v>9.3793724999999994E-2</v>
      </c>
      <c r="T29" s="1">
        <v>8.8158958999999995E-2</v>
      </c>
      <c r="U29" s="1">
        <v>6.9695106000000007E-2</v>
      </c>
      <c r="V29" s="1">
        <v>100</v>
      </c>
      <c r="W29" s="1">
        <v>231.60971000000001</v>
      </c>
      <c r="X29" s="1">
        <v>-999</v>
      </c>
    </row>
    <row r="30" spans="1:24" x14ac:dyDescent="0.2">
      <c r="A30" s="1">
        <v>29</v>
      </c>
      <c r="B30">
        <v>14.79166698</v>
      </c>
      <c r="C30">
        <v>44.604167940000004</v>
      </c>
      <c r="D30" s="1">
        <v>-1</v>
      </c>
      <c r="E30" s="1">
        <v>-1</v>
      </c>
      <c r="F30" s="3" t="s">
        <v>43</v>
      </c>
      <c r="G30" s="1"/>
      <c r="H30" s="1"/>
      <c r="I30" s="1">
        <v>1</v>
      </c>
      <c r="J30" s="1">
        <v>0.10666365</v>
      </c>
      <c r="K30" s="1">
        <v>0.12006129</v>
      </c>
      <c r="L30" s="1">
        <v>8.3844970000000005E-2</v>
      </c>
      <c r="M30" s="1">
        <v>0.10367848</v>
      </c>
      <c r="N30" s="1">
        <v>7.9932399000000001E-2</v>
      </c>
      <c r="O30" s="1">
        <v>6.1551767E-2</v>
      </c>
      <c r="P30" s="1">
        <v>4.4938683E-2</v>
      </c>
      <c r="Q30" s="1">
        <v>3.6578516999999998E-2</v>
      </c>
      <c r="R30" s="1">
        <v>5.0024744000000003E-2</v>
      </c>
      <c r="S30" s="1">
        <v>7.4888517000000002E-2</v>
      </c>
      <c r="T30" s="1">
        <v>0.11427197</v>
      </c>
      <c r="U30" s="1">
        <v>0.12356501</v>
      </c>
      <c r="V30" s="1">
        <v>100</v>
      </c>
      <c r="W30" s="1">
        <v>83.681190999999998</v>
      </c>
      <c r="X30" s="1">
        <v>-999</v>
      </c>
    </row>
    <row r="31" spans="1:24" x14ac:dyDescent="0.2">
      <c r="A31" s="1">
        <v>30</v>
      </c>
      <c r="B31">
        <v>12.29166698</v>
      </c>
      <c r="C31">
        <v>44.604167940000004</v>
      </c>
      <c r="D31" s="1">
        <v>-1</v>
      </c>
      <c r="E31" s="1">
        <v>-1</v>
      </c>
      <c r="F31" s="3" t="s">
        <v>44</v>
      </c>
      <c r="G31" s="1"/>
      <c r="H31" s="1"/>
      <c r="I31" s="1">
        <v>1</v>
      </c>
      <c r="J31" s="1">
        <v>0.12895982</v>
      </c>
      <c r="K31" s="1">
        <v>0.1345345</v>
      </c>
      <c r="L31" s="1">
        <v>0.103226</v>
      </c>
      <c r="M31" s="1">
        <v>0.10516349999999999</v>
      </c>
      <c r="N31" s="1">
        <v>7.4238823999999995E-2</v>
      </c>
      <c r="O31" s="1">
        <v>4.8061185999999999E-2</v>
      </c>
      <c r="P31" s="1">
        <v>3.3841769000000001E-2</v>
      </c>
      <c r="Q31" s="1">
        <v>2.7723238000000001E-2</v>
      </c>
      <c r="R31" s="1">
        <v>4.1472863999999998E-2</v>
      </c>
      <c r="S31" s="1">
        <v>6.8980149000000004E-2</v>
      </c>
      <c r="T31" s="1">
        <v>9.8817311000000005E-2</v>
      </c>
      <c r="U31" s="1">
        <v>0.13498083999999999</v>
      </c>
      <c r="V31" s="1">
        <v>100</v>
      </c>
      <c r="W31" s="1">
        <v>67.078434000000001</v>
      </c>
      <c r="X31" s="1">
        <v>-999</v>
      </c>
    </row>
    <row r="32" spans="1:24" x14ac:dyDescent="0.2">
      <c r="A32" s="1">
        <v>31</v>
      </c>
      <c r="B32">
        <v>15.83333302</v>
      </c>
      <c r="C32">
        <v>43.645832059999996</v>
      </c>
      <c r="D32" s="1">
        <v>-1</v>
      </c>
      <c r="E32" s="1">
        <v>-1</v>
      </c>
      <c r="F32" s="3" t="s">
        <v>45</v>
      </c>
      <c r="G32" s="1"/>
      <c r="H32" s="1"/>
      <c r="I32" s="1">
        <v>1</v>
      </c>
      <c r="J32" s="1">
        <v>0.11039486</v>
      </c>
      <c r="K32" s="1">
        <v>0.1119262</v>
      </c>
      <c r="L32" s="1">
        <v>0.10233573999999999</v>
      </c>
      <c r="M32" s="1">
        <v>0.12097048000000001</v>
      </c>
      <c r="N32" s="1">
        <v>0.10256000999999999</v>
      </c>
      <c r="O32" s="1">
        <v>6.6976198000000001E-2</v>
      </c>
      <c r="P32" s="1">
        <v>3.6847109000000003E-2</v>
      </c>
      <c r="Q32" s="1">
        <v>2.5371973999999999E-2</v>
      </c>
      <c r="R32" s="1">
        <v>3.9954046E-2</v>
      </c>
      <c r="S32" s="1">
        <v>5.8449354000000002E-2</v>
      </c>
      <c r="T32" s="1">
        <v>9.6954141999999993E-2</v>
      </c>
      <c r="U32" s="1">
        <v>0.12725987</v>
      </c>
      <c r="V32" s="1">
        <v>100</v>
      </c>
      <c r="W32" s="1">
        <v>57.165810999999998</v>
      </c>
      <c r="X32" s="1">
        <v>-999</v>
      </c>
    </row>
    <row r="33" spans="1:24" x14ac:dyDescent="0.2">
      <c r="A33" s="1">
        <v>32</v>
      </c>
      <c r="B33">
        <v>10.25</v>
      </c>
      <c r="C33">
        <v>43.6875</v>
      </c>
      <c r="D33" s="1">
        <v>-1</v>
      </c>
      <c r="E33" s="1">
        <v>-1</v>
      </c>
      <c r="F33" s="3" t="s">
        <v>46</v>
      </c>
      <c r="G33" s="1"/>
      <c r="H33" s="1"/>
      <c r="I33" s="1">
        <v>1</v>
      </c>
      <c r="J33" s="1">
        <v>0.11819594999999999</v>
      </c>
      <c r="K33" s="1">
        <v>0.13020180000000001</v>
      </c>
      <c r="L33" s="1">
        <v>0.11219379</v>
      </c>
      <c r="M33" s="1">
        <v>0.12568498</v>
      </c>
      <c r="N33" s="1">
        <v>8.9722217000000007E-2</v>
      </c>
      <c r="O33" s="1">
        <v>4.9507426E-2</v>
      </c>
      <c r="P33" s="1">
        <v>1.7254128000000001E-2</v>
      </c>
      <c r="Q33" s="1">
        <v>1.0756379E-2</v>
      </c>
      <c r="R33" s="1">
        <v>2.2503374999999999E-2</v>
      </c>
      <c r="S33" s="1">
        <v>6.5879739000000007E-2</v>
      </c>
      <c r="T33" s="1">
        <v>0.11894993</v>
      </c>
      <c r="U33" s="1">
        <v>0.13915029000000001</v>
      </c>
      <c r="V33" s="1">
        <v>100</v>
      </c>
      <c r="W33" s="1">
        <v>88.381022999999999</v>
      </c>
      <c r="X33" s="1">
        <v>-999</v>
      </c>
    </row>
    <row r="34" spans="1:24" x14ac:dyDescent="0.2">
      <c r="A34" s="1">
        <v>33</v>
      </c>
      <c r="B34">
        <v>17.375</v>
      </c>
      <c r="C34">
        <v>43.020832059999996</v>
      </c>
      <c r="D34" s="1">
        <v>-1</v>
      </c>
      <c r="E34" s="1">
        <v>-1</v>
      </c>
      <c r="F34" s="3" t="s">
        <v>47</v>
      </c>
      <c r="G34" s="1"/>
      <c r="H34" s="1"/>
      <c r="I34" s="1">
        <v>1</v>
      </c>
      <c r="J34" s="1">
        <v>0.1170475</v>
      </c>
      <c r="K34" s="1">
        <v>0.12378009</v>
      </c>
      <c r="L34" s="1">
        <v>9.5239983E-2</v>
      </c>
      <c r="M34" s="1">
        <v>0.10450930999999999</v>
      </c>
      <c r="N34" s="1">
        <v>7.7333783000000003E-2</v>
      </c>
      <c r="O34" s="1">
        <v>5.9501088000000001E-2</v>
      </c>
      <c r="P34" s="1">
        <v>4.2652938000000001E-2</v>
      </c>
      <c r="Q34" s="1">
        <v>3.4356499999999998E-2</v>
      </c>
      <c r="R34" s="1">
        <v>4.7709736000000003E-2</v>
      </c>
      <c r="S34" s="1">
        <v>6.7856799999999995E-2</v>
      </c>
      <c r="T34" s="1">
        <v>0.10138437</v>
      </c>
      <c r="U34" s="1">
        <v>0.12862789999999999</v>
      </c>
      <c r="V34" s="1">
        <v>100</v>
      </c>
      <c r="W34" s="1">
        <v>239.19696999999999</v>
      </c>
      <c r="X34" s="1">
        <v>-999</v>
      </c>
    </row>
    <row r="35" spans="1:24" x14ac:dyDescent="0.2">
      <c r="A35" s="1">
        <v>34</v>
      </c>
      <c r="B35">
        <v>3.25</v>
      </c>
      <c r="C35">
        <v>43.1875</v>
      </c>
      <c r="D35" s="1">
        <v>-1</v>
      </c>
      <c r="E35" s="1">
        <v>-1</v>
      </c>
      <c r="F35" s="3" t="s">
        <v>48</v>
      </c>
      <c r="G35" s="1"/>
      <c r="H35" s="1"/>
      <c r="I35" s="1">
        <v>1</v>
      </c>
      <c r="J35" s="1">
        <v>0.10222211</v>
      </c>
      <c r="K35" s="1">
        <v>0.10906025</v>
      </c>
      <c r="L35" s="1">
        <v>0.10323648000000001</v>
      </c>
      <c r="M35" s="1">
        <v>0.10667424</v>
      </c>
      <c r="N35" s="1">
        <v>8.8180369999999994E-2</v>
      </c>
      <c r="O35" s="1">
        <v>7.5755494000000007E-2</v>
      </c>
      <c r="P35" s="1">
        <v>4.5095033E-2</v>
      </c>
      <c r="Q35" s="1">
        <v>4.1324632E-2</v>
      </c>
      <c r="R35" s="1">
        <v>5.1621394000000001E-2</v>
      </c>
      <c r="S35" s="1">
        <v>6.4544611000000002E-2</v>
      </c>
      <c r="T35" s="1">
        <v>0.11058719</v>
      </c>
      <c r="U35" s="1">
        <v>0.1016982</v>
      </c>
      <c r="V35" s="1">
        <v>100</v>
      </c>
      <c r="W35" s="1">
        <v>59.144492</v>
      </c>
      <c r="X35" s="1">
        <v>-999</v>
      </c>
    </row>
    <row r="36" spans="1:24" x14ac:dyDescent="0.2">
      <c r="A36" s="1">
        <v>35</v>
      </c>
      <c r="B36">
        <v>18.208333970000002</v>
      </c>
      <c r="C36">
        <v>42.5625</v>
      </c>
      <c r="D36" s="1">
        <v>-1</v>
      </c>
      <c r="E36" s="1">
        <v>-1</v>
      </c>
      <c r="F36" s="3" t="s">
        <v>49</v>
      </c>
      <c r="G36" s="1"/>
      <c r="H36" s="1"/>
      <c r="I36" s="1">
        <v>1</v>
      </c>
      <c r="J36" s="1">
        <v>0.11941884</v>
      </c>
      <c r="K36" s="1">
        <v>0.12657682000000001</v>
      </c>
      <c r="L36" s="1">
        <v>0.10457021</v>
      </c>
      <c r="M36" s="1">
        <v>0.10581089</v>
      </c>
      <c r="N36" s="1">
        <v>7.6409219E-2</v>
      </c>
      <c r="O36" s="1">
        <v>5.8313130999999997E-2</v>
      </c>
      <c r="P36" s="1">
        <v>3.9031761999999998E-2</v>
      </c>
      <c r="Q36" s="1">
        <v>3.1810769000000003E-2</v>
      </c>
      <c r="R36" s="1">
        <v>4.576815E-2</v>
      </c>
      <c r="S36" s="1">
        <v>6.5571321000000002E-2</v>
      </c>
      <c r="T36" s="1">
        <v>0.10206163</v>
      </c>
      <c r="U36" s="1">
        <v>0.12465725</v>
      </c>
      <c r="V36" s="1">
        <v>100</v>
      </c>
      <c r="W36" s="1">
        <v>93.323058000000003</v>
      </c>
      <c r="X36" s="1">
        <v>-999</v>
      </c>
    </row>
    <row r="37" spans="1:24" x14ac:dyDescent="0.2">
      <c r="A37" s="1">
        <v>36</v>
      </c>
      <c r="B37">
        <v>12.20833302</v>
      </c>
      <c r="C37">
        <v>41.729167940000004</v>
      </c>
      <c r="D37" s="1">
        <v>-1</v>
      </c>
      <c r="E37" s="1">
        <v>-1</v>
      </c>
      <c r="F37" s="3" t="s">
        <v>50</v>
      </c>
      <c r="G37" s="1"/>
      <c r="H37" s="1"/>
      <c r="I37" s="1">
        <v>2</v>
      </c>
      <c r="J37" s="1">
        <v>9.9039008999999997E-2</v>
      </c>
      <c r="K37" s="1">
        <v>0.11347419</v>
      </c>
      <c r="L37" s="1">
        <v>9.3284467999999995E-2</v>
      </c>
      <c r="M37" s="1">
        <v>9.6333670999999996E-2</v>
      </c>
      <c r="N37" s="1">
        <v>8.1725338999999994E-2</v>
      </c>
      <c r="O37" s="1">
        <v>7.0803747E-2</v>
      </c>
      <c r="P37" s="1">
        <v>5.7905623000000003E-2</v>
      </c>
      <c r="Q37" s="1">
        <v>5.1847532000000002E-2</v>
      </c>
      <c r="R37" s="1">
        <v>5.9275835999999998E-2</v>
      </c>
      <c r="S37" s="1">
        <v>6.7986291000000004E-2</v>
      </c>
      <c r="T37" s="1">
        <v>9.5385336000000001E-2</v>
      </c>
      <c r="U37" s="1">
        <v>0.11293896</v>
      </c>
      <c r="V37" s="1">
        <v>100</v>
      </c>
      <c r="W37" s="1">
        <v>90.738338999999996</v>
      </c>
      <c r="X37" s="1">
        <v>-999</v>
      </c>
    </row>
    <row r="38" spans="1:24" x14ac:dyDescent="0.2">
      <c r="A38" s="1">
        <v>37</v>
      </c>
      <c r="B38">
        <v>12.20833302</v>
      </c>
      <c r="C38">
        <v>41.770832059999996</v>
      </c>
      <c r="D38" s="1">
        <v>-1</v>
      </c>
      <c r="E38" s="1">
        <v>-1</v>
      </c>
      <c r="F38" s="3" t="s">
        <v>50</v>
      </c>
      <c r="G38" s="1"/>
      <c r="H38" s="1"/>
      <c r="I38" s="1">
        <v>2</v>
      </c>
      <c r="J38" s="1">
        <v>9.9039008999999997E-2</v>
      </c>
      <c r="K38" s="1">
        <v>0.11347419</v>
      </c>
      <c r="L38" s="1">
        <v>9.3284467999999995E-2</v>
      </c>
      <c r="M38" s="1">
        <v>9.6333670999999996E-2</v>
      </c>
      <c r="N38" s="1">
        <v>8.1725338999999994E-2</v>
      </c>
      <c r="O38" s="1">
        <v>7.0803747E-2</v>
      </c>
      <c r="P38" s="1">
        <v>5.7905623000000003E-2</v>
      </c>
      <c r="Q38" s="1">
        <v>5.1847532000000002E-2</v>
      </c>
      <c r="R38" s="1">
        <v>5.9275835999999998E-2</v>
      </c>
      <c r="S38" s="1">
        <v>6.7986291000000004E-2</v>
      </c>
      <c r="T38" s="1">
        <v>9.5385336000000001E-2</v>
      </c>
      <c r="U38" s="1">
        <v>0.11293896</v>
      </c>
      <c r="V38" s="1">
        <v>100</v>
      </c>
      <c r="W38" s="1">
        <v>90.738338999999996</v>
      </c>
      <c r="X38" s="1">
        <v>-999</v>
      </c>
    </row>
    <row r="39" spans="1:24" x14ac:dyDescent="0.2">
      <c r="A39" s="1">
        <v>38</v>
      </c>
      <c r="B39">
        <v>19.541666029999998</v>
      </c>
      <c r="C39">
        <v>41.645832059999996</v>
      </c>
      <c r="D39" s="1">
        <v>-1</v>
      </c>
      <c r="E39" s="1">
        <v>-1</v>
      </c>
      <c r="F39" s="3" t="s">
        <v>51</v>
      </c>
      <c r="G39" s="1"/>
      <c r="H39" s="1"/>
      <c r="I39" s="1">
        <v>1</v>
      </c>
      <c r="J39" s="1">
        <v>0.13454901</v>
      </c>
      <c r="K39" s="1">
        <v>0.13801442999999999</v>
      </c>
      <c r="L39" s="1">
        <v>0.12013500000000001</v>
      </c>
      <c r="M39" s="1">
        <v>0.10757896</v>
      </c>
      <c r="N39" s="1">
        <v>7.3541653999999998E-2</v>
      </c>
      <c r="O39" s="1">
        <v>5.0002866999999999E-2</v>
      </c>
      <c r="P39" s="1">
        <v>2.8757628E-2</v>
      </c>
      <c r="Q39" s="1">
        <v>2.4940604000000002E-2</v>
      </c>
      <c r="R39" s="1">
        <v>3.9071534999999998E-2</v>
      </c>
      <c r="S39" s="1">
        <v>5.8007499999999997E-2</v>
      </c>
      <c r="T39" s="1">
        <v>8.9216043999999994E-2</v>
      </c>
      <c r="U39" s="1">
        <v>0.13618475999999999</v>
      </c>
      <c r="V39" s="1">
        <v>100</v>
      </c>
      <c r="W39" s="1">
        <v>99.134893000000005</v>
      </c>
      <c r="X39" s="1">
        <v>-999</v>
      </c>
    </row>
    <row r="40" spans="1:24" x14ac:dyDescent="0.2">
      <c r="A40" s="1">
        <v>39</v>
      </c>
      <c r="B40">
        <v>13.875</v>
      </c>
      <c r="C40">
        <v>41.020832059999996</v>
      </c>
      <c r="D40" s="1">
        <v>-1</v>
      </c>
      <c r="E40" s="1">
        <v>-1</v>
      </c>
      <c r="F40" s="3" t="s">
        <v>52</v>
      </c>
      <c r="G40" s="1"/>
      <c r="H40" s="1"/>
      <c r="I40" s="1">
        <v>1</v>
      </c>
      <c r="J40" s="1">
        <v>9.1175250999999999E-2</v>
      </c>
      <c r="K40" s="1">
        <v>8.1575057000000006E-2</v>
      </c>
      <c r="L40" s="1">
        <v>0.10205043</v>
      </c>
      <c r="M40" s="1">
        <v>0.15106638</v>
      </c>
      <c r="N40" s="1">
        <v>6.9882581999999999E-2</v>
      </c>
      <c r="O40" s="1">
        <v>3.8237772000000003E-2</v>
      </c>
      <c r="P40" s="1">
        <v>2.6641452999999999E-2</v>
      </c>
      <c r="Q40" s="1">
        <v>1.9482416999999998E-2</v>
      </c>
      <c r="R40" s="1">
        <v>2.4797728000000002E-2</v>
      </c>
      <c r="S40" s="1">
        <v>6.5797559000000005E-2</v>
      </c>
      <c r="T40" s="1">
        <v>0.11006154</v>
      </c>
      <c r="U40" s="1">
        <v>0.21923184000000001</v>
      </c>
      <c r="V40" s="1">
        <v>100</v>
      </c>
      <c r="W40" s="1">
        <v>62.705218000000002</v>
      </c>
      <c r="X40" s="1">
        <v>-999</v>
      </c>
    </row>
    <row r="41" spans="1:24" x14ac:dyDescent="0.2">
      <c r="A41" s="1">
        <v>40</v>
      </c>
      <c r="B41">
        <v>19.416666029999998</v>
      </c>
      <c r="C41">
        <v>41.020832059999996</v>
      </c>
      <c r="D41" s="1">
        <v>-1</v>
      </c>
      <c r="E41" s="1">
        <v>-1</v>
      </c>
      <c r="F41" s="3" t="s">
        <v>53</v>
      </c>
      <c r="G41" s="1"/>
      <c r="H41" s="1"/>
      <c r="I41" s="1">
        <v>1</v>
      </c>
      <c r="J41" s="1">
        <v>0.14350098999999999</v>
      </c>
      <c r="K41" s="1">
        <v>0.14424062000000001</v>
      </c>
      <c r="L41" s="1">
        <v>0.12611211999999999</v>
      </c>
      <c r="M41" s="1">
        <v>0.10843453</v>
      </c>
      <c r="N41" s="1">
        <v>7.3430365999999997E-2</v>
      </c>
      <c r="O41" s="1">
        <v>4.5771986000000001E-2</v>
      </c>
      <c r="P41" s="1">
        <v>2.5646107000000001E-2</v>
      </c>
      <c r="Q41" s="1">
        <v>2.2525931999999999E-2</v>
      </c>
      <c r="R41" s="1">
        <v>3.5897423999999997E-2</v>
      </c>
      <c r="S41" s="1">
        <v>5.5487977000000001E-2</v>
      </c>
      <c r="T41" s="1">
        <v>7.4997932000000003E-2</v>
      </c>
      <c r="U41" s="1">
        <v>0.143954</v>
      </c>
      <c r="V41" s="1">
        <v>100</v>
      </c>
      <c r="W41" s="1">
        <v>53.698439999999998</v>
      </c>
      <c r="X41" s="1">
        <v>-999</v>
      </c>
    </row>
    <row r="42" spans="1:24" x14ac:dyDescent="0.2">
      <c r="A42" s="1">
        <v>41</v>
      </c>
      <c r="B42">
        <v>23.833333970000002</v>
      </c>
      <c r="C42">
        <v>40.770832059999996</v>
      </c>
      <c r="D42" s="1">
        <v>-1</v>
      </c>
      <c r="E42" s="1">
        <v>-1</v>
      </c>
      <c r="F42" s="3" t="s">
        <v>54</v>
      </c>
      <c r="G42" s="1"/>
      <c r="H42" s="1"/>
      <c r="I42" s="1">
        <v>1</v>
      </c>
      <c r="J42" s="1">
        <v>0.11002551000000001</v>
      </c>
      <c r="K42" s="1">
        <v>0.12411301</v>
      </c>
      <c r="L42" s="1">
        <v>0.11293073000000001</v>
      </c>
      <c r="M42" s="1">
        <v>0.10678824000000001</v>
      </c>
      <c r="N42" s="1">
        <v>8.7282409000000005E-2</v>
      </c>
      <c r="O42" s="1">
        <v>7.7280844000000001E-2</v>
      </c>
      <c r="P42" s="1">
        <v>5.4687608999999998E-2</v>
      </c>
      <c r="Q42" s="1">
        <v>4.6008251E-2</v>
      </c>
      <c r="R42" s="1">
        <v>5.2430563999999999E-2</v>
      </c>
      <c r="S42" s="1">
        <v>5.3727898000000003E-2</v>
      </c>
      <c r="T42" s="1">
        <v>6.8715764999999998E-2</v>
      </c>
      <c r="U42" s="1">
        <v>0.10600917</v>
      </c>
      <c r="V42" s="1">
        <v>100</v>
      </c>
      <c r="W42" s="1">
        <v>81.449207999999999</v>
      </c>
      <c r="X42" s="1">
        <v>-999</v>
      </c>
    </row>
    <row r="43" spans="1:24" x14ac:dyDescent="0.2">
      <c r="A43" s="1">
        <v>42</v>
      </c>
      <c r="B43">
        <v>26</v>
      </c>
      <c r="C43">
        <v>40.729167940000004</v>
      </c>
      <c r="D43" s="1">
        <v>-1</v>
      </c>
      <c r="E43" s="1">
        <v>-1</v>
      </c>
      <c r="F43" s="3" t="s">
        <v>55</v>
      </c>
      <c r="G43" s="1"/>
      <c r="H43" s="1"/>
      <c r="I43" s="1">
        <v>1</v>
      </c>
      <c r="J43" s="1">
        <v>0.13449411</v>
      </c>
      <c r="K43" s="1">
        <v>0.13338786</v>
      </c>
      <c r="L43" s="1">
        <v>0.12858762000000001</v>
      </c>
      <c r="M43" s="1">
        <v>0.10855229</v>
      </c>
      <c r="N43" s="1">
        <v>7.8375851999999996E-2</v>
      </c>
      <c r="O43" s="1">
        <v>6.3833322999999997E-2</v>
      </c>
      <c r="P43" s="1">
        <v>3.9274825999999999E-2</v>
      </c>
      <c r="Q43" s="1">
        <v>3.3587368999999999E-2</v>
      </c>
      <c r="R43" s="1">
        <v>4.3488430000000002E-2</v>
      </c>
      <c r="S43" s="1">
        <v>5.1299022999999999E-2</v>
      </c>
      <c r="T43" s="1">
        <v>6.0062695999999999E-2</v>
      </c>
      <c r="U43" s="1">
        <v>0.12505659</v>
      </c>
      <c r="V43" s="1">
        <v>100</v>
      </c>
      <c r="W43" s="1">
        <v>165.76821000000001</v>
      </c>
      <c r="X43" s="1">
        <v>-999</v>
      </c>
    </row>
    <row r="44" spans="1:24" x14ac:dyDescent="0.2">
      <c r="A44" s="1">
        <v>43</v>
      </c>
      <c r="B44">
        <v>22.708333970000002</v>
      </c>
      <c r="C44">
        <v>40.479167940000004</v>
      </c>
      <c r="D44" s="1">
        <v>-1</v>
      </c>
      <c r="E44" s="1">
        <v>-1</v>
      </c>
      <c r="F44" s="3" t="s">
        <v>56</v>
      </c>
      <c r="G44" s="1"/>
      <c r="H44" s="1"/>
      <c r="I44" s="1">
        <v>1</v>
      </c>
      <c r="J44" s="1">
        <v>9.5362967000000007E-2</v>
      </c>
      <c r="K44" s="1">
        <v>0.11638532</v>
      </c>
      <c r="L44" s="1">
        <v>0.13219666999999999</v>
      </c>
      <c r="M44" s="1">
        <v>0.16994571999999999</v>
      </c>
      <c r="N44" s="1">
        <v>0.13847329999999999</v>
      </c>
      <c r="O44" s="1">
        <v>7.4029768999999995E-2</v>
      </c>
      <c r="P44" s="1">
        <v>3.2029150999999999E-2</v>
      </c>
      <c r="Q44" s="1">
        <v>2.2341185999999999E-2</v>
      </c>
      <c r="R44" s="1">
        <v>3.5565354E-2</v>
      </c>
      <c r="S44" s="1">
        <v>4.0855619000000003E-2</v>
      </c>
      <c r="T44" s="1">
        <v>5.6632521999999998E-2</v>
      </c>
      <c r="U44" s="1">
        <v>8.6182421999999995E-2</v>
      </c>
      <c r="V44" s="1">
        <v>100</v>
      </c>
      <c r="W44" s="1">
        <v>96.666961000000001</v>
      </c>
      <c r="X44" s="1">
        <v>-999</v>
      </c>
    </row>
    <row r="45" spans="1:24" x14ac:dyDescent="0.2">
      <c r="A45" s="1">
        <v>44</v>
      </c>
      <c r="B45">
        <v>20.666666029999998</v>
      </c>
      <c r="C45">
        <v>39.020832059999996</v>
      </c>
      <c r="D45" s="1">
        <v>-1</v>
      </c>
      <c r="E45" s="1">
        <v>-1</v>
      </c>
      <c r="F45" s="3" t="s">
        <v>57</v>
      </c>
      <c r="G45" s="1"/>
      <c r="H45" s="1"/>
      <c r="I45" s="1">
        <v>1</v>
      </c>
      <c r="J45" s="1">
        <v>0.16068220999999999</v>
      </c>
      <c r="K45" s="1">
        <v>0.14816644000000001</v>
      </c>
      <c r="L45" s="1">
        <v>0.13324942000000001</v>
      </c>
      <c r="M45" s="1">
        <v>0.11049723</v>
      </c>
      <c r="N45" s="1">
        <v>7.0341045000000005E-2</v>
      </c>
      <c r="O45" s="1">
        <v>3.5992260999999998E-2</v>
      </c>
      <c r="P45" s="1">
        <v>2.165011E-2</v>
      </c>
      <c r="Q45" s="1">
        <v>1.7688823999999999E-2</v>
      </c>
      <c r="R45" s="1">
        <v>3.1493908000000001E-2</v>
      </c>
      <c r="S45" s="1">
        <v>5.6039046000000002E-2</v>
      </c>
      <c r="T45" s="1">
        <v>5.9632708E-2</v>
      </c>
      <c r="U45" s="1">
        <v>0.15456679000000001</v>
      </c>
      <c r="V45" s="1">
        <v>100</v>
      </c>
      <c r="W45" s="1">
        <v>75.004296999999994</v>
      </c>
      <c r="X45" s="1">
        <v>-999</v>
      </c>
    </row>
    <row r="46" spans="1:24" x14ac:dyDescent="0.2">
      <c r="A46" s="1">
        <v>45</v>
      </c>
      <c r="B46">
        <v>22.75</v>
      </c>
      <c r="C46">
        <v>39.9375</v>
      </c>
      <c r="D46" s="1">
        <v>-1</v>
      </c>
      <c r="E46" s="1">
        <v>-1</v>
      </c>
      <c r="F46" s="3" t="s">
        <v>58</v>
      </c>
      <c r="G46" s="1"/>
      <c r="H46" s="1"/>
      <c r="I46" s="1">
        <v>1</v>
      </c>
      <c r="J46" s="1">
        <v>0.16665310999999999</v>
      </c>
      <c r="K46" s="1">
        <v>0.14603014</v>
      </c>
      <c r="L46" s="1">
        <v>0.14042256</v>
      </c>
      <c r="M46" s="1">
        <v>0.11104812999999999</v>
      </c>
      <c r="N46" s="1">
        <v>6.9208741000000004E-2</v>
      </c>
      <c r="O46" s="1">
        <v>3.5567529000000001E-2</v>
      </c>
      <c r="P46" s="1">
        <v>2.0398805999999998E-2</v>
      </c>
      <c r="Q46" s="1">
        <v>1.6707691E-2</v>
      </c>
      <c r="R46" s="1">
        <v>3.0178364999999999E-2</v>
      </c>
      <c r="S46" s="1">
        <v>6.0018018999999999E-2</v>
      </c>
      <c r="T46" s="1">
        <v>5.7975994000000003E-2</v>
      </c>
      <c r="U46" s="1">
        <v>0.14579091999999999</v>
      </c>
      <c r="V46" s="1">
        <v>100</v>
      </c>
      <c r="W46" s="1">
        <v>66.560304000000002</v>
      </c>
      <c r="X46" s="1">
        <v>-999</v>
      </c>
    </row>
    <row r="47" spans="1:24" x14ac:dyDescent="0.2">
      <c r="A47" s="1">
        <v>46</v>
      </c>
      <c r="B47">
        <v>21.083333970000002</v>
      </c>
      <c r="C47">
        <v>38.354167940000004</v>
      </c>
      <c r="D47" s="1">
        <v>-1</v>
      </c>
      <c r="E47" s="1">
        <v>-1</v>
      </c>
      <c r="F47" s="3" t="s">
        <v>59</v>
      </c>
      <c r="G47" s="1"/>
      <c r="H47" s="1"/>
      <c r="I47" s="1">
        <v>1</v>
      </c>
      <c r="J47" s="1">
        <v>0.17123943</v>
      </c>
      <c r="K47" s="1">
        <v>0.15301356999999999</v>
      </c>
      <c r="L47" s="1">
        <v>0.13886668999999999</v>
      </c>
      <c r="M47" s="1">
        <v>0.11144684000000001</v>
      </c>
      <c r="N47" s="1">
        <v>6.6494278000000004E-2</v>
      </c>
      <c r="O47" s="1">
        <v>2.9935545000000001E-2</v>
      </c>
      <c r="P47" s="1">
        <v>1.6524365999999999E-2</v>
      </c>
      <c r="Q47" s="1">
        <v>1.3233253E-2</v>
      </c>
      <c r="R47" s="1">
        <v>2.8226438E-2</v>
      </c>
      <c r="S47" s="1">
        <v>5.4319592E-2</v>
      </c>
      <c r="T47" s="1">
        <v>5.3053405999999997E-2</v>
      </c>
      <c r="U47" s="1">
        <v>0.16364659000000001</v>
      </c>
      <c r="V47" s="1">
        <v>100</v>
      </c>
      <c r="W47" s="1">
        <v>108.5399</v>
      </c>
      <c r="X47" s="1">
        <v>-999</v>
      </c>
    </row>
    <row r="48" spans="1:24" x14ac:dyDescent="0.2">
      <c r="A48" s="1">
        <v>47</v>
      </c>
      <c r="B48">
        <v>26.75</v>
      </c>
      <c r="C48">
        <v>38.604167940000004</v>
      </c>
      <c r="D48" s="1">
        <v>-1</v>
      </c>
      <c r="E48" s="1">
        <v>-1</v>
      </c>
      <c r="F48" s="3" t="s">
        <v>60</v>
      </c>
      <c r="G48" s="1"/>
      <c r="H48" s="1"/>
      <c r="I48" s="1">
        <v>1</v>
      </c>
      <c r="J48" s="1">
        <v>0.20607698999999999</v>
      </c>
      <c r="K48" s="1">
        <v>0.14717126</v>
      </c>
      <c r="L48" s="1">
        <v>0.10708373</v>
      </c>
      <c r="M48" s="1">
        <v>6.5610630000000003E-2</v>
      </c>
      <c r="N48" s="1">
        <v>4.1817366000000002E-2</v>
      </c>
      <c r="O48" s="1">
        <v>3.8045284999999998E-2</v>
      </c>
      <c r="P48" s="1">
        <v>3.0274167000000001E-2</v>
      </c>
      <c r="Q48" s="1">
        <v>3.7846511999999999E-2</v>
      </c>
      <c r="R48" s="1">
        <v>5.2811242000000001E-2</v>
      </c>
      <c r="S48" s="1">
        <v>4.2212930000000003E-2</v>
      </c>
      <c r="T48" s="1">
        <v>5.8495246000000001E-2</v>
      </c>
      <c r="U48" s="1">
        <v>0.17255464000000001</v>
      </c>
      <c r="V48" s="1">
        <v>100</v>
      </c>
      <c r="W48" s="1">
        <v>52.604160999999998</v>
      </c>
      <c r="X48" s="1">
        <v>-999</v>
      </c>
    </row>
    <row r="49" spans="1:24" x14ac:dyDescent="0.2">
      <c r="A49" s="1">
        <v>48</v>
      </c>
      <c r="B49">
        <v>27.166666029999998</v>
      </c>
      <c r="C49">
        <v>37.520832059999996</v>
      </c>
      <c r="D49" s="1">
        <v>-1</v>
      </c>
      <c r="E49" s="1">
        <v>-1</v>
      </c>
      <c r="F49" s="3" t="s">
        <v>61</v>
      </c>
      <c r="G49" s="1"/>
      <c r="H49" s="1"/>
      <c r="I49" s="1">
        <v>1</v>
      </c>
      <c r="J49" s="1">
        <v>0.22821516999999999</v>
      </c>
      <c r="K49" s="1">
        <v>0.14225377</v>
      </c>
      <c r="L49" s="1">
        <v>0.1284913</v>
      </c>
      <c r="M49" s="1">
        <v>9.4993560000000005E-2</v>
      </c>
      <c r="N49" s="1">
        <v>6.0525125999999999E-2</v>
      </c>
      <c r="O49" s="1">
        <v>4.2816896E-2</v>
      </c>
      <c r="P49" s="1">
        <v>2.8220938000000001E-2</v>
      </c>
      <c r="Q49" s="1">
        <v>2.8181496E-2</v>
      </c>
      <c r="R49" s="1">
        <v>2.9870289000000001E-2</v>
      </c>
      <c r="S49" s="1">
        <v>3.3170996000000001E-2</v>
      </c>
      <c r="T49" s="1">
        <v>4.7637487999999999E-2</v>
      </c>
      <c r="U49" s="1">
        <v>0.13562297000000001</v>
      </c>
      <c r="V49" s="1">
        <v>100</v>
      </c>
      <c r="W49" s="1">
        <v>106.24034</v>
      </c>
      <c r="X49" s="1">
        <v>-999</v>
      </c>
    </row>
    <row r="50" spans="1:24" x14ac:dyDescent="0.2">
      <c r="A50" s="1">
        <v>49</v>
      </c>
      <c r="B50">
        <v>31.166666029999998</v>
      </c>
      <c r="C50">
        <v>36.8125</v>
      </c>
      <c r="D50" s="1">
        <v>-1</v>
      </c>
      <c r="E50" s="1">
        <v>-1</v>
      </c>
      <c r="F50" s="3" t="s">
        <v>62</v>
      </c>
      <c r="G50" s="1"/>
      <c r="H50" s="1"/>
      <c r="I50" s="1">
        <v>1</v>
      </c>
      <c r="J50" s="1">
        <v>0.17486235</v>
      </c>
      <c r="K50" s="1">
        <v>0.15147289</v>
      </c>
      <c r="L50" s="1">
        <v>0.1832116</v>
      </c>
      <c r="M50" s="1">
        <v>0.12323626999999999</v>
      </c>
      <c r="N50" s="1">
        <v>7.6080561000000005E-2</v>
      </c>
      <c r="O50" s="1">
        <v>2.9407612E-2</v>
      </c>
      <c r="P50" s="1">
        <v>1.6632041E-2</v>
      </c>
      <c r="Q50" s="1">
        <v>1.4347054E-2</v>
      </c>
      <c r="R50" s="1">
        <v>2.7437082000000002E-2</v>
      </c>
      <c r="S50" s="1">
        <v>2.8376215999999999E-2</v>
      </c>
      <c r="T50" s="1">
        <v>4.1712239999999998E-2</v>
      </c>
      <c r="U50" s="1">
        <v>0.13322407999999999</v>
      </c>
      <c r="V50" s="1">
        <v>100</v>
      </c>
      <c r="W50" s="1">
        <v>85.092270999999997</v>
      </c>
      <c r="X50" s="1">
        <v>-999</v>
      </c>
    </row>
    <row r="51" spans="1:24" x14ac:dyDescent="0.2">
      <c r="A51" s="1">
        <v>50</v>
      </c>
      <c r="B51">
        <v>31.458333970000002</v>
      </c>
      <c r="C51">
        <v>36.729167940000004</v>
      </c>
      <c r="D51" s="1">
        <v>-1</v>
      </c>
      <c r="E51" s="1">
        <v>-1</v>
      </c>
      <c r="F51" s="3" t="s">
        <v>63</v>
      </c>
      <c r="G51" s="1"/>
      <c r="H51" s="1"/>
      <c r="I51" s="1">
        <v>1</v>
      </c>
      <c r="J51" s="1">
        <v>0.18189590999999999</v>
      </c>
      <c r="K51" s="1">
        <v>0.15339</v>
      </c>
      <c r="L51" s="1">
        <v>0.18296398</v>
      </c>
      <c r="M51" s="1">
        <v>0.12254134999999999</v>
      </c>
      <c r="N51" s="1">
        <v>7.1927543999999996E-2</v>
      </c>
      <c r="O51" s="1">
        <v>2.4958654E-2</v>
      </c>
      <c r="P51" s="1">
        <v>1.4846197E-2</v>
      </c>
      <c r="Q51" s="1">
        <v>1.22524E-2</v>
      </c>
      <c r="R51" s="1">
        <v>2.6038047000000002E-2</v>
      </c>
      <c r="S51" s="1">
        <v>2.8535408000000002E-2</v>
      </c>
      <c r="T51" s="1">
        <v>4.0511462999999998E-2</v>
      </c>
      <c r="U51" s="1">
        <v>0.14013904999999999</v>
      </c>
      <c r="V51" s="1">
        <v>100</v>
      </c>
      <c r="W51" s="1">
        <v>121.63542</v>
      </c>
      <c r="X51" s="1">
        <v>-999</v>
      </c>
    </row>
    <row r="52" spans="1:24" x14ac:dyDescent="0.2">
      <c r="A52" s="1">
        <v>51</v>
      </c>
      <c r="B52">
        <v>34.875</v>
      </c>
      <c r="C52">
        <v>36.729167940000004</v>
      </c>
      <c r="D52" s="1">
        <v>-1</v>
      </c>
      <c r="E52" s="1">
        <v>-1</v>
      </c>
      <c r="F52" s="3" t="s">
        <v>64</v>
      </c>
      <c r="G52" s="1"/>
      <c r="H52" s="1"/>
      <c r="I52" s="1">
        <v>1</v>
      </c>
      <c r="J52" s="1">
        <v>0.14740569000000001</v>
      </c>
      <c r="K52" s="1">
        <v>0.14531382000000001</v>
      </c>
      <c r="L52" s="1">
        <v>0.18443434</v>
      </c>
      <c r="M52" s="1">
        <v>0.12434547</v>
      </c>
      <c r="N52" s="1">
        <v>9.1223096000000004E-2</v>
      </c>
      <c r="O52" s="1">
        <v>4.7546953000000003E-2</v>
      </c>
      <c r="P52" s="1">
        <v>2.3505499999999999E-2</v>
      </c>
      <c r="Q52" s="1">
        <v>2.1590689E-2</v>
      </c>
      <c r="R52" s="1">
        <v>3.0090803999999999E-2</v>
      </c>
      <c r="S52" s="1">
        <v>2.3766170999999999E-2</v>
      </c>
      <c r="T52" s="1">
        <v>4.2387938E-2</v>
      </c>
      <c r="U52" s="1">
        <v>0.11838954</v>
      </c>
      <c r="V52" s="1">
        <v>100</v>
      </c>
      <c r="W52" s="1">
        <v>200.27632</v>
      </c>
      <c r="X52" s="1">
        <v>-999</v>
      </c>
    </row>
    <row r="53" spans="1:24" x14ac:dyDescent="0.2">
      <c r="A53" s="1">
        <v>52</v>
      </c>
      <c r="B53">
        <v>35.541667940000004</v>
      </c>
      <c r="C53">
        <v>36.5625</v>
      </c>
      <c r="D53" s="1">
        <v>-1</v>
      </c>
      <c r="E53" s="1">
        <v>-1</v>
      </c>
      <c r="F53" s="3" t="s">
        <v>65</v>
      </c>
      <c r="G53" s="1"/>
      <c r="H53" s="1"/>
      <c r="I53" s="1">
        <v>1</v>
      </c>
      <c r="J53" s="1">
        <v>0.10912052</v>
      </c>
      <c r="K53" s="1">
        <v>0.10484525</v>
      </c>
      <c r="L53" s="1">
        <v>0.16532709000000001</v>
      </c>
      <c r="M53" s="1">
        <v>0.2214024</v>
      </c>
      <c r="N53" s="1">
        <v>0.14583845000000001</v>
      </c>
      <c r="O53" s="1">
        <v>6.2969506999999994E-2</v>
      </c>
      <c r="P53" s="1">
        <v>2.5211114999999999E-2</v>
      </c>
      <c r="Q53" s="1">
        <v>1.5429116999999999E-2</v>
      </c>
      <c r="R53" s="1">
        <v>2.1326211000000001E-2</v>
      </c>
      <c r="S53" s="1">
        <v>3.1354963999999999E-2</v>
      </c>
      <c r="T53" s="1">
        <v>3.8501547999999997E-2</v>
      </c>
      <c r="U53" s="1">
        <v>5.8673839999999998E-2</v>
      </c>
      <c r="V53" s="1">
        <v>100</v>
      </c>
      <c r="W53" s="1">
        <v>231.14712</v>
      </c>
      <c r="X53" s="1">
        <v>-999</v>
      </c>
    </row>
    <row r="54" spans="1:24" x14ac:dyDescent="0.2">
      <c r="A54" s="1">
        <v>53</v>
      </c>
      <c r="B54">
        <v>34.041667940000004</v>
      </c>
      <c r="C54">
        <v>36.270832059999996</v>
      </c>
      <c r="D54" s="1">
        <v>-1</v>
      </c>
      <c r="E54" s="1">
        <v>-1</v>
      </c>
      <c r="F54" s="3" t="s">
        <v>66</v>
      </c>
      <c r="G54" s="1"/>
      <c r="H54" s="1"/>
      <c r="I54" s="1">
        <v>1</v>
      </c>
      <c r="J54" s="1">
        <v>0.10118829</v>
      </c>
      <c r="K54" s="1">
        <v>0.10094068</v>
      </c>
      <c r="L54" s="1">
        <v>0.16930474000000001</v>
      </c>
      <c r="M54" s="1">
        <v>0.20955462999999999</v>
      </c>
      <c r="N54" s="1">
        <v>0.11576325</v>
      </c>
      <c r="O54" s="1">
        <v>5.6420497999999999E-2</v>
      </c>
      <c r="P54" s="1">
        <v>2.7745301999999999E-2</v>
      </c>
      <c r="Q54" s="1">
        <v>2.0161901999999999E-2</v>
      </c>
      <c r="R54" s="1">
        <v>2.0205549E-2</v>
      </c>
      <c r="S54" s="1">
        <v>2.3428839999999999E-2</v>
      </c>
      <c r="T54" s="1">
        <v>4.3950018E-2</v>
      </c>
      <c r="U54" s="1">
        <v>0.11133630999999999</v>
      </c>
      <c r="V54" s="1">
        <v>100</v>
      </c>
      <c r="W54" s="1">
        <v>202.70853</v>
      </c>
      <c r="X54" s="1">
        <v>-999</v>
      </c>
    </row>
    <row r="55" spans="1:24" x14ac:dyDescent="0.2">
      <c r="A55" s="1">
        <v>54</v>
      </c>
      <c r="B55">
        <v>10.20833302</v>
      </c>
      <c r="C55">
        <v>37.020832059999996</v>
      </c>
      <c r="D55" s="1">
        <v>-1</v>
      </c>
      <c r="E55" s="1">
        <v>-1</v>
      </c>
      <c r="F55" s="3" t="s">
        <v>67</v>
      </c>
      <c r="G55" s="1"/>
      <c r="H55" s="1"/>
      <c r="I55" s="1">
        <v>1</v>
      </c>
      <c r="J55" s="1">
        <v>0.16247729999999999</v>
      </c>
      <c r="K55" s="1">
        <v>0.15414135000000001</v>
      </c>
      <c r="L55" s="1">
        <v>0.18221983999999999</v>
      </c>
      <c r="M55" s="1">
        <v>0.12426806999999999</v>
      </c>
      <c r="N55" s="1">
        <v>7.4207185999999994E-2</v>
      </c>
      <c r="O55" s="1">
        <v>3.1992843E-2</v>
      </c>
      <c r="P55" s="1">
        <v>1.3667293E-2</v>
      </c>
      <c r="Q55" s="1">
        <v>1.048119E-2</v>
      </c>
      <c r="R55" s="1">
        <v>2.6930961999999999E-2</v>
      </c>
      <c r="S55" s="1">
        <v>4.2458895000000003E-2</v>
      </c>
      <c r="T55" s="1">
        <v>5.9155936999999999E-2</v>
      </c>
      <c r="U55" s="1">
        <v>0.11799912999999999</v>
      </c>
      <c r="V55" s="1">
        <v>100</v>
      </c>
      <c r="W55" s="1">
        <v>58.671556000000002</v>
      </c>
      <c r="X55" s="1">
        <v>-999</v>
      </c>
    </row>
    <row r="56" spans="1:24" x14ac:dyDescent="0.2">
      <c r="A56" s="1">
        <v>55</v>
      </c>
      <c r="B56">
        <v>35.916667940000004</v>
      </c>
      <c r="C56">
        <v>36.0625</v>
      </c>
      <c r="D56" s="1">
        <v>-1</v>
      </c>
      <c r="E56" s="1">
        <v>-1</v>
      </c>
      <c r="F56" s="3" t="s">
        <v>68</v>
      </c>
      <c r="G56" s="1"/>
      <c r="H56" s="1"/>
      <c r="I56" s="1">
        <v>1</v>
      </c>
      <c r="J56" s="1">
        <v>0.18232670000000001</v>
      </c>
      <c r="K56" s="1">
        <v>0.16064089000000001</v>
      </c>
      <c r="L56" s="1">
        <v>0.22288822999999999</v>
      </c>
      <c r="M56" s="1">
        <v>0.12998659000000001</v>
      </c>
      <c r="N56" s="1">
        <v>6.8035432000000007E-2</v>
      </c>
      <c r="O56" s="1">
        <v>2.8531407000000002E-2</v>
      </c>
      <c r="P56" s="1">
        <v>8.6759724000000007E-3</v>
      </c>
      <c r="Q56" s="1">
        <v>5.0857760999999998E-3</v>
      </c>
      <c r="R56" s="1">
        <v>2.2792877999999999E-2</v>
      </c>
      <c r="S56" s="1">
        <v>1.8872073999999999E-2</v>
      </c>
      <c r="T56" s="1">
        <v>3.9038780000000002E-2</v>
      </c>
      <c r="U56" s="1">
        <v>0.11312527</v>
      </c>
      <c r="V56" s="1">
        <v>100</v>
      </c>
      <c r="W56" s="1">
        <v>94.464868999999993</v>
      </c>
      <c r="X56" s="1">
        <v>-999</v>
      </c>
    </row>
    <row r="57" spans="1:24" x14ac:dyDescent="0.2">
      <c r="A57" s="1">
        <v>-999</v>
      </c>
      <c r="B57" s="1">
        <v>-999</v>
      </c>
      <c r="C57" s="1">
        <v>-999</v>
      </c>
      <c r="D57" s="1">
        <v>-999</v>
      </c>
      <c r="E57" s="1">
        <v>-999</v>
      </c>
      <c r="F57" s="1">
        <v>-999</v>
      </c>
      <c r="G57" s="1">
        <v>-999</v>
      </c>
      <c r="H57" s="1">
        <v>-999</v>
      </c>
      <c r="I57" s="1">
        <v>-999</v>
      </c>
      <c r="J57" s="1">
        <v>-999</v>
      </c>
      <c r="K57" s="1">
        <v>-999</v>
      </c>
      <c r="L57" s="1">
        <v>-999</v>
      </c>
      <c r="M57" s="1">
        <v>-999</v>
      </c>
      <c r="N57" s="1">
        <v>-999</v>
      </c>
      <c r="O57" s="1">
        <v>-999</v>
      </c>
      <c r="P57" s="1">
        <v>-999</v>
      </c>
      <c r="Q57" s="1">
        <v>-999</v>
      </c>
      <c r="R57" s="1">
        <v>-999</v>
      </c>
      <c r="S57" s="1">
        <v>-999</v>
      </c>
      <c r="T57" s="1">
        <v>-999</v>
      </c>
      <c r="U57" s="1">
        <v>-999</v>
      </c>
      <c r="V57" s="1">
        <v>-999</v>
      </c>
      <c r="W57" s="1">
        <v>-999</v>
      </c>
      <c r="X57" s="1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zoomScale="75" zoomScaleNormal="75" zoomScalePageLayoutView="75" workbookViewId="0">
      <selection activeCell="A51" sqref="A51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11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1.7396</v>
      </c>
      <c r="K2">
        <v>1.8087</v>
      </c>
      <c r="L2">
        <v>1.8976</v>
      </c>
      <c r="M2">
        <v>1.9983</v>
      </c>
      <c r="N2">
        <v>1.9851000000000001</v>
      </c>
      <c r="O2">
        <v>2.0882000000000001</v>
      </c>
      <c r="P2">
        <v>2.1522000000000001</v>
      </c>
      <c r="Q2">
        <v>2.1652</v>
      </c>
      <c r="R2">
        <v>2.2381000000000002</v>
      </c>
      <c r="S2">
        <v>2.2970999999999999</v>
      </c>
      <c r="T2">
        <v>2.3990999999999998</v>
      </c>
      <c r="U2">
        <v>2.4872999999999998</v>
      </c>
      <c r="V2">
        <v>2.5629</v>
      </c>
      <c r="W2">
        <v>2.7204999999999999</v>
      </c>
      <c r="X2">
        <v>2.7881999999999998</v>
      </c>
      <c r="Y2">
        <v>2.8595000000000002</v>
      </c>
      <c r="Z2">
        <v>3.0097999999999998</v>
      </c>
      <c r="AA2">
        <v>3.0043000000000002</v>
      </c>
      <c r="AB2">
        <v>3.2077</v>
      </c>
      <c r="AC2">
        <v>3.3553999999999999</v>
      </c>
      <c r="AD2">
        <v>3.4599000000000002</v>
      </c>
      <c r="AE2">
        <v>3.5146999999999999</v>
      </c>
      <c r="AF2">
        <v>3.6097999999999999</v>
      </c>
      <c r="AG2">
        <v>3.8828</v>
      </c>
      <c r="AH2">
        <v>3.8424</v>
      </c>
      <c r="AI2">
        <v>4.0624000000000002</v>
      </c>
      <c r="AJ2">
        <v>3.9714</v>
      </c>
      <c r="AK2">
        <v>3.7477999999999998</v>
      </c>
      <c r="AL2">
        <v>3.5891000000000002</v>
      </c>
      <c r="AM2">
        <v>3.5308000000000002</v>
      </c>
      <c r="AN2">
        <v>3.3441000000000001</v>
      </c>
      <c r="AO2">
        <v>3.4432999999999998</v>
      </c>
      <c r="AP2">
        <v>3.4868999999999999</v>
      </c>
      <c r="AQ2">
        <v>3.641</v>
      </c>
      <c r="AR2">
        <v>3.6857000000000002</v>
      </c>
      <c r="AS2">
        <v>3.7237</v>
      </c>
      <c r="AT2">
        <v>3.7052</v>
      </c>
      <c r="AU2">
        <v>3.9359999999999999</v>
      </c>
      <c r="AV2">
        <v>4.0095999999999998</v>
      </c>
      <c r="AW2">
        <v>4.0464000000000002</v>
      </c>
      <c r="AX2">
        <v>4.1367000000000003</v>
      </c>
      <c r="AY2">
        <v>-999</v>
      </c>
      <c r="AZ2">
        <f t="shared" ref="AZ2" si="0">AVERAGE(AD2:AN2)</f>
        <v>3.6868363636363637</v>
      </c>
      <c r="BA2">
        <f t="shared" ref="BA2" si="1">AZ2/BB2*1000/31</f>
        <v>11.499739878329356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1.7396</v>
      </c>
      <c r="K3">
        <v>1.8087</v>
      </c>
      <c r="L3">
        <v>1.8976</v>
      </c>
      <c r="M3">
        <v>1.9983</v>
      </c>
      <c r="N3">
        <v>1.9851000000000001</v>
      </c>
      <c r="O3">
        <v>2.0882000000000001</v>
      </c>
      <c r="P3">
        <v>2.1522000000000001</v>
      </c>
      <c r="Q3">
        <v>2.1652</v>
      </c>
      <c r="R3">
        <v>2.2381000000000002</v>
      </c>
      <c r="S3">
        <v>2.2970999999999999</v>
      </c>
      <c r="T3">
        <v>2.3990999999999998</v>
      </c>
      <c r="U3">
        <v>2.4872999999999998</v>
      </c>
      <c r="V3">
        <v>2.5629</v>
      </c>
      <c r="W3">
        <v>2.7204999999999999</v>
      </c>
      <c r="X3">
        <v>2.7881999999999998</v>
      </c>
      <c r="Y3">
        <v>2.8595000000000002</v>
      </c>
      <c r="Z3">
        <v>3.0097999999999998</v>
      </c>
      <c r="AA3">
        <v>3.0043000000000002</v>
      </c>
      <c r="AB3">
        <v>3.2077</v>
      </c>
      <c r="AC3">
        <v>3.3553999999999999</v>
      </c>
      <c r="AD3">
        <v>3.4599000000000002</v>
      </c>
      <c r="AE3">
        <v>3.5146999999999999</v>
      </c>
      <c r="AF3">
        <v>3.6097999999999999</v>
      </c>
      <c r="AG3">
        <v>3.8828</v>
      </c>
      <c r="AH3">
        <v>3.8424</v>
      </c>
      <c r="AI3">
        <v>4.0624000000000002</v>
      </c>
      <c r="AJ3">
        <v>3.9714</v>
      </c>
      <c r="AK3">
        <v>3.7477999999999998</v>
      </c>
      <c r="AL3">
        <v>3.5891000000000002</v>
      </c>
      <c r="AM3">
        <v>3.5308000000000002</v>
      </c>
      <c r="AN3">
        <v>3.3441000000000001</v>
      </c>
      <c r="AO3">
        <v>3.4432999999999998</v>
      </c>
      <c r="AP3">
        <v>3.4868999999999999</v>
      </c>
      <c r="AQ3">
        <v>3.641</v>
      </c>
      <c r="AR3">
        <v>3.6857000000000002</v>
      </c>
      <c r="AS3">
        <v>3.7237</v>
      </c>
      <c r="AT3">
        <v>3.7052</v>
      </c>
      <c r="AU3">
        <v>3.9359999999999999</v>
      </c>
      <c r="AV3">
        <v>4.0095999999999998</v>
      </c>
      <c r="AW3">
        <v>4.0464000000000002</v>
      </c>
      <c r="AX3">
        <v>4.1367000000000003</v>
      </c>
      <c r="AY3">
        <v>-999</v>
      </c>
      <c r="AZ3">
        <f t="shared" ref="AZ3:AZ57" si="2">AVERAGE(AD3:AN3)</f>
        <v>3.6868363636363637</v>
      </c>
      <c r="BA3">
        <f t="shared" ref="BA3:BA57" si="3">AZ3/BB3*1000/31</f>
        <v>11.499739878329356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1.0105</v>
      </c>
      <c r="K4">
        <v>1.3829</v>
      </c>
      <c r="L4">
        <v>2.1511999999999998</v>
      </c>
      <c r="M4">
        <v>1.4697</v>
      </c>
      <c r="N4">
        <v>1.4710000000000001</v>
      </c>
      <c r="O4">
        <v>5.2215999999999996</v>
      </c>
      <c r="P4">
        <v>2.0773999999999999</v>
      </c>
      <c r="Q4">
        <v>2.3632</v>
      </c>
      <c r="R4">
        <v>2.8473999999999999</v>
      </c>
      <c r="S4">
        <v>2.3542999999999998</v>
      </c>
      <c r="T4">
        <v>1.1657999999999999</v>
      </c>
      <c r="U4">
        <v>2.0663999999999998</v>
      </c>
      <c r="V4">
        <v>2.4281999999999999</v>
      </c>
      <c r="W4">
        <v>1.4137999999999999</v>
      </c>
      <c r="X4">
        <v>1.6246</v>
      </c>
      <c r="Y4">
        <v>1.9007000000000001</v>
      </c>
      <c r="Z4">
        <v>1.2456</v>
      </c>
      <c r="AA4">
        <v>0.80600000000000005</v>
      </c>
      <c r="AB4">
        <v>0.54100999999999999</v>
      </c>
      <c r="AC4">
        <v>0.52275000000000005</v>
      </c>
      <c r="AD4">
        <v>0.64302999999999999</v>
      </c>
      <c r="AE4">
        <v>0.69887999999999995</v>
      </c>
      <c r="AF4">
        <v>0.27685999999999999</v>
      </c>
      <c r="AG4">
        <v>0.66149999999999998</v>
      </c>
      <c r="AH4">
        <v>0.64265000000000005</v>
      </c>
      <c r="AI4">
        <v>0.65676000000000001</v>
      </c>
      <c r="AJ4">
        <v>0.40178999999999998</v>
      </c>
      <c r="AK4">
        <v>0.47708</v>
      </c>
      <c r="AL4">
        <v>0.45197999999999999</v>
      </c>
      <c r="AM4">
        <v>0.27172000000000002</v>
      </c>
      <c r="AN4">
        <v>0.54305000000000003</v>
      </c>
      <c r="AO4">
        <v>1.7321</v>
      </c>
      <c r="AP4">
        <v>1.0150999999999999</v>
      </c>
      <c r="AQ4">
        <v>1.3991</v>
      </c>
      <c r="AR4">
        <v>0.97936000000000001</v>
      </c>
      <c r="AS4">
        <v>0.80110000000000003</v>
      </c>
      <c r="AT4">
        <v>1.3147</v>
      </c>
      <c r="AU4">
        <v>1.2508999999999999</v>
      </c>
      <c r="AV4">
        <v>1.857</v>
      </c>
      <c r="AW4">
        <v>1.5105</v>
      </c>
      <c r="AX4">
        <v>1.6234999999999999</v>
      </c>
      <c r="AY4">
        <v>-999</v>
      </c>
      <c r="AZ4">
        <f t="shared" si="2"/>
        <v>0.52048181818181816</v>
      </c>
      <c r="BA4">
        <f t="shared" si="3"/>
        <v>1.8052385561597786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0.25871</v>
      </c>
      <c r="K5">
        <v>0.24703</v>
      </c>
      <c r="L5">
        <v>0.37025999999999998</v>
      </c>
      <c r="M5">
        <v>0.28732999999999997</v>
      </c>
      <c r="N5">
        <v>0.34233000000000002</v>
      </c>
      <c r="O5">
        <v>0.27122000000000002</v>
      </c>
      <c r="P5">
        <v>0.20738999999999999</v>
      </c>
      <c r="Q5">
        <v>0.22470999999999999</v>
      </c>
      <c r="R5">
        <v>0.27595999999999998</v>
      </c>
      <c r="S5">
        <v>0.15745000000000001</v>
      </c>
      <c r="T5">
        <v>0.11899999999999999</v>
      </c>
      <c r="U5">
        <v>0.19208</v>
      </c>
      <c r="V5">
        <v>0.18007000000000001</v>
      </c>
      <c r="W5">
        <v>0.19256999999999999</v>
      </c>
      <c r="X5">
        <v>0.20111999999999999</v>
      </c>
      <c r="Y5">
        <v>0.14044000000000001</v>
      </c>
      <c r="Z5">
        <v>0.16414000000000001</v>
      </c>
      <c r="AA5">
        <v>0.15681999999999999</v>
      </c>
      <c r="AB5">
        <v>0.12443</v>
      </c>
      <c r="AC5">
        <v>0.1663</v>
      </c>
      <c r="AD5">
        <v>0.24271000000000001</v>
      </c>
      <c r="AE5">
        <v>0.11720999999999999</v>
      </c>
      <c r="AF5">
        <v>0.17655000000000001</v>
      </c>
      <c r="AG5">
        <v>0.11426</v>
      </c>
      <c r="AH5">
        <v>0.15284</v>
      </c>
      <c r="AI5">
        <v>8.7745000000000004E-2</v>
      </c>
      <c r="AJ5">
        <v>0.10632999999999999</v>
      </c>
      <c r="AK5">
        <v>0.14515</v>
      </c>
      <c r="AL5">
        <v>0.15454000000000001</v>
      </c>
      <c r="AM5">
        <v>0.13086999999999999</v>
      </c>
      <c r="AN5">
        <v>0.17107</v>
      </c>
      <c r="AO5">
        <v>0.11092</v>
      </c>
      <c r="AP5">
        <v>0.12837999999999999</v>
      </c>
      <c r="AQ5">
        <v>0.21903</v>
      </c>
      <c r="AR5">
        <v>0.14466000000000001</v>
      </c>
      <c r="AS5">
        <v>0.12235</v>
      </c>
      <c r="AT5">
        <v>0.16395999999999999</v>
      </c>
      <c r="AU5">
        <v>0.15576000000000001</v>
      </c>
      <c r="AV5">
        <v>0.2442</v>
      </c>
      <c r="AW5">
        <v>0.18017</v>
      </c>
      <c r="AX5">
        <v>0.17604</v>
      </c>
      <c r="AY5">
        <v>-999</v>
      </c>
      <c r="AZ5">
        <f t="shared" si="2"/>
        <v>0.14538863636363636</v>
      </c>
      <c r="BA5">
        <f t="shared" si="3"/>
        <v>2.16960489728165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0.61516000000000004</v>
      </c>
      <c r="K6">
        <v>0.58738000000000001</v>
      </c>
      <c r="L6">
        <v>0.88039000000000001</v>
      </c>
      <c r="M6">
        <v>0.68320999999999998</v>
      </c>
      <c r="N6">
        <v>0.81398999999999999</v>
      </c>
      <c r="O6">
        <v>0.64490999999999998</v>
      </c>
      <c r="P6">
        <v>0.49314000000000002</v>
      </c>
      <c r="Q6">
        <v>0.53430999999999995</v>
      </c>
      <c r="R6">
        <v>0.65617999999999999</v>
      </c>
      <c r="S6">
        <v>0.37436999999999998</v>
      </c>
      <c r="T6">
        <v>0.28295999999999999</v>
      </c>
      <c r="U6">
        <v>0.45671</v>
      </c>
      <c r="V6">
        <v>0.42817</v>
      </c>
      <c r="W6">
        <v>0.45789999999999997</v>
      </c>
      <c r="X6">
        <v>0.47821000000000002</v>
      </c>
      <c r="Y6">
        <v>0.33394000000000001</v>
      </c>
      <c r="Z6">
        <v>0.39029000000000003</v>
      </c>
      <c r="AA6">
        <v>0.37287999999999999</v>
      </c>
      <c r="AB6">
        <v>0.29587000000000002</v>
      </c>
      <c r="AC6">
        <v>0.39543</v>
      </c>
      <c r="AD6">
        <v>0.57711999999999997</v>
      </c>
      <c r="AE6">
        <v>0.2787</v>
      </c>
      <c r="AF6">
        <v>0.41980000000000001</v>
      </c>
      <c r="AG6">
        <v>0.27168999999999999</v>
      </c>
      <c r="AH6">
        <v>0.36342000000000002</v>
      </c>
      <c r="AI6">
        <v>0.20863999999999999</v>
      </c>
      <c r="AJ6">
        <v>0.25283</v>
      </c>
      <c r="AK6">
        <v>0.34511999999999998</v>
      </c>
      <c r="AL6">
        <v>0.36747000000000002</v>
      </c>
      <c r="AM6">
        <v>0.31118000000000001</v>
      </c>
      <c r="AN6">
        <v>0.40677000000000002</v>
      </c>
      <c r="AO6">
        <v>0.26373999999999997</v>
      </c>
      <c r="AP6">
        <v>0.30525999999999998</v>
      </c>
      <c r="AQ6">
        <v>0.52080000000000004</v>
      </c>
      <c r="AR6">
        <v>0.34398000000000001</v>
      </c>
      <c r="AS6">
        <v>0.29092000000000001</v>
      </c>
      <c r="AT6">
        <v>0.38985999999999998</v>
      </c>
      <c r="AU6">
        <v>0.37036000000000002</v>
      </c>
      <c r="AV6">
        <v>0.58065999999999995</v>
      </c>
      <c r="AW6">
        <v>0.42841000000000001</v>
      </c>
      <c r="AX6">
        <v>0.41857</v>
      </c>
      <c r="AY6">
        <v>-999</v>
      </c>
      <c r="AZ6">
        <f t="shared" si="2"/>
        <v>0.34570363636363638</v>
      </c>
      <c r="BA6">
        <f t="shared" si="3"/>
        <v>2.1696165027646956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1.7304999999999999</v>
      </c>
      <c r="K7">
        <v>1.6524000000000001</v>
      </c>
      <c r="L7">
        <v>2.4765999999999999</v>
      </c>
      <c r="M7">
        <v>1.9218999999999999</v>
      </c>
      <c r="N7">
        <v>2.2898000000000001</v>
      </c>
      <c r="O7">
        <v>1.8142</v>
      </c>
      <c r="P7">
        <v>1.3872</v>
      </c>
      <c r="Q7">
        <v>1.5031000000000001</v>
      </c>
      <c r="R7">
        <v>1.8459000000000001</v>
      </c>
      <c r="S7">
        <v>1.0530999999999999</v>
      </c>
      <c r="T7">
        <v>0.79600000000000004</v>
      </c>
      <c r="U7">
        <v>1.2847999999999999</v>
      </c>
      <c r="V7">
        <v>1.2044999999999999</v>
      </c>
      <c r="W7">
        <v>1.2881</v>
      </c>
      <c r="X7">
        <v>1.3452</v>
      </c>
      <c r="Y7">
        <v>0.93940000000000001</v>
      </c>
      <c r="Z7">
        <v>1.0979000000000001</v>
      </c>
      <c r="AA7">
        <v>1.0488999999999999</v>
      </c>
      <c r="AB7">
        <v>0.83231999999999995</v>
      </c>
      <c r="AC7">
        <v>1.1124000000000001</v>
      </c>
      <c r="AD7">
        <v>1.6234999999999999</v>
      </c>
      <c r="AE7">
        <v>0.78400000000000003</v>
      </c>
      <c r="AF7">
        <v>1.1809000000000001</v>
      </c>
      <c r="AG7">
        <v>0.76429000000000002</v>
      </c>
      <c r="AH7">
        <v>1.0223</v>
      </c>
      <c r="AI7">
        <v>0.58691000000000004</v>
      </c>
      <c r="AJ7">
        <v>0.71123999999999998</v>
      </c>
      <c r="AK7">
        <v>0.97085999999999995</v>
      </c>
      <c r="AL7">
        <v>1.0337000000000001</v>
      </c>
      <c r="AM7">
        <v>0.87538000000000005</v>
      </c>
      <c r="AN7">
        <v>1.1443000000000001</v>
      </c>
      <c r="AO7">
        <v>0.74192000000000002</v>
      </c>
      <c r="AP7">
        <v>0.85870999999999997</v>
      </c>
      <c r="AQ7">
        <v>1.4650000000000001</v>
      </c>
      <c r="AR7">
        <v>0.96763999999999994</v>
      </c>
      <c r="AS7">
        <v>0.81838999999999995</v>
      </c>
      <c r="AT7">
        <v>1.0967</v>
      </c>
      <c r="AU7">
        <v>1.0418000000000001</v>
      </c>
      <c r="AV7">
        <v>1.6335</v>
      </c>
      <c r="AW7">
        <v>1.2052</v>
      </c>
      <c r="AX7">
        <v>1.1775</v>
      </c>
      <c r="AY7">
        <v>-999</v>
      </c>
      <c r="AZ7">
        <f t="shared" si="2"/>
        <v>0.97248909090909086</v>
      </c>
      <c r="BA7">
        <f t="shared" si="3"/>
        <v>2.1696050889091727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0.53466999999999998</v>
      </c>
      <c r="K8">
        <v>0.51053000000000004</v>
      </c>
      <c r="L8">
        <v>0.76519999999999999</v>
      </c>
      <c r="M8">
        <v>0.59382000000000001</v>
      </c>
      <c r="N8">
        <v>0.70748</v>
      </c>
      <c r="O8">
        <v>0.56052999999999997</v>
      </c>
      <c r="P8">
        <v>0.42860999999999999</v>
      </c>
      <c r="Q8">
        <v>0.46439999999999998</v>
      </c>
      <c r="R8">
        <v>0.57032000000000005</v>
      </c>
      <c r="S8">
        <v>0.32539000000000001</v>
      </c>
      <c r="T8">
        <v>0.24593999999999999</v>
      </c>
      <c r="U8">
        <v>0.39695999999999998</v>
      </c>
      <c r="V8">
        <v>0.37214999999999998</v>
      </c>
      <c r="W8">
        <v>0.39799000000000001</v>
      </c>
      <c r="X8">
        <v>0.41564000000000001</v>
      </c>
      <c r="Y8">
        <v>0.29025000000000001</v>
      </c>
      <c r="Z8">
        <v>0.33922999999999998</v>
      </c>
      <c r="AA8">
        <v>0.32408999999999999</v>
      </c>
      <c r="AB8">
        <v>0.25716</v>
      </c>
      <c r="AC8">
        <v>0.34369</v>
      </c>
      <c r="AD8">
        <v>0.50161</v>
      </c>
      <c r="AE8">
        <v>0.24223</v>
      </c>
      <c r="AF8">
        <v>0.36487000000000003</v>
      </c>
      <c r="AG8">
        <v>0.23613999999999999</v>
      </c>
      <c r="AH8">
        <v>0.31586999999999998</v>
      </c>
      <c r="AI8">
        <v>0.18134</v>
      </c>
      <c r="AJ8">
        <v>0.21975</v>
      </c>
      <c r="AK8">
        <v>0.29997000000000001</v>
      </c>
      <c r="AL8">
        <v>0.31939000000000001</v>
      </c>
      <c r="AM8">
        <v>0.27046999999999999</v>
      </c>
      <c r="AN8">
        <v>0.35354999999999998</v>
      </c>
      <c r="AO8">
        <v>0.22922999999999999</v>
      </c>
      <c r="AP8">
        <v>0.26532</v>
      </c>
      <c r="AQ8">
        <v>0.45265</v>
      </c>
      <c r="AR8">
        <v>0.29897000000000001</v>
      </c>
      <c r="AS8">
        <v>0.25285999999999997</v>
      </c>
      <c r="AT8">
        <v>0.33884999999999998</v>
      </c>
      <c r="AU8">
        <v>0.32190000000000002</v>
      </c>
      <c r="AV8">
        <v>0.50468999999999997</v>
      </c>
      <c r="AW8">
        <v>0.37236000000000002</v>
      </c>
      <c r="AX8">
        <v>0.36381000000000002</v>
      </c>
      <c r="AY8">
        <v>-999</v>
      </c>
      <c r="AZ8">
        <f t="shared" si="2"/>
        <v>0.30047181818181817</v>
      </c>
      <c r="BA8">
        <f t="shared" si="3"/>
        <v>2.1696244179192923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0.24146999999999999</v>
      </c>
      <c r="K9">
        <v>0.23055999999999999</v>
      </c>
      <c r="L9">
        <v>0.34556999999999999</v>
      </c>
      <c r="M9">
        <v>0.26817999999999997</v>
      </c>
      <c r="N9">
        <v>0.31951000000000002</v>
      </c>
      <c r="O9">
        <v>0.25313999999999998</v>
      </c>
      <c r="P9">
        <v>0.19356999999999999</v>
      </c>
      <c r="Q9">
        <v>0.20973</v>
      </c>
      <c r="R9">
        <v>0.25757000000000002</v>
      </c>
      <c r="S9">
        <v>0.14695</v>
      </c>
      <c r="T9">
        <v>0.11107</v>
      </c>
      <c r="U9">
        <v>0.17927000000000001</v>
      </c>
      <c r="V9">
        <v>0.16807</v>
      </c>
      <c r="W9">
        <v>0.17974000000000001</v>
      </c>
      <c r="X9">
        <v>0.18770999999999999</v>
      </c>
      <c r="Y9">
        <v>0.13108</v>
      </c>
      <c r="Z9">
        <v>0.1532</v>
      </c>
      <c r="AA9">
        <v>0.14635999999999999</v>
      </c>
      <c r="AB9">
        <v>0.11613999999999999</v>
      </c>
      <c r="AC9">
        <v>0.15520999999999999</v>
      </c>
      <c r="AD9">
        <v>0.22653000000000001</v>
      </c>
      <c r="AE9">
        <v>0.1094</v>
      </c>
      <c r="AF9">
        <v>0.16478000000000001</v>
      </c>
      <c r="AG9">
        <v>0.10664999999999999</v>
      </c>
      <c r="AH9">
        <v>0.14265</v>
      </c>
      <c r="AI9">
        <v>8.1894999999999996E-2</v>
      </c>
      <c r="AJ9">
        <v>9.9242999999999998E-2</v>
      </c>
      <c r="AK9">
        <v>0.13547000000000001</v>
      </c>
      <c r="AL9">
        <v>0.14424000000000001</v>
      </c>
      <c r="AM9">
        <v>0.12214999999999999</v>
      </c>
      <c r="AN9">
        <v>0.15967000000000001</v>
      </c>
      <c r="AO9">
        <v>0.10352</v>
      </c>
      <c r="AP9">
        <v>0.11982</v>
      </c>
      <c r="AQ9">
        <v>0.20441999999999999</v>
      </c>
      <c r="AR9">
        <v>0.13502</v>
      </c>
      <c r="AS9">
        <v>0.11419</v>
      </c>
      <c r="AT9">
        <v>0.15303</v>
      </c>
      <c r="AU9">
        <v>0.14537</v>
      </c>
      <c r="AV9">
        <v>0.22792000000000001</v>
      </c>
      <c r="AW9">
        <v>0.16816</v>
      </c>
      <c r="AX9">
        <v>0.1643</v>
      </c>
      <c r="AY9">
        <v>-999</v>
      </c>
      <c r="AZ9">
        <f t="shared" si="2"/>
        <v>0.13569799999999999</v>
      </c>
      <c r="BA9">
        <f t="shared" si="3"/>
        <v>2.1696339504533593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0.87963000000000002</v>
      </c>
      <c r="K10">
        <v>0.83989999999999998</v>
      </c>
      <c r="L10">
        <v>1.2588999999999999</v>
      </c>
      <c r="M10">
        <v>0.97692999999999997</v>
      </c>
      <c r="N10">
        <v>1.1638999999999999</v>
      </c>
      <c r="O10">
        <v>0.92215999999999998</v>
      </c>
      <c r="P10">
        <v>0.70513999999999999</v>
      </c>
      <c r="Q10">
        <v>0.76400999999999997</v>
      </c>
      <c r="R10">
        <v>0.93828</v>
      </c>
      <c r="S10">
        <v>0.53530999999999995</v>
      </c>
      <c r="T10">
        <v>0.40461000000000003</v>
      </c>
      <c r="U10">
        <v>0.65305999999999997</v>
      </c>
      <c r="V10">
        <v>0.61224000000000001</v>
      </c>
      <c r="W10">
        <v>0.65475000000000005</v>
      </c>
      <c r="X10">
        <v>0.68379999999999996</v>
      </c>
      <c r="Y10">
        <v>0.47749999999999998</v>
      </c>
      <c r="Z10">
        <v>0.55808000000000002</v>
      </c>
      <c r="AA10">
        <v>0.53317999999999999</v>
      </c>
      <c r="AB10">
        <v>0.42307</v>
      </c>
      <c r="AC10">
        <v>0.56542000000000003</v>
      </c>
      <c r="AD10">
        <v>0.82523000000000002</v>
      </c>
      <c r="AE10">
        <v>0.39850999999999998</v>
      </c>
      <c r="AF10">
        <v>0.60026999999999997</v>
      </c>
      <c r="AG10">
        <v>0.38849</v>
      </c>
      <c r="AH10">
        <v>0.51966000000000001</v>
      </c>
      <c r="AI10">
        <v>0.29832999999999998</v>
      </c>
      <c r="AJ10">
        <v>0.36153000000000002</v>
      </c>
      <c r="AK10">
        <v>0.49348999999999998</v>
      </c>
      <c r="AL10">
        <v>0.52544999999999997</v>
      </c>
      <c r="AM10">
        <v>0.44496000000000002</v>
      </c>
      <c r="AN10">
        <v>0.58164000000000005</v>
      </c>
      <c r="AO10">
        <v>0.37712000000000001</v>
      </c>
      <c r="AP10">
        <v>0.43648999999999999</v>
      </c>
      <c r="AQ10">
        <v>0.74468999999999996</v>
      </c>
      <c r="AR10">
        <v>0.49186000000000002</v>
      </c>
      <c r="AS10">
        <v>0.41599000000000003</v>
      </c>
      <c r="AT10">
        <v>0.55745999999999996</v>
      </c>
      <c r="AU10">
        <v>0.52956999999999999</v>
      </c>
      <c r="AV10">
        <v>0.83028999999999997</v>
      </c>
      <c r="AW10">
        <v>0.61258999999999997</v>
      </c>
      <c r="AX10">
        <v>0.59852000000000005</v>
      </c>
      <c r="AY10">
        <v>-999</v>
      </c>
      <c r="AZ10">
        <f t="shared" si="2"/>
        <v>0.49432363636363641</v>
      </c>
      <c r="BA10">
        <f t="shared" si="3"/>
        <v>2.1696180927753179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0.91412000000000004</v>
      </c>
      <c r="K11">
        <v>0.87283999999999995</v>
      </c>
      <c r="L11">
        <v>1.3082</v>
      </c>
      <c r="M11">
        <v>1.0152000000000001</v>
      </c>
      <c r="N11">
        <v>1.2096</v>
      </c>
      <c r="O11">
        <v>0.95831999999999995</v>
      </c>
      <c r="P11">
        <v>0.73279000000000005</v>
      </c>
      <c r="Q11">
        <v>0.79398000000000002</v>
      </c>
      <c r="R11">
        <v>0.97506999999999999</v>
      </c>
      <c r="S11">
        <v>0.55630999999999997</v>
      </c>
      <c r="T11">
        <v>0.42048000000000002</v>
      </c>
      <c r="U11">
        <v>0.67867</v>
      </c>
      <c r="V11">
        <v>0.63624999999999998</v>
      </c>
      <c r="W11">
        <v>0.68042999999999998</v>
      </c>
      <c r="X11">
        <v>0.71060999999999996</v>
      </c>
      <c r="Y11">
        <v>0.49623</v>
      </c>
      <c r="Z11">
        <v>0.57996999999999999</v>
      </c>
      <c r="AA11">
        <v>0.55408999999999997</v>
      </c>
      <c r="AB11">
        <v>0.43966</v>
      </c>
      <c r="AC11">
        <v>0.58760000000000001</v>
      </c>
      <c r="AD11">
        <v>0.85758999999999996</v>
      </c>
      <c r="AE11">
        <v>0.41414000000000001</v>
      </c>
      <c r="AF11">
        <v>0.62380999999999998</v>
      </c>
      <c r="AG11">
        <v>0.40372999999999998</v>
      </c>
      <c r="AH11">
        <v>0.54003999999999996</v>
      </c>
      <c r="AI11">
        <v>0.31002999999999997</v>
      </c>
      <c r="AJ11">
        <v>0.37569999999999998</v>
      </c>
      <c r="AK11">
        <v>0.51285000000000003</v>
      </c>
      <c r="AL11">
        <v>0.54605999999999999</v>
      </c>
      <c r="AM11">
        <v>0.46240999999999999</v>
      </c>
      <c r="AN11">
        <v>0.60445000000000004</v>
      </c>
      <c r="AO11">
        <v>0.39190999999999998</v>
      </c>
      <c r="AP11">
        <v>0.45361000000000001</v>
      </c>
      <c r="AQ11">
        <v>0.77388999999999997</v>
      </c>
      <c r="AR11">
        <v>0.51114000000000004</v>
      </c>
      <c r="AS11">
        <v>0.43231000000000003</v>
      </c>
      <c r="AT11">
        <v>0.57931999999999995</v>
      </c>
      <c r="AU11">
        <v>0.55034000000000005</v>
      </c>
      <c r="AV11">
        <v>0.86285000000000001</v>
      </c>
      <c r="AW11">
        <v>0.63661000000000001</v>
      </c>
      <c r="AX11">
        <v>0.62199000000000004</v>
      </c>
      <c r="AY11">
        <v>-999</v>
      </c>
      <c r="AZ11">
        <f t="shared" si="2"/>
        <v>0.51371</v>
      </c>
      <c r="BA11">
        <f t="shared" si="3"/>
        <v>2.169628911870519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0.57491999999999999</v>
      </c>
      <c r="K12">
        <v>0.54896</v>
      </c>
      <c r="L12">
        <v>0.82279000000000002</v>
      </c>
      <c r="M12">
        <v>0.63851999999999998</v>
      </c>
      <c r="N12">
        <v>0.76073999999999997</v>
      </c>
      <c r="O12">
        <v>0.60272000000000003</v>
      </c>
      <c r="P12">
        <v>0.46088000000000001</v>
      </c>
      <c r="Q12">
        <v>0.49936000000000003</v>
      </c>
      <c r="R12">
        <v>0.61324999999999996</v>
      </c>
      <c r="S12">
        <v>0.34988000000000002</v>
      </c>
      <c r="T12">
        <v>0.26445000000000002</v>
      </c>
      <c r="U12">
        <v>0.42682999999999999</v>
      </c>
      <c r="V12">
        <v>0.40016000000000002</v>
      </c>
      <c r="W12">
        <v>0.42793999999999999</v>
      </c>
      <c r="X12">
        <v>0.44692999999999999</v>
      </c>
      <c r="Y12">
        <v>0.31208999999999998</v>
      </c>
      <c r="Z12">
        <v>0.36475999999999997</v>
      </c>
      <c r="AA12">
        <v>0.34848000000000001</v>
      </c>
      <c r="AB12">
        <v>0.27651999999999999</v>
      </c>
      <c r="AC12">
        <v>0.36956</v>
      </c>
      <c r="AD12">
        <v>0.53935999999999995</v>
      </c>
      <c r="AE12">
        <v>0.26046999999999998</v>
      </c>
      <c r="AF12">
        <v>0.39234000000000002</v>
      </c>
      <c r="AG12">
        <v>0.25391999999999998</v>
      </c>
      <c r="AH12">
        <v>0.33964</v>
      </c>
      <c r="AI12">
        <v>0.19499</v>
      </c>
      <c r="AJ12">
        <v>0.23629</v>
      </c>
      <c r="AK12">
        <v>0.32255</v>
      </c>
      <c r="AL12">
        <v>0.34343000000000001</v>
      </c>
      <c r="AM12">
        <v>0.29082000000000002</v>
      </c>
      <c r="AN12">
        <v>0.38016</v>
      </c>
      <c r="AO12">
        <v>0.24648</v>
      </c>
      <c r="AP12">
        <v>0.28528999999999999</v>
      </c>
      <c r="AQ12">
        <v>0.48671999999999999</v>
      </c>
      <c r="AR12">
        <v>0.32146999999999998</v>
      </c>
      <c r="AS12">
        <v>0.27189000000000002</v>
      </c>
      <c r="AT12">
        <v>0.36435000000000001</v>
      </c>
      <c r="AU12">
        <v>0.34612999999999999</v>
      </c>
      <c r="AV12">
        <v>0.54268000000000005</v>
      </c>
      <c r="AW12">
        <v>0.40038000000000001</v>
      </c>
      <c r="AX12">
        <v>0.39118999999999998</v>
      </c>
      <c r="AY12">
        <v>-999</v>
      </c>
      <c r="AZ12">
        <f t="shared" si="2"/>
        <v>0.32308818181818183</v>
      </c>
      <c r="BA12">
        <f t="shared" si="3"/>
        <v>2.1696232357010916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8.3542000000000005E-2</v>
      </c>
      <c r="K13">
        <v>7.9769999999999994E-2</v>
      </c>
      <c r="L13">
        <v>0.11956</v>
      </c>
      <c r="M13">
        <v>9.2784000000000005E-2</v>
      </c>
      <c r="N13">
        <v>0.11054</v>
      </c>
      <c r="O13">
        <v>8.7581999999999993E-2</v>
      </c>
      <c r="P13">
        <v>6.6970000000000002E-2</v>
      </c>
      <c r="Q13">
        <v>7.2562000000000001E-2</v>
      </c>
      <c r="R13">
        <v>8.9111999999999997E-2</v>
      </c>
      <c r="S13">
        <v>5.0840999999999997E-2</v>
      </c>
      <c r="T13">
        <v>3.8427999999999997E-2</v>
      </c>
      <c r="U13">
        <v>6.2024000000000003E-2</v>
      </c>
      <c r="V13">
        <v>5.8146999999999997E-2</v>
      </c>
      <c r="W13">
        <v>6.2184999999999997E-2</v>
      </c>
      <c r="X13">
        <v>6.4943000000000001E-2</v>
      </c>
      <c r="Y13">
        <v>4.5351000000000002E-2</v>
      </c>
      <c r="Z13">
        <v>5.3004000000000003E-2</v>
      </c>
      <c r="AA13">
        <v>5.0639000000000003E-2</v>
      </c>
      <c r="AB13">
        <v>4.0181000000000001E-2</v>
      </c>
      <c r="AC13">
        <v>5.3700999999999999E-2</v>
      </c>
      <c r="AD13">
        <v>7.8376000000000001E-2</v>
      </c>
      <c r="AE13">
        <v>3.7849000000000001E-2</v>
      </c>
      <c r="AF13">
        <v>5.7010999999999999E-2</v>
      </c>
      <c r="AG13">
        <v>3.6896999999999999E-2</v>
      </c>
      <c r="AH13">
        <v>4.9354000000000002E-2</v>
      </c>
      <c r="AI13">
        <v>2.8334000000000002E-2</v>
      </c>
      <c r="AJ13">
        <v>3.4335999999999998E-2</v>
      </c>
      <c r="AK13">
        <v>4.6870000000000002E-2</v>
      </c>
      <c r="AL13">
        <v>4.9904999999999998E-2</v>
      </c>
      <c r="AM13">
        <v>4.2259999999999999E-2</v>
      </c>
      <c r="AN13">
        <v>5.5240999999999998E-2</v>
      </c>
      <c r="AO13">
        <v>3.5817000000000002E-2</v>
      </c>
      <c r="AP13">
        <v>4.1454999999999999E-2</v>
      </c>
      <c r="AQ13">
        <v>7.0726999999999998E-2</v>
      </c>
      <c r="AR13">
        <v>4.6713999999999999E-2</v>
      </c>
      <c r="AS13">
        <v>3.9509000000000002E-2</v>
      </c>
      <c r="AT13">
        <v>5.2944999999999999E-2</v>
      </c>
      <c r="AU13">
        <v>5.0296E-2</v>
      </c>
      <c r="AV13">
        <v>7.8856999999999997E-2</v>
      </c>
      <c r="AW13">
        <v>5.8180000000000003E-2</v>
      </c>
      <c r="AX13">
        <v>5.6843999999999999E-2</v>
      </c>
      <c r="AY13">
        <v>-999</v>
      </c>
      <c r="AZ13">
        <f t="shared" si="2"/>
        <v>4.694845454545455E-2</v>
      </c>
      <c r="BA13">
        <f t="shared" si="3"/>
        <v>2.1696292074263628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2.3167E-2</v>
      </c>
      <c r="K14">
        <v>2.2120999999999998E-2</v>
      </c>
      <c r="L14">
        <v>3.3154999999999997E-2</v>
      </c>
      <c r="M14">
        <v>2.5729999999999999E-2</v>
      </c>
      <c r="N14">
        <v>3.0655000000000002E-2</v>
      </c>
      <c r="O14">
        <v>2.4287E-2</v>
      </c>
      <c r="P14">
        <v>1.8571000000000001E-2</v>
      </c>
      <c r="Q14">
        <v>2.0122000000000001E-2</v>
      </c>
      <c r="R14">
        <v>2.4712000000000001E-2</v>
      </c>
      <c r="S14">
        <v>1.4099E-2</v>
      </c>
      <c r="T14">
        <v>1.0656000000000001E-2</v>
      </c>
      <c r="U14">
        <v>1.72E-2</v>
      </c>
      <c r="V14">
        <v>1.6125E-2</v>
      </c>
      <c r="W14">
        <v>1.7243999999999999E-2</v>
      </c>
      <c r="X14">
        <v>1.8009000000000001E-2</v>
      </c>
      <c r="Y14">
        <v>1.2576E-2</v>
      </c>
      <c r="Z14">
        <v>1.4697999999999999E-2</v>
      </c>
      <c r="AA14">
        <v>1.4042000000000001E-2</v>
      </c>
      <c r="AB14">
        <v>1.1143E-2</v>
      </c>
      <c r="AC14">
        <v>1.4892000000000001E-2</v>
      </c>
      <c r="AD14">
        <v>2.1734E-2</v>
      </c>
      <c r="AE14">
        <v>1.0496E-2</v>
      </c>
      <c r="AF14">
        <v>1.5810000000000001E-2</v>
      </c>
      <c r="AG14">
        <v>1.0232E-2</v>
      </c>
      <c r="AH14">
        <v>1.3686E-2</v>
      </c>
      <c r="AI14">
        <v>7.8571999999999999E-3</v>
      </c>
      <c r="AJ14">
        <v>9.5215999999999999E-3</v>
      </c>
      <c r="AK14">
        <v>1.2997E-2</v>
      </c>
      <c r="AL14">
        <v>1.3839000000000001E-2</v>
      </c>
      <c r="AM14">
        <v>1.1719E-2</v>
      </c>
      <c r="AN14">
        <v>1.5318999999999999E-2</v>
      </c>
      <c r="AO14">
        <v>9.9322999999999998E-3</v>
      </c>
      <c r="AP14">
        <v>1.1495999999999999E-2</v>
      </c>
      <c r="AQ14">
        <v>1.9612999999999998E-2</v>
      </c>
      <c r="AR14">
        <v>1.2954E-2</v>
      </c>
      <c r="AS14">
        <v>1.0956E-2</v>
      </c>
      <c r="AT14">
        <v>1.4682000000000001E-2</v>
      </c>
      <c r="AU14">
        <v>1.3946999999999999E-2</v>
      </c>
      <c r="AV14">
        <v>2.1867999999999999E-2</v>
      </c>
      <c r="AW14">
        <v>1.6133999999999999E-2</v>
      </c>
      <c r="AX14">
        <v>1.5762999999999999E-2</v>
      </c>
      <c r="AY14">
        <v>-999</v>
      </c>
      <c r="AZ14">
        <f t="shared" si="2"/>
        <v>1.3019163636363636E-2</v>
      </c>
      <c r="BA14">
        <f t="shared" si="3"/>
        <v>2.169638711192416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5.3255999999999997</v>
      </c>
      <c r="K15">
        <v>6.8714000000000004</v>
      </c>
      <c r="L15">
        <v>9.2804000000000002</v>
      </c>
      <c r="M15">
        <v>10.326000000000001</v>
      </c>
      <c r="N15">
        <v>9.6336999999999993</v>
      </c>
      <c r="O15">
        <v>8.1232000000000006</v>
      </c>
      <c r="P15">
        <v>12.954000000000001</v>
      </c>
      <c r="Q15">
        <v>8.5541</v>
      </c>
      <c r="R15">
        <v>7.8108000000000004</v>
      </c>
      <c r="S15">
        <v>4.9490999999999996</v>
      </c>
      <c r="T15">
        <v>5.9255000000000004</v>
      </c>
      <c r="U15">
        <v>4.399</v>
      </c>
      <c r="V15">
        <v>5.0092999999999996</v>
      </c>
      <c r="W15">
        <v>2.8631000000000002</v>
      </c>
      <c r="X15">
        <v>3.1274999999999999</v>
      </c>
      <c r="Y15">
        <v>2.9266000000000001</v>
      </c>
      <c r="Z15">
        <v>2.8969999999999998</v>
      </c>
      <c r="AA15">
        <v>2.5030000000000001</v>
      </c>
      <c r="AB15">
        <v>2.36</v>
      </c>
      <c r="AC15">
        <v>3.1791</v>
      </c>
      <c r="AD15">
        <v>2.9491000000000001</v>
      </c>
      <c r="AE15">
        <v>2.7957999999999998</v>
      </c>
      <c r="AF15">
        <v>3.4379</v>
      </c>
      <c r="AG15">
        <v>1.5488</v>
      </c>
      <c r="AH15">
        <v>1.9983</v>
      </c>
      <c r="AI15">
        <v>1.6358999999999999</v>
      </c>
      <c r="AJ15">
        <v>2.2151000000000001</v>
      </c>
      <c r="AK15">
        <v>2.0327999999999999</v>
      </c>
      <c r="AL15">
        <v>2.3336999999999999</v>
      </c>
      <c r="AM15">
        <v>1.8764000000000001</v>
      </c>
      <c r="AN15">
        <v>2.6776</v>
      </c>
      <c r="AO15">
        <v>3.6217999999999999</v>
      </c>
      <c r="AP15">
        <v>3.7629000000000001</v>
      </c>
      <c r="AQ15">
        <v>6.0763999999999996</v>
      </c>
      <c r="AR15">
        <v>3.5169000000000001</v>
      </c>
      <c r="AS15">
        <v>3.6842999999999999</v>
      </c>
      <c r="AT15">
        <v>4.5507999999999997</v>
      </c>
      <c r="AU15">
        <v>3.9281999999999999</v>
      </c>
      <c r="AV15">
        <v>6.9401999999999999</v>
      </c>
      <c r="AW15">
        <v>4.2849000000000004</v>
      </c>
      <c r="AX15">
        <v>5.5071000000000003</v>
      </c>
      <c r="AY15">
        <v>-999</v>
      </c>
      <c r="AZ15">
        <f t="shared" si="2"/>
        <v>2.3183090909090911</v>
      </c>
      <c r="BA15">
        <f t="shared" si="3"/>
        <v>1.5532729989947527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0.59174000000000004</v>
      </c>
      <c r="K16">
        <v>0.76349</v>
      </c>
      <c r="L16">
        <v>1.0311999999999999</v>
      </c>
      <c r="M16">
        <v>1.1473</v>
      </c>
      <c r="N16">
        <v>1.0704</v>
      </c>
      <c r="O16">
        <v>0.90258000000000005</v>
      </c>
      <c r="P16">
        <v>1.4393</v>
      </c>
      <c r="Q16">
        <v>0.95045000000000002</v>
      </c>
      <c r="R16">
        <v>0.86785999999999996</v>
      </c>
      <c r="S16">
        <v>0.54990000000000006</v>
      </c>
      <c r="T16">
        <v>0.65839000000000003</v>
      </c>
      <c r="U16">
        <v>0.48877999999999999</v>
      </c>
      <c r="V16">
        <v>0.55659000000000003</v>
      </c>
      <c r="W16">
        <v>0.31812000000000001</v>
      </c>
      <c r="X16">
        <v>0.34749999999999998</v>
      </c>
      <c r="Y16">
        <v>0.32518000000000002</v>
      </c>
      <c r="Z16">
        <v>0.32189000000000001</v>
      </c>
      <c r="AA16">
        <v>0.27811999999999998</v>
      </c>
      <c r="AB16">
        <v>0.26222000000000001</v>
      </c>
      <c r="AC16">
        <v>0.35322999999999999</v>
      </c>
      <c r="AD16">
        <v>0.32768000000000003</v>
      </c>
      <c r="AE16">
        <v>0.31064999999999998</v>
      </c>
      <c r="AF16">
        <v>0.38199</v>
      </c>
      <c r="AG16">
        <v>0.17208999999999999</v>
      </c>
      <c r="AH16">
        <v>0.22203000000000001</v>
      </c>
      <c r="AI16">
        <v>0.18176</v>
      </c>
      <c r="AJ16">
        <v>0.24612999999999999</v>
      </c>
      <c r="AK16">
        <v>0.22586000000000001</v>
      </c>
      <c r="AL16">
        <v>0.25929999999999997</v>
      </c>
      <c r="AM16">
        <v>0.20849000000000001</v>
      </c>
      <c r="AN16">
        <v>0.29751</v>
      </c>
      <c r="AO16">
        <v>0.40242</v>
      </c>
      <c r="AP16">
        <v>0.41810000000000003</v>
      </c>
      <c r="AQ16">
        <v>0.67515999999999998</v>
      </c>
      <c r="AR16">
        <v>0.39077000000000001</v>
      </c>
      <c r="AS16">
        <v>0.40937000000000001</v>
      </c>
      <c r="AT16">
        <v>0.50565000000000004</v>
      </c>
      <c r="AU16">
        <v>0.43647000000000002</v>
      </c>
      <c r="AV16">
        <v>0.77112999999999998</v>
      </c>
      <c r="AW16">
        <v>0.47610000000000002</v>
      </c>
      <c r="AX16">
        <v>0.6119</v>
      </c>
      <c r="AY16">
        <v>-999</v>
      </c>
      <c r="AZ16">
        <f t="shared" si="2"/>
        <v>0.25758999999999999</v>
      </c>
      <c r="BA16">
        <f t="shared" si="3"/>
        <v>1.5532771275449224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0.28267999999999999</v>
      </c>
      <c r="K17">
        <v>0.28756999999999999</v>
      </c>
      <c r="L17">
        <v>0.21601000000000001</v>
      </c>
      <c r="M17">
        <v>0.16686000000000001</v>
      </c>
      <c r="N17">
        <v>0.18536</v>
      </c>
      <c r="O17">
        <v>0.22817000000000001</v>
      </c>
      <c r="P17">
        <v>0.21793000000000001</v>
      </c>
      <c r="Q17">
        <v>0.23823</v>
      </c>
      <c r="R17">
        <v>0.15737000000000001</v>
      </c>
      <c r="S17">
        <v>0.16803000000000001</v>
      </c>
      <c r="T17">
        <v>0.11772000000000001</v>
      </c>
      <c r="U17">
        <v>0.18098</v>
      </c>
      <c r="V17">
        <v>0.1105</v>
      </c>
      <c r="W17">
        <v>0.11249000000000001</v>
      </c>
      <c r="X17">
        <v>0.12365</v>
      </c>
      <c r="Y17">
        <v>0.28838000000000003</v>
      </c>
      <c r="Z17">
        <v>7.4084999999999998E-2</v>
      </c>
      <c r="AA17">
        <v>1.5661999999999999E-2</v>
      </c>
      <c r="AB17">
        <v>0.26973999999999998</v>
      </c>
      <c r="AC17">
        <v>5.91E-2</v>
      </c>
      <c r="AD17">
        <v>7.3374999999999996E-2</v>
      </c>
      <c r="AE17">
        <v>9.9673999999999999E-2</v>
      </c>
      <c r="AF17">
        <v>6.7227999999999996E-2</v>
      </c>
      <c r="AG17">
        <v>4.9577999999999997E-2</v>
      </c>
      <c r="AH17">
        <v>8.9153999999999997E-2</v>
      </c>
      <c r="AI17">
        <v>6.6766000000000006E-2</v>
      </c>
      <c r="AJ17">
        <v>2.1159000000000001E-2</v>
      </c>
      <c r="AK17">
        <v>7.6712000000000002E-2</v>
      </c>
      <c r="AL17">
        <v>0.14516000000000001</v>
      </c>
      <c r="AM17">
        <v>0.12374</v>
      </c>
      <c r="AN17">
        <v>0.11796</v>
      </c>
      <c r="AO17">
        <v>7.9353000000000007E-2</v>
      </c>
      <c r="AP17">
        <v>9.5049999999999996E-2</v>
      </c>
      <c r="AQ17">
        <v>4.0728E-2</v>
      </c>
      <c r="AR17">
        <v>3.0674E-2</v>
      </c>
      <c r="AS17">
        <v>4.9134999999999998E-2</v>
      </c>
      <c r="AT17">
        <v>0.11057</v>
      </c>
      <c r="AU17">
        <v>0.22792000000000001</v>
      </c>
      <c r="AV17">
        <v>9.7661999999999999E-2</v>
      </c>
      <c r="AW17">
        <v>0.12534000000000001</v>
      </c>
      <c r="AX17">
        <v>0.153</v>
      </c>
      <c r="AY17">
        <v>-999</v>
      </c>
      <c r="AZ17">
        <f t="shared" si="2"/>
        <v>8.4591454545454539E-2</v>
      </c>
      <c r="BA17">
        <f t="shared" si="3"/>
        <v>0.63319563713666771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0.29533999999999999</v>
      </c>
      <c r="K18">
        <v>0.26356000000000002</v>
      </c>
      <c r="L18">
        <v>0.16339999999999999</v>
      </c>
      <c r="M18">
        <v>0.17902000000000001</v>
      </c>
      <c r="N18">
        <v>0.16736000000000001</v>
      </c>
      <c r="O18">
        <v>0.18260999999999999</v>
      </c>
      <c r="P18">
        <v>0.21784999999999999</v>
      </c>
      <c r="Q18">
        <v>0.15195</v>
      </c>
      <c r="R18">
        <v>0.14113999999999999</v>
      </c>
      <c r="S18">
        <v>0.13533999999999999</v>
      </c>
      <c r="T18">
        <v>0.11888</v>
      </c>
      <c r="U18">
        <v>9.8319000000000004E-2</v>
      </c>
      <c r="V18">
        <v>9.8968E-2</v>
      </c>
      <c r="W18">
        <v>0.11643000000000001</v>
      </c>
      <c r="X18">
        <v>0.16771</v>
      </c>
      <c r="Y18">
        <v>0.14638000000000001</v>
      </c>
      <c r="Z18">
        <v>0.10001</v>
      </c>
      <c r="AA18">
        <v>5.7674000000000003E-2</v>
      </c>
      <c r="AB18">
        <v>0.11686000000000001</v>
      </c>
      <c r="AC18">
        <v>6.7617999999999998E-2</v>
      </c>
      <c r="AD18">
        <v>7.7514E-2</v>
      </c>
      <c r="AE18">
        <v>0.10342999999999999</v>
      </c>
      <c r="AF18">
        <v>8.3339999999999997E-2</v>
      </c>
      <c r="AG18">
        <v>0.12084</v>
      </c>
      <c r="AH18">
        <v>0.12067</v>
      </c>
      <c r="AI18">
        <v>0.11700000000000001</v>
      </c>
      <c r="AJ18">
        <v>2.6131000000000001E-2</v>
      </c>
      <c r="AK18">
        <v>0.12570000000000001</v>
      </c>
      <c r="AL18">
        <v>0.25418000000000002</v>
      </c>
      <c r="AM18">
        <v>8.1531999999999993E-2</v>
      </c>
      <c r="AN18">
        <v>0.12950999999999999</v>
      </c>
      <c r="AO18">
        <v>8.3113000000000006E-2</v>
      </c>
      <c r="AP18">
        <v>0.10813</v>
      </c>
      <c r="AQ18">
        <v>6.2634999999999996E-2</v>
      </c>
      <c r="AR18">
        <v>4.7022000000000001E-2</v>
      </c>
      <c r="AS18">
        <v>6.0936999999999998E-2</v>
      </c>
      <c r="AT18">
        <v>0.11107</v>
      </c>
      <c r="AU18">
        <v>0.2104</v>
      </c>
      <c r="AV18">
        <v>0.11823</v>
      </c>
      <c r="AW18">
        <v>0.12291000000000001</v>
      </c>
      <c r="AX18">
        <v>0.14355999999999999</v>
      </c>
      <c r="AY18">
        <v>-999</v>
      </c>
      <c r="AZ18">
        <f t="shared" si="2"/>
        <v>0.11271336363636363</v>
      </c>
      <c r="BA18">
        <f t="shared" si="3"/>
        <v>1.8673009044047606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0.59763999999999995</v>
      </c>
      <c r="K19">
        <v>0.52914000000000005</v>
      </c>
      <c r="L19">
        <v>0.52103999999999995</v>
      </c>
      <c r="M19">
        <v>0.62851999999999997</v>
      </c>
      <c r="N19">
        <v>0.92779</v>
      </c>
      <c r="O19">
        <v>0.71857000000000004</v>
      </c>
      <c r="P19">
        <v>0.45849000000000001</v>
      </c>
      <c r="Q19">
        <v>0.29587000000000002</v>
      </c>
      <c r="R19">
        <v>0.29649999999999999</v>
      </c>
      <c r="S19">
        <v>0.53029000000000004</v>
      </c>
      <c r="T19">
        <v>0.30124000000000001</v>
      </c>
      <c r="U19">
        <v>0.24954000000000001</v>
      </c>
      <c r="V19">
        <v>0.30329</v>
      </c>
      <c r="W19">
        <v>0.38573000000000002</v>
      </c>
      <c r="X19">
        <v>0.58418000000000003</v>
      </c>
      <c r="Y19">
        <v>0.49685000000000001</v>
      </c>
      <c r="Z19">
        <v>0.31856000000000001</v>
      </c>
      <c r="AA19">
        <v>0.21556</v>
      </c>
      <c r="AB19">
        <v>0.41943000000000003</v>
      </c>
      <c r="AC19">
        <v>0.23397999999999999</v>
      </c>
      <c r="AD19">
        <v>0.25534000000000001</v>
      </c>
      <c r="AE19">
        <v>0.40421000000000001</v>
      </c>
      <c r="AF19">
        <v>0.28987000000000002</v>
      </c>
      <c r="AG19">
        <v>0.48457</v>
      </c>
      <c r="AH19">
        <v>0.46012999999999998</v>
      </c>
      <c r="AI19">
        <v>0.40805999999999998</v>
      </c>
      <c r="AJ19">
        <v>0.30826999999999999</v>
      </c>
      <c r="AK19">
        <v>0.50680000000000003</v>
      </c>
      <c r="AL19">
        <v>0.55928</v>
      </c>
      <c r="AM19">
        <v>0.50480000000000003</v>
      </c>
      <c r="AN19">
        <v>0.37153000000000003</v>
      </c>
      <c r="AO19">
        <v>0.23130999999999999</v>
      </c>
      <c r="AP19">
        <v>0.31312000000000001</v>
      </c>
      <c r="AQ19">
        <v>0.35132999999999998</v>
      </c>
      <c r="AR19">
        <v>0.12902</v>
      </c>
      <c r="AS19">
        <v>0.23085</v>
      </c>
      <c r="AT19">
        <v>0.35879</v>
      </c>
      <c r="AU19">
        <v>0.57877000000000001</v>
      </c>
      <c r="AV19">
        <v>0.49475999999999998</v>
      </c>
      <c r="AW19">
        <v>0.38596000000000003</v>
      </c>
      <c r="AX19">
        <v>0.54928999999999994</v>
      </c>
      <c r="AY19">
        <v>-999</v>
      </c>
      <c r="AZ19">
        <f t="shared" si="2"/>
        <v>0.41389636363636362</v>
      </c>
      <c r="BA19">
        <f t="shared" si="3"/>
        <v>1.2928566917571305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0.59763999999999995</v>
      </c>
      <c r="K20">
        <v>0.52914000000000005</v>
      </c>
      <c r="L20">
        <v>0.52103999999999995</v>
      </c>
      <c r="M20">
        <v>0.62851999999999997</v>
      </c>
      <c r="N20">
        <v>0.92779</v>
      </c>
      <c r="O20">
        <v>0.71857000000000004</v>
      </c>
      <c r="P20">
        <v>0.45849000000000001</v>
      </c>
      <c r="Q20">
        <v>0.29587000000000002</v>
      </c>
      <c r="R20">
        <v>0.29649999999999999</v>
      </c>
      <c r="S20">
        <v>0.53029000000000004</v>
      </c>
      <c r="T20">
        <v>0.30124000000000001</v>
      </c>
      <c r="U20">
        <v>0.24954000000000001</v>
      </c>
      <c r="V20">
        <v>0.30329</v>
      </c>
      <c r="W20">
        <v>0.38573000000000002</v>
      </c>
      <c r="X20">
        <v>0.58418000000000003</v>
      </c>
      <c r="Y20">
        <v>0.49685000000000001</v>
      </c>
      <c r="Z20">
        <v>0.31856000000000001</v>
      </c>
      <c r="AA20">
        <v>0.21556</v>
      </c>
      <c r="AB20">
        <v>0.41943000000000003</v>
      </c>
      <c r="AC20">
        <v>0.23397999999999999</v>
      </c>
      <c r="AD20">
        <v>0.25534000000000001</v>
      </c>
      <c r="AE20">
        <v>0.40421000000000001</v>
      </c>
      <c r="AF20">
        <v>0.28987000000000002</v>
      </c>
      <c r="AG20">
        <v>0.48457</v>
      </c>
      <c r="AH20">
        <v>0.46012999999999998</v>
      </c>
      <c r="AI20">
        <v>0.40805999999999998</v>
      </c>
      <c r="AJ20">
        <v>0.30826999999999999</v>
      </c>
      <c r="AK20">
        <v>0.50680000000000003</v>
      </c>
      <c r="AL20">
        <v>0.55928</v>
      </c>
      <c r="AM20">
        <v>0.50480000000000003</v>
      </c>
      <c r="AN20">
        <v>0.37153000000000003</v>
      </c>
      <c r="AO20">
        <v>0.23130999999999999</v>
      </c>
      <c r="AP20">
        <v>0.31312000000000001</v>
      </c>
      <c r="AQ20">
        <v>0.35132999999999998</v>
      </c>
      <c r="AR20">
        <v>0.12902</v>
      </c>
      <c r="AS20">
        <v>0.23085</v>
      </c>
      <c r="AT20">
        <v>0.35879</v>
      </c>
      <c r="AU20">
        <v>0.57877000000000001</v>
      </c>
      <c r="AV20">
        <v>0.49475999999999998</v>
      </c>
      <c r="AW20">
        <v>0.38596000000000003</v>
      </c>
      <c r="AX20">
        <v>0.54928999999999994</v>
      </c>
      <c r="AY20">
        <v>-999</v>
      </c>
      <c r="AZ20">
        <f t="shared" si="2"/>
        <v>0.41389636363636362</v>
      </c>
      <c r="BA20">
        <f t="shared" si="3"/>
        <v>1.2928566917571305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0.2</v>
      </c>
      <c r="K21">
        <v>0.2</v>
      </c>
      <c r="L21">
        <v>0.2</v>
      </c>
      <c r="M21">
        <v>0.2</v>
      </c>
      <c r="N21">
        <v>0.2</v>
      </c>
      <c r="O21">
        <v>0.2</v>
      </c>
      <c r="P21">
        <v>0.2</v>
      </c>
      <c r="Q21">
        <v>0.2</v>
      </c>
      <c r="R21">
        <v>0.2</v>
      </c>
      <c r="S21">
        <v>0.2</v>
      </c>
      <c r="T21">
        <v>0.2</v>
      </c>
      <c r="U21">
        <v>0.2</v>
      </c>
      <c r="V21">
        <v>0.2</v>
      </c>
      <c r="W21">
        <v>0.2</v>
      </c>
      <c r="X21">
        <v>0.2</v>
      </c>
      <c r="Y21">
        <v>0.2</v>
      </c>
      <c r="Z21">
        <v>0.2</v>
      </c>
      <c r="AA21">
        <v>0.2</v>
      </c>
      <c r="AB21">
        <v>0.2</v>
      </c>
      <c r="AC21">
        <v>0.2</v>
      </c>
      <c r="AD21">
        <v>0.2</v>
      </c>
      <c r="AE21">
        <v>0.2</v>
      </c>
      <c r="AF21">
        <v>0.2</v>
      </c>
      <c r="AG21">
        <v>0.2</v>
      </c>
      <c r="AH21">
        <v>0.2</v>
      </c>
      <c r="AI21">
        <v>0.2</v>
      </c>
      <c r="AJ21">
        <v>0.2</v>
      </c>
      <c r="AK21">
        <v>0.2</v>
      </c>
      <c r="AL21">
        <v>0.2</v>
      </c>
      <c r="AM21">
        <v>0.2</v>
      </c>
      <c r="AN21">
        <v>0.2</v>
      </c>
      <c r="AO21">
        <v>0.2</v>
      </c>
      <c r="AP21">
        <v>0.2</v>
      </c>
      <c r="AQ21">
        <v>0.2</v>
      </c>
      <c r="AR21">
        <v>0.2</v>
      </c>
      <c r="AS21">
        <v>0.2</v>
      </c>
      <c r="AT21">
        <v>0.2</v>
      </c>
      <c r="AU21">
        <v>0.2</v>
      </c>
      <c r="AV21">
        <v>0.2</v>
      </c>
      <c r="AW21">
        <v>0.2</v>
      </c>
      <c r="AX21">
        <v>0.2</v>
      </c>
      <c r="AY21">
        <v>-999</v>
      </c>
      <c r="AZ21">
        <f t="shared" si="2"/>
        <v>0.19999999999999998</v>
      </c>
      <c r="BA21">
        <f t="shared" si="3"/>
        <v>6.408674782185167E-2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0.2</v>
      </c>
      <c r="K22">
        <v>0.2</v>
      </c>
      <c r="L22">
        <v>0.2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0.2</v>
      </c>
      <c r="V22">
        <v>0.2</v>
      </c>
      <c r="W22">
        <v>0.2</v>
      </c>
      <c r="X22">
        <v>0.2</v>
      </c>
      <c r="Y22">
        <v>0.2</v>
      </c>
      <c r="Z22">
        <v>0.2</v>
      </c>
      <c r="AA22">
        <v>0.2</v>
      </c>
      <c r="AB22">
        <v>0.2</v>
      </c>
      <c r="AC22">
        <v>0.2</v>
      </c>
      <c r="AD22">
        <v>0.2</v>
      </c>
      <c r="AE22">
        <v>0.2</v>
      </c>
      <c r="AF22">
        <v>0.2</v>
      </c>
      <c r="AG22">
        <v>0.2</v>
      </c>
      <c r="AH22">
        <v>0.2</v>
      </c>
      <c r="AI22">
        <v>0.2</v>
      </c>
      <c r="AJ22">
        <v>0.2</v>
      </c>
      <c r="AK22">
        <v>0.2</v>
      </c>
      <c r="AL22">
        <v>0.2</v>
      </c>
      <c r="AM22">
        <v>0.2</v>
      </c>
      <c r="AN22">
        <v>0.2</v>
      </c>
      <c r="AO22">
        <v>0.2</v>
      </c>
      <c r="AP22">
        <v>0.2</v>
      </c>
      <c r="AQ22">
        <v>0.2</v>
      </c>
      <c r="AR22">
        <v>0.2</v>
      </c>
      <c r="AS22">
        <v>0.2</v>
      </c>
      <c r="AT22">
        <v>0.2</v>
      </c>
      <c r="AU22">
        <v>0.2</v>
      </c>
      <c r="AV22">
        <v>0.2</v>
      </c>
      <c r="AW22">
        <v>0.2</v>
      </c>
      <c r="AX22">
        <v>0.2</v>
      </c>
      <c r="AY22">
        <v>-999</v>
      </c>
      <c r="AZ22">
        <f t="shared" si="2"/>
        <v>0.19999999999999998</v>
      </c>
      <c r="BA22">
        <f t="shared" si="3"/>
        <v>6.408674782185167E-2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0.2</v>
      </c>
      <c r="S23">
        <v>0.2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0.2</v>
      </c>
      <c r="Z23">
        <v>0.2</v>
      </c>
      <c r="AA23">
        <v>0.2</v>
      </c>
      <c r="AB23">
        <v>0.2</v>
      </c>
      <c r="AC23">
        <v>0.2</v>
      </c>
      <c r="AD23">
        <v>0.2</v>
      </c>
      <c r="AE23">
        <v>0.2</v>
      </c>
      <c r="AF23">
        <v>0.2</v>
      </c>
      <c r="AG23">
        <v>0.2</v>
      </c>
      <c r="AH23">
        <v>0.2</v>
      </c>
      <c r="AI23">
        <v>0.2</v>
      </c>
      <c r="AJ23">
        <v>0.2</v>
      </c>
      <c r="AK23">
        <v>0.2</v>
      </c>
      <c r="AL23">
        <v>0.2</v>
      </c>
      <c r="AM23">
        <v>0.2</v>
      </c>
      <c r="AN23">
        <v>0.2</v>
      </c>
      <c r="AO23">
        <v>0.2</v>
      </c>
      <c r="AP23">
        <v>0.2</v>
      </c>
      <c r="AQ23">
        <v>0.2</v>
      </c>
      <c r="AR23">
        <v>0.2</v>
      </c>
      <c r="AS23">
        <v>0.2</v>
      </c>
      <c r="AT23">
        <v>0.2</v>
      </c>
      <c r="AU23">
        <v>0.2</v>
      </c>
      <c r="AV23">
        <v>0.2</v>
      </c>
      <c r="AW23">
        <v>0.2</v>
      </c>
      <c r="AX23">
        <v>0.2</v>
      </c>
      <c r="AY23">
        <v>-999</v>
      </c>
      <c r="AZ23">
        <f t="shared" si="2"/>
        <v>0.19999999999999998</v>
      </c>
      <c r="BA23">
        <f t="shared" si="3"/>
        <v>6.408674782185167E-2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0.13306999999999999</v>
      </c>
      <c r="K24">
        <v>8.0908999999999995E-2</v>
      </c>
      <c r="L24">
        <v>8.4928000000000003E-2</v>
      </c>
      <c r="M24">
        <v>9.3972E-2</v>
      </c>
      <c r="N24">
        <v>0.10407</v>
      </c>
      <c r="O24">
        <v>6.1858999999999997E-2</v>
      </c>
      <c r="P24">
        <v>8.5555999999999993E-2</v>
      </c>
      <c r="Q24">
        <v>3.9967000000000003E-2</v>
      </c>
      <c r="R24">
        <v>6.0888999999999999E-2</v>
      </c>
      <c r="S24">
        <v>6.0184000000000001E-2</v>
      </c>
      <c r="T24">
        <v>4.4866000000000003E-2</v>
      </c>
      <c r="U24">
        <v>3.8039000000000003E-2</v>
      </c>
      <c r="V24">
        <v>3.9052999999999997E-2</v>
      </c>
      <c r="W24">
        <v>6.4532000000000006E-2</v>
      </c>
      <c r="X24">
        <v>0.10138</v>
      </c>
      <c r="Y24">
        <v>6.3417000000000001E-2</v>
      </c>
      <c r="Z24">
        <v>5.1378E-2</v>
      </c>
      <c r="AA24">
        <v>5.1845000000000002E-2</v>
      </c>
      <c r="AB24">
        <v>4.9925999999999998E-2</v>
      </c>
      <c r="AC24">
        <v>5.1283000000000002E-2</v>
      </c>
      <c r="AD24">
        <v>4.827E-2</v>
      </c>
      <c r="AE24">
        <v>5.1906000000000001E-2</v>
      </c>
      <c r="AF24">
        <v>3.5143000000000001E-2</v>
      </c>
      <c r="AG24">
        <v>3.4583000000000003E-2</v>
      </c>
      <c r="AH24">
        <v>3.5890999999999999E-2</v>
      </c>
      <c r="AI24">
        <v>0.10713</v>
      </c>
      <c r="AJ24">
        <v>3.2414999999999999E-2</v>
      </c>
      <c r="AK24">
        <v>5.3371000000000002E-2</v>
      </c>
      <c r="AL24">
        <v>6.1357000000000002E-2</v>
      </c>
      <c r="AM24">
        <v>8.5806999999999994E-2</v>
      </c>
      <c r="AN24">
        <v>5.2893999999999997E-2</v>
      </c>
      <c r="AO24">
        <v>2.8631E-2</v>
      </c>
      <c r="AP24">
        <v>5.4217000000000001E-2</v>
      </c>
      <c r="AQ24">
        <v>7.6895000000000005E-2</v>
      </c>
      <c r="AR24">
        <v>6.5258999999999998E-2</v>
      </c>
      <c r="AS24">
        <v>5.9012000000000002E-2</v>
      </c>
      <c r="AT24">
        <v>6.8128999999999995E-2</v>
      </c>
      <c r="AU24">
        <v>6.3761999999999999E-2</v>
      </c>
      <c r="AV24">
        <v>7.7648999999999996E-2</v>
      </c>
      <c r="AW24">
        <v>7.7027999999999999E-2</v>
      </c>
      <c r="AX24">
        <v>7.9948000000000005E-2</v>
      </c>
      <c r="AY24">
        <v>-999</v>
      </c>
      <c r="AZ24">
        <f t="shared" si="2"/>
        <v>5.4433363636363641E-2</v>
      </c>
      <c r="BA24">
        <f t="shared" si="3"/>
        <v>0.43516118857588049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0.16617999999999999</v>
      </c>
      <c r="K25">
        <v>9.1683000000000001E-2</v>
      </c>
      <c r="L25">
        <v>9.7548999999999997E-2</v>
      </c>
      <c r="M25">
        <v>0.10038</v>
      </c>
      <c r="N25">
        <v>0.11043</v>
      </c>
      <c r="O25">
        <v>6.9515999999999994E-2</v>
      </c>
      <c r="P25">
        <v>0.10042</v>
      </c>
      <c r="Q25">
        <v>4.5759000000000001E-2</v>
      </c>
      <c r="R25">
        <v>7.5631000000000004E-2</v>
      </c>
      <c r="S25">
        <v>7.4906E-2</v>
      </c>
      <c r="T25">
        <v>5.3442999999999997E-2</v>
      </c>
      <c r="U25">
        <v>4.2930000000000003E-2</v>
      </c>
      <c r="V25">
        <v>4.4236999999999999E-2</v>
      </c>
      <c r="W25">
        <v>7.2321999999999997E-2</v>
      </c>
      <c r="X25">
        <v>0.11869</v>
      </c>
      <c r="Y25">
        <v>7.3627999999999999E-2</v>
      </c>
      <c r="Z25">
        <v>6.6007999999999997E-2</v>
      </c>
      <c r="AA25">
        <v>5.5234999999999999E-2</v>
      </c>
      <c r="AB25">
        <v>5.4921999999999999E-2</v>
      </c>
      <c r="AC25">
        <v>5.5782999999999999E-2</v>
      </c>
      <c r="AD25">
        <v>7.3359999999999995E-2</v>
      </c>
      <c r="AE25">
        <v>1.6115000000000001E-2</v>
      </c>
      <c r="AF25">
        <v>9.5784999999999995E-2</v>
      </c>
      <c r="AG25">
        <v>6.2302000000000003E-2</v>
      </c>
      <c r="AH25">
        <v>5.6866E-2</v>
      </c>
      <c r="AI25">
        <v>9.4345999999999999E-2</v>
      </c>
      <c r="AJ25">
        <v>4.5825999999999999E-2</v>
      </c>
      <c r="AK25">
        <v>4.5714999999999999E-2</v>
      </c>
      <c r="AL25">
        <v>6.1789999999999998E-2</v>
      </c>
      <c r="AM25">
        <v>8.7502999999999997E-2</v>
      </c>
      <c r="AN25">
        <v>5.7390999999999998E-2</v>
      </c>
      <c r="AO25">
        <v>2.5607000000000001E-2</v>
      </c>
      <c r="AP25">
        <v>6.0608000000000002E-2</v>
      </c>
      <c r="AQ25">
        <v>9.0713000000000002E-2</v>
      </c>
      <c r="AR25">
        <v>7.3130000000000001E-2</v>
      </c>
      <c r="AS25">
        <v>6.5725000000000006E-2</v>
      </c>
      <c r="AT25">
        <v>8.0882999999999997E-2</v>
      </c>
      <c r="AU25">
        <v>8.2446000000000005E-2</v>
      </c>
      <c r="AV25">
        <v>8.3965999999999999E-2</v>
      </c>
      <c r="AW25">
        <v>9.6239000000000005E-2</v>
      </c>
      <c r="AX25">
        <v>9.7081000000000001E-2</v>
      </c>
      <c r="AY25">
        <v>-999</v>
      </c>
      <c r="AZ25">
        <f t="shared" si="2"/>
        <v>6.336354545454545E-2</v>
      </c>
      <c r="BA25">
        <f t="shared" si="3"/>
        <v>0.82774073127970182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9.3745999999999996E-2</v>
      </c>
      <c r="K26">
        <v>5.8553000000000001E-2</v>
      </c>
      <c r="L26">
        <v>0.10135</v>
      </c>
      <c r="M26">
        <v>5.9161999999999999E-2</v>
      </c>
      <c r="N26">
        <v>0.10156999999999999</v>
      </c>
      <c r="O26">
        <v>9.3237E-2</v>
      </c>
      <c r="P26">
        <v>7.8128000000000003E-2</v>
      </c>
      <c r="Q26">
        <v>9.8849999999999993E-2</v>
      </c>
      <c r="R26">
        <v>7.2189000000000003E-2</v>
      </c>
      <c r="S26">
        <v>5.5806000000000001E-2</v>
      </c>
      <c r="T26">
        <v>8.0641000000000004E-2</v>
      </c>
      <c r="U26">
        <v>7.3518E-2</v>
      </c>
      <c r="V26">
        <v>7.485E-2</v>
      </c>
      <c r="W26">
        <v>6.1184000000000002E-2</v>
      </c>
      <c r="X26">
        <v>5.3296000000000003E-2</v>
      </c>
      <c r="Y26">
        <v>5.5787999999999997E-2</v>
      </c>
      <c r="Z26">
        <v>6.8606E-2</v>
      </c>
      <c r="AA26">
        <v>5.0790000000000002E-2</v>
      </c>
      <c r="AB26">
        <v>6.5726000000000007E-2</v>
      </c>
      <c r="AC26">
        <v>4.5002E-2</v>
      </c>
      <c r="AD26">
        <v>6.9657999999999998E-2</v>
      </c>
      <c r="AE26">
        <v>1.2529E-2</v>
      </c>
      <c r="AF26">
        <v>4.2881000000000002E-2</v>
      </c>
      <c r="AG26">
        <v>1.7337999999999999E-2</v>
      </c>
      <c r="AH26">
        <v>5.8245999999999999E-2</v>
      </c>
      <c r="AI26">
        <v>4.8467999999999997E-2</v>
      </c>
      <c r="AJ26">
        <v>4.0946999999999997E-2</v>
      </c>
      <c r="AK26">
        <v>8.0405000000000004E-2</v>
      </c>
      <c r="AL26">
        <v>7.2619000000000003E-2</v>
      </c>
      <c r="AM26">
        <v>7.4427999999999994E-2</v>
      </c>
      <c r="AN26">
        <v>4.7849999999999997E-2</v>
      </c>
      <c r="AO26">
        <v>1.7770000000000001E-2</v>
      </c>
      <c r="AP26">
        <v>4.2810000000000001E-2</v>
      </c>
      <c r="AQ26">
        <v>6.9713999999999998E-2</v>
      </c>
      <c r="AR26">
        <v>5.3671000000000003E-2</v>
      </c>
      <c r="AS26">
        <v>5.1207000000000003E-2</v>
      </c>
      <c r="AT26">
        <v>6.4472000000000002E-2</v>
      </c>
      <c r="AU26">
        <v>7.1411000000000002E-2</v>
      </c>
      <c r="AV26">
        <v>6.6837999999999995E-2</v>
      </c>
      <c r="AW26">
        <v>7.6527999999999999E-2</v>
      </c>
      <c r="AX26">
        <v>7.4811000000000002E-2</v>
      </c>
      <c r="AY26">
        <v>-999</v>
      </c>
      <c r="AZ26">
        <f t="shared" si="2"/>
        <v>5.1397181818181821E-2</v>
      </c>
      <c r="BA26">
        <f t="shared" si="3"/>
        <v>0.30189785296885879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0.31674999999999998</v>
      </c>
      <c r="K27">
        <v>0.17665</v>
      </c>
      <c r="L27">
        <v>0.18990000000000001</v>
      </c>
      <c r="M27">
        <v>0.18798000000000001</v>
      </c>
      <c r="N27">
        <v>0.22192000000000001</v>
      </c>
      <c r="O27">
        <v>0.12533</v>
      </c>
      <c r="P27">
        <v>0.1888</v>
      </c>
      <c r="Q27">
        <v>7.4504000000000001E-2</v>
      </c>
      <c r="R27">
        <v>0.11982</v>
      </c>
      <c r="S27">
        <v>0.11867999999999999</v>
      </c>
      <c r="T27">
        <v>7.6682E-2</v>
      </c>
      <c r="U27">
        <v>6.8826999999999999E-2</v>
      </c>
      <c r="V27">
        <v>7.7046000000000003E-2</v>
      </c>
      <c r="W27">
        <v>0.11708</v>
      </c>
      <c r="X27">
        <v>0.21551999999999999</v>
      </c>
      <c r="Y27">
        <v>0.10936</v>
      </c>
      <c r="Z27">
        <v>9.6939999999999998E-2</v>
      </c>
      <c r="AA27">
        <v>9.2634999999999995E-2</v>
      </c>
      <c r="AB27">
        <v>8.4451999999999999E-2</v>
      </c>
      <c r="AC27">
        <v>9.9400000000000002E-2</v>
      </c>
      <c r="AD27">
        <v>0.11773</v>
      </c>
      <c r="AE27">
        <v>3.7517000000000002E-2</v>
      </c>
      <c r="AF27">
        <v>4.6967000000000002E-2</v>
      </c>
      <c r="AG27">
        <v>5.4357000000000003E-2</v>
      </c>
      <c r="AH27">
        <v>7.4188000000000004E-2</v>
      </c>
      <c r="AI27">
        <v>0.26374999999999998</v>
      </c>
      <c r="AJ27">
        <v>2.044E-2</v>
      </c>
      <c r="AK27">
        <v>9.1204999999999994E-2</v>
      </c>
      <c r="AL27">
        <v>0.12034</v>
      </c>
      <c r="AM27">
        <v>0.17197999999999999</v>
      </c>
      <c r="AN27">
        <v>8.6161000000000001E-2</v>
      </c>
      <c r="AO27">
        <v>4.3915000000000003E-2</v>
      </c>
      <c r="AP27">
        <v>9.0479000000000004E-2</v>
      </c>
      <c r="AQ27">
        <v>0.14077000000000001</v>
      </c>
      <c r="AR27">
        <v>0.10968</v>
      </c>
      <c r="AS27">
        <v>9.8764000000000005E-2</v>
      </c>
      <c r="AT27">
        <v>0.12228</v>
      </c>
      <c r="AU27">
        <v>0.12581999999999999</v>
      </c>
      <c r="AV27">
        <v>0.14057</v>
      </c>
      <c r="AW27">
        <v>0.15542</v>
      </c>
      <c r="AX27">
        <v>0.15445999999999999</v>
      </c>
      <c r="AY27">
        <v>-999</v>
      </c>
      <c r="AZ27">
        <f t="shared" si="2"/>
        <v>9.8603181818181826E-2</v>
      </c>
      <c r="BA27">
        <f t="shared" si="3"/>
        <v>1.0495439188894973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1.5596000000000001</v>
      </c>
      <c r="K28">
        <v>1.0147999999999999</v>
      </c>
      <c r="L28">
        <v>0.81659000000000004</v>
      </c>
      <c r="M28">
        <v>0.72087999999999997</v>
      </c>
      <c r="N28">
        <v>1.3085</v>
      </c>
      <c r="O28">
        <v>0.76514000000000004</v>
      </c>
      <c r="P28">
        <v>0.97713000000000005</v>
      </c>
      <c r="Q28">
        <v>0.90463000000000005</v>
      </c>
      <c r="R28">
        <v>0.63643000000000005</v>
      </c>
      <c r="S28">
        <v>0.67430000000000001</v>
      </c>
      <c r="T28">
        <v>0.50165000000000004</v>
      </c>
      <c r="U28">
        <v>0.63415999999999995</v>
      </c>
      <c r="V28">
        <v>0.74121000000000004</v>
      </c>
      <c r="W28">
        <v>0.59670999999999996</v>
      </c>
      <c r="X28">
        <v>0.54593000000000003</v>
      </c>
      <c r="Y28">
        <v>0.48942999999999998</v>
      </c>
      <c r="Z28">
        <v>0.66269999999999996</v>
      </c>
      <c r="AA28">
        <v>0.55596000000000001</v>
      </c>
      <c r="AB28">
        <v>0.53476000000000001</v>
      </c>
      <c r="AC28">
        <v>0.56569000000000003</v>
      </c>
      <c r="AD28">
        <v>0.69823999999999997</v>
      </c>
      <c r="AE28">
        <v>0.58569000000000004</v>
      </c>
      <c r="AF28">
        <v>0.48637000000000002</v>
      </c>
      <c r="AG28">
        <v>0.33271000000000001</v>
      </c>
      <c r="AH28">
        <v>0.64337999999999995</v>
      </c>
      <c r="AI28">
        <v>0.69160999999999995</v>
      </c>
      <c r="AJ28">
        <v>0.54040999999999995</v>
      </c>
      <c r="AK28">
        <v>0.50892999999999999</v>
      </c>
      <c r="AL28">
        <v>0.72143999999999997</v>
      </c>
      <c r="AM28">
        <v>0.80301999999999996</v>
      </c>
      <c r="AN28">
        <v>0.59745999999999999</v>
      </c>
      <c r="AO28">
        <v>0.36196</v>
      </c>
      <c r="AP28">
        <v>0.53849999999999998</v>
      </c>
      <c r="AQ28">
        <v>0.81594</v>
      </c>
      <c r="AR28">
        <v>0.66439999999999999</v>
      </c>
      <c r="AS28">
        <v>0.58560000000000001</v>
      </c>
      <c r="AT28">
        <v>0.72958999999999996</v>
      </c>
      <c r="AU28">
        <v>0.71189000000000002</v>
      </c>
      <c r="AV28">
        <v>0.88546000000000002</v>
      </c>
      <c r="AW28">
        <v>0.78315999999999997</v>
      </c>
      <c r="AX28">
        <v>0.80135000000000001</v>
      </c>
      <c r="AY28">
        <v>-999</v>
      </c>
      <c r="AZ28">
        <f t="shared" si="2"/>
        <v>0.60084181818181814</v>
      </c>
      <c r="BA28">
        <f t="shared" si="3"/>
        <v>3.7889363969864891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0.46617999999999998</v>
      </c>
      <c r="K29">
        <v>0.46200000000000002</v>
      </c>
      <c r="L29">
        <v>0.43264000000000002</v>
      </c>
      <c r="M29">
        <v>0.42475000000000002</v>
      </c>
      <c r="N29">
        <v>0.41687000000000002</v>
      </c>
      <c r="O29">
        <v>0.41036</v>
      </c>
      <c r="P29">
        <v>0.42579</v>
      </c>
      <c r="Q29">
        <v>0.29579</v>
      </c>
      <c r="R29">
        <v>0.36982999999999999</v>
      </c>
      <c r="S29">
        <v>0.39301000000000003</v>
      </c>
      <c r="T29">
        <v>0.31191000000000002</v>
      </c>
      <c r="U29">
        <v>0.36895</v>
      </c>
      <c r="V29">
        <v>0.35980000000000001</v>
      </c>
      <c r="W29">
        <v>0.38257999999999998</v>
      </c>
      <c r="X29">
        <v>0.34569</v>
      </c>
      <c r="Y29">
        <v>0.31324999999999997</v>
      </c>
      <c r="Z29">
        <v>0.32694000000000001</v>
      </c>
      <c r="AA29">
        <v>0.36326999999999998</v>
      </c>
      <c r="AB29">
        <v>0.38622000000000001</v>
      </c>
      <c r="AC29">
        <v>0.41766999999999999</v>
      </c>
      <c r="AD29">
        <v>0.71448</v>
      </c>
      <c r="AE29">
        <v>0.48982999999999999</v>
      </c>
      <c r="AF29">
        <v>0.41397</v>
      </c>
      <c r="AG29">
        <v>0.30453000000000002</v>
      </c>
      <c r="AH29">
        <v>0.20881</v>
      </c>
      <c r="AI29">
        <v>0.16769000000000001</v>
      </c>
      <c r="AJ29">
        <v>0.28353</v>
      </c>
      <c r="AK29">
        <v>0.26097999999999999</v>
      </c>
      <c r="AL29">
        <v>0.35586000000000001</v>
      </c>
      <c r="AM29">
        <v>0.3705</v>
      </c>
      <c r="AN29">
        <v>0.34761999999999998</v>
      </c>
      <c r="AO29">
        <v>0.24961</v>
      </c>
      <c r="AP29">
        <v>0.31894</v>
      </c>
      <c r="AQ29">
        <v>0.42529</v>
      </c>
      <c r="AR29">
        <v>0.37131999999999998</v>
      </c>
      <c r="AS29">
        <v>0.3402</v>
      </c>
      <c r="AT29">
        <v>0.39194000000000001</v>
      </c>
      <c r="AU29">
        <v>0.34481000000000001</v>
      </c>
      <c r="AV29">
        <v>0.45082</v>
      </c>
      <c r="AW29">
        <v>0.39856999999999998</v>
      </c>
      <c r="AX29">
        <v>0.43342999999999998</v>
      </c>
      <c r="AY29">
        <v>-999</v>
      </c>
      <c r="AZ29">
        <f t="shared" si="2"/>
        <v>0.35616363636363629</v>
      </c>
      <c r="BA29">
        <f t="shared" si="3"/>
        <v>1.5718066874360612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4.1383999999999997E-2</v>
      </c>
      <c r="K30">
        <v>3.2141000000000003E-2</v>
      </c>
      <c r="L30">
        <v>2.5982999999999999E-2</v>
      </c>
      <c r="M30">
        <v>3.4529999999999998E-2</v>
      </c>
      <c r="N30">
        <v>3.4667000000000003E-2</v>
      </c>
      <c r="O30">
        <v>3.1481000000000002E-2</v>
      </c>
      <c r="P30">
        <v>2.6457999999999999E-2</v>
      </c>
      <c r="Q30">
        <v>1.2236E-2</v>
      </c>
      <c r="R30">
        <v>2.0833999999999998E-2</v>
      </c>
      <c r="S30">
        <v>2.1708000000000002E-2</v>
      </c>
      <c r="T30">
        <v>1.5254E-2</v>
      </c>
      <c r="U30">
        <v>1.1205E-2</v>
      </c>
      <c r="V30">
        <v>1.3122E-2</v>
      </c>
      <c r="W30">
        <v>1.8592000000000001E-2</v>
      </c>
      <c r="X30">
        <v>2.0462999999999999E-2</v>
      </c>
      <c r="Y30">
        <v>1.5556E-2</v>
      </c>
      <c r="Z30">
        <v>1.6234999999999999E-2</v>
      </c>
      <c r="AA30">
        <v>1.6695999999999999E-2</v>
      </c>
      <c r="AB30">
        <v>1.3032E-2</v>
      </c>
      <c r="AC30">
        <v>8.6385000000000003E-3</v>
      </c>
      <c r="AD30">
        <v>1.2352E-2</v>
      </c>
      <c r="AE30">
        <v>2.3262000000000001E-2</v>
      </c>
      <c r="AF30">
        <v>1.3749000000000001E-2</v>
      </c>
      <c r="AG30">
        <v>4.3810999999999998E-3</v>
      </c>
      <c r="AH30">
        <v>6.1057000000000004E-3</v>
      </c>
      <c r="AI30">
        <v>2.445E-2</v>
      </c>
      <c r="AJ30">
        <v>4.0526E-3</v>
      </c>
      <c r="AK30">
        <v>8.8205000000000002E-3</v>
      </c>
      <c r="AL30">
        <v>6.1414E-3</v>
      </c>
      <c r="AM30">
        <v>2.5371999999999999E-2</v>
      </c>
      <c r="AN30">
        <v>4.5603999999999999E-2</v>
      </c>
      <c r="AO30">
        <v>4.7207000000000004E-3</v>
      </c>
      <c r="AP30">
        <v>1.098E-2</v>
      </c>
      <c r="AQ30">
        <v>1.7455999999999999E-2</v>
      </c>
      <c r="AR30">
        <v>6.2148000000000004E-3</v>
      </c>
      <c r="AS30">
        <v>8.7592E-3</v>
      </c>
      <c r="AT30">
        <v>1.3967E-2</v>
      </c>
      <c r="AU30">
        <v>1.3431E-2</v>
      </c>
      <c r="AV30">
        <v>1.8161E-2</v>
      </c>
      <c r="AW30">
        <v>1.0481000000000001E-2</v>
      </c>
      <c r="AX30">
        <v>1.1945000000000001E-2</v>
      </c>
      <c r="AY30">
        <v>-999</v>
      </c>
      <c r="AZ30">
        <f t="shared" si="2"/>
        <v>1.5844572727272729E-2</v>
      </c>
      <c r="BA30">
        <f t="shared" si="3"/>
        <v>0.19435988197695192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0.58245000000000002</v>
      </c>
      <c r="K31">
        <v>0.33904000000000001</v>
      </c>
      <c r="L31">
        <v>0.35596</v>
      </c>
      <c r="M31">
        <v>0.59470000000000001</v>
      </c>
      <c r="N31">
        <v>0.59621999999999997</v>
      </c>
      <c r="O31">
        <v>0.45645999999999998</v>
      </c>
      <c r="P31">
        <v>0.32783000000000001</v>
      </c>
      <c r="Q31">
        <v>0.13267000000000001</v>
      </c>
      <c r="R31">
        <v>0.14394999999999999</v>
      </c>
      <c r="S31">
        <v>0.17377999999999999</v>
      </c>
      <c r="T31">
        <v>0.12475</v>
      </c>
      <c r="U31">
        <v>0.16572999999999999</v>
      </c>
      <c r="V31">
        <v>0.12659999999999999</v>
      </c>
      <c r="W31">
        <v>0.27211000000000002</v>
      </c>
      <c r="X31">
        <v>0.30980000000000002</v>
      </c>
      <c r="Y31">
        <v>0.22548000000000001</v>
      </c>
      <c r="Z31">
        <v>0.24293999999999999</v>
      </c>
      <c r="AA31">
        <v>0.18559999999999999</v>
      </c>
      <c r="AB31">
        <v>0.14596999999999999</v>
      </c>
      <c r="AC31">
        <v>0.14918999999999999</v>
      </c>
      <c r="AD31">
        <v>0.27176</v>
      </c>
      <c r="AE31">
        <v>0.27584999999999998</v>
      </c>
      <c r="AF31">
        <v>7.9346E-2</v>
      </c>
      <c r="AG31">
        <v>5.9753000000000001E-2</v>
      </c>
      <c r="AH31">
        <v>6.2089999999999999E-2</v>
      </c>
      <c r="AI31">
        <v>0.13947000000000001</v>
      </c>
      <c r="AJ31">
        <v>4.1931000000000003E-2</v>
      </c>
      <c r="AK31">
        <v>0.1847</v>
      </c>
      <c r="AL31">
        <v>0.20638999999999999</v>
      </c>
      <c r="AM31">
        <v>0.47227999999999998</v>
      </c>
      <c r="AN31">
        <v>0.1822</v>
      </c>
      <c r="AO31">
        <v>9.4866000000000006E-2</v>
      </c>
      <c r="AP31">
        <v>0.11266</v>
      </c>
      <c r="AQ31">
        <v>0.17113</v>
      </c>
      <c r="AR31">
        <v>0.11083</v>
      </c>
      <c r="AS31">
        <v>0.10363</v>
      </c>
      <c r="AT31">
        <v>0.15118000000000001</v>
      </c>
      <c r="AU31">
        <v>0.2253</v>
      </c>
      <c r="AV31">
        <v>0.28166000000000002</v>
      </c>
      <c r="AW31">
        <v>0.16144</v>
      </c>
      <c r="AX31">
        <v>0.21226999999999999</v>
      </c>
      <c r="AY31">
        <v>-999</v>
      </c>
      <c r="AZ31">
        <f t="shared" si="2"/>
        <v>0.17961545454545455</v>
      </c>
      <c r="BA31">
        <f t="shared" si="3"/>
        <v>2.749301017382058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5.9698000000000001E-2</v>
      </c>
      <c r="K32">
        <v>5.0666000000000003E-2</v>
      </c>
      <c r="L32">
        <v>4.2216999999999998E-2</v>
      </c>
      <c r="M32">
        <v>3.2731000000000003E-2</v>
      </c>
      <c r="N32">
        <v>4.7959000000000002E-2</v>
      </c>
      <c r="O32">
        <v>3.2347000000000001E-2</v>
      </c>
      <c r="P32">
        <v>4.5956999999999998E-2</v>
      </c>
      <c r="Q32">
        <v>3.4358E-2</v>
      </c>
      <c r="R32">
        <v>2.3878E-2</v>
      </c>
      <c r="S32">
        <v>2.2824000000000001E-2</v>
      </c>
      <c r="T32">
        <v>4.4504000000000002E-2</v>
      </c>
      <c r="U32">
        <v>3.0331E-2</v>
      </c>
      <c r="V32">
        <v>2.2086000000000001E-2</v>
      </c>
      <c r="W32">
        <v>2.1159000000000001E-2</v>
      </c>
      <c r="X32">
        <v>1.7035999999999999E-2</v>
      </c>
      <c r="Y32">
        <v>1.7576999999999999E-2</v>
      </c>
      <c r="Z32">
        <v>2.2828999999999999E-2</v>
      </c>
      <c r="AA32">
        <v>1.2446E-2</v>
      </c>
      <c r="AB32">
        <v>1.4119E-2</v>
      </c>
      <c r="AC32">
        <v>7.8056000000000002E-3</v>
      </c>
      <c r="AD32">
        <v>1.4172000000000001E-2</v>
      </c>
      <c r="AE32">
        <v>2.3328000000000002E-2</v>
      </c>
      <c r="AF32">
        <v>1.3584000000000001E-2</v>
      </c>
      <c r="AG32">
        <v>1.1932999999999999E-2</v>
      </c>
      <c r="AH32">
        <v>3.4959999999999998E-2</v>
      </c>
      <c r="AI32">
        <v>2.0145E-2</v>
      </c>
      <c r="AJ32">
        <v>6.0361E-3</v>
      </c>
      <c r="AK32">
        <v>1.0421E-2</v>
      </c>
      <c r="AL32">
        <v>7.1393000000000003E-3</v>
      </c>
      <c r="AM32">
        <v>5.9579999999999998E-3</v>
      </c>
      <c r="AN32">
        <v>8.3545000000000008E-3</v>
      </c>
      <c r="AO32">
        <v>3.0431E-3</v>
      </c>
      <c r="AP32">
        <v>1.1252E-2</v>
      </c>
      <c r="AQ32">
        <v>1.6472000000000001E-2</v>
      </c>
      <c r="AR32">
        <v>3.4738999999999998E-3</v>
      </c>
      <c r="AS32">
        <v>8.3736999999999995E-3</v>
      </c>
      <c r="AT32">
        <v>1.4291E-2</v>
      </c>
      <c r="AU32">
        <v>1.5133000000000001E-2</v>
      </c>
      <c r="AV32">
        <v>1.5663E-2</v>
      </c>
      <c r="AW32">
        <v>9.1798000000000001E-3</v>
      </c>
      <c r="AX32">
        <v>1.1516999999999999E-2</v>
      </c>
      <c r="AY32">
        <v>-999</v>
      </c>
      <c r="AZ32">
        <f t="shared" si="2"/>
        <v>1.418462727272727E-2</v>
      </c>
      <c r="BA32">
        <f t="shared" si="3"/>
        <v>0.25445912043955432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6.2678000000000003</v>
      </c>
      <c r="K33">
        <v>2.4630999999999998</v>
      </c>
      <c r="L33">
        <v>3.8065000000000002</v>
      </c>
      <c r="M33">
        <v>2.8692000000000002</v>
      </c>
      <c r="N33">
        <v>4.4608999999999996</v>
      </c>
      <c r="O33">
        <v>2.5918999999999999</v>
      </c>
      <c r="P33">
        <v>2.2349999999999999</v>
      </c>
      <c r="Q33">
        <v>1.9315</v>
      </c>
      <c r="R33">
        <v>1.0007999999999999</v>
      </c>
      <c r="S33">
        <v>0.57406999999999997</v>
      </c>
      <c r="T33">
        <v>1.0190999999999999</v>
      </c>
      <c r="U33">
        <v>0.35315000000000002</v>
      </c>
      <c r="V33">
        <v>0.79598999999999998</v>
      </c>
      <c r="W33">
        <v>0.27307999999999999</v>
      </c>
      <c r="X33">
        <v>0.23999000000000001</v>
      </c>
      <c r="Y33">
        <v>0.25359999999999999</v>
      </c>
      <c r="Z33">
        <v>1.47</v>
      </c>
      <c r="AA33">
        <v>1.3205</v>
      </c>
      <c r="AB33">
        <v>1.2386999999999999</v>
      </c>
      <c r="AC33">
        <v>1.3358000000000001</v>
      </c>
      <c r="AD33">
        <v>1.3396999999999999</v>
      </c>
      <c r="AE33">
        <v>8.8996000000000006E-2</v>
      </c>
      <c r="AF33">
        <v>0.37813000000000002</v>
      </c>
      <c r="AG33">
        <v>0.30652000000000001</v>
      </c>
      <c r="AH33">
        <v>0.73887999999999998</v>
      </c>
      <c r="AI33">
        <v>0.92406999999999995</v>
      </c>
      <c r="AJ33">
        <v>0.51000999999999996</v>
      </c>
      <c r="AK33">
        <v>0.32305</v>
      </c>
      <c r="AL33">
        <v>0.79435999999999996</v>
      </c>
      <c r="AM33">
        <v>1.32</v>
      </c>
      <c r="AN33">
        <v>1.3206</v>
      </c>
      <c r="AO33">
        <v>1.0089999999999999</v>
      </c>
      <c r="AP33">
        <v>1.1117999999999999</v>
      </c>
      <c r="AQ33">
        <v>1.4334</v>
      </c>
      <c r="AR33">
        <v>1.1272</v>
      </c>
      <c r="AS33">
        <v>1.1469</v>
      </c>
      <c r="AT33">
        <v>1.2806999999999999</v>
      </c>
      <c r="AU33">
        <v>1.6107</v>
      </c>
      <c r="AV33">
        <v>1.9015</v>
      </c>
      <c r="AW33">
        <v>1.3144</v>
      </c>
      <c r="AX33">
        <v>1.5765</v>
      </c>
      <c r="AY33">
        <v>-999</v>
      </c>
      <c r="AZ33">
        <f t="shared" si="2"/>
        <v>0.73130145454545459</v>
      </c>
      <c r="BA33">
        <f t="shared" si="3"/>
        <v>8.4985005130699438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6.6848000000000005E-2</v>
      </c>
      <c r="K34">
        <v>5.0871E-2</v>
      </c>
      <c r="L34">
        <v>4.3632999999999998E-2</v>
      </c>
      <c r="M34">
        <v>6.1232000000000002E-2</v>
      </c>
      <c r="N34">
        <v>5.8657000000000001E-2</v>
      </c>
      <c r="O34">
        <v>4.4985999999999998E-2</v>
      </c>
      <c r="P34">
        <v>3.3598000000000003E-2</v>
      </c>
      <c r="Q34">
        <v>2.5309000000000002E-2</v>
      </c>
      <c r="R34">
        <v>2.7203999999999999E-2</v>
      </c>
      <c r="S34">
        <v>3.6112999999999999E-2</v>
      </c>
      <c r="T34">
        <v>3.1805E-2</v>
      </c>
      <c r="U34">
        <v>2.2834E-2</v>
      </c>
      <c r="V34">
        <v>2.9905999999999999E-2</v>
      </c>
      <c r="W34">
        <v>4.1473000000000003E-2</v>
      </c>
      <c r="X34">
        <v>4.7759999999999997E-2</v>
      </c>
      <c r="Y34">
        <v>4.2604000000000003E-2</v>
      </c>
      <c r="Z34">
        <v>3.4939999999999999E-2</v>
      </c>
      <c r="AA34">
        <v>3.585E-2</v>
      </c>
      <c r="AB34">
        <v>3.5450000000000002E-2</v>
      </c>
      <c r="AC34">
        <v>3.2530000000000003E-2</v>
      </c>
      <c r="AD34">
        <v>3.0301000000000002E-2</v>
      </c>
      <c r="AE34">
        <v>4.4672999999999997E-2</v>
      </c>
      <c r="AF34">
        <v>2.9933000000000001E-2</v>
      </c>
      <c r="AG34">
        <v>7.8469999999999998E-2</v>
      </c>
      <c r="AH34">
        <v>5.2371000000000001E-2</v>
      </c>
      <c r="AI34">
        <v>4.7295999999999998E-2</v>
      </c>
      <c r="AJ34">
        <v>1.8627000000000001E-2</v>
      </c>
      <c r="AK34">
        <v>1.5122999999999999E-2</v>
      </c>
      <c r="AL34">
        <v>5.0527000000000002E-2</v>
      </c>
      <c r="AM34">
        <v>2.9732999999999999E-2</v>
      </c>
      <c r="AN34">
        <v>3.8512999999999999E-2</v>
      </c>
      <c r="AO34">
        <v>1.6070000000000001E-2</v>
      </c>
      <c r="AP34">
        <v>3.3570000000000003E-2</v>
      </c>
      <c r="AQ34">
        <v>3.9786000000000002E-2</v>
      </c>
      <c r="AR34">
        <v>1.5169E-2</v>
      </c>
      <c r="AS34">
        <v>2.1850000000000001E-2</v>
      </c>
      <c r="AT34">
        <v>3.5416000000000003E-2</v>
      </c>
      <c r="AU34">
        <v>3.4743999999999997E-2</v>
      </c>
      <c r="AV34">
        <v>3.8779000000000001E-2</v>
      </c>
      <c r="AW34">
        <v>2.8938999999999999E-2</v>
      </c>
      <c r="AX34">
        <v>3.6946E-2</v>
      </c>
      <c r="AY34">
        <v>-999</v>
      </c>
      <c r="AZ34">
        <f t="shared" si="2"/>
        <v>3.9597E-2</v>
      </c>
      <c r="BA34">
        <f t="shared" si="3"/>
        <v>0.16989739307881693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0.26852999999999999</v>
      </c>
      <c r="K35">
        <v>0.45730999999999999</v>
      </c>
      <c r="L35">
        <v>0.25738</v>
      </c>
      <c r="M35">
        <v>0.18226999999999999</v>
      </c>
      <c r="N35">
        <v>0.17243</v>
      </c>
      <c r="O35">
        <v>0.16331999999999999</v>
      </c>
      <c r="P35">
        <v>0.31888</v>
      </c>
      <c r="Q35">
        <v>0.20831</v>
      </c>
      <c r="R35">
        <v>0.25446000000000002</v>
      </c>
      <c r="S35">
        <v>9.9460000000000007E-2</v>
      </c>
      <c r="T35">
        <v>9.4979999999999995E-2</v>
      </c>
      <c r="U35">
        <v>0.11978999999999999</v>
      </c>
      <c r="V35">
        <v>0.21054</v>
      </c>
      <c r="W35">
        <v>8.7961999999999999E-2</v>
      </c>
      <c r="X35">
        <v>9.0260999999999994E-2</v>
      </c>
      <c r="Y35">
        <v>0.10375</v>
      </c>
      <c r="Z35">
        <v>0.13236999999999999</v>
      </c>
      <c r="AA35">
        <v>4.1813000000000003E-2</v>
      </c>
      <c r="AB35">
        <v>7.9550999999999997E-2</v>
      </c>
      <c r="AC35">
        <v>0.13150999999999999</v>
      </c>
      <c r="AD35">
        <v>4.9424999999999997E-2</v>
      </c>
      <c r="AE35">
        <v>0.10847</v>
      </c>
      <c r="AF35">
        <v>0.11008</v>
      </c>
      <c r="AG35">
        <v>8.4708000000000006E-2</v>
      </c>
      <c r="AH35">
        <v>0.10428999999999999</v>
      </c>
      <c r="AI35">
        <v>9.5759999999999998E-2</v>
      </c>
      <c r="AJ35">
        <v>2.0507999999999998E-2</v>
      </c>
      <c r="AK35">
        <v>0.13636999999999999</v>
      </c>
      <c r="AL35">
        <v>6.4663999999999999E-2</v>
      </c>
      <c r="AM35">
        <v>7.8670000000000004E-2</v>
      </c>
      <c r="AN35">
        <v>0.13608999999999999</v>
      </c>
      <c r="AO35">
        <v>0.19253000000000001</v>
      </c>
      <c r="AP35">
        <v>0.10231999999999999</v>
      </c>
      <c r="AQ35">
        <v>0.14549999999999999</v>
      </c>
      <c r="AR35">
        <v>6.3672999999999993E-2</v>
      </c>
      <c r="AS35">
        <v>8.5941000000000004E-2</v>
      </c>
      <c r="AT35">
        <v>0.12737999999999999</v>
      </c>
      <c r="AU35">
        <v>0.15966</v>
      </c>
      <c r="AV35">
        <v>0.33693000000000001</v>
      </c>
      <c r="AW35">
        <v>0.12277</v>
      </c>
      <c r="AX35">
        <v>0.18689</v>
      </c>
      <c r="AY35">
        <v>-999</v>
      </c>
      <c r="AZ35">
        <f t="shared" si="2"/>
        <v>8.9912272727272743E-2</v>
      </c>
      <c r="BA35">
        <f t="shared" si="3"/>
        <v>1.5595538641696525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1.4645E-2</v>
      </c>
      <c r="K36">
        <v>1.1346E-2</v>
      </c>
      <c r="L36">
        <v>1.047E-2</v>
      </c>
      <c r="M36">
        <v>1.1903E-2</v>
      </c>
      <c r="N36">
        <v>1.3095000000000001E-2</v>
      </c>
      <c r="O36">
        <v>9.9915000000000004E-3</v>
      </c>
      <c r="P36">
        <v>6.8535999999999996E-3</v>
      </c>
      <c r="Q36">
        <v>5.1237000000000001E-3</v>
      </c>
      <c r="R36">
        <v>5.2467E-3</v>
      </c>
      <c r="S36">
        <v>7.9124999999999994E-3</v>
      </c>
      <c r="T36">
        <v>5.8808000000000003E-3</v>
      </c>
      <c r="U36">
        <v>4.3629999999999997E-3</v>
      </c>
      <c r="V36">
        <v>6.0762000000000004E-3</v>
      </c>
      <c r="W36">
        <v>9.3074000000000004E-3</v>
      </c>
      <c r="X36">
        <v>1.2064E-2</v>
      </c>
      <c r="Y36">
        <v>1.1504E-2</v>
      </c>
      <c r="Z36">
        <v>7.9830000000000005E-3</v>
      </c>
      <c r="AA36">
        <v>6.8066999999999997E-3</v>
      </c>
      <c r="AB36">
        <v>8.5495999999999992E-3</v>
      </c>
      <c r="AC36">
        <v>7.8054999999999999E-3</v>
      </c>
      <c r="AD36">
        <v>6.3387000000000001E-3</v>
      </c>
      <c r="AE36">
        <v>9.5627999999999998E-3</v>
      </c>
      <c r="AF36">
        <v>4.1687E-3</v>
      </c>
      <c r="AG36">
        <v>1.1445E-2</v>
      </c>
      <c r="AH36">
        <v>1.1011E-2</v>
      </c>
      <c r="AI36">
        <v>1.4007E-2</v>
      </c>
      <c r="AJ36">
        <v>3.4150000000000001E-3</v>
      </c>
      <c r="AK36">
        <v>1.1112E-2</v>
      </c>
      <c r="AL36">
        <v>1.2971E-2</v>
      </c>
      <c r="AM36">
        <v>9.0375000000000004E-3</v>
      </c>
      <c r="AN36">
        <v>1.3615E-2</v>
      </c>
      <c r="AO36">
        <v>4.3759000000000003E-3</v>
      </c>
      <c r="AP36">
        <v>7.6696000000000004E-3</v>
      </c>
      <c r="AQ36">
        <v>1.0154E-2</v>
      </c>
      <c r="AR36">
        <v>2.8809E-3</v>
      </c>
      <c r="AS36">
        <v>4.5174000000000004E-3</v>
      </c>
      <c r="AT36">
        <v>8.8789000000000003E-3</v>
      </c>
      <c r="AU36">
        <v>8.9919000000000006E-3</v>
      </c>
      <c r="AV36">
        <v>1.0233000000000001E-2</v>
      </c>
      <c r="AW36">
        <v>8.2761999999999992E-3</v>
      </c>
      <c r="AX36">
        <v>9.9363000000000003E-3</v>
      </c>
      <c r="AY36">
        <v>-999</v>
      </c>
      <c r="AZ36">
        <f t="shared" si="2"/>
        <v>9.6985181818181818E-3</v>
      </c>
      <c r="BA36">
        <f t="shared" si="3"/>
        <v>0.10668424408964486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0.67776999999999998</v>
      </c>
      <c r="K37">
        <v>0.56164000000000003</v>
      </c>
      <c r="L37">
        <v>0.52915999999999996</v>
      </c>
      <c r="M37">
        <v>0.50834999999999997</v>
      </c>
      <c r="N37">
        <v>0.53761000000000003</v>
      </c>
      <c r="O37">
        <v>0.47128999999999999</v>
      </c>
      <c r="P37">
        <v>0.52786</v>
      </c>
      <c r="Q37">
        <v>0.46050999999999997</v>
      </c>
      <c r="R37">
        <v>0.43025000000000002</v>
      </c>
      <c r="S37">
        <v>0.37362000000000001</v>
      </c>
      <c r="T37">
        <v>0.36449999999999999</v>
      </c>
      <c r="U37">
        <v>0.47564000000000001</v>
      </c>
      <c r="V37">
        <v>0.41195999999999999</v>
      </c>
      <c r="W37">
        <v>0.38384000000000001</v>
      </c>
      <c r="X37">
        <v>0.38840999999999998</v>
      </c>
      <c r="Y37">
        <v>0.34566999999999998</v>
      </c>
      <c r="Z37">
        <v>0.39267999999999997</v>
      </c>
      <c r="AA37">
        <v>0.43668000000000001</v>
      </c>
      <c r="AB37">
        <v>0.40334999999999999</v>
      </c>
      <c r="AC37">
        <v>0.39749000000000001</v>
      </c>
      <c r="AD37">
        <v>0.49018</v>
      </c>
      <c r="AE37">
        <v>0.39488000000000001</v>
      </c>
      <c r="AF37">
        <v>0.36592000000000002</v>
      </c>
      <c r="AG37">
        <v>0.37670999999999999</v>
      </c>
      <c r="AH37">
        <v>0.41654999999999998</v>
      </c>
      <c r="AI37">
        <v>0.64575000000000005</v>
      </c>
      <c r="AJ37">
        <v>0.47160999999999997</v>
      </c>
      <c r="AK37">
        <v>0.28305999999999998</v>
      </c>
      <c r="AL37">
        <v>0.30385000000000001</v>
      </c>
      <c r="AM37">
        <v>0.41041</v>
      </c>
      <c r="AN37">
        <v>0.25233</v>
      </c>
      <c r="AO37">
        <v>0.32673000000000002</v>
      </c>
      <c r="AP37">
        <v>0.37319999999999998</v>
      </c>
      <c r="AQ37">
        <v>0.40428999999999998</v>
      </c>
      <c r="AR37">
        <v>0.31727</v>
      </c>
      <c r="AS37">
        <v>0.38958999999999999</v>
      </c>
      <c r="AT37">
        <v>0.37278</v>
      </c>
      <c r="AU37">
        <v>0.44307000000000002</v>
      </c>
      <c r="AV37">
        <v>0.63812000000000002</v>
      </c>
      <c r="AW37">
        <v>0.37842999999999999</v>
      </c>
      <c r="AX37">
        <v>0.44783000000000001</v>
      </c>
      <c r="AY37">
        <v>-999</v>
      </c>
      <c r="AZ37">
        <f t="shared" si="2"/>
        <v>0.40102272727272725</v>
      </c>
      <c r="BA37">
        <f t="shared" si="3"/>
        <v>4.5324886319174329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0.67776999999999998</v>
      </c>
      <c r="K38">
        <v>0.56164000000000003</v>
      </c>
      <c r="L38">
        <v>0.52915999999999996</v>
      </c>
      <c r="M38">
        <v>0.50834999999999997</v>
      </c>
      <c r="N38">
        <v>0.53761000000000003</v>
      </c>
      <c r="O38">
        <v>0.47128999999999999</v>
      </c>
      <c r="P38">
        <v>0.52786</v>
      </c>
      <c r="Q38">
        <v>0.46050999999999997</v>
      </c>
      <c r="R38">
        <v>0.43025000000000002</v>
      </c>
      <c r="S38">
        <v>0.37362000000000001</v>
      </c>
      <c r="T38">
        <v>0.36449999999999999</v>
      </c>
      <c r="U38">
        <v>0.47564000000000001</v>
      </c>
      <c r="V38">
        <v>0.41195999999999999</v>
      </c>
      <c r="W38">
        <v>0.38384000000000001</v>
      </c>
      <c r="X38">
        <v>0.38840999999999998</v>
      </c>
      <c r="Y38">
        <v>0.34566999999999998</v>
      </c>
      <c r="Z38">
        <v>0.39267999999999997</v>
      </c>
      <c r="AA38">
        <v>0.43668000000000001</v>
      </c>
      <c r="AB38">
        <v>0.40334999999999999</v>
      </c>
      <c r="AC38">
        <v>0.39749000000000001</v>
      </c>
      <c r="AD38">
        <v>0.49018</v>
      </c>
      <c r="AE38">
        <v>0.39488000000000001</v>
      </c>
      <c r="AF38">
        <v>0.36592000000000002</v>
      </c>
      <c r="AG38">
        <v>0.37670999999999999</v>
      </c>
      <c r="AH38">
        <v>0.41654999999999998</v>
      </c>
      <c r="AI38">
        <v>0.64575000000000005</v>
      </c>
      <c r="AJ38">
        <v>0.47160999999999997</v>
      </c>
      <c r="AK38">
        <v>0.28305999999999998</v>
      </c>
      <c r="AL38">
        <v>0.30385000000000001</v>
      </c>
      <c r="AM38">
        <v>0.41041</v>
      </c>
      <c r="AN38">
        <v>0.25233</v>
      </c>
      <c r="AO38">
        <v>0.32673000000000002</v>
      </c>
      <c r="AP38">
        <v>0.37319999999999998</v>
      </c>
      <c r="AQ38">
        <v>0.40428999999999998</v>
      </c>
      <c r="AR38">
        <v>0.31727</v>
      </c>
      <c r="AS38">
        <v>0.38958999999999999</v>
      </c>
      <c r="AT38">
        <v>0.37278</v>
      </c>
      <c r="AU38">
        <v>0.44307000000000002</v>
      </c>
      <c r="AV38">
        <v>0.63812000000000002</v>
      </c>
      <c r="AW38">
        <v>0.37842999999999999</v>
      </c>
      <c r="AX38">
        <v>0.44783000000000001</v>
      </c>
      <c r="AY38">
        <v>-999</v>
      </c>
      <c r="AZ38">
        <f t="shared" si="2"/>
        <v>0.40102272727272725</v>
      </c>
      <c r="BA38">
        <f t="shared" si="3"/>
        <v>4.5324886319174329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8.9215000000000003E-2</v>
      </c>
      <c r="K39">
        <v>8.1448000000000007E-2</v>
      </c>
      <c r="L39">
        <v>7.8048999999999993E-2</v>
      </c>
      <c r="M39">
        <v>9.5663999999999999E-2</v>
      </c>
      <c r="N39">
        <v>0.15504999999999999</v>
      </c>
      <c r="O39">
        <v>0.10881</v>
      </c>
      <c r="P39">
        <v>7.4675000000000005E-2</v>
      </c>
      <c r="Q39">
        <v>4.1215000000000002E-2</v>
      </c>
      <c r="R39">
        <v>3.9618E-2</v>
      </c>
      <c r="S39">
        <v>8.2160999999999998E-2</v>
      </c>
      <c r="T39">
        <v>4.2438999999999998E-2</v>
      </c>
      <c r="U39">
        <v>3.2695000000000002E-2</v>
      </c>
      <c r="V39">
        <v>3.6651999999999997E-2</v>
      </c>
      <c r="W39">
        <v>4.9921E-2</v>
      </c>
      <c r="X39">
        <v>8.5385000000000003E-2</v>
      </c>
      <c r="Y39">
        <v>6.4879000000000006E-2</v>
      </c>
      <c r="Z39">
        <v>3.4631000000000002E-2</v>
      </c>
      <c r="AA39">
        <v>1.8894000000000001E-2</v>
      </c>
      <c r="AB39">
        <v>4.9214000000000001E-2</v>
      </c>
      <c r="AC39">
        <v>2.5066000000000001E-2</v>
      </c>
      <c r="AD39">
        <v>2.7734999999999999E-2</v>
      </c>
      <c r="AE39">
        <v>6.5301999999999999E-2</v>
      </c>
      <c r="AF39">
        <v>3.1579999999999997E-2</v>
      </c>
      <c r="AG39">
        <v>2.8107E-2</v>
      </c>
      <c r="AH39">
        <v>7.3275000000000007E-2</v>
      </c>
      <c r="AI39">
        <v>4.4072E-2</v>
      </c>
      <c r="AJ39">
        <v>2.3990999999999998E-2</v>
      </c>
      <c r="AK39">
        <v>4.2785999999999998E-2</v>
      </c>
      <c r="AL39">
        <v>6.3853999999999994E-2</v>
      </c>
      <c r="AM39">
        <v>3.8890000000000001E-2</v>
      </c>
      <c r="AN39">
        <v>5.0859000000000001E-2</v>
      </c>
      <c r="AO39">
        <v>2.1597000000000002E-2</v>
      </c>
      <c r="AP39">
        <v>3.2913999999999999E-2</v>
      </c>
      <c r="AQ39">
        <v>3.2612000000000002E-2</v>
      </c>
      <c r="AR39">
        <v>8.6607000000000003E-3</v>
      </c>
      <c r="AS39">
        <v>2.0847999999999998E-2</v>
      </c>
      <c r="AT39">
        <v>3.7815000000000001E-2</v>
      </c>
      <c r="AU39">
        <v>7.8300999999999996E-2</v>
      </c>
      <c r="AV39">
        <v>5.7202999999999997E-2</v>
      </c>
      <c r="AW39">
        <v>4.1245999999999998E-2</v>
      </c>
      <c r="AX39">
        <v>6.9060999999999997E-2</v>
      </c>
      <c r="AY39">
        <v>-999</v>
      </c>
      <c r="AZ39">
        <f t="shared" si="2"/>
        <v>4.458645454545454E-2</v>
      </c>
      <c r="BA39">
        <f t="shared" si="3"/>
        <v>0.46182452944748015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0.51256999999999997</v>
      </c>
      <c r="K40">
        <v>0.27426</v>
      </c>
      <c r="L40">
        <v>0.19586000000000001</v>
      </c>
      <c r="M40">
        <v>0.45395999999999997</v>
      </c>
      <c r="N40">
        <v>0.3458</v>
      </c>
      <c r="O40">
        <v>0.44549</v>
      </c>
      <c r="P40">
        <v>0.2238</v>
      </c>
      <c r="Q40">
        <v>0.16828000000000001</v>
      </c>
      <c r="R40">
        <v>0.15040000000000001</v>
      </c>
      <c r="S40">
        <v>0.15887000000000001</v>
      </c>
      <c r="T40">
        <v>0.15859000000000001</v>
      </c>
      <c r="U40">
        <v>0.11178</v>
      </c>
      <c r="V40">
        <v>0.193</v>
      </c>
      <c r="W40">
        <v>0.18812999999999999</v>
      </c>
      <c r="X40">
        <v>0.20835000000000001</v>
      </c>
      <c r="Y40">
        <v>0.20641000000000001</v>
      </c>
      <c r="Z40">
        <v>0.15286</v>
      </c>
      <c r="AA40">
        <v>0.17211000000000001</v>
      </c>
      <c r="AB40">
        <v>0.18353</v>
      </c>
      <c r="AC40">
        <v>0.25907999999999998</v>
      </c>
      <c r="AD40">
        <v>0.20025999999999999</v>
      </c>
      <c r="AE40">
        <v>0.14849999999999999</v>
      </c>
      <c r="AF40">
        <v>0.10432</v>
      </c>
      <c r="AG40">
        <v>0.19894000000000001</v>
      </c>
      <c r="AH40">
        <v>0.14283999999999999</v>
      </c>
      <c r="AI40">
        <v>0.30029</v>
      </c>
      <c r="AJ40">
        <v>0.10449</v>
      </c>
      <c r="AK40">
        <v>7.7494999999999994E-2</v>
      </c>
      <c r="AL40">
        <v>0.29015000000000002</v>
      </c>
      <c r="AM40">
        <v>0.24401999999999999</v>
      </c>
      <c r="AN40">
        <v>0.10316</v>
      </c>
      <c r="AO40">
        <v>0.10045</v>
      </c>
      <c r="AP40">
        <v>0.15031</v>
      </c>
      <c r="AQ40">
        <v>0.17222999999999999</v>
      </c>
      <c r="AR40">
        <v>9.9235000000000004E-2</v>
      </c>
      <c r="AS40">
        <v>0.12145</v>
      </c>
      <c r="AT40">
        <v>0.10904</v>
      </c>
      <c r="AU40">
        <v>0.15884999999999999</v>
      </c>
      <c r="AV40">
        <v>0.29006999999999999</v>
      </c>
      <c r="AW40">
        <v>0.17111000000000001</v>
      </c>
      <c r="AX40">
        <v>0.15840000000000001</v>
      </c>
      <c r="AY40">
        <v>-999</v>
      </c>
      <c r="AZ40">
        <f t="shared" si="2"/>
        <v>0.17404227272727271</v>
      </c>
      <c r="BA40">
        <f t="shared" si="3"/>
        <v>2.8377684311945304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7.2150000000000006E-2</v>
      </c>
      <c r="K41">
        <v>7.1230000000000002E-2</v>
      </c>
      <c r="L41">
        <v>4.2909000000000003E-2</v>
      </c>
      <c r="M41">
        <v>4.8716000000000002E-2</v>
      </c>
      <c r="N41">
        <v>5.3433000000000001E-2</v>
      </c>
      <c r="O41">
        <v>5.2102000000000002E-2</v>
      </c>
      <c r="P41">
        <v>5.3100000000000001E-2</v>
      </c>
      <c r="Q41">
        <v>4.9771000000000003E-2</v>
      </c>
      <c r="R41">
        <v>4.6668000000000001E-2</v>
      </c>
      <c r="S41">
        <v>4.5319999999999999E-2</v>
      </c>
      <c r="T41">
        <v>3.8374999999999999E-2</v>
      </c>
      <c r="U41">
        <v>2.5597999999999999E-2</v>
      </c>
      <c r="V41">
        <v>2.5912000000000001E-2</v>
      </c>
      <c r="W41">
        <v>3.2728E-2</v>
      </c>
      <c r="X41">
        <v>5.2047999999999997E-2</v>
      </c>
      <c r="Y41">
        <v>4.3464000000000003E-2</v>
      </c>
      <c r="Z41">
        <v>2.7059E-2</v>
      </c>
      <c r="AA41">
        <v>1.464E-2</v>
      </c>
      <c r="AB41">
        <v>3.3105999999999997E-2</v>
      </c>
      <c r="AC41">
        <v>1.8369E-2</v>
      </c>
      <c r="AD41">
        <v>2.0747999999999999E-2</v>
      </c>
      <c r="AE41">
        <v>2.8579E-2</v>
      </c>
      <c r="AF41">
        <v>2.2342000000000001E-2</v>
      </c>
      <c r="AG41">
        <v>2.6252000000000001E-2</v>
      </c>
      <c r="AH41">
        <v>3.7206999999999997E-2</v>
      </c>
      <c r="AI41">
        <v>3.2835000000000003E-2</v>
      </c>
      <c r="AJ41">
        <v>1.4914999999999999E-2</v>
      </c>
      <c r="AK41">
        <v>4.8551999999999998E-2</v>
      </c>
      <c r="AL41">
        <v>4.6344000000000003E-2</v>
      </c>
      <c r="AM41">
        <v>3.4459999999999998E-2</v>
      </c>
      <c r="AN41">
        <v>3.9295999999999998E-2</v>
      </c>
      <c r="AO41">
        <v>2.3784E-2</v>
      </c>
      <c r="AP41">
        <v>3.2021000000000001E-2</v>
      </c>
      <c r="AQ41">
        <v>2.2634000000000001E-2</v>
      </c>
      <c r="AR41">
        <v>1.5053E-2</v>
      </c>
      <c r="AS41">
        <v>1.9975E-2</v>
      </c>
      <c r="AT41">
        <v>3.3168000000000003E-2</v>
      </c>
      <c r="AU41">
        <v>6.4010999999999998E-2</v>
      </c>
      <c r="AV41">
        <v>4.0432999999999997E-2</v>
      </c>
      <c r="AW41">
        <v>3.7492999999999999E-2</v>
      </c>
      <c r="AX41">
        <v>4.6668000000000001E-2</v>
      </c>
      <c r="AY41">
        <v>-999</v>
      </c>
      <c r="AZ41">
        <f t="shared" si="2"/>
        <v>3.195727272727273E-2</v>
      </c>
      <c r="BA41">
        <f t="shared" si="3"/>
        <v>0.61105202654405977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1.7317</v>
      </c>
      <c r="K42">
        <v>1.4003000000000001</v>
      </c>
      <c r="L42">
        <v>1.2601</v>
      </c>
      <c r="M42">
        <v>1.1317999999999999</v>
      </c>
      <c r="N42">
        <v>1.1433</v>
      </c>
      <c r="O42">
        <v>0.76997000000000004</v>
      </c>
      <c r="P42">
        <v>1.0436000000000001</v>
      </c>
      <c r="Q42">
        <v>0.82767999999999997</v>
      </c>
      <c r="R42">
        <v>0.61550000000000005</v>
      </c>
      <c r="S42">
        <v>1.2564</v>
      </c>
      <c r="T42">
        <v>0.91122000000000003</v>
      </c>
      <c r="U42">
        <v>0.71052999999999999</v>
      </c>
      <c r="V42">
        <v>0.70689999999999997</v>
      </c>
      <c r="W42">
        <v>0.70713999999999999</v>
      </c>
      <c r="X42">
        <v>0.92262999999999995</v>
      </c>
      <c r="Y42">
        <v>0.96894999999999998</v>
      </c>
      <c r="Z42">
        <v>0.69974000000000003</v>
      </c>
      <c r="AA42">
        <v>0.56054999999999999</v>
      </c>
      <c r="AB42">
        <v>0.88297000000000003</v>
      </c>
      <c r="AC42">
        <v>0.44291000000000003</v>
      </c>
      <c r="AD42">
        <v>6.2972E-2</v>
      </c>
      <c r="AE42">
        <v>0.46405999999999997</v>
      </c>
      <c r="AF42">
        <v>0.18551999999999999</v>
      </c>
      <c r="AG42">
        <v>2.0573000000000001</v>
      </c>
      <c r="AH42">
        <v>0.43824999999999997</v>
      </c>
      <c r="AI42">
        <v>0.67496</v>
      </c>
      <c r="AJ42">
        <v>0.52954000000000001</v>
      </c>
      <c r="AK42">
        <v>0.69667999999999997</v>
      </c>
      <c r="AL42">
        <v>0.80464000000000002</v>
      </c>
      <c r="AM42">
        <v>0.73934</v>
      </c>
      <c r="AN42">
        <v>0.61421999999999999</v>
      </c>
      <c r="AO42">
        <v>0.43708999999999998</v>
      </c>
      <c r="AP42">
        <v>0.51907999999999999</v>
      </c>
      <c r="AQ42">
        <v>0.44840999999999998</v>
      </c>
      <c r="AR42">
        <v>0.39067000000000002</v>
      </c>
      <c r="AS42">
        <v>0.42892000000000002</v>
      </c>
      <c r="AT42">
        <v>0.82996000000000003</v>
      </c>
      <c r="AU42">
        <v>0.85875999999999997</v>
      </c>
      <c r="AV42">
        <v>0.57687999999999995</v>
      </c>
      <c r="AW42">
        <v>0.57377999999999996</v>
      </c>
      <c r="AX42">
        <v>0.76358999999999999</v>
      </c>
      <c r="AY42">
        <v>-999</v>
      </c>
      <c r="AZ42">
        <f t="shared" si="2"/>
        <v>0.66068018181818189</v>
      </c>
      <c r="BA42">
        <f t="shared" si="3"/>
        <v>8.3230637104475971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2.4813999999999998</v>
      </c>
      <c r="K43">
        <v>2.2888999999999999</v>
      </c>
      <c r="L43">
        <v>1.7958000000000001</v>
      </c>
      <c r="M43">
        <v>1.8451</v>
      </c>
      <c r="N43">
        <v>2.3584999999999998</v>
      </c>
      <c r="O43">
        <v>1.4587000000000001</v>
      </c>
      <c r="P43">
        <v>1.4858</v>
      </c>
      <c r="Q43">
        <v>1.6274999999999999</v>
      </c>
      <c r="R43">
        <v>1.5808</v>
      </c>
      <c r="S43">
        <v>1.4775</v>
      </c>
      <c r="T43">
        <v>1.3693</v>
      </c>
      <c r="U43">
        <v>1.55</v>
      </c>
      <c r="V43">
        <v>1.4891000000000001</v>
      </c>
      <c r="W43">
        <v>1.2536</v>
      </c>
      <c r="X43">
        <v>1.1767000000000001</v>
      </c>
      <c r="Y43">
        <v>1.2483</v>
      </c>
      <c r="Z43">
        <v>1.5306999999999999</v>
      </c>
      <c r="AA43">
        <v>1.5245</v>
      </c>
      <c r="AB43">
        <v>1.4325000000000001</v>
      </c>
      <c r="AC43">
        <v>1.0439000000000001</v>
      </c>
      <c r="AD43">
        <v>1.1083000000000001</v>
      </c>
      <c r="AE43">
        <v>1.1608000000000001</v>
      </c>
      <c r="AF43">
        <v>1.4379999999999999</v>
      </c>
      <c r="AG43">
        <v>2.5360999999999998</v>
      </c>
      <c r="AH43">
        <v>1.3016000000000001</v>
      </c>
      <c r="AI43">
        <v>0.94128999999999996</v>
      </c>
      <c r="AJ43">
        <v>1.5902000000000001</v>
      </c>
      <c r="AK43">
        <v>1.3482000000000001</v>
      </c>
      <c r="AL43">
        <v>1.5188999999999999</v>
      </c>
      <c r="AM43">
        <v>1.504</v>
      </c>
      <c r="AN43">
        <v>1.2975000000000001</v>
      </c>
      <c r="AO43">
        <v>1.3198000000000001</v>
      </c>
      <c r="AP43">
        <v>1.4878</v>
      </c>
      <c r="AQ43">
        <v>1.0772999999999999</v>
      </c>
      <c r="AR43">
        <v>1.2351000000000001</v>
      </c>
      <c r="AS43">
        <v>1.1446000000000001</v>
      </c>
      <c r="AT43">
        <v>1.5541</v>
      </c>
      <c r="AU43">
        <v>1.6329</v>
      </c>
      <c r="AV43">
        <v>1.3628</v>
      </c>
      <c r="AW43">
        <v>1.3186</v>
      </c>
      <c r="AX43">
        <v>1.1728000000000001</v>
      </c>
      <c r="AY43">
        <v>-999</v>
      </c>
      <c r="AZ43">
        <f t="shared" si="2"/>
        <v>1.4313536363636363</v>
      </c>
      <c r="BA43">
        <f t="shared" si="3"/>
        <v>8.8594158157741827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2.0872000000000002</v>
      </c>
      <c r="K44">
        <v>2.2311999999999999</v>
      </c>
      <c r="L44">
        <v>1.9733000000000001</v>
      </c>
      <c r="M44">
        <v>1.6193</v>
      </c>
      <c r="N44">
        <v>1.9944999999999999</v>
      </c>
      <c r="O44">
        <v>1.5954999999999999</v>
      </c>
      <c r="P44">
        <v>2.0604</v>
      </c>
      <c r="Q44">
        <v>1.8051999999999999</v>
      </c>
      <c r="R44">
        <v>1.4104000000000001</v>
      </c>
      <c r="S44">
        <v>1.6354</v>
      </c>
      <c r="T44">
        <v>1.3706</v>
      </c>
      <c r="U44">
        <v>1.7609999999999999</v>
      </c>
      <c r="V44">
        <v>1.5679000000000001</v>
      </c>
      <c r="W44">
        <v>1.4461999999999999</v>
      </c>
      <c r="X44">
        <v>1.5051000000000001</v>
      </c>
      <c r="Y44">
        <v>1.7733000000000001</v>
      </c>
      <c r="Z44">
        <v>2.3166000000000002</v>
      </c>
      <c r="AA44">
        <v>1.9697</v>
      </c>
      <c r="AB44">
        <v>1.8415999999999999</v>
      </c>
      <c r="AC44">
        <v>2.0352999999999999</v>
      </c>
      <c r="AD44">
        <v>1.7974000000000001</v>
      </c>
      <c r="AE44">
        <v>1.867</v>
      </c>
      <c r="AF44">
        <v>1.6331</v>
      </c>
      <c r="AG44">
        <v>2.2507000000000001</v>
      </c>
      <c r="AH44">
        <v>1.776</v>
      </c>
      <c r="AI44">
        <v>1.7879</v>
      </c>
      <c r="AJ44">
        <v>1.6917</v>
      </c>
      <c r="AK44">
        <v>1.8143</v>
      </c>
      <c r="AL44">
        <v>1.9671000000000001</v>
      </c>
      <c r="AM44">
        <v>1.5188999999999999</v>
      </c>
      <c r="AN44">
        <v>1.5980000000000001</v>
      </c>
      <c r="AO44">
        <v>1.1671</v>
      </c>
      <c r="AP44">
        <v>1.3087</v>
      </c>
      <c r="AQ44">
        <v>1.1498999999999999</v>
      </c>
      <c r="AR44">
        <v>1.0563</v>
      </c>
      <c r="AS44">
        <v>1.1520999999999999</v>
      </c>
      <c r="AT44">
        <v>1.7218</v>
      </c>
      <c r="AU44">
        <v>1.9573</v>
      </c>
      <c r="AV44">
        <v>1.536</v>
      </c>
      <c r="AW44">
        <v>1.5951</v>
      </c>
      <c r="AX44">
        <v>1.8909</v>
      </c>
      <c r="AY44">
        <v>-999</v>
      </c>
      <c r="AZ44">
        <f t="shared" si="2"/>
        <v>1.7910999999999999</v>
      </c>
      <c r="BA44">
        <f t="shared" si="3"/>
        <v>19.016591800437027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5.3858999999999997E-2</v>
      </c>
      <c r="K45">
        <v>2.9725000000000001E-2</v>
      </c>
      <c r="L45">
        <v>2.9968999999999999E-2</v>
      </c>
      <c r="M45">
        <v>5.7069000000000002E-2</v>
      </c>
      <c r="N45">
        <v>8.2118999999999998E-2</v>
      </c>
      <c r="O45">
        <v>5.4133000000000001E-2</v>
      </c>
      <c r="P45">
        <v>5.6819000000000001E-2</v>
      </c>
      <c r="Q45">
        <v>2.9345E-2</v>
      </c>
      <c r="R45">
        <v>2.7323E-2</v>
      </c>
      <c r="S45">
        <v>4.4435000000000002E-2</v>
      </c>
      <c r="T45">
        <v>2.3550999999999999E-2</v>
      </c>
      <c r="U45">
        <v>3.0221000000000001E-2</v>
      </c>
      <c r="V45">
        <v>3.7853999999999999E-2</v>
      </c>
      <c r="W45">
        <v>2.4962999999999999E-2</v>
      </c>
      <c r="X45">
        <v>4.2020000000000002E-2</v>
      </c>
      <c r="Y45">
        <v>2.6058999999999999E-2</v>
      </c>
      <c r="Z45">
        <v>2.3616000000000002E-2</v>
      </c>
      <c r="AA45">
        <v>1.2329E-2</v>
      </c>
      <c r="AB45">
        <v>3.3742000000000001E-2</v>
      </c>
      <c r="AC45">
        <v>1.7167000000000002E-2</v>
      </c>
      <c r="AD45">
        <v>1.8884999999999999E-2</v>
      </c>
      <c r="AE45">
        <v>2.2006999999999999E-2</v>
      </c>
      <c r="AF45">
        <v>1.4685999999999999E-2</v>
      </c>
      <c r="AG45">
        <v>2.6315999999999999E-2</v>
      </c>
      <c r="AH45">
        <v>1.6799000000000001E-2</v>
      </c>
      <c r="AI45">
        <v>1.7062999999999998E-2</v>
      </c>
      <c r="AJ45">
        <v>1.03E-2</v>
      </c>
      <c r="AK45">
        <v>2.4205000000000001E-2</v>
      </c>
      <c r="AL45">
        <v>1.907E-2</v>
      </c>
      <c r="AM45">
        <v>1.4666E-2</v>
      </c>
      <c r="AN45">
        <v>1.3231E-2</v>
      </c>
      <c r="AO45">
        <v>1.193E-2</v>
      </c>
      <c r="AP45">
        <v>1.1660999999999999E-2</v>
      </c>
      <c r="AQ45">
        <v>7.4663999999999998E-3</v>
      </c>
      <c r="AR45">
        <v>8.4241999999999997E-3</v>
      </c>
      <c r="AS45">
        <v>1.0786E-2</v>
      </c>
      <c r="AT45">
        <v>1.8610999999999999E-2</v>
      </c>
      <c r="AU45">
        <v>3.3468999999999999E-2</v>
      </c>
      <c r="AV45">
        <v>1.3932999999999999E-2</v>
      </c>
      <c r="AW45">
        <v>2.4999E-2</v>
      </c>
      <c r="AX45">
        <v>2.9876E-2</v>
      </c>
      <c r="AY45">
        <v>-999</v>
      </c>
      <c r="AZ45">
        <f t="shared" si="2"/>
        <v>1.7929818181818182E-2</v>
      </c>
      <c r="BA45">
        <f t="shared" si="3"/>
        <v>0.24532154762984243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0.71128999999999998</v>
      </c>
      <c r="K46">
        <v>0.25244</v>
      </c>
      <c r="L46">
        <v>0.44552999999999998</v>
      </c>
      <c r="M46">
        <v>0.60829</v>
      </c>
      <c r="N46">
        <v>1.0291999999999999</v>
      </c>
      <c r="O46">
        <v>0.66461000000000003</v>
      </c>
      <c r="P46">
        <v>0.81589</v>
      </c>
      <c r="Q46">
        <v>0.45354</v>
      </c>
      <c r="R46">
        <v>0.25672</v>
      </c>
      <c r="S46">
        <v>0.55296999999999996</v>
      </c>
      <c r="T46">
        <v>0.34272999999999998</v>
      </c>
      <c r="U46">
        <v>0.41485</v>
      </c>
      <c r="V46">
        <v>0.38694000000000001</v>
      </c>
      <c r="W46">
        <v>0.25062000000000001</v>
      </c>
      <c r="X46">
        <v>0.30491000000000001</v>
      </c>
      <c r="Y46">
        <v>0.18561</v>
      </c>
      <c r="Z46">
        <v>0.30558000000000002</v>
      </c>
      <c r="AA46">
        <v>0.22141</v>
      </c>
      <c r="AB46">
        <v>0.32762000000000002</v>
      </c>
      <c r="AC46">
        <v>0.14616999999999999</v>
      </c>
      <c r="AD46">
        <v>0.13691</v>
      </c>
      <c r="AE46">
        <v>6.4122999999999999E-2</v>
      </c>
      <c r="AF46">
        <v>0.37207000000000001</v>
      </c>
      <c r="AG46">
        <v>0.33134999999999998</v>
      </c>
      <c r="AH46">
        <v>0.17623</v>
      </c>
      <c r="AI46">
        <v>0.18731</v>
      </c>
      <c r="AJ46">
        <v>0.15772</v>
      </c>
      <c r="AK46">
        <v>0.23907</v>
      </c>
      <c r="AL46">
        <v>0.17927000000000001</v>
      </c>
      <c r="AM46">
        <v>0.14566999999999999</v>
      </c>
      <c r="AN46">
        <v>0.12057</v>
      </c>
      <c r="AO46">
        <v>0.12952</v>
      </c>
      <c r="AP46">
        <v>0.12664</v>
      </c>
      <c r="AQ46">
        <v>0.11293</v>
      </c>
      <c r="AR46">
        <v>0.13771</v>
      </c>
      <c r="AS46">
        <v>0.13589999999999999</v>
      </c>
      <c r="AT46">
        <v>0.24643000000000001</v>
      </c>
      <c r="AU46">
        <v>0.26440999999999998</v>
      </c>
      <c r="AV46">
        <v>0.14233000000000001</v>
      </c>
      <c r="AW46">
        <v>0.23418</v>
      </c>
      <c r="AX46">
        <v>0.26967999999999998</v>
      </c>
      <c r="AY46">
        <v>-999</v>
      </c>
      <c r="AZ46">
        <f t="shared" si="2"/>
        <v>0.19184481818181823</v>
      </c>
      <c r="BA46">
        <f t="shared" si="3"/>
        <v>2.9569684626630326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9.9788000000000002E-2</v>
      </c>
      <c r="K47">
        <v>3.8899000000000003E-2</v>
      </c>
      <c r="L47">
        <v>4.0488999999999997E-2</v>
      </c>
      <c r="M47">
        <v>0.10032000000000001</v>
      </c>
      <c r="N47">
        <v>0.13514999999999999</v>
      </c>
      <c r="O47">
        <v>6.9556000000000007E-2</v>
      </c>
      <c r="P47">
        <v>0.1057</v>
      </c>
      <c r="Q47">
        <v>4.1567E-2</v>
      </c>
      <c r="R47">
        <v>3.236E-2</v>
      </c>
      <c r="S47">
        <v>6.8769999999999998E-2</v>
      </c>
      <c r="T47">
        <v>2.8176E-2</v>
      </c>
      <c r="U47">
        <v>5.0856999999999999E-2</v>
      </c>
      <c r="V47">
        <v>6.1855E-2</v>
      </c>
      <c r="W47">
        <v>3.5413E-2</v>
      </c>
      <c r="X47">
        <v>6.5605999999999998E-2</v>
      </c>
      <c r="Y47">
        <v>2.8093E-2</v>
      </c>
      <c r="Z47">
        <v>2.9033E-2</v>
      </c>
      <c r="AA47">
        <v>1.7441999999999999E-2</v>
      </c>
      <c r="AB47">
        <v>5.9982000000000001E-2</v>
      </c>
      <c r="AC47">
        <v>2.2353000000000001E-2</v>
      </c>
      <c r="AD47">
        <v>2.8708999999999998E-2</v>
      </c>
      <c r="AE47">
        <v>2.2509000000000001E-2</v>
      </c>
      <c r="AF47">
        <v>1.8742000000000002E-2</v>
      </c>
      <c r="AG47">
        <v>4.4117000000000003E-2</v>
      </c>
      <c r="AH47">
        <v>2.2369E-2</v>
      </c>
      <c r="AI47">
        <v>2.5255E-2</v>
      </c>
      <c r="AJ47">
        <v>1.7406000000000001E-2</v>
      </c>
      <c r="AK47">
        <v>4.2035999999999997E-2</v>
      </c>
      <c r="AL47">
        <v>3.4176999999999999E-2</v>
      </c>
      <c r="AM47">
        <v>2.5576000000000002E-2</v>
      </c>
      <c r="AN47">
        <v>2.1180000000000001E-2</v>
      </c>
      <c r="AO47">
        <v>1.6914999999999999E-2</v>
      </c>
      <c r="AP47">
        <v>1.9706999999999999E-2</v>
      </c>
      <c r="AQ47">
        <v>7.8673000000000007E-3</v>
      </c>
      <c r="AR47">
        <v>1.4078E-2</v>
      </c>
      <c r="AS47">
        <v>1.5692000000000001E-2</v>
      </c>
      <c r="AT47">
        <v>2.6839999999999999E-2</v>
      </c>
      <c r="AU47">
        <v>4.9318000000000001E-2</v>
      </c>
      <c r="AV47">
        <v>1.5667E-2</v>
      </c>
      <c r="AW47">
        <v>3.6823000000000002E-2</v>
      </c>
      <c r="AX47">
        <v>4.8186E-2</v>
      </c>
      <c r="AY47">
        <v>-999</v>
      </c>
      <c r="AZ47">
        <f t="shared" si="2"/>
        <v>2.7461454545454542E-2</v>
      </c>
      <c r="BA47">
        <f t="shared" si="3"/>
        <v>0.25963984121603262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0.28671999999999997</v>
      </c>
      <c r="K48">
        <v>0.45219999999999999</v>
      </c>
      <c r="L48">
        <v>0.25306000000000001</v>
      </c>
      <c r="M48">
        <v>0.66247</v>
      </c>
      <c r="N48">
        <v>0.43956000000000001</v>
      </c>
      <c r="O48">
        <v>0.23673</v>
      </c>
      <c r="P48">
        <v>0.70504999999999995</v>
      </c>
      <c r="Q48">
        <v>0.40229999999999999</v>
      </c>
      <c r="R48">
        <v>0.30980000000000002</v>
      </c>
      <c r="S48">
        <v>0.40969</v>
      </c>
      <c r="T48">
        <v>0.24479000000000001</v>
      </c>
      <c r="U48">
        <v>0.76607999999999998</v>
      </c>
      <c r="V48">
        <v>0.51341999999999999</v>
      </c>
      <c r="W48">
        <v>0.40296999999999999</v>
      </c>
      <c r="X48">
        <v>0.47005999999999998</v>
      </c>
      <c r="Y48">
        <v>0.55945</v>
      </c>
      <c r="Z48">
        <v>0.27765000000000001</v>
      </c>
      <c r="AA48">
        <v>0.34422000000000003</v>
      </c>
      <c r="AB48">
        <v>0.61911000000000005</v>
      </c>
      <c r="AC48">
        <v>0.54493000000000003</v>
      </c>
      <c r="AD48">
        <v>0.56667999999999996</v>
      </c>
      <c r="AE48">
        <v>0.3957</v>
      </c>
      <c r="AF48">
        <v>0.50221000000000005</v>
      </c>
      <c r="AG48">
        <v>0.54227000000000003</v>
      </c>
      <c r="AH48">
        <v>0.50039999999999996</v>
      </c>
      <c r="AI48">
        <v>0.57467000000000001</v>
      </c>
      <c r="AJ48">
        <v>0.2722</v>
      </c>
      <c r="AK48">
        <v>0.42268</v>
      </c>
      <c r="AL48">
        <v>1.0369999999999999</v>
      </c>
      <c r="AM48">
        <v>0.50066999999999995</v>
      </c>
      <c r="AN48">
        <v>0.45115</v>
      </c>
      <c r="AO48">
        <v>0.35586000000000001</v>
      </c>
      <c r="AP48">
        <v>0.50609999999999999</v>
      </c>
      <c r="AQ48">
        <v>0.38584000000000002</v>
      </c>
      <c r="AR48">
        <v>0.45415</v>
      </c>
      <c r="AS48">
        <v>0.31342999999999999</v>
      </c>
      <c r="AT48">
        <v>0.46316000000000002</v>
      </c>
      <c r="AU48">
        <v>0.57760999999999996</v>
      </c>
      <c r="AV48">
        <v>0.45290999999999998</v>
      </c>
      <c r="AW48">
        <v>0.84867999999999999</v>
      </c>
      <c r="AX48">
        <v>0.53624000000000005</v>
      </c>
      <c r="AY48">
        <v>-999</v>
      </c>
      <c r="AZ48">
        <f t="shared" si="2"/>
        <v>0.52414818181818179</v>
      </c>
      <c r="BA48">
        <f t="shared" si="3"/>
        <v>10.216699361257605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0.14665</v>
      </c>
      <c r="K49">
        <v>0.19353999999999999</v>
      </c>
      <c r="L49">
        <v>0.14405999999999999</v>
      </c>
      <c r="M49">
        <v>0.33477000000000001</v>
      </c>
      <c r="N49">
        <v>0.22178999999999999</v>
      </c>
      <c r="O49">
        <v>0.1386</v>
      </c>
      <c r="P49">
        <v>0.40092</v>
      </c>
      <c r="Q49">
        <v>0.19517999999999999</v>
      </c>
      <c r="R49">
        <v>0.17802999999999999</v>
      </c>
      <c r="S49">
        <v>0.19692999999999999</v>
      </c>
      <c r="T49">
        <v>0.13646</v>
      </c>
      <c r="U49">
        <v>0.41678999999999999</v>
      </c>
      <c r="V49">
        <v>0.29291</v>
      </c>
      <c r="W49">
        <v>0.20755999999999999</v>
      </c>
      <c r="X49">
        <v>0.23247000000000001</v>
      </c>
      <c r="Y49">
        <v>0.26291999999999999</v>
      </c>
      <c r="Z49">
        <v>0.24360999999999999</v>
      </c>
      <c r="AA49">
        <v>0.16869999999999999</v>
      </c>
      <c r="AB49">
        <v>0.28695999999999999</v>
      </c>
      <c r="AC49">
        <v>0.22223999999999999</v>
      </c>
      <c r="AD49">
        <v>0.27309</v>
      </c>
      <c r="AE49">
        <v>0.19617000000000001</v>
      </c>
      <c r="AF49">
        <v>0.27659</v>
      </c>
      <c r="AG49">
        <v>0.27043</v>
      </c>
      <c r="AH49">
        <v>0.22427</v>
      </c>
      <c r="AI49">
        <v>0.18054000000000001</v>
      </c>
      <c r="AJ49">
        <v>0.22128</v>
      </c>
      <c r="AK49">
        <v>0.22839000000000001</v>
      </c>
      <c r="AL49">
        <v>0.24054</v>
      </c>
      <c r="AM49">
        <v>0.39976</v>
      </c>
      <c r="AN49">
        <v>0.22522</v>
      </c>
      <c r="AO49">
        <v>0.22353999999999999</v>
      </c>
      <c r="AP49">
        <v>0.29991000000000001</v>
      </c>
      <c r="AQ49">
        <v>0.22771</v>
      </c>
      <c r="AR49">
        <v>0.25833</v>
      </c>
      <c r="AS49">
        <v>0.17432</v>
      </c>
      <c r="AT49">
        <v>0.25974000000000003</v>
      </c>
      <c r="AU49">
        <v>0.32540000000000002</v>
      </c>
      <c r="AV49">
        <v>0.26214999999999999</v>
      </c>
      <c r="AW49">
        <v>0.38368999999999998</v>
      </c>
      <c r="AX49">
        <v>0.27306000000000002</v>
      </c>
      <c r="AY49">
        <v>-999</v>
      </c>
      <c r="AZ49">
        <f t="shared" si="2"/>
        <v>0.24875272727272729</v>
      </c>
      <c r="BA49">
        <f t="shared" si="3"/>
        <v>2.3996644321493714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0.11157</v>
      </c>
      <c r="K50">
        <v>8.3193000000000003E-2</v>
      </c>
      <c r="L50">
        <v>5.0427E-2</v>
      </c>
      <c r="M50">
        <v>0.26738000000000001</v>
      </c>
      <c r="N50">
        <v>9.9104999999999999E-2</v>
      </c>
      <c r="O50">
        <v>8.3141999999999994E-2</v>
      </c>
      <c r="P50">
        <v>0.20580000000000001</v>
      </c>
      <c r="Q50">
        <v>0.20058999999999999</v>
      </c>
      <c r="R50">
        <v>0.15234</v>
      </c>
      <c r="S50">
        <v>5.0879000000000001E-2</v>
      </c>
      <c r="T50">
        <v>3.2228E-2</v>
      </c>
      <c r="U50">
        <v>0.49268000000000001</v>
      </c>
      <c r="V50">
        <v>0.17755000000000001</v>
      </c>
      <c r="W50">
        <v>0.10417999999999999</v>
      </c>
      <c r="X50">
        <v>0.14260999999999999</v>
      </c>
      <c r="Y50">
        <v>0.12285</v>
      </c>
      <c r="Z50">
        <v>9.7556000000000004E-2</v>
      </c>
      <c r="AA50">
        <v>4.6372999999999998E-2</v>
      </c>
      <c r="AB50">
        <v>0.18862999999999999</v>
      </c>
      <c r="AC50">
        <v>0.11325</v>
      </c>
      <c r="AD50">
        <v>0.11228</v>
      </c>
      <c r="AE50">
        <v>3.5386000000000001E-2</v>
      </c>
      <c r="AF50">
        <v>0.19685</v>
      </c>
      <c r="AG50">
        <v>0.12064999999999999</v>
      </c>
      <c r="AH50">
        <v>0.11465</v>
      </c>
      <c r="AI50">
        <v>0.12640999999999999</v>
      </c>
      <c r="AJ50">
        <v>9.1603000000000004E-2</v>
      </c>
      <c r="AK50">
        <v>7.0064000000000001E-2</v>
      </c>
      <c r="AL50">
        <v>0.13996</v>
      </c>
      <c r="AM50">
        <v>8.6438000000000001E-2</v>
      </c>
      <c r="AN50">
        <v>0.1114</v>
      </c>
      <c r="AO50">
        <v>9.0915999999999997E-2</v>
      </c>
      <c r="AP50">
        <v>0.19369</v>
      </c>
      <c r="AQ50">
        <v>0.12116</v>
      </c>
      <c r="AR50">
        <v>0.15425</v>
      </c>
      <c r="AS50">
        <v>3.7560000000000003E-2</v>
      </c>
      <c r="AT50">
        <v>7.1316000000000004E-2</v>
      </c>
      <c r="AU50">
        <v>0.21765000000000001</v>
      </c>
      <c r="AV50">
        <v>0.14373</v>
      </c>
      <c r="AW50">
        <v>0.25725999999999999</v>
      </c>
      <c r="AX50">
        <v>9.2616000000000004E-2</v>
      </c>
      <c r="AY50">
        <v>-999</v>
      </c>
      <c r="AZ50">
        <f t="shared" si="2"/>
        <v>0.10960827272727273</v>
      </c>
      <c r="BA50">
        <f t="shared" si="3"/>
        <v>1.3216362880428316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0.15803</v>
      </c>
      <c r="K51">
        <v>0.14287</v>
      </c>
      <c r="L51">
        <v>7.2438000000000002E-2</v>
      </c>
      <c r="M51">
        <v>0.39828000000000002</v>
      </c>
      <c r="N51">
        <v>0.18187</v>
      </c>
      <c r="O51">
        <v>0.10528</v>
      </c>
      <c r="P51">
        <v>0.34482000000000002</v>
      </c>
      <c r="Q51">
        <v>0.32518999999999998</v>
      </c>
      <c r="R51">
        <v>0.22872999999999999</v>
      </c>
      <c r="S51">
        <v>9.4638E-2</v>
      </c>
      <c r="T51">
        <v>2.3376000000000001E-2</v>
      </c>
      <c r="U51">
        <v>0.78017999999999998</v>
      </c>
      <c r="V51">
        <v>0.25638</v>
      </c>
      <c r="W51">
        <v>0.16483</v>
      </c>
      <c r="X51">
        <v>0.25692999999999999</v>
      </c>
      <c r="Y51">
        <v>0.20535999999999999</v>
      </c>
      <c r="Z51">
        <v>0.15687999999999999</v>
      </c>
      <c r="AA51">
        <v>7.0031999999999997E-2</v>
      </c>
      <c r="AB51">
        <v>0.30192000000000002</v>
      </c>
      <c r="AC51">
        <v>0.19661000000000001</v>
      </c>
      <c r="AD51">
        <v>0.17257</v>
      </c>
      <c r="AE51">
        <v>3.3928E-2</v>
      </c>
      <c r="AF51">
        <v>0.30959999999999999</v>
      </c>
      <c r="AG51">
        <v>0.16386999999999999</v>
      </c>
      <c r="AH51">
        <v>0.16352</v>
      </c>
      <c r="AI51">
        <v>0.20204</v>
      </c>
      <c r="AJ51">
        <v>0.11466999999999999</v>
      </c>
      <c r="AK51">
        <v>9.3725000000000003E-2</v>
      </c>
      <c r="AL51">
        <v>0.18945000000000001</v>
      </c>
      <c r="AM51">
        <v>0.13433</v>
      </c>
      <c r="AN51">
        <v>0.16352</v>
      </c>
      <c r="AO51">
        <v>0.15362999999999999</v>
      </c>
      <c r="AP51">
        <v>0.32279999999999998</v>
      </c>
      <c r="AQ51">
        <v>0.18723999999999999</v>
      </c>
      <c r="AR51">
        <v>0.21912999999999999</v>
      </c>
      <c r="AS51">
        <v>5.4996999999999997E-2</v>
      </c>
      <c r="AT51">
        <v>0.10618</v>
      </c>
      <c r="AU51">
        <v>0.36621999999999999</v>
      </c>
      <c r="AV51">
        <v>0.23799000000000001</v>
      </c>
      <c r="AW51">
        <v>0.48742999999999997</v>
      </c>
      <c r="AX51">
        <v>0.13694000000000001</v>
      </c>
      <c r="AY51">
        <v>-999</v>
      </c>
      <c r="AZ51">
        <f t="shared" si="2"/>
        <v>0.15829300000000002</v>
      </c>
      <c r="BA51">
        <f t="shared" si="3"/>
        <v>1.3351574211623232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1.6794</v>
      </c>
      <c r="K52">
        <v>1.4379999999999999</v>
      </c>
      <c r="L52">
        <v>1.1746000000000001</v>
      </c>
      <c r="M52">
        <v>1.1559999999999999</v>
      </c>
      <c r="N52">
        <v>1.0810999999999999</v>
      </c>
      <c r="O52">
        <v>0.93430000000000002</v>
      </c>
      <c r="P52">
        <v>0.89875000000000005</v>
      </c>
      <c r="Q52">
        <v>1.5116000000000001</v>
      </c>
      <c r="R52">
        <v>1.3501000000000001</v>
      </c>
      <c r="S52">
        <v>1.4668000000000001</v>
      </c>
      <c r="T52">
        <v>0.55274999999999996</v>
      </c>
      <c r="U52">
        <v>2.5352000000000001</v>
      </c>
      <c r="V52">
        <v>0.96838000000000002</v>
      </c>
      <c r="W52">
        <v>0.99531999999999998</v>
      </c>
      <c r="X52">
        <v>1.1735</v>
      </c>
      <c r="Y52">
        <v>1.3360000000000001</v>
      </c>
      <c r="Z52">
        <v>0.59587999999999997</v>
      </c>
      <c r="AA52">
        <v>0.75983999999999996</v>
      </c>
      <c r="AB52">
        <v>1.7612000000000001</v>
      </c>
      <c r="AC52">
        <v>1.6775</v>
      </c>
      <c r="AD52">
        <v>1.3951E-2</v>
      </c>
      <c r="AE52">
        <v>8.3914999999999997E-3</v>
      </c>
      <c r="AF52">
        <v>0.13417999999999999</v>
      </c>
      <c r="AG52">
        <v>1.9460000000000002E-2</v>
      </c>
      <c r="AH52">
        <v>1.9111</v>
      </c>
      <c r="AI52">
        <v>2.3416000000000001</v>
      </c>
      <c r="AJ52">
        <v>0.91686999999999996</v>
      </c>
      <c r="AK52">
        <v>4.5583</v>
      </c>
      <c r="AL52">
        <v>3.5691000000000002</v>
      </c>
      <c r="AM52">
        <v>0.44851000000000002</v>
      </c>
      <c r="AN52">
        <v>1.3545</v>
      </c>
      <c r="AO52">
        <v>1.4443999999999999</v>
      </c>
      <c r="AP52">
        <v>1.6488</v>
      </c>
      <c r="AQ52">
        <v>2.0872000000000002</v>
      </c>
      <c r="AR52">
        <v>1.5981000000000001</v>
      </c>
      <c r="AS52">
        <v>1.4678</v>
      </c>
      <c r="AT52">
        <v>1.1503000000000001</v>
      </c>
      <c r="AU52">
        <v>1.766</v>
      </c>
      <c r="AV52">
        <v>1.2114</v>
      </c>
      <c r="AW52">
        <v>2.6581000000000001</v>
      </c>
      <c r="AX52">
        <v>1.3265</v>
      </c>
      <c r="AY52">
        <v>-999</v>
      </c>
      <c r="AZ52">
        <f t="shared" si="2"/>
        <v>1.3887238636363639</v>
      </c>
      <c r="BA52">
        <f t="shared" si="3"/>
        <v>7.1155060093940206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0.49091000000000001</v>
      </c>
      <c r="K53">
        <v>0.42960999999999999</v>
      </c>
      <c r="L53">
        <v>0.32262000000000002</v>
      </c>
      <c r="M53">
        <v>0.30303999999999998</v>
      </c>
      <c r="N53">
        <v>0.30308000000000002</v>
      </c>
      <c r="O53">
        <v>0.28503000000000001</v>
      </c>
      <c r="P53">
        <v>0.70630999999999999</v>
      </c>
      <c r="Q53">
        <v>0.69330999999999998</v>
      </c>
      <c r="R53">
        <v>0.42786999999999997</v>
      </c>
      <c r="S53">
        <v>0.50500999999999996</v>
      </c>
      <c r="T53">
        <v>0.18546000000000001</v>
      </c>
      <c r="U53">
        <v>0.77529000000000003</v>
      </c>
      <c r="V53">
        <v>0.33550000000000002</v>
      </c>
      <c r="W53">
        <v>0.33509</v>
      </c>
      <c r="X53">
        <v>0.40473999999999999</v>
      </c>
      <c r="Y53">
        <v>0.41206999999999999</v>
      </c>
      <c r="Z53">
        <v>0.21224999999999999</v>
      </c>
      <c r="AA53">
        <v>0.26985999999999999</v>
      </c>
      <c r="AB53">
        <v>0.57723999999999998</v>
      </c>
      <c r="AC53">
        <v>0.70189999999999997</v>
      </c>
      <c r="AD53">
        <v>0.19322</v>
      </c>
      <c r="AE53">
        <v>7.6349E-2</v>
      </c>
      <c r="AF53">
        <v>0.16381999999999999</v>
      </c>
      <c r="AG53">
        <v>3.8084E-2</v>
      </c>
      <c r="AH53">
        <v>0.68791999999999998</v>
      </c>
      <c r="AI53">
        <v>0.93649000000000004</v>
      </c>
      <c r="AJ53">
        <v>0.32290000000000002</v>
      </c>
      <c r="AK53">
        <v>0.63634999999999997</v>
      </c>
      <c r="AL53">
        <v>0.83750000000000002</v>
      </c>
      <c r="AM53">
        <v>1.2209000000000001</v>
      </c>
      <c r="AN53">
        <v>0.38363999999999998</v>
      </c>
      <c r="AO53">
        <v>0.41550999999999999</v>
      </c>
      <c r="AP53">
        <v>0.49399999999999999</v>
      </c>
      <c r="AQ53">
        <v>0.58862999999999999</v>
      </c>
      <c r="AR53">
        <v>0.49820999999999999</v>
      </c>
      <c r="AS53">
        <v>0.45452999999999999</v>
      </c>
      <c r="AT53">
        <v>0.32811000000000001</v>
      </c>
      <c r="AU53">
        <v>0.52688000000000001</v>
      </c>
      <c r="AV53">
        <v>0.31918999999999997</v>
      </c>
      <c r="AW53">
        <v>0.88958000000000004</v>
      </c>
      <c r="AX53">
        <v>0.36879000000000001</v>
      </c>
      <c r="AY53">
        <v>-999</v>
      </c>
      <c r="AZ53">
        <f t="shared" si="2"/>
        <v>0.49974299999999999</v>
      </c>
      <c r="BA53">
        <f t="shared" si="3"/>
        <v>2.2170121633792572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0.26174999999999998</v>
      </c>
      <c r="K54">
        <v>0.34088000000000002</v>
      </c>
      <c r="L54">
        <v>0.18262</v>
      </c>
      <c r="M54">
        <v>0.87717000000000001</v>
      </c>
      <c r="N54">
        <v>0.38479000000000002</v>
      </c>
      <c r="O54">
        <v>0.31485000000000002</v>
      </c>
      <c r="P54">
        <v>0.82267000000000001</v>
      </c>
      <c r="Q54">
        <v>0.81721999999999995</v>
      </c>
      <c r="R54">
        <v>0.55606</v>
      </c>
      <c r="S54">
        <v>0.36053000000000002</v>
      </c>
      <c r="T54">
        <v>3.8094000000000003E-2</v>
      </c>
      <c r="U54">
        <v>1.4963</v>
      </c>
      <c r="V54">
        <v>0.40196999999999999</v>
      </c>
      <c r="W54">
        <v>0.42516999999999999</v>
      </c>
      <c r="X54">
        <v>0.47749000000000003</v>
      </c>
      <c r="Y54">
        <v>0.49741000000000002</v>
      </c>
      <c r="Z54">
        <v>0.33094000000000001</v>
      </c>
      <c r="AA54">
        <v>0.16866999999999999</v>
      </c>
      <c r="AB54">
        <v>0.56452999999999998</v>
      </c>
      <c r="AC54">
        <v>0.56372</v>
      </c>
      <c r="AD54">
        <v>0.40199000000000001</v>
      </c>
      <c r="AE54">
        <v>7.109E-2</v>
      </c>
      <c r="AF54">
        <v>0.76856999999999998</v>
      </c>
      <c r="AG54">
        <v>0.42453999999999997</v>
      </c>
      <c r="AH54">
        <v>0.17066999999999999</v>
      </c>
      <c r="AI54">
        <v>0.33162000000000003</v>
      </c>
      <c r="AJ54">
        <v>0.18592</v>
      </c>
      <c r="AK54">
        <v>0.80400000000000005</v>
      </c>
      <c r="AL54">
        <v>0.43547999999999998</v>
      </c>
      <c r="AM54">
        <v>0.12814999999999999</v>
      </c>
      <c r="AN54">
        <v>0.33048</v>
      </c>
      <c r="AO54">
        <v>0.38002999999999998</v>
      </c>
      <c r="AP54">
        <v>0.53578999999999999</v>
      </c>
      <c r="AQ54">
        <v>0.42603999999999997</v>
      </c>
      <c r="AR54">
        <v>0.49768000000000001</v>
      </c>
      <c r="AS54">
        <v>0.12383</v>
      </c>
      <c r="AT54">
        <v>0.12111</v>
      </c>
      <c r="AU54">
        <v>0.96423999999999999</v>
      </c>
      <c r="AV54">
        <v>0.43690000000000001</v>
      </c>
      <c r="AW54">
        <v>1.4342999999999999</v>
      </c>
      <c r="AX54">
        <v>0.15531</v>
      </c>
      <c r="AY54">
        <v>-999</v>
      </c>
      <c r="AZ54">
        <f t="shared" si="2"/>
        <v>0.3684099999999999</v>
      </c>
      <c r="BA54">
        <f t="shared" si="3"/>
        <v>1.862094773107126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0.14374999999999999</v>
      </c>
      <c r="K55">
        <v>0.10357</v>
      </c>
      <c r="L55">
        <v>9.4029000000000001E-2</v>
      </c>
      <c r="M55">
        <v>0.11649</v>
      </c>
      <c r="N55">
        <v>0.23074</v>
      </c>
      <c r="O55">
        <v>0.19248999999999999</v>
      </c>
      <c r="P55">
        <v>0.21809000000000001</v>
      </c>
      <c r="Q55">
        <v>0.11871</v>
      </c>
      <c r="R55">
        <v>0.17818000000000001</v>
      </c>
      <c r="S55">
        <v>0.17471999999999999</v>
      </c>
      <c r="T55">
        <v>0.19200999999999999</v>
      </c>
      <c r="U55">
        <v>0.21121999999999999</v>
      </c>
      <c r="V55">
        <v>0.16217000000000001</v>
      </c>
      <c r="W55">
        <v>0.31859999999999999</v>
      </c>
      <c r="X55">
        <v>0.18228</v>
      </c>
      <c r="Y55">
        <v>0.17546999999999999</v>
      </c>
      <c r="Z55">
        <v>0.19092000000000001</v>
      </c>
      <c r="AA55">
        <v>0.18365999999999999</v>
      </c>
      <c r="AB55">
        <v>0.21706</v>
      </c>
      <c r="AC55">
        <v>0.19838</v>
      </c>
      <c r="AD55">
        <v>0.16925000000000001</v>
      </c>
      <c r="AE55">
        <v>0.18779999999999999</v>
      </c>
      <c r="AF55">
        <v>0.17393</v>
      </c>
      <c r="AG55">
        <v>0.19156999999999999</v>
      </c>
      <c r="AH55">
        <v>0.20161999999999999</v>
      </c>
      <c r="AI55">
        <v>0.21562999999999999</v>
      </c>
      <c r="AJ55">
        <v>0.21704000000000001</v>
      </c>
      <c r="AK55">
        <v>0.31903999999999999</v>
      </c>
      <c r="AL55">
        <v>0.24915999999999999</v>
      </c>
      <c r="AM55">
        <v>0.28715000000000002</v>
      </c>
      <c r="AN55">
        <v>0.23200999999999999</v>
      </c>
      <c r="AO55">
        <v>0.25669999999999998</v>
      </c>
      <c r="AP55">
        <v>0.22187999999999999</v>
      </c>
      <c r="AQ55">
        <v>0.25445000000000001</v>
      </c>
      <c r="AR55">
        <v>0.28459000000000001</v>
      </c>
      <c r="AS55">
        <v>0.29482000000000003</v>
      </c>
      <c r="AT55">
        <v>0.23372000000000001</v>
      </c>
      <c r="AU55">
        <v>0.28631000000000001</v>
      </c>
      <c r="AV55">
        <v>0.50529000000000002</v>
      </c>
      <c r="AW55">
        <v>0.28036</v>
      </c>
      <c r="AX55">
        <v>0.23479</v>
      </c>
      <c r="AY55">
        <v>-999</v>
      </c>
      <c r="AZ55">
        <f t="shared" si="2"/>
        <v>0.22219999999999998</v>
      </c>
      <c r="BA55">
        <f t="shared" si="3"/>
        <v>3.8893972662702496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0.18185999999999999</v>
      </c>
      <c r="K56">
        <v>0.18695000000000001</v>
      </c>
      <c r="L56">
        <v>0.26689000000000002</v>
      </c>
      <c r="M56">
        <v>0.30298000000000003</v>
      </c>
      <c r="N56">
        <v>0.28898000000000001</v>
      </c>
      <c r="O56">
        <v>0.24911</v>
      </c>
      <c r="P56">
        <v>0.45989000000000002</v>
      </c>
      <c r="Q56">
        <v>0.35744999999999999</v>
      </c>
      <c r="R56">
        <v>0.33094000000000001</v>
      </c>
      <c r="S56">
        <v>0.27976000000000001</v>
      </c>
      <c r="T56">
        <v>0.24673999999999999</v>
      </c>
      <c r="U56">
        <v>0.41138999999999998</v>
      </c>
      <c r="V56">
        <v>0.33027000000000001</v>
      </c>
      <c r="W56">
        <v>0.30313000000000001</v>
      </c>
      <c r="X56">
        <v>0.38220999999999999</v>
      </c>
      <c r="Y56">
        <v>0.35691000000000001</v>
      </c>
      <c r="Z56">
        <v>0.46292</v>
      </c>
      <c r="AA56">
        <v>0.30001</v>
      </c>
      <c r="AB56">
        <v>0.45746999999999999</v>
      </c>
      <c r="AC56">
        <v>0.53085000000000004</v>
      </c>
      <c r="AD56">
        <v>0.44671</v>
      </c>
      <c r="AE56">
        <v>0.3528</v>
      </c>
      <c r="AF56">
        <v>0.67490000000000006</v>
      </c>
      <c r="AG56">
        <v>0.41203000000000001</v>
      </c>
      <c r="AH56">
        <v>0.50295999999999996</v>
      </c>
      <c r="AI56">
        <v>0.60294000000000003</v>
      </c>
      <c r="AJ56">
        <v>0.41528999999999999</v>
      </c>
      <c r="AK56">
        <v>0.46133999999999997</v>
      </c>
      <c r="AL56">
        <v>0.61126000000000003</v>
      </c>
      <c r="AM56">
        <v>0.47370000000000001</v>
      </c>
      <c r="AN56">
        <v>0.44290000000000002</v>
      </c>
      <c r="AO56">
        <v>0.52810000000000001</v>
      </c>
      <c r="AP56">
        <v>0.48842999999999998</v>
      </c>
      <c r="AQ56">
        <v>0.48627999999999999</v>
      </c>
      <c r="AR56">
        <v>0.53400000000000003</v>
      </c>
      <c r="AS56">
        <v>0.51851000000000003</v>
      </c>
      <c r="AT56">
        <v>0.49671999999999999</v>
      </c>
      <c r="AU56">
        <v>0.58638999999999997</v>
      </c>
      <c r="AV56">
        <v>0.48050999999999999</v>
      </c>
      <c r="AW56">
        <v>0.67023999999999995</v>
      </c>
      <c r="AX56">
        <v>0.49678</v>
      </c>
      <c r="AY56">
        <v>-999</v>
      </c>
      <c r="AZ56">
        <f t="shared" si="2"/>
        <v>0.49062090909090905</v>
      </c>
      <c r="BA56">
        <f t="shared" si="3"/>
        <v>5.3334586444059635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>
        <f t="shared" si="3"/>
        <v>32.258064516129032</v>
      </c>
      <c r="BB57">
        <f>KM3perYR_NOBLS!AZ57</f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zoomScale="75" zoomScaleNormal="75" zoomScalePageLayoutView="75" workbookViewId="0">
      <selection activeCell="F2" sqref="F2:I56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13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:AZ47" si="0">AVERAGE(AD2:AN2)</f>
        <v>96.48063636363635</v>
      </c>
      <c r="BA2">
        <f t="shared" ref="BA2:BA47" si="1">AZ2/BB2*1000/14</f>
        <v>666.35854610123658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si="0"/>
        <v>96.48063636363635</v>
      </c>
      <c r="BA3">
        <f t="shared" si="1"/>
        <v>666.35854610123658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0"/>
        <v>22.108636363636364</v>
      </c>
      <c r="BA4">
        <f t="shared" si="1"/>
        <v>169.79490420493997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0"/>
        <v>5.1029181818181817</v>
      </c>
      <c r="BA5">
        <f t="shared" si="1"/>
        <v>168.61742489100203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0"/>
        <v>12.133627272727269</v>
      </c>
      <c r="BA6">
        <f t="shared" si="1"/>
        <v>168.6177678563532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0"/>
        <v>34.132909090909095</v>
      </c>
      <c r="BA7">
        <f t="shared" si="1"/>
        <v>168.61760438171706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0"/>
        <v>10.545990909090909</v>
      </c>
      <c r="BA8">
        <f t="shared" si="1"/>
        <v>168.61719709097798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0"/>
        <v>4.7627272727272718</v>
      </c>
      <c r="BA9">
        <f t="shared" si="1"/>
        <v>168.61740167632539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0"/>
        <v>17.349999999999998</v>
      </c>
      <c r="BA10">
        <f t="shared" si="1"/>
        <v>168.61843499120997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0"/>
        <v>18.030272727272731</v>
      </c>
      <c r="BA11">
        <f t="shared" si="1"/>
        <v>168.61779032334036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0"/>
        <v>11.339809090909091</v>
      </c>
      <c r="BA12">
        <f t="shared" si="1"/>
        <v>168.61750245076701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0"/>
        <v>1.6477909090909093</v>
      </c>
      <c r="BA13">
        <f t="shared" si="1"/>
        <v>168.61646440604366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0"/>
        <v>0.45694909090909092</v>
      </c>
      <c r="BA14">
        <f t="shared" si="1"/>
        <v>168.61872892869724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0"/>
        <v>73.635999999999996</v>
      </c>
      <c r="BA15">
        <f t="shared" si="1"/>
        <v>109.24468124132783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0"/>
        <v>8.1817999999999991</v>
      </c>
      <c r="BA16">
        <f t="shared" si="1"/>
        <v>109.24522548750183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0"/>
        <v>3.6764318181818187</v>
      </c>
      <c r="BA17">
        <f t="shared" si="1"/>
        <v>60.935670664177465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0"/>
        <v>2.2014818181818181</v>
      </c>
      <c r="BA18">
        <f t="shared" si="1"/>
        <v>80.758391135095536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0"/>
        <v>7.6887727272727284</v>
      </c>
      <c r="BA19">
        <f t="shared" si="1"/>
        <v>53.180137849024042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0"/>
        <v>7.6887727272727284</v>
      </c>
      <c r="BA20">
        <f t="shared" si="1"/>
        <v>53.180137849024042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-999</v>
      </c>
      <c r="AZ21">
        <f t="shared" si="0"/>
        <v>13</v>
      </c>
      <c r="BA21">
        <f t="shared" si="1"/>
        <v>9.2239140615022226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13</v>
      </c>
      <c r="K22">
        <v>13</v>
      </c>
      <c r="L22">
        <v>13</v>
      </c>
      <c r="M22">
        <v>13</v>
      </c>
      <c r="N22">
        <v>13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13</v>
      </c>
      <c r="U22">
        <v>13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13</v>
      </c>
      <c r="AH22">
        <v>13</v>
      </c>
      <c r="AI22">
        <v>13</v>
      </c>
      <c r="AJ22">
        <v>13</v>
      </c>
      <c r="AK22">
        <v>13</v>
      </c>
      <c r="AL22">
        <v>13</v>
      </c>
      <c r="AM22">
        <v>13</v>
      </c>
      <c r="AN22">
        <v>13</v>
      </c>
      <c r="AO22">
        <v>13</v>
      </c>
      <c r="AP22">
        <v>13</v>
      </c>
      <c r="AQ22">
        <v>13</v>
      </c>
      <c r="AR22">
        <v>13</v>
      </c>
      <c r="AS22">
        <v>13</v>
      </c>
      <c r="AT22">
        <v>13</v>
      </c>
      <c r="AU22">
        <v>13</v>
      </c>
      <c r="AV22">
        <v>13</v>
      </c>
      <c r="AW22">
        <v>13</v>
      </c>
      <c r="AX22">
        <v>13</v>
      </c>
      <c r="AY22">
        <v>-999</v>
      </c>
      <c r="AZ22">
        <f t="shared" si="0"/>
        <v>13</v>
      </c>
      <c r="BA22">
        <f t="shared" si="1"/>
        <v>9.2239140615022226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13</v>
      </c>
      <c r="K23">
        <v>13</v>
      </c>
      <c r="L23">
        <v>13</v>
      </c>
      <c r="M23">
        <v>13</v>
      </c>
      <c r="N23">
        <v>13</v>
      </c>
      <c r="O23">
        <v>13</v>
      </c>
      <c r="P23">
        <v>13</v>
      </c>
      <c r="Q23">
        <v>13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13</v>
      </c>
      <c r="AE23">
        <v>13</v>
      </c>
      <c r="AF23">
        <v>13</v>
      </c>
      <c r="AG23">
        <v>13</v>
      </c>
      <c r="AH23">
        <v>13</v>
      </c>
      <c r="AI23">
        <v>13</v>
      </c>
      <c r="AJ23">
        <v>13</v>
      </c>
      <c r="AK23">
        <v>13</v>
      </c>
      <c r="AL23">
        <v>13</v>
      </c>
      <c r="AM23">
        <v>13</v>
      </c>
      <c r="AN23">
        <v>13</v>
      </c>
      <c r="AO23">
        <v>13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13</v>
      </c>
      <c r="AV23">
        <v>13</v>
      </c>
      <c r="AW23">
        <v>13</v>
      </c>
      <c r="AX23">
        <v>13</v>
      </c>
      <c r="AY23">
        <v>-999</v>
      </c>
      <c r="AZ23">
        <f t="shared" si="0"/>
        <v>13</v>
      </c>
      <c r="BA23">
        <f t="shared" si="1"/>
        <v>9.2239140615022226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11.536</v>
      </c>
      <c r="K24">
        <v>8.3903999999999996</v>
      </c>
      <c r="L24">
        <v>8.6142000000000003</v>
      </c>
      <c r="M24">
        <v>9.1418999999999997</v>
      </c>
      <c r="N24">
        <v>9.7019000000000002</v>
      </c>
      <c r="O24">
        <v>6.9265999999999996</v>
      </c>
      <c r="P24">
        <v>8.4890000000000008</v>
      </c>
      <c r="Q24">
        <v>5.1269</v>
      </c>
      <c r="R24">
        <v>6.7591999999999999</v>
      </c>
      <c r="S24">
        <v>6.6756000000000002</v>
      </c>
      <c r="T24">
        <v>5.4749999999999996</v>
      </c>
      <c r="U24">
        <v>4.8654999999999999</v>
      </c>
      <c r="V24">
        <v>4.9245000000000001</v>
      </c>
      <c r="W24">
        <v>6.82</v>
      </c>
      <c r="X24">
        <v>9.0165000000000006</v>
      </c>
      <c r="Y24">
        <v>6.6569000000000003</v>
      </c>
      <c r="Z24">
        <v>5.8094999999999999</v>
      </c>
      <c r="AA24">
        <v>5.8468999999999998</v>
      </c>
      <c r="AB24">
        <v>5.7062999999999997</v>
      </c>
      <c r="AC24">
        <v>5.8108000000000004</v>
      </c>
      <c r="AD24">
        <v>7.0956000000000001</v>
      </c>
      <c r="AE24">
        <v>5.7954999999999997</v>
      </c>
      <c r="AF24">
        <v>4.1001000000000003</v>
      </c>
      <c r="AG24">
        <v>4.6844999999999999</v>
      </c>
      <c r="AH24">
        <v>4.4173</v>
      </c>
      <c r="AI24">
        <v>7.8049999999999997</v>
      </c>
      <c r="AJ24">
        <v>3.2199</v>
      </c>
      <c r="AK24">
        <v>5.7065999999999999</v>
      </c>
      <c r="AL24">
        <v>7.3628999999999998</v>
      </c>
      <c r="AM24">
        <v>9.0851000000000006</v>
      </c>
      <c r="AN24">
        <v>5.7636000000000003</v>
      </c>
      <c r="AO24">
        <v>3.7753000000000001</v>
      </c>
      <c r="AP24">
        <v>5.9024000000000001</v>
      </c>
      <c r="AQ24">
        <v>7.4185999999999996</v>
      </c>
      <c r="AR24">
        <v>6.7065000000000001</v>
      </c>
      <c r="AS24">
        <v>6.3076999999999996</v>
      </c>
      <c r="AT24">
        <v>6.9457000000000004</v>
      </c>
      <c r="AU24">
        <v>6.6803999999999997</v>
      </c>
      <c r="AV24">
        <v>7.6055000000000001</v>
      </c>
      <c r="AW24">
        <v>7.5942999999999996</v>
      </c>
      <c r="AX24">
        <v>7.8037000000000001</v>
      </c>
      <c r="AY24">
        <v>-999</v>
      </c>
      <c r="AZ24">
        <f t="shared" si="0"/>
        <v>5.912372727272726</v>
      </c>
      <c r="BA24">
        <f t="shared" si="1"/>
        <v>104.65993138119482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7.0328999999999997</v>
      </c>
      <c r="K25">
        <v>4.8213999999999997</v>
      </c>
      <c r="L25">
        <v>4.9854000000000003</v>
      </c>
      <c r="M25">
        <v>5.0472000000000001</v>
      </c>
      <c r="N25">
        <v>5.3276000000000003</v>
      </c>
      <c r="O25">
        <v>3.9598</v>
      </c>
      <c r="P25">
        <v>4.9612999999999996</v>
      </c>
      <c r="Q25">
        <v>3.0001000000000002</v>
      </c>
      <c r="R25">
        <v>4.1026999999999996</v>
      </c>
      <c r="S25">
        <v>4.0529999999999999</v>
      </c>
      <c r="T25">
        <v>3.2538</v>
      </c>
      <c r="U25">
        <v>2.8062999999999998</v>
      </c>
      <c r="V25">
        <v>2.8370000000000002</v>
      </c>
      <c r="W25">
        <v>3.8424999999999998</v>
      </c>
      <c r="X25">
        <v>5.1948999999999996</v>
      </c>
      <c r="Y25">
        <v>3.8180000000000001</v>
      </c>
      <c r="Z25">
        <v>3.5705</v>
      </c>
      <c r="AA25">
        <v>3.1951999999999998</v>
      </c>
      <c r="AB25">
        <v>3.1892</v>
      </c>
      <c r="AC25">
        <v>3.2263999999999999</v>
      </c>
      <c r="AD25">
        <v>3.8176999999999999</v>
      </c>
      <c r="AE25">
        <v>3.1539000000000001</v>
      </c>
      <c r="AF25">
        <v>2.3163</v>
      </c>
      <c r="AG25">
        <v>3.0320999999999998</v>
      </c>
      <c r="AH25">
        <v>3.0634000000000001</v>
      </c>
      <c r="AI25">
        <v>4.5698999999999996</v>
      </c>
      <c r="AJ25">
        <v>2.2483</v>
      </c>
      <c r="AK25">
        <v>2.9485999999999999</v>
      </c>
      <c r="AL25">
        <v>4.4798</v>
      </c>
      <c r="AM25">
        <v>4.6814</v>
      </c>
      <c r="AN25">
        <v>3.1880000000000002</v>
      </c>
      <c r="AO25">
        <v>1.8892</v>
      </c>
      <c r="AP25">
        <v>3.3344999999999998</v>
      </c>
      <c r="AQ25">
        <v>4.3227000000000002</v>
      </c>
      <c r="AR25">
        <v>3.7934999999999999</v>
      </c>
      <c r="AS25">
        <v>3.5632000000000001</v>
      </c>
      <c r="AT25">
        <v>4.0819999999999999</v>
      </c>
      <c r="AU25">
        <v>4.1513999999999998</v>
      </c>
      <c r="AV25">
        <v>4.2194000000000003</v>
      </c>
      <c r="AW25">
        <v>4.6185999999999998</v>
      </c>
      <c r="AX25">
        <v>4.6654999999999998</v>
      </c>
      <c r="AY25">
        <v>-999</v>
      </c>
      <c r="AZ25">
        <f t="shared" si="0"/>
        <v>3.4090363636363636</v>
      </c>
      <c r="BA25">
        <f t="shared" si="1"/>
        <v>98.609816014805887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13.682</v>
      </c>
      <c r="K26">
        <v>10.143000000000001</v>
      </c>
      <c r="L26">
        <v>14.202999999999999</v>
      </c>
      <c r="M26">
        <v>10.095000000000001</v>
      </c>
      <c r="N26">
        <v>14.058999999999999</v>
      </c>
      <c r="O26">
        <v>13.252000000000001</v>
      </c>
      <c r="P26">
        <v>11.8</v>
      </c>
      <c r="Q26">
        <v>13.577999999999999</v>
      </c>
      <c r="R26">
        <v>11.097</v>
      </c>
      <c r="S26">
        <v>9.3899000000000008</v>
      </c>
      <c r="T26">
        <v>11.74</v>
      </c>
      <c r="U26">
        <v>10.882999999999999</v>
      </c>
      <c r="V26">
        <v>10.798</v>
      </c>
      <c r="W26">
        <v>9.3344000000000005</v>
      </c>
      <c r="X26">
        <v>8.3849999999999998</v>
      </c>
      <c r="Y26">
        <v>8.4362999999999992</v>
      </c>
      <c r="Z26">
        <v>9.5861999999999998</v>
      </c>
      <c r="AA26">
        <v>7.9421999999999997</v>
      </c>
      <c r="AB26">
        <v>9.3170999999999999</v>
      </c>
      <c r="AC26">
        <v>7.3502999999999998</v>
      </c>
      <c r="AD26">
        <v>9.6419999999999995</v>
      </c>
      <c r="AE26">
        <v>7.3293999999999997</v>
      </c>
      <c r="AF26">
        <v>9.6721000000000004</v>
      </c>
      <c r="AG26">
        <v>8.7731999999999992</v>
      </c>
      <c r="AH26">
        <v>10.808</v>
      </c>
      <c r="AI26">
        <v>5.0705</v>
      </c>
      <c r="AJ26">
        <v>4.8681999999999999</v>
      </c>
      <c r="AK26">
        <v>5.3468999999999998</v>
      </c>
      <c r="AL26">
        <v>8.2786000000000008</v>
      </c>
      <c r="AM26">
        <v>8.5593000000000004</v>
      </c>
      <c r="AN26">
        <v>7.4066999999999998</v>
      </c>
      <c r="AO26">
        <v>3.9575999999999998</v>
      </c>
      <c r="AP26">
        <v>6.9973000000000001</v>
      </c>
      <c r="AQ26">
        <v>9.5422999999999991</v>
      </c>
      <c r="AR26">
        <v>8.1600999999999999</v>
      </c>
      <c r="AS26">
        <v>7.9722</v>
      </c>
      <c r="AT26">
        <v>9.2578999999999994</v>
      </c>
      <c r="AU26">
        <v>9.9234000000000009</v>
      </c>
      <c r="AV26">
        <v>9.5791000000000004</v>
      </c>
      <c r="AW26">
        <v>10.478999999999999</v>
      </c>
      <c r="AX26">
        <v>10.391</v>
      </c>
      <c r="AY26">
        <v>-999</v>
      </c>
      <c r="AZ26">
        <f t="shared" si="0"/>
        <v>7.7958999999999996</v>
      </c>
      <c r="BA26">
        <f t="shared" si="1"/>
        <v>101.39595631201352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19.61</v>
      </c>
      <c r="K27">
        <v>13.526</v>
      </c>
      <c r="L27">
        <v>14.047000000000001</v>
      </c>
      <c r="M27">
        <v>13.846</v>
      </c>
      <c r="N27">
        <v>15.231999999999999</v>
      </c>
      <c r="O27">
        <v>10.523</v>
      </c>
      <c r="P27">
        <v>13.537000000000001</v>
      </c>
      <c r="Q27">
        <v>7.3075999999999999</v>
      </c>
      <c r="R27">
        <v>9.968</v>
      </c>
      <c r="S27">
        <v>9.8199000000000005</v>
      </c>
      <c r="T27">
        <v>7.2864000000000004</v>
      </c>
      <c r="U27">
        <v>6.6961000000000004</v>
      </c>
      <c r="V27">
        <v>7.1707000000000001</v>
      </c>
      <c r="W27">
        <v>9.3534000000000006</v>
      </c>
      <c r="X27">
        <v>13.55</v>
      </c>
      <c r="Y27">
        <v>8.7568000000000001</v>
      </c>
      <c r="Z27">
        <v>8.1140000000000008</v>
      </c>
      <c r="AA27">
        <v>7.8902999999999999</v>
      </c>
      <c r="AB27">
        <v>7.4340000000000002</v>
      </c>
      <c r="AC27">
        <v>8.2937999999999992</v>
      </c>
      <c r="AD27">
        <v>9.2690999999999999</v>
      </c>
      <c r="AE27">
        <v>7.0210999999999997</v>
      </c>
      <c r="AF27">
        <v>4.6379999999999999</v>
      </c>
      <c r="AG27">
        <v>5.8433999999999999</v>
      </c>
      <c r="AH27">
        <v>5.8926999999999996</v>
      </c>
      <c r="AI27">
        <v>9.7697000000000003</v>
      </c>
      <c r="AJ27">
        <v>3.6383999999999999</v>
      </c>
      <c r="AK27">
        <v>7.1272000000000002</v>
      </c>
      <c r="AL27">
        <v>10.175000000000001</v>
      </c>
      <c r="AM27">
        <v>16.945</v>
      </c>
      <c r="AN27">
        <v>7.1186999999999996</v>
      </c>
      <c r="AO27">
        <v>4.3551000000000002</v>
      </c>
      <c r="AP27">
        <v>7.4534000000000002</v>
      </c>
      <c r="AQ27">
        <v>9.9581999999999997</v>
      </c>
      <c r="AR27">
        <v>8.5609999999999999</v>
      </c>
      <c r="AS27">
        <v>8.0510999999999999</v>
      </c>
      <c r="AT27">
        <v>9.2987000000000002</v>
      </c>
      <c r="AU27">
        <v>9.5299999999999994</v>
      </c>
      <c r="AV27">
        <v>10.287000000000001</v>
      </c>
      <c r="AW27">
        <v>11.025</v>
      </c>
      <c r="AX27">
        <v>11.051</v>
      </c>
      <c r="AY27">
        <v>-999</v>
      </c>
      <c r="AZ27">
        <f t="shared" si="0"/>
        <v>7.9489363636363644</v>
      </c>
      <c r="BA27">
        <f t="shared" si="1"/>
        <v>187.34942547058958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25.324999999999999</v>
      </c>
      <c r="K28">
        <v>19.274999999999999</v>
      </c>
      <c r="L28">
        <v>16.641999999999999</v>
      </c>
      <c r="M28">
        <v>15.218999999999999</v>
      </c>
      <c r="N28">
        <v>22.11</v>
      </c>
      <c r="O28">
        <v>15.638</v>
      </c>
      <c r="P28">
        <v>18.175999999999998</v>
      </c>
      <c r="Q28">
        <v>17.184000000000001</v>
      </c>
      <c r="R28">
        <v>13.552</v>
      </c>
      <c r="S28">
        <v>13.994999999999999</v>
      </c>
      <c r="T28">
        <v>11.323</v>
      </c>
      <c r="U28">
        <v>13.237</v>
      </c>
      <c r="V28">
        <v>14.553000000000001</v>
      </c>
      <c r="W28">
        <v>12.509</v>
      </c>
      <c r="X28">
        <v>11.675000000000001</v>
      </c>
      <c r="Y28">
        <v>10.72</v>
      </c>
      <c r="Z28">
        <v>13.226000000000001</v>
      </c>
      <c r="AA28">
        <v>11.776999999999999</v>
      </c>
      <c r="AB28">
        <v>11.484</v>
      </c>
      <c r="AC28">
        <v>11.965999999999999</v>
      </c>
      <c r="AD28">
        <v>14.087999999999999</v>
      </c>
      <c r="AE28">
        <v>10.827999999999999</v>
      </c>
      <c r="AF28">
        <v>9.2880000000000003</v>
      </c>
      <c r="AG28">
        <v>6.4379</v>
      </c>
      <c r="AH28">
        <v>18.015000000000001</v>
      </c>
      <c r="AI28">
        <v>12.99</v>
      </c>
      <c r="AJ28">
        <v>11.423999999999999</v>
      </c>
      <c r="AK28">
        <v>10.894</v>
      </c>
      <c r="AL28">
        <v>13.718999999999999</v>
      </c>
      <c r="AM28">
        <v>14.603</v>
      </c>
      <c r="AN28">
        <v>11.999000000000001</v>
      </c>
      <c r="AO28">
        <v>8.1867000000000001</v>
      </c>
      <c r="AP28">
        <v>11.28</v>
      </c>
      <c r="AQ28">
        <v>14.909000000000001</v>
      </c>
      <c r="AR28">
        <v>13.135</v>
      </c>
      <c r="AS28">
        <v>12.124000000000001</v>
      </c>
      <c r="AT28">
        <v>14.098000000000001</v>
      </c>
      <c r="AU28">
        <v>13.942</v>
      </c>
      <c r="AV28">
        <v>16.099</v>
      </c>
      <c r="AW28">
        <v>14.968999999999999</v>
      </c>
      <c r="AX28">
        <v>15.262</v>
      </c>
      <c r="AY28">
        <v>-999</v>
      </c>
      <c r="AZ28">
        <f t="shared" si="0"/>
        <v>12.207809090909091</v>
      </c>
      <c r="BA28">
        <f t="shared" si="1"/>
        <v>170.46238110809389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18.050999999999998</v>
      </c>
      <c r="K29">
        <v>12.534000000000001</v>
      </c>
      <c r="L29">
        <v>11.906000000000001</v>
      </c>
      <c r="M29">
        <v>11.702999999999999</v>
      </c>
      <c r="N29">
        <v>11.500999999999999</v>
      </c>
      <c r="O29">
        <v>11.327</v>
      </c>
      <c r="P29">
        <v>11.587</v>
      </c>
      <c r="Q29">
        <v>8.7475000000000005</v>
      </c>
      <c r="R29">
        <v>10.374000000000001</v>
      </c>
      <c r="S29">
        <v>10.802</v>
      </c>
      <c r="T29">
        <v>7.9904999999999999</v>
      </c>
      <c r="U29">
        <v>10.81</v>
      </c>
      <c r="V29">
        <v>2.3418999999999999</v>
      </c>
      <c r="W29">
        <v>11.505000000000001</v>
      </c>
      <c r="X29">
        <v>15.148999999999999</v>
      </c>
      <c r="Y29">
        <v>11.079000000000001</v>
      </c>
      <c r="Z29">
        <v>8.6739999999999995</v>
      </c>
      <c r="AA29">
        <v>10.644</v>
      </c>
      <c r="AB29">
        <v>10.452</v>
      </c>
      <c r="AC29">
        <v>11.086</v>
      </c>
      <c r="AD29">
        <v>11.125</v>
      </c>
      <c r="AE29">
        <v>12.337999999999999</v>
      </c>
      <c r="AF29">
        <v>11.654999999999999</v>
      </c>
      <c r="AG29">
        <v>6.5111999999999997</v>
      </c>
      <c r="AH29">
        <v>9.8139000000000003</v>
      </c>
      <c r="AI29">
        <v>6.3129999999999997</v>
      </c>
      <c r="AJ29">
        <v>6.5994000000000002</v>
      </c>
      <c r="AK29">
        <v>4.8255999999999997</v>
      </c>
      <c r="AL29">
        <v>8.9206000000000003</v>
      </c>
      <c r="AM29">
        <v>9.9277999999999995</v>
      </c>
      <c r="AN29">
        <v>9.2614999999999998</v>
      </c>
      <c r="AO29">
        <v>7.1256000000000004</v>
      </c>
      <c r="AP29">
        <v>8.7555999999999994</v>
      </c>
      <c r="AQ29">
        <v>10.862</v>
      </c>
      <c r="AR29">
        <v>9.9016000000000002</v>
      </c>
      <c r="AS29">
        <v>9.3193999999999999</v>
      </c>
      <c r="AT29">
        <v>10.388999999999999</v>
      </c>
      <c r="AU29">
        <v>9.4954999999999998</v>
      </c>
      <c r="AV29">
        <v>11.571</v>
      </c>
      <c r="AW29">
        <v>10.651999999999999</v>
      </c>
      <c r="AX29">
        <v>11.353999999999999</v>
      </c>
      <c r="AY29">
        <v>-999</v>
      </c>
      <c r="AZ29">
        <f t="shared" si="0"/>
        <v>8.8446363636363632</v>
      </c>
      <c r="BA29">
        <f t="shared" si="1"/>
        <v>86.429737849368763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1.3593</v>
      </c>
      <c r="K30">
        <v>1.1563000000000001</v>
      </c>
      <c r="L30">
        <v>1.0083</v>
      </c>
      <c r="M30">
        <v>1.1981999999999999</v>
      </c>
      <c r="N30">
        <v>1.1956</v>
      </c>
      <c r="O30">
        <v>1.1207</v>
      </c>
      <c r="P30">
        <v>1.0008999999999999</v>
      </c>
      <c r="Q30">
        <v>0.61495999999999995</v>
      </c>
      <c r="R30">
        <v>0.85385999999999995</v>
      </c>
      <c r="S30">
        <v>0.87172000000000005</v>
      </c>
      <c r="T30">
        <v>0.69538</v>
      </c>
      <c r="U30">
        <v>0.55633999999999995</v>
      </c>
      <c r="V30">
        <v>0.59536</v>
      </c>
      <c r="W30">
        <v>0.71541999999999994</v>
      </c>
      <c r="X30">
        <v>0.73107999999999995</v>
      </c>
      <c r="Y30">
        <v>0.59026999999999996</v>
      </c>
      <c r="Z30">
        <v>0.60572000000000004</v>
      </c>
      <c r="AA30">
        <v>0.61584000000000005</v>
      </c>
      <c r="AB30">
        <v>0.52690999999999999</v>
      </c>
      <c r="AC30">
        <v>0.40666000000000002</v>
      </c>
      <c r="AD30">
        <v>0.50860000000000005</v>
      </c>
      <c r="AE30">
        <v>0.76248000000000005</v>
      </c>
      <c r="AF30">
        <v>0.55401999999999996</v>
      </c>
      <c r="AG30">
        <v>0.37239</v>
      </c>
      <c r="AH30">
        <v>0.20352000000000001</v>
      </c>
      <c r="AI30">
        <v>0.65198999999999996</v>
      </c>
      <c r="AJ30">
        <v>9.4560000000000005E-2</v>
      </c>
      <c r="AK30">
        <v>0.11761000000000001</v>
      </c>
      <c r="AL30">
        <v>0.27635999999999999</v>
      </c>
      <c r="AM30">
        <v>1.3048</v>
      </c>
      <c r="AN30">
        <v>1.7016</v>
      </c>
      <c r="AO30">
        <v>0.26818999999999998</v>
      </c>
      <c r="AP30">
        <v>0.45694000000000001</v>
      </c>
      <c r="AQ30">
        <v>0.61143000000000003</v>
      </c>
      <c r="AR30">
        <v>0.32064999999999999</v>
      </c>
      <c r="AS30">
        <v>0.39851999999999999</v>
      </c>
      <c r="AT30">
        <v>0.53451000000000004</v>
      </c>
      <c r="AU30">
        <v>0.52244000000000002</v>
      </c>
      <c r="AV30">
        <v>0.63170000000000004</v>
      </c>
      <c r="AW30">
        <v>0.44878000000000001</v>
      </c>
      <c r="AX30">
        <v>0.48779</v>
      </c>
      <c r="AY30">
        <v>-999</v>
      </c>
      <c r="AZ30">
        <f t="shared" si="0"/>
        <v>0.59526636363636365</v>
      </c>
      <c r="BA30">
        <f t="shared" si="1"/>
        <v>16.168550795423176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15.215999999999999</v>
      </c>
      <c r="K31">
        <v>10.311</v>
      </c>
      <c r="L31">
        <v>10.484</v>
      </c>
      <c r="M31">
        <v>14.535</v>
      </c>
      <c r="N31">
        <v>14.234999999999999</v>
      </c>
      <c r="O31">
        <v>11.66</v>
      </c>
      <c r="P31">
        <v>9.0799000000000003</v>
      </c>
      <c r="Q31">
        <v>4.2450999999999999</v>
      </c>
      <c r="R31">
        <v>4.5232999999999999</v>
      </c>
      <c r="S31">
        <v>5.2156000000000002</v>
      </c>
      <c r="T31">
        <v>3.7698999999999998</v>
      </c>
      <c r="U31">
        <v>4.8343999999999996</v>
      </c>
      <c r="V31">
        <v>3.7608999999999999</v>
      </c>
      <c r="W31">
        <v>6.8879000000000001</v>
      </c>
      <c r="X31">
        <v>7.4554</v>
      </c>
      <c r="Y31">
        <v>5.9069000000000003</v>
      </c>
      <c r="Z31">
        <v>6.2328999999999999</v>
      </c>
      <c r="AA31">
        <v>5.0991</v>
      </c>
      <c r="AB31">
        <v>4.1737000000000002</v>
      </c>
      <c r="AC31">
        <v>4.2525000000000004</v>
      </c>
      <c r="AD31">
        <v>7.4885000000000002</v>
      </c>
      <c r="AE31">
        <v>6.3997999999999999</v>
      </c>
      <c r="AF31">
        <v>1.7312000000000001</v>
      </c>
      <c r="AG31">
        <v>1.361</v>
      </c>
      <c r="AH31">
        <v>1.7178</v>
      </c>
      <c r="AI31">
        <v>3.7968000000000002</v>
      </c>
      <c r="AJ31">
        <v>1.0588</v>
      </c>
      <c r="AK31">
        <v>3.9403000000000001</v>
      </c>
      <c r="AL31">
        <v>7.3956999999999997</v>
      </c>
      <c r="AM31">
        <v>11.125</v>
      </c>
      <c r="AN31">
        <v>4.7111999999999998</v>
      </c>
      <c r="AO31">
        <v>2.4756999999999998</v>
      </c>
      <c r="AP31">
        <v>3.0868000000000002</v>
      </c>
      <c r="AQ31">
        <v>4.5423</v>
      </c>
      <c r="AR31">
        <v>3.0541</v>
      </c>
      <c r="AS31">
        <v>2.8321000000000001</v>
      </c>
      <c r="AT31">
        <v>4.1515000000000004</v>
      </c>
      <c r="AU31">
        <v>5.6810999999999998</v>
      </c>
      <c r="AV31">
        <v>6.6703000000000001</v>
      </c>
      <c r="AW31">
        <v>4.4367000000000001</v>
      </c>
      <c r="AX31">
        <v>5.5057</v>
      </c>
      <c r="AY31">
        <v>-999</v>
      </c>
      <c r="AZ31">
        <f t="shared" si="0"/>
        <v>4.611463636363637</v>
      </c>
      <c r="BA31">
        <f t="shared" si="1"/>
        <v>156.29714232471193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1.5550999999999999</v>
      </c>
      <c r="K32">
        <v>1.3966000000000001</v>
      </c>
      <c r="L32">
        <v>1.24</v>
      </c>
      <c r="M32">
        <v>1.0525</v>
      </c>
      <c r="N32">
        <v>1.3277000000000001</v>
      </c>
      <c r="O32">
        <v>1.0330999999999999</v>
      </c>
      <c r="P32">
        <v>1.2782</v>
      </c>
      <c r="Q32">
        <v>1.0603</v>
      </c>
      <c r="R32">
        <v>0.84035000000000004</v>
      </c>
      <c r="S32">
        <v>0.81215999999999999</v>
      </c>
      <c r="T32">
        <v>0.59984000000000004</v>
      </c>
      <c r="U32">
        <v>0.92454000000000003</v>
      </c>
      <c r="V32">
        <v>0.72438999999999998</v>
      </c>
      <c r="W32">
        <v>0.66891999999999996</v>
      </c>
      <c r="X32">
        <v>0.54952000000000001</v>
      </c>
      <c r="Y32">
        <v>0.52051999999999998</v>
      </c>
      <c r="Z32">
        <v>0.61312999999999995</v>
      </c>
      <c r="AA32">
        <v>0.42064000000000001</v>
      </c>
      <c r="AB32">
        <v>0.45544000000000001</v>
      </c>
      <c r="AC32">
        <v>0.31511</v>
      </c>
      <c r="AD32">
        <v>0.45738000000000001</v>
      </c>
      <c r="AE32">
        <v>0.63631000000000004</v>
      </c>
      <c r="AF32">
        <v>0.46282000000000001</v>
      </c>
      <c r="AG32">
        <v>0.70104999999999995</v>
      </c>
      <c r="AH32">
        <v>0.44947999999999999</v>
      </c>
      <c r="AI32">
        <v>0.86072000000000004</v>
      </c>
      <c r="AJ32">
        <v>0.28671999999999997</v>
      </c>
      <c r="AK32">
        <v>0.33348</v>
      </c>
      <c r="AL32">
        <v>0.57113999999999998</v>
      </c>
      <c r="AM32">
        <v>0.4965</v>
      </c>
      <c r="AN32">
        <v>0.46367000000000003</v>
      </c>
      <c r="AO32">
        <v>0.16295999999999999</v>
      </c>
      <c r="AP32">
        <v>0.36895</v>
      </c>
      <c r="AQ32">
        <v>0.46922000000000003</v>
      </c>
      <c r="AR32">
        <v>0.17867</v>
      </c>
      <c r="AS32">
        <v>0.30991000000000002</v>
      </c>
      <c r="AT32">
        <v>0.43361</v>
      </c>
      <c r="AU32">
        <v>0.45073000000000002</v>
      </c>
      <c r="AV32">
        <v>0.46189999999999998</v>
      </c>
      <c r="AW32">
        <v>0.33223000000000003</v>
      </c>
      <c r="AX32">
        <v>0.38375999999999999</v>
      </c>
      <c r="AY32">
        <v>-999</v>
      </c>
      <c r="AZ32">
        <f t="shared" si="0"/>
        <v>0.51993363636363632</v>
      </c>
      <c r="BA32">
        <f t="shared" si="1"/>
        <v>20.652929656170777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14.678000000000001</v>
      </c>
      <c r="K33">
        <v>13.009</v>
      </c>
      <c r="L33">
        <v>12.693</v>
      </c>
      <c r="M33">
        <v>11.807</v>
      </c>
      <c r="N33">
        <v>13.337999999999999</v>
      </c>
      <c r="O33">
        <v>12.121</v>
      </c>
      <c r="P33">
        <v>12.337999999999999</v>
      </c>
      <c r="Q33">
        <v>12.076000000000001</v>
      </c>
      <c r="R33">
        <v>10.651999999999999</v>
      </c>
      <c r="S33">
        <v>8.5562000000000005</v>
      </c>
      <c r="T33">
        <v>10.615</v>
      </c>
      <c r="U33">
        <v>9.5350000000000001</v>
      </c>
      <c r="V33">
        <v>14.169</v>
      </c>
      <c r="W33">
        <v>9.4487000000000005</v>
      </c>
      <c r="X33">
        <v>10.944000000000001</v>
      </c>
      <c r="Y33">
        <v>8.3689</v>
      </c>
      <c r="Z33">
        <v>11.112</v>
      </c>
      <c r="AA33">
        <v>10.02</v>
      </c>
      <c r="AB33">
        <v>8.4212000000000007</v>
      </c>
      <c r="AC33">
        <v>11.805999999999999</v>
      </c>
      <c r="AD33">
        <v>10.353</v>
      </c>
      <c r="AE33">
        <v>11.974</v>
      </c>
      <c r="AF33">
        <v>7.5023</v>
      </c>
      <c r="AG33">
        <v>6.4909999999999997</v>
      </c>
      <c r="AH33">
        <v>12.619</v>
      </c>
      <c r="AI33">
        <v>13.333</v>
      </c>
      <c r="AJ33">
        <v>7.4763000000000002</v>
      </c>
      <c r="AK33">
        <v>3.8765999999999998</v>
      </c>
      <c r="AL33">
        <v>6.9806999999999997</v>
      </c>
      <c r="AM33">
        <v>9.5876999999999999</v>
      </c>
      <c r="AN33">
        <v>9.0244999999999997</v>
      </c>
      <c r="AO33">
        <v>6.2866</v>
      </c>
      <c r="AP33">
        <v>7.4736000000000002</v>
      </c>
      <c r="AQ33">
        <v>9.9593000000000007</v>
      </c>
      <c r="AR33">
        <v>7.7009999999999996</v>
      </c>
      <c r="AS33">
        <v>7.9253999999999998</v>
      </c>
      <c r="AT33">
        <v>9.0782000000000007</v>
      </c>
      <c r="AU33">
        <v>11.332000000000001</v>
      </c>
      <c r="AV33">
        <v>13.03</v>
      </c>
      <c r="AW33">
        <v>9.4932999999999996</v>
      </c>
      <c r="AX33">
        <v>11.339</v>
      </c>
      <c r="AY33">
        <v>-999</v>
      </c>
      <c r="AZ33">
        <f t="shared" si="0"/>
        <v>9.0198272727272713</v>
      </c>
      <c r="BA33">
        <f t="shared" si="1"/>
        <v>232.10139296252851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6.8917000000000002</v>
      </c>
      <c r="K34">
        <v>5.7786</v>
      </c>
      <c r="L34">
        <v>5.2190000000000003</v>
      </c>
      <c r="M34">
        <v>6.4435000000000002</v>
      </c>
      <c r="N34">
        <v>6.2455999999999996</v>
      </c>
      <c r="O34">
        <v>5.2558999999999996</v>
      </c>
      <c r="P34">
        <v>4.3323999999999998</v>
      </c>
      <c r="Q34">
        <v>3.5682999999999998</v>
      </c>
      <c r="R34">
        <v>3.7305999999999999</v>
      </c>
      <c r="S34">
        <v>4.4824000000000002</v>
      </c>
      <c r="T34">
        <v>4.1044999999999998</v>
      </c>
      <c r="U34">
        <v>3.2650000000000001</v>
      </c>
      <c r="V34">
        <v>3.9079999999999999</v>
      </c>
      <c r="W34">
        <v>4.8150000000000004</v>
      </c>
      <c r="X34">
        <v>5.2431999999999999</v>
      </c>
      <c r="Y34">
        <v>4.8518999999999997</v>
      </c>
      <c r="Z34">
        <v>4.3186</v>
      </c>
      <c r="AA34">
        <v>4.4383999999999997</v>
      </c>
      <c r="AB34">
        <v>4.4527999999999999</v>
      </c>
      <c r="AC34">
        <v>4.2545999999999999</v>
      </c>
      <c r="AD34">
        <v>4.1029999999999998</v>
      </c>
      <c r="AE34">
        <v>5.2850999999999999</v>
      </c>
      <c r="AF34">
        <v>4.0914000000000001</v>
      </c>
      <c r="AG34">
        <v>5.1005000000000003</v>
      </c>
      <c r="AH34">
        <v>4.8630000000000004</v>
      </c>
      <c r="AI34">
        <v>5.2813999999999997</v>
      </c>
      <c r="AJ34">
        <v>2.7475000000000001</v>
      </c>
      <c r="AK34">
        <v>4.9147999999999996</v>
      </c>
      <c r="AL34">
        <v>7.2759</v>
      </c>
      <c r="AM34">
        <v>5.1288999999999998</v>
      </c>
      <c r="AN34">
        <v>4.9297000000000004</v>
      </c>
      <c r="AO34">
        <v>2.6634000000000002</v>
      </c>
      <c r="AP34">
        <v>4.3399000000000001</v>
      </c>
      <c r="AQ34">
        <v>4.8074000000000003</v>
      </c>
      <c r="AR34">
        <v>2.5064000000000002</v>
      </c>
      <c r="AS34">
        <v>3.2067000000000001</v>
      </c>
      <c r="AT34">
        <v>4.3708</v>
      </c>
      <c r="AU34">
        <v>4.2865000000000002</v>
      </c>
      <c r="AV34">
        <v>4.5651999999999999</v>
      </c>
      <c r="AW34">
        <v>3.7530999999999999</v>
      </c>
      <c r="AX34">
        <v>4.3597999999999999</v>
      </c>
      <c r="AY34">
        <v>-999</v>
      </c>
      <c r="AZ34">
        <f t="shared" si="0"/>
        <v>4.8837454545454539</v>
      </c>
      <c r="BA34">
        <f t="shared" si="1"/>
        <v>46.399265919895861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2.4508999999999999</v>
      </c>
      <c r="K35">
        <v>4.4386000000000001</v>
      </c>
      <c r="L35">
        <v>3.6149</v>
      </c>
      <c r="M35">
        <v>1.7963</v>
      </c>
      <c r="N35">
        <v>1.8886000000000001</v>
      </c>
      <c r="O35">
        <v>2.4163999999999999</v>
      </c>
      <c r="P35">
        <v>3.1707999999999998</v>
      </c>
      <c r="Q35">
        <v>1.7732000000000001</v>
      </c>
      <c r="R35">
        <v>3.0230000000000001</v>
      </c>
      <c r="S35">
        <v>0.55035000000000001</v>
      </c>
      <c r="T35">
        <v>1.1697</v>
      </c>
      <c r="U35">
        <v>2.8372000000000002</v>
      </c>
      <c r="V35">
        <v>7.2373000000000003</v>
      </c>
      <c r="W35">
        <v>4.5053999999999998</v>
      </c>
      <c r="X35">
        <v>3.3898000000000001</v>
      </c>
      <c r="Y35">
        <v>1.9469000000000001</v>
      </c>
      <c r="Z35">
        <v>7.9748000000000001</v>
      </c>
      <c r="AA35">
        <v>3.1865000000000001</v>
      </c>
      <c r="AB35">
        <v>1.2363</v>
      </c>
      <c r="AC35">
        <v>2.7519</v>
      </c>
      <c r="AD35">
        <v>3.6307999999999998</v>
      </c>
      <c r="AE35">
        <v>2.419</v>
      </c>
      <c r="AF35">
        <v>1.7716000000000001</v>
      </c>
      <c r="AG35">
        <v>2.7524999999999999</v>
      </c>
      <c r="AH35">
        <v>4.3655999999999997</v>
      </c>
      <c r="AI35">
        <v>2.4752000000000001</v>
      </c>
      <c r="AJ35">
        <v>0.66405999999999998</v>
      </c>
      <c r="AK35">
        <v>3.5022000000000002</v>
      </c>
      <c r="AL35">
        <v>1.3302</v>
      </c>
      <c r="AM35">
        <v>2.6711</v>
      </c>
      <c r="AN35">
        <v>4.0265000000000004</v>
      </c>
      <c r="AO35">
        <v>3.2942</v>
      </c>
      <c r="AP35">
        <v>2.1732999999999998</v>
      </c>
      <c r="AQ35">
        <v>2.7942999999999998</v>
      </c>
      <c r="AR35">
        <v>1.5474000000000001</v>
      </c>
      <c r="AS35">
        <v>1.9676</v>
      </c>
      <c r="AT35">
        <v>2.6246999999999998</v>
      </c>
      <c r="AU35">
        <v>3.0844999999999998</v>
      </c>
      <c r="AV35">
        <v>5.0479000000000003</v>
      </c>
      <c r="AW35">
        <v>2.6236000000000002</v>
      </c>
      <c r="AX35">
        <v>3.5121000000000002</v>
      </c>
      <c r="AY35">
        <v>-999</v>
      </c>
      <c r="AZ35">
        <f t="shared" si="0"/>
        <v>2.6917054545454544</v>
      </c>
      <c r="BA35">
        <f t="shared" si="1"/>
        <v>103.38144455449913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0.67691999999999997</v>
      </c>
      <c r="K36">
        <v>0.57423999999999997</v>
      </c>
      <c r="L36">
        <v>0.54315999999999998</v>
      </c>
      <c r="M36">
        <v>0.58516000000000001</v>
      </c>
      <c r="N36">
        <v>0.61751</v>
      </c>
      <c r="O36">
        <v>0.51863999999999999</v>
      </c>
      <c r="P36">
        <v>0.40727999999999998</v>
      </c>
      <c r="Q36">
        <v>0.33717999999999998</v>
      </c>
      <c r="R36">
        <v>0.34022000000000002</v>
      </c>
      <c r="S36">
        <v>0.43769000000000002</v>
      </c>
      <c r="T36">
        <v>0.36109999999999998</v>
      </c>
      <c r="U36">
        <v>0.30003000000000002</v>
      </c>
      <c r="V36">
        <v>0.37096000000000001</v>
      </c>
      <c r="W36">
        <v>0.48615999999999998</v>
      </c>
      <c r="X36">
        <v>0.57343999999999995</v>
      </c>
      <c r="Y36">
        <v>0.55845</v>
      </c>
      <c r="Z36">
        <v>0.45101000000000002</v>
      </c>
      <c r="AA36">
        <v>0.41383999999999999</v>
      </c>
      <c r="AB36">
        <v>0.48404999999999998</v>
      </c>
      <c r="AC36">
        <v>0.4632</v>
      </c>
      <c r="AD36">
        <v>0.36545</v>
      </c>
      <c r="AE36">
        <v>0.57377</v>
      </c>
      <c r="AF36">
        <v>0.33349000000000001</v>
      </c>
      <c r="AG36">
        <v>0.61060000000000003</v>
      </c>
      <c r="AH36">
        <v>0.60058</v>
      </c>
      <c r="AI36">
        <v>0.75638000000000005</v>
      </c>
      <c r="AJ36">
        <v>0.29027999999999998</v>
      </c>
      <c r="AK36">
        <v>0.61162000000000005</v>
      </c>
      <c r="AL36">
        <v>0.67535000000000001</v>
      </c>
      <c r="AM36">
        <v>0.54012000000000004</v>
      </c>
      <c r="AN36">
        <v>0.69947999999999999</v>
      </c>
      <c r="AO36">
        <v>0.33968999999999999</v>
      </c>
      <c r="AP36">
        <v>0.4793</v>
      </c>
      <c r="AQ36">
        <v>0.56572999999999996</v>
      </c>
      <c r="AR36">
        <v>0.25225999999999998</v>
      </c>
      <c r="AS36">
        <v>0.33290999999999998</v>
      </c>
      <c r="AT36">
        <v>0.50405</v>
      </c>
      <c r="AU36">
        <v>0.50244999999999995</v>
      </c>
      <c r="AV36">
        <v>0.53856999999999999</v>
      </c>
      <c r="AW36">
        <v>0.46607999999999999</v>
      </c>
      <c r="AX36">
        <v>0.51622999999999997</v>
      </c>
      <c r="AY36">
        <v>-999</v>
      </c>
      <c r="AZ36">
        <f t="shared" si="0"/>
        <v>0.55064727272727276</v>
      </c>
      <c r="BA36">
        <f t="shared" si="1"/>
        <v>13.412262688253998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15.195</v>
      </c>
      <c r="K37">
        <v>13.035</v>
      </c>
      <c r="L37">
        <v>12.353999999999999</v>
      </c>
      <c r="M37">
        <v>11.897</v>
      </c>
      <c r="N37">
        <v>12.432</v>
      </c>
      <c r="O37">
        <v>11.068</v>
      </c>
      <c r="P37">
        <v>12.147</v>
      </c>
      <c r="Q37">
        <v>10.785</v>
      </c>
      <c r="R37">
        <v>10.121</v>
      </c>
      <c r="S37">
        <v>8.8130000000000006</v>
      </c>
      <c r="T37">
        <v>8.5955999999999992</v>
      </c>
      <c r="U37">
        <v>10.861000000000001</v>
      </c>
      <c r="V37">
        <v>9.5159000000000002</v>
      </c>
      <c r="W37">
        <v>8.8269000000000002</v>
      </c>
      <c r="X37">
        <v>8.8481000000000005</v>
      </c>
      <c r="Y37">
        <v>7.7793000000000001</v>
      </c>
      <c r="Z37">
        <v>8.8754000000000008</v>
      </c>
      <c r="AA37">
        <v>9.7867999999999995</v>
      </c>
      <c r="AB37">
        <v>9.1373999999999995</v>
      </c>
      <c r="AC37">
        <v>9.0298999999999996</v>
      </c>
      <c r="AD37">
        <v>21.399000000000001</v>
      </c>
      <c r="AE37">
        <v>8.6682000000000006</v>
      </c>
      <c r="AF37">
        <v>4.8686999999999996</v>
      </c>
      <c r="AG37">
        <v>6.0255000000000001</v>
      </c>
      <c r="AH37">
        <v>8.6529000000000007</v>
      </c>
      <c r="AI37">
        <v>11.07</v>
      </c>
      <c r="AJ37">
        <v>7.6864999999999997</v>
      </c>
      <c r="AK37">
        <v>4.2624000000000004</v>
      </c>
      <c r="AL37">
        <v>6.3696000000000002</v>
      </c>
      <c r="AM37">
        <v>10.429</v>
      </c>
      <c r="AN37">
        <v>7.7942999999999998</v>
      </c>
      <c r="AO37">
        <v>6.8023999999999996</v>
      </c>
      <c r="AP37">
        <v>8.0856999999999992</v>
      </c>
      <c r="AQ37">
        <v>8.8246000000000002</v>
      </c>
      <c r="AR37">
        <v>6.5784000000000002</v>
      </c>
      <c r="AS37">
        <v>8.5977999999999994</v>
      </c>
      <c r="AT37">
        <v>8.2452000000000005</v>
      </c>
      <c r="AU37">
        <v>9.8255999999999997</v>
      </c>
      <c r="AV37">
        <v>13.167999999999999</v>
      </c>
      <c r="AW37">
        <v>8.5077999999999996</v>
      </c>
      <c r="AX37">
        <v>10.083</v>
      </c>
      <c r="AY37">
        <v>-999</v>
      </c>
      <c r="AZ37">
        <f t="shared" si="0"/>
        <v>8.8387363636363645</v>
      </c>
      <c r="BA37">
        <f t="shared" si="1"/>
        <v>221.20328676267167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15.195</v>
      </c>
      <c r="K38">
        <v>13.035</v>
      </c>
      <c r="L38">
        <v>12.353999999999999</v>
      </c>
      <c r="M38">
        <v>11.897</v>
      </c>
      <c r="N38">
        <v>12.432</v>
      </c>
      <c r="O38">
        <v>11.068</v>
      </c>
      <c r="P38">
        <v>12.147</v>
      </c>
      <c r="Q38">
        <v>10.785</v>
      </c>
      <c r="R38">
        <v>10.121</v>
      </c>
      <c r="S38">
        <v>8.8130000000000006</v>
      </c>
      <c r="T38">
        <v>8.5955999999999992</v>
      </c>
      <c r="U38">
        <v>10.861000000000001</v>
      </c>
      <c r="V38">
        <v>9.5159000000000002</v>
      </c>
      <c r="W38">
        <v>8.8269000000000002</v>
      </c>
      <c r="X38">
        <v>8.8481000000000005</v>
      </c>
      <c r="Y38">
        <v>7.7793000000000001</v>
      </c>
      <c r="Z38">
        <v>8.8754000000000008</v>
      </c>
      <c r="AA38">
        <v>9.7867999999999995</v>
      </c>
      <c r="AB38">
        <v>9.1373999999999995</v>
      </c>
      <c r="AC38">
        <v>9.0298999999999996</v>
      </c>
      <c r="AD38">
        <v>21.399000000000001</v>
      </c>
      <c r="AE38">
        <v>8.6682000000000006</v>
      </c>
      <c r="AF38">
        <v>4.8686999999999996</v>
      </c>
      <c r="AG38">
        <v>6.0255000000000001</v>
      </c>
      <c r="AH38">
        <v>8.6529000000000007</v>
      </c>
      <c r="AI38">
        <v>11.07</v>
      </c>
      <c r="AJ38">
        <v>7.6864999999999997</v>
      </c>
      <c r="AK38">
        <v>4.2624000000000004</v>
      </c>
      <c r="AL38">
        <v>6.3696000000000002</v>
      </c>
      <c r="AM38">
        <v>10.429</v>
      </c>
      <c r="AN38">
        <v>7.7942999999999998</v>
      </c>
      <c r="AO38">
        <v>6.8023999999999996</v>
      </c>
      <c r="AP38">
        <v>8.0856999999999992</v>
      </c>
      <c r="AQ38">
        <v>8.8246000000000002</v>
      </c>
      <c r="AR38">
        <v>6.5784000000000002</v>
      </c>
      <c r="AS38">
        <v>8.5977999999999994</v>
      </c>
      <c r="AT38">
        <v>8.2452000000000005</v>
      </c>
      <c r="AU38">
        <v>9.8255999999999997</v>
      </c>
      <c r="AV38">
        <v>13.167999999999999</v>
      </c>
      <c r="AW38">
        <v>8.5077999999999996</v>
      </c>
      <c r="AX38">
        <v>10.083</v>
      </c>
      <c r="AY38">
        <v>-999</v>
      </c>
      <c r="AZ38">
        <f t="shared" si="0"/>
        <v>8.8387363636363645</v>
      </c>
      <c r="BA38">
        <f t="shared" si="1"/>
        <v>221.20328676267167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2.8982999999999999</v>
      </c>
      <c r="K39">
        <v>2.7364000000000002</v>
      </c>
      <c r="L39">
        <v>2.6627000000000001</v>
      </c>
      <c r="M39">
        <v>3.0200999999999998</v>
      </c>
      <c r="N39">
        <v>4.0751999999999997</v>
      </c>
      <c r="O39">
        <v>3.2671000000000001</v>
      </c>
      <c r="P39">
        <v>2.5823999999999998</v>
      </c>
      <c r="Q39">
        <v>1.7798</v>
      </c>
      <c r="R39">
        <v>1.7345999999999999</v>
      </c>
      <c r="S39">
        <v>2.7343999999999999</v>
      </c>
      <c r="T39">
        <v>1.8080000000000001</v>
      </c>
      <c r="U39">
        <v>1.4985999999999999</v>
      </c>
      <c r="V39">
        <v>1.5703</v>
      </c>
      <c r="W39">
        <v>1.8548</v>
      </c>
      <c r="X39">
        <v>2.5163000000000002</v>
      </c>
      <c r="Y39">
        <v>2.0541999999999998</v>
      </c>
      <c r="Z39">
        <v>1.3773</v>
      </c>
      <c r="AA39">
        <v>0.93208999999999997</v>
      </c>
      <c r="AB39">
        <v>1.6887000000000001</v>
      </c>
      <c r="AC39">
        <v>1.0973999999999999</v>
      </c>
      <c r="AD39">
        <v>1.1598999999999999</v>
      </c>
      <c r="AE39">
        <v>3.4935999999999998</v>
      </c>
      <c r="AF39">
        <v>3.8519000000000001</v>
      </c>
      <c r="AG39">
        <v>1.6513</v>
      </c>
      <c r="AH39">
        <v>1.8411</v>
      </c>
      <c r="AI39">
        <v>0.47220000000000001</v>
      </c>
      <c r="AJ39">
        <v>0.51671999999999996</v>
      </c>
      <c r="AK39">
        <v>0.58343999999999996</v>
      </c>
      <c r="AL39">
        <v>0.96440000000000003</v>
      </c>
      <c r="AM39">
        <v>1.5279</v>
      </c>
      <c r="AN39">
        <v>1.8067</v>
      </c>
      <c r="AO39">
        <v>1.0544</v>
      </c>
      <c r="AP39">
        <v>1.3697999999999999</v>
      </c>
      <c r="AQ39">
        <v>1.3584000000000001</v>
      </c>
      <c r="AR39">
        <v>0.58438000000000001</v>
      </c>
      <c r="AS39">
        <v>1.0205</v>
      </c>
      <c r="AT39">
        <v>1.4782999999999999</v>
      </c>
      <c r="AU39">
        <v>2.3203999999999998</v>
      </c>
      <c r="AV39">
        <v>1.9033</v>
      </c>
      <c r="AW39">
        <v>1.548</v>
      </c>
      <c r="AX39">
        <v>2.1284999999999998</v>
      </c>
      <c r="AY39">
        <v>-999</v>
      </c>
      <c r="AZ39">
        <f t="shared" si="0"/>
        <v>1.6244690909090911</v>
      </c>
      <c r="BA39">
        <f t="shared" si="1"/>
        <v>37.257968200591158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9.8648000000000007</v>
      </c>
      <c r="K40">
        <v>6.3864999999999998</v>
      </c>
      <c r="L40">
        <v>4.9183000000000003</v>
      </c>
      <c r="M40">
        <v>8.8808000000000007</v>
      </c>
      <c r="N40">
        <v>7.3394000000000004</v>
      </c>
      <c r="O40">
        <v>8.6152999999999995</v>
      </c>
      <c r="P40">
        <v>5.3089000000000004</v>
      </c>
      <c r="Q40">
        <v>4.2285000000000004</v>
      </c>
      <c r="R40">
        <v>3.8296999999999999</v>
      </c>
      <c r="S40">
        <v>3.9851999999999999</v>
      </c>
      <c r="T40">
        <v>3.9535999999999998</v>
      </c>
      <c r="U40">
        <v>2.8578999999999999</v>
      </c>
      <c r="V40">
        <v>4.4863999999999997</v>
      </c>
      <c r="W40">
        <v>4.3399000000000001</v>
      </c>
      <c r="X40">
        <v>4.6124999999999998</v>
      </c>
      <c r="Y40">
        <v>4.5113000000000003</v>
      </c>
      <c r="Z40">
        <v>3.5988000000000002</v>
      </c>
      <c r="AA40">
        <v>3.9716999999999998</v>
      </c>
      <c r="AB40">
        <v>4.1910999999999996</v>
      </c>
      <c r="AC40">
        <v>5.4051999999999998</v>
      </c>
      <c r="AD40">
        <v>4.5145</v>
      </c>
      <c r="AE40">
        <v>3.5467</v>
      </c>
      <c r="AF40">
        <v>2.5089999999999999</v>
      </c>
      <c r="AG40">
        <v>4.4158999999999997</v>
      </c>
      <c r="AH40">
        <v>3.3635000000000002</v>
      </c>
      <c r="AI40">
        <v>3.8976999999999999</v>
      </c>
      <c r="AJ40">
        <v>2.4024000000000001</v>
      </c>
      <c r="AK40">
        <v>4.2683</v>
      </c>
      <c r="AL40">
        <v>5.4702999999999999</v>
      </c>
      <c r="AM40">
        <v>4.7765000000000004</v>
      </c>
      <c r="AN40">
        <v>2.4308000000000001</v>
      </c>
      <c r="AO40">
        <v>2.1402999999999999</v>
      </c>
      <c r="AP40">
        <v>3.3066</v>
      </c>
      <c r="AQ40">
        <v>3.7446000000000002</v>
      </c>
      <c r="AR40">
        <v>2.1608999999999998</v>
      </c>
      <c r="AS40">
        <v>2.7797000000000001</v>
      </c>
      <c r="AT40">
        <v>2.4849000000000001</v>
      </c>
      <c r="AU40">
        <v>3.641</v>
      </c>
      <c r="AV40">
        <v>5.7938999999999998</v>
      </c>
      <c r="AW40">
        <v>3.9453</v>
      </c>
      <c r="AX40">
        <v>3.7294</v>
      </c>
      <c r="AY40">
        <v>-999</v>
      </c>
      <c r="AZ40">
        <f t="shared" si="0"/>
        <v>3.7814181818181818</v>
      </c>
      <c r="BA40">
        <f t="shared" si="1"/>
        <v>136.52449331254616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4.0949</v>
      </c>
      <c r="K41">
        <v>4.0606999999999998</v>
      </c>
      <c r="L41">
        <v>2.9262000000000001</v>
      </c>
      <c r="M41">
        <v>3.1781000000000001</v>
      </c>
      <c r="N41">
        <v>3.3733</v>
      </c>
      <c r="O41">
        <v>3.3167</v>
      </c>
      <c r="P41">
        <v>3.3561000000000001</v>
      </c>
      <c r="Q41">
        <v>3.2149999999999999</v>
      </c>
      <c r="R41">
        <v>3.0790999999999999</v>
      </c>
      <c r="S41">
        <v>3.0173000000000001</v>
      </c>
      <c r="T41">
        <v>2.6932</v>
      </c>
      <c r="U41">
        <v>1.9726999999999999</v>
      </c>
      <c r="V41">
        <v>1.9476</v>
      </c>
      <c r="W41">
        <v>2.2458999999999998</v>
      </c>
      <c r="X41">
        <v>2.9731999999999998</v>
      </c>
      <c r="Y41">
        <v>2.3313999999999999</v>
      </c>
      <c r="Z41">
        <v>1.5266999999999999</v>
      </c>
      <c r="AA41">
        <v>1.1342000000000001</v>
      </c>
      <c r="AB41">
        <v>1.6221000000000001</v>
      </c>
      <c r="AC41">
        <v>1.3602000000000001</v>
      </c>
      <c r="AD41">
        <v>3.2158000000000002</v>
      </c>
      <c r="AE41">
        <v>3.6715</v>
      </c>
      <c r="AF41">
        <v>1.7093</v>
      </c>
      <c r="AG41">
        <v>2.1564000000000001</v>
      </c>
      <c r="AH41">
        <v>2.1939000000000002</v>
      </c>
      <c r="AI41">
        <v>1.3479000000000001</v>
      </c>
      <c r="AJ41">
        <v>0.73080999999999996</v>
      </c>
      <c r="AK41">
        <v>2.0083000000000002</v>
      </c>
      <c r="AL41">
        <v>2.2248000000000001</v>
      </c>
      <c r="AM41">
        <v>2.2706</v>
      </c>
      <c r="AN41">
        <v>2.4937999999999998</v>
      </c>
      <c r="AO41">
        <v>1.7099</v>
      </c>
      <c r="AP41">
        <v>2.1448</v>
      </c>
      <c r="AQ41">
        <v>1.6294999999999999</v>
      </c>
      <c r="AR41">
        <v>1.0671999999999999</v>
      </c>
      <c r="AS41">
        <v>1.4471000000000001</v>
      </c>
      <c r="AT41">
        <v>2.1757</v>
      </c>
      <c r="AU41">
        <v>3.3841999999999999</v>
      </c>
      <c r="AV41">
        <v>2.4887999999999999</v>
      </c>
      <c r="AW41">
        <v>2.3546999999999998</v>
      </c>
      <c r="AX41">
        <v>2.7286999999999999</v>
      </c>
      <c r="AY41">
        <v>-999</v>
      </c>
      <c r="AZ41">
        <f t="shared" si="0"/>
        <v>2.1839190909090913</v>
      </c>
      <c r="BA41">
        <f t="shared" si="1"/>
        <v>92.46527862509538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7.6104000000000003</v>
      </c>
      <c r="K42">
        <v>6.5399000000000003</v>
      </c>
      <c r="L42">
        <v>6.0434999999999999</v>
      </c>
      <c r="M42">
        <v>5.5617999999999999</v>
      </c>
      <c r="N42">
        <v>5.5933000000000002</v>
      </c>
      <c r="O42">
        <v>2.1092</v>
      </c>
      <c r="P42">
        <v>5.1844000000000001</v>
      </c>
      <c r="Q42">
        <v>4.2530000000000001</v>
      </c>
      <c r="R42">
        <v>3.1496</v>
      </c>
      <c r="S42">
        <v>5.9512</v>
      </c>
      <c r="T42">
        <v>2.3645</v>
      </c>
      <c r="U42">
        <v>2.2237</v>
      </c>
      <c r="V42">
        <v>2.3611</v>
      </c>
      <c r="W42">
        <v>2.2557</v>
      </c>
      <c r="X42">
        <v>4.0838000000000001</v>
      </c>
      <c r="Y42">
        <v>6.0902000000000003</v>
      </c>
      <c r="Z42">
        <v>3.1120999999999999</v>
      </c>
      <c r="AA42">
        <v>2.4666000000000001</v>
      </c>
      <c r="AB42">
        <v>4.2545999999999999</v>
      </c>
      <c r="AC42">
        <v>1.1704000000000001</v>
      </c>
      <c r="AD42">
        <v>1.5203</v>
      </c>
      <c r="AE42">
        <v>3.9445000000000001</v>
      </c>
      <c r="AF42">
        <v>3.9297</v>
      </c>
      <c r="AG42">
        <v>5.8836000000000004</v>
      </c>
      <c r="AH42">
        <v>2.6233</v>
      </c>
      <c r="AI42">
        <v>2.8567999999999998</v>
      </c>
      <c r="AJ42">
        <v>2.1877</v>
      </c>
      <c r="AK42">
        <v>4.5304000000000002</v>
      </c>
      <c r="AL42">
        <v>3.2690000000000001</v>
      </c>
      <c r="AM42">
        <v>3.0148999999999999</v>
      </c>
      <c r="AN42">
        <v>2.5259</v>
      </c>
      <c r="AO42">
        <v>1.7024999999999999</v>
      </c>
      <c r="AP42">
        <v>2.1473</v>
      </c>
      <c r="AQ42">
        <v>1.7907999999999999</v>
      </c>
      <c r="AR42">
        <v>1.4168000000000001</v>
      </c>
      <c r="AS42">
        <v>1.6934</v>
      </c>
      <c r="AT42">
        <v>3.4379</v>
      </c>
      <c r="AU42">
        <v>3.5587</v>
      </c>
      <c r="AV42">
        <v>2.5045000000000002</v>
      </c>
      <c r="AW42">
        <v>2.5059</v>
      </c>
      <c r="AX42">
        <v>3.2947000000000002</v>
      </c>
      <c r="AY42">
        <v>-999</v>
      </c>
      <c r="AZ42">
        <f t="shared" si="0"/>
        <v>3.2987363636363636</v>
      </c>
      <c r="BA42">
        <f t="shared" si="1"/>
        <v>92.018088100369056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25.212</v>
      </c>
      <c r="K43">
        <v>23.673999999999999</v>
      </c>
      <c r="L43">
        <v>19.484999999999999</v>
      </c>
      <c r="M43">
        <v>19.818000000000001</v>
      </c>
      <c r="N43">
        <v>23.972000000000001</v>
      </c>
      <c r="O43">
        <v>15.855</v>
      </c>
      <c r="P43">
        <v>15.997</v>
      </c>
      <c r="Q43">
        <v>17.311</v>
      </c>
      <c r="R43">
        <v>16.704999999999998</v>
      </c>
      <c r="S43">
        <v>15.462999999999999</v>
      </c>
      <c r="T43">
        <v>14.06</v>
      </c>
      <c r="U43">
        <v>15.574999999999999</v>
      </c>
      <c r="V43">
        <v>14.411</v>
      </c>
      <c r="W43">
        <v>11.343</v>
      </c>
      <c r="X43">
        <v>9.9788999999999994</v>
      </c>
      <c r="Y43">
        <v>10.316000000000001</v>
      </c>
      <c r="Z43">
        <v>12.994</v>
      </c>
      <c r="AA43">
        <v>12.967000000000001</v>
      </c>
      <c r="AB43">
        <v>12.154999999999999</v>
      </c>
      <c r="AC43">
        <v>7.5736999999999997</v>
      </c>
      <c r="AD43">
        <v>6.4290000000000003</v>
      </c>
      <c r="AE43">
        <v>3.5322</v>
      </c>
      <c r="AF43">
        <v>14.72</v>
      </c>
      <c r="AG43">
        <v>26.577999999999999</v>
      </c>
      <c r="AH43">
        <v>14.456</v>
      </c>
      <c r="AI43">
        <v>7.3403</v>
      </c>
      <c r="AJ43">
        <v>13.561</v>
      </c>
      <c r="AK43">
        <v>7.9771000000000001</v>
      </c>
      <c r="AL43">
        <v>13.098000000000001</v>
      </c>
      <c r="AM43">
        <v>13.058</v>
      </c>
      <c r="AN43">
        <v>11.042999999999999</v>
      </c>
      <c r="AO43">
        <v>11.247</v>
      </c>
      <c r="AP43">
        <v>12.914999999999999</v>
      </c>
      <c r="AQ43">
        <v>8.0364000000000004</v>
      </c>
      <c r="AR43">
        <v>10.147</v>
      </c>
      <c r="AS43">
        <v>8.9405999999999999</v>
      </c>
      <c r="AT43">
        <v>13.351000000000001</v>
      </c>
      <c r="AU43">
        <v>14.004</v>
      </c>
      <c r="AV43">
        <v>11.403</v>
      </c>
      <c r="AW43">
        <v>10.885999999999999</v>
      </c>
      <c r="AX43">
        <v>9.0984999999999996</v>
      </c>
      <c r="AY43">
        <v>-999</v>
      </c>
      <c r="AZ43">
        <f t="shared" si="0"/>
        <v>11.981145454545457</v>
      </c>
      <c r="BA43">
        <f t="shared" si="1"/>
        <v>164.20642230182989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5.7756999999999996</v>
      </c>
      <c r="K44">
        <v>6.0827999999999998</v>
      </c>
      <c r="L44">
        <v>5.4288999999999996</v>
      </c>
      <c r="M44">
        <v>4.4139999999999997</v>
      </c>
      <c r="N44">
        <v>5.4149000000000003</v>
      </c>
      <c r="O44">
        <v>4.2832999999999997</v>
      </c>
      <c r="P44">
        <v>5.5133000000000001</v>
      </c>
      <c r="Q44">
        <v>4.8019999999999996</v>
      </c>
      <c r="R44">
        <v>3.448</v>
      </c>
      <c r="S44">
        <v>4.2074999999999996</v>
      </c>
      <c r="T44">
        <v>2.1695000000000002</v>
      </c>
      <c r="U44">
        <v>5.5519999999999996</v>
      </c>
      <c r="V44">
        <v>3.6375000000000002</v>
      </c>
      <c r="W44">
        <v>2.6415000000000002</v>
      </c>
      <c r="X44">
        <v>3.3961000000000001</v>
      </c>
      <c r="Y44">
        <v>4.8152999999999997</v>
      </c>
      <c r="Z44">
        <v>6.3266</v>
      </c>
      <c r="AA44">
        <v>5.3150000000000004</v>
      </c>
      <c r="AB44">
        <v>2.9279000000000002</v>
      </c>
      <c r="AC44">
        <v>5.2268999999999997</v>
      </c>
      <c r="AD44">
        <v>4.9379999999999997</v>
      </c>
      <c r="AE44">
        <v>6.0810000000000004</v>
      </c>
      <c r="AF44">
        <v>5.1615000000000002</v>
      </c>
      <c r="AG44">
        <v>5.7511000000000001</v>
      </c>
      <c r="AH44">
        <v>4.3581000000000003</v>
      </c>
      <c r="AI44">
        <v>4.3494999999999999</v>
      </c>
      <c r="AJ44">
        <v>4.1638999999999999</v>
      </c>
      <c r="AK44">
        <v>5.5438000000000001</v>
      </c>
      <c r="AL44">
        <v>5.1485000000000003</v>
      </c>
      <c r="AM44">
        <v>3.9864000000000002</v>
      </c>
      <c r="AN44">
        <v>4.3211000000000004</v>
      </c>
      <c r="AO44">
        <v>2.8715999999999999</v>
      </c>
      <c r="AP44">
        <v>3.4312999999999998</v>
      </c>
      <c r="AQ44">
        <v>2.7778999999999998</v>
      </c>
      <c r="AR44">
        <v>2.2404000000000002</v>
      </c>
      <c r="AS44">
        <v>2.7675999999999998</v>
      </c>
      <c r="AT44">
        <v>4.7634999999999996</v>
      </c>
      <c r="AU44">
        <v>5.4057000000000004</v>
      </c>
      <c r="AV44">
        <v>4.2370000000000001</v>
      </c>
      <c r="AW44">
        <v>4.4324000000000003</v>
      </c>
      <c r="AX44">
        <v>5.2942</v>
      </c>
      <c r="AY44">
        <v>-999</v>
      </c>
      <c r="AZ44">
        <f t="shared" si="0"/>
        <v>4.8911727272727274</v>
      </c>
      <c r="BA44">
        <f t="shared" si="1"/>
        <v>114.98985023486161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6.2225999999999999</v>
      </c>
      <c r="K45">
        <v>4.2824</v>
      </c>
      <c r="L45">
        <v>4.3167999999999997</v>
      </c>
      <c r="M45">
        <v>6.5077999999999996</v>
      </c>
      <c r="N45">
        <v>8.1814999999999998</v>
      </c>
      <c r="O45">
        <v>6.3323999999999998</v>
      </c>
      <c r="P45">
        <v>6.5453000000000001</v>
      </c>
      <c r="Q45">
        <v>4.3151999999999999</v>
      </c>
      <c r="R45">
        <v>4.1295999999999999</v>
      </c>
      <c r="S45">
        <v>5.6557000000000004</v>
      </c>
      <c r="T45">
        <v>3.7622</v>
      </c>
      <c r="U45">
        <v>4.3502000000000001</v>
      </c>
      <c r="V45">
        <v>4.9261999999999997</v>
      </c>
      <c r="W45">
        <v>3.6892999999999998</v>
      </c>
      <c r="X45">
        <v>5.0345000000000004</v>
      </c>
      <c r="Y45">
        <v>3.6261000000000001</v>
      </c>
      <c r="Z45">
        <v>3.3723999999999998</v>
      </c>
      <c r="AA45">
        <v>2.1354000000000002</v>
      </c>
      <c r="AB45">
        <v>4.1654</v>
      </c>
      <c r="AC45">
        <v>2.6566000000000001</v>
      </c>
      <c r="AD45">
        <v>0.62322</v>
      </c>
      <c r="AE45">
        <v>2.6408999999999998</v>
      </c>
      <c r="AF45">
        <v>2.2909000000000002</v>
      </c>
      <c r="AG45">
        <v>3.3144999999999998</v>
      </c>
      <c r="AH45">
        <v>2.4266000000000001</v>
      </c>
      <c r="AI45">
        <v>2.4060000000000001</v>
      </c>
      <c r="AJ45">
        <v>1.6313</v>
      </c>
      <c r="AK45">
        <v>5.43</v>
      </c>
      <c r="AL45">
        <v>2.3336999999999999</v>
      </c>
      <c r="AM45">
        <v>1.8845000000000001</v>
      </c>
      <c r="AN45">
        <v>1.6786000000000001</v>
      </c>
      <c r="AO45">
        <v>1.6147</v>
      </c>
      <c r="AP45">
        <v>1.6339999999999999</v>
      </c>
      <c r="AQ45">
        <v>1.1633</v>
      </c>
      <c r="AR45">
        <v>1.3244</v>
      </c>
      <c r="AS45">
        <v>1.6528</v>
      </c>
      <c r="AT45">
        <v>2.4784000000000002</v>
      </c>
      <c r="AU45">
        <v>3.6840000000000002</v>
      </c>
      <c r="AV45">
        <v>2.1147</v>
      </c>
      <c r="AW45">
        <v>3.1928000000000001</v>
      </c>
      <c r="AX45">
        <v>3.645</v>
      </c>
      <c r="AY45">
        <v>-999</v>
      </c>
      <c r="AZ45">
        <f t="shared" si="0"/>
        <v>2.4236563636363635</v>
      </c>
      <c r="BA45">
        <f t="shared" si="1"/>
        <v>73.428475581239695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6.7595999999999998</v>
      </c>
      <c r="K46">
        <v>3.2363</v>
      </c>
      <c r="L46">
        <v>4.9593999999999996</v>
      </c>
      <c r="M46">
        <v>6.1581999999999999</v>
      </c>
      <c r="N46">
        <v>8.7245000000000008</v>
      </c>
      <c r="O46">
        <v>6.5792999999999999</v>
      </c>
      <c r="P46">
        <v>7.5590000000000002</v>
      </c>
      <c r="Q46">
        <v>5.1016000000000004</v>
      </c>
      <c r="R46">
        <v>3.3304999999999998</v>
      </c>
      <c r="S46">
        <v>5.8894000000000002</v>
      </c>
      <c r="T46">
        <v>5.7880000000000003</v>
      </c>
      <c r="U46">
        <v>4.7237999999999998</v>
      </c>
      <c r="V46">
        <v>4.4408000000000003</v>
      </c>
      <c r="W46">
        <v>3.0648</v>
      </c>
      <c r="X46">
        <v>3.4868999999999999</v>
      </c>
      <c r="Y46">
        <v>2.2309000000000001</v>
      </c>
      <c r="Z46">
        <v>3.3544</v>
      </c>
      <c r="AA46">
        <v>2.5630999999999999</v>
      </c>
      <c r="AB46">
        <v>3.4502000000000002</v>
      </c>
      <c r="AC46">
        <v>2.4036</v>
      </c>
      <c r="AD46">
        <v>1.8253999999999999</v>
      </c>
      <c r="AE46">
        <v>0.71336999999999995</v>
      </c>
      <c r="AF46">
        <v>1.4522999999999999</v>
      </c>
      <c r="AG46">
        <v>3.1410999999999998</v>
      </c>
      <c r="AH46">
        <v>1.8130999999999999</v>
      </c>
      <c r="AI46">
        <v>1.8647</v>
      </c>
      <c r="AJ46">
        <v>1.4974000000000001</v>
      </c>
      <c r="AK46">
        <v>2.0626000000000002</v>
      </c>
      <c r="AL46">
        <v>1.5085999999999999</v>
      </c>
      <c r="AM46">
        <v>1.1347</v>
      </c>
      <c r="AN46">
        <v>0.82137000000000004</v>
      </c>
      <c r="AO46">
        <v>0.95609999999999995</v>
      </c>
      <c r="AP46">
        <v>0.9667</v>
      </c>
      <c r="AQ46">
        <v>0.79159000000000002</v>
      </c>
      <c r="AR46">
        <v>1.1638999999999999</v>
      </c>
      <c r="AS46">
        <v>1.1737</v>
      </c>
      <c r="AT46">
        <v>2.2307000000000001</v>
      </c>
      <c r="AU46">
        <v>2.4407999999999999</v>
      </c>
      <c r="AV46">
        <v>1.3385</v>
      </c>
      <c r="AW46">
        <v>2.3359000000000001</v>
      </c>
      <c r="AX46">
        <v>2.6951999999999998</v>
      </c>
      <c r="AY46">
        <v>-999</v>
      </c>
      <c r="AZ46">
        <f t="shared" si="0"/>
        <v>1.6213309090909092</v>
      </c>
      <c r="BA46">
        <f t="shared" si="1"/>
        <v>55.335258073215677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1.9845999999999999</v>
      </c>
      <c r="K47">
        <v>1.0942000000000001</v>
      </c>
      <c r="L47">
        <v>1.1251</v>
      </c>
      <c r="M47">
        <v>2.0043000000000002</v>
      </c>
      <c r="N47">
        <v>2.4196</v>
      </c>
      <c r="O47">
        <v>1.5989</v>
      </c>
      <c r="P47">
        <v>2.0840999999999998</v>
      </c>
      <c r="Q47">
        <v>1.1558999999999999</v>
      </c>
      <c r="R47">
        <v>0.98358999999999996</v>
      </c>
      <c r="S47">
        <v>1.6006</v>
      </c>
      <c r="T47">
        <v>0.73631000000000002</v>
      </c>
      <c r="U47">
        <v>1.3015000000000001</v>
      </c>
      <c r="V47">
        <v>1.4480999999999999</v>
      </c>
      <c r="W47">
        <v>0.99370999999999998</v>
      </c>
      <c r="X47">
        <v>1.4459</v>
      </c>
      <c r="Y47">
        <v>0.82018000000000002</v>
      </c>
      <c r="Z47">
        <v>0.83242000000000005</v>
      </c>
      <c r="AA47">
        <v>0.58445000000000003</v>
      </c>
      <c r="AB47">
        <v>1.3084</v>
      </c>
      <c r="AC47">
        <v>0.68398000000000003</v>
      </c>
      <c r="AD47">
        <v>0.80232000000000003</v>
      </c>
      <c r="AE47">
        <v>0.85533000000000003</v>
      </c>
      <c r="AF47">
        <v>0.56435000000000002</v>
      </c>
      <c r="AG47">
        <v>1.0157</v>
      </c>
      <c r="AH47">
        <v>0.63883000000000001</v>
      </c>
      <c r="AI47">
        <v>0.68271999999999999</v>
      </c>
      <c r="AJ47">
        <v>0.51376999999999995</v>
      </c>
      <c r="AK47">
        <v>0.90239000000000003</v>
      </c>
      <c r="AL47">
        <v>0.76544000000000001</v>
      </c>
      <c r="AM47">
        <v>0.61219000000000001</v>
      </c>
      <c r="AN47">
        <v>0.52029000000000003</v>
      </c>
      <c r="AO47">
        <v>0.45694000000000001</v>
      </c>
      <c r="AP47">
        <v>0.51995000000000002</v>
      </c>
      <c r="AQ47">
        <v>0.25394</v>
      </c>
      <c r="AR47">
        <v>0.42529</v>
      </c>
      <c r="AS47">
        <v>0.46938999999999997</v>
      </c>
      <c r="AT47">
        <v>0.69467999999999996</v>
      </c>
      <c r="AU47">
        <v>1.0504</v>
      </c>
      <c r="AV47">
        <v>0.49204999999999999</v>
      </c>
      <c r="AW47">
        <v>0.90076000000000001</v>
      </c>
      <c r="AX47">
        <v>1.0887</v>
      </c>
      <c r="AY47">
        <v>-999</v>
      </c>
      <c r="AZ47">
        <f t="shared" si="0"/>
        <v>0.71575727272727274</v>
      </c>
      <c r="BA47">
        <f t="shared" si="1"/>
        <v>14.984671473944172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3.2162000000000002</v>
      </c>
      <c r="K48">
        <v>3.0992999999999999</v>
      </c>
      <c r="L48">
        <v>1.9086000000000001</v>
      </c>
      <c r="M48">
        <v>4.0945999999999998</v>
      </c>
      <c r="N48">
        <v>3.0345</v>
      </c>
      <c r="O48">
        <v>0.97136999999999996</v>
      </c>
      <c r="P48">
        <v>4.3238000000000003</v>
      </c>
      <c r="Q48">
        <v>2.8029000000000002</v>
      </c>
      <c r="R48">
        <v>2.1655000000000002</v>
      </c>
      <c r="S48">
        <v>2.8241999999999998</v>
      </c>
      <c r="T48">
        <v>1.1845000000000001</v>
      </c>
      <c r="U48">
        <v>5.1905000000000001</v>
      </c>
      <c r="V48">
        <v>0.58177999999999996</v>
      </c>
      <c r="W48">
        <v>2.5947</v>
      </c>
      <c r="X48">
        <v>2.9683000000000002</v>
      </c>
      <c r="Y48">
        <v>3.4275000000000002</v>
      </c>
      <c r="Z48">
        <v>2.3005</v>
      </c>
      <c r="AA48">
        <v>1.8864000000000001</v>
      </c>
      <c r="AB48">
        <v>3.7513999999999998</v>
      </c>
      <c r="AC48">
        <v>3.3180999999999998</v>
      </c>
      <c r="AD48">
        <v>0.95040999999999998</v>
      </c>
      <c r="AE48">
        <v>2.5533000000000001</v>
      </c>
      <c r="AF48">
        <v>1.2808999999999999</v>
      </c>
      <c r="AG48">
        <v>4.4572000000000003</v>
      </c>
      <c r="AH48">
        <v>2.9066000000000001</v>
      </c>
      <c r="AI48">
        <v>3.3868</v>
      </c>
      <c r="AJ48">
        <v>4.8851000000000004</v>
      </c>
      <c r="AK48">
        <v>3.4750999999999999</v>
      </c>
      <c r="AL48">
        <v>4.6978</v>
      </c>
      <c r="AM48">
        <v>4.5339999999999998</v>
      </c>
      <c r="AN48">
        <v>2.8763000000000001</v>
      </c>
      <c r="AO48">
        <v>2.1377999999999999</v>
      </c>
      <c r="AP48">
        <v>3.2040000000000002</v>
      </c>
      <c r="AQ48">
        <v>2.3517000000000001</v>
      </c>
      <c r="AR48">
        <v>2.8426999999999998</v>
      </c>
      <c r="AS48">
        <v>1.5889</v>
      </c>
      <c r="AT48">
        <v>2.8767999999999998</v>
      </c>
      <c r="AU48">
        <v>3.5756000000000001</v>
      </c>
      <c r="AV48">
        <v>2.7768999999999999</v>
      </c>
      <c r="AW48">
        <v>4.9157999999999999</v>
      </c>
      <c r="AX48">
        <v>3.3001999999999998</v>
      </c>
      <c r="AY48">
        <v>-999</v>
      </c>
      <c r="AZ48">
        <f t="shared" ref="AZ48:AZ56" si="2">AVERAGE(AD48:AN48)</f>
        <v>3.273046363636364</v>
      </c>
      <c r="BA48">
        <f t="shared" ref="BA48:BA56" si="3">AZ48/BB48*1000/14</f>
        <v>141.26752802160621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1.9665999999999999</v>
      </c>
      <c r="K49">
        <v>2.4281999999999999</v>
      </c>
      <c r="L49">
        <v>1.9107000000000001</v>
      </c>
      <c r="M49">
        <v>3.6084000000000001</v>
      </c>
      <c r="N49">
        <v>2.6880000000000002</v>
      </c>
      <c r="O49">
        <v>1.7808999999999999</v>
      </c>
      <c r="P49">
        <v>4.1394000000000002</v>
      </c>
      <c r="Q49">
        <v>2.4062000000000001</v>
      </c>
      <c r="R49">
        <v>2.1997</v>
      </c>
      <c r="S49">
        <v>2.3995000000000002</v>
      </c>
      <c r="T49">
        <v>1.5685</v>
      </c>
      <c r="U49">
        <v>4.2948000000000004</v>
      </c>
      <c r="V49">
        <v>3.2761</v>
      </c>
      <c r="W49">
        <v>2.3976999999999999</v>
      </c>
      <c r="X49">
        <v>2.6345000000000001</v>
      </c>
      <c r="Y49">
        <v>2.9070999999999998</v>
      </c>
      <c r="Z49">
        <v>2.7158000000000002</v>
      </c>
      <c r="AA49">
        <v>1.7562</v>
      </c>
      <c r="AB49">
        <v>3.1522999999999999</v>
      </c>
      <c r="AC49">
        <v>2.4529000000000001</v>
      </c>
      <c r="AD49">
        <v>3.0171000000000001</v>
      </c>
      <c r="AE49">
        <v>2.0529000000000002</v>
      </c>
      <c r="AF49">
        <v>3.0234000000000001</v>
      </c>
      <c r="AG49">
        <v>2.9420000000000002</v>
      </c>
      <c r="AH49">
        <v>2.3706999999999998</v>
      </c>
      <c r="AI49">
        <v>3.1675</v>
      </c>
      <c r="AJ49">
        <v>2.1057999999999999</v>
      </c>
      <c r="AK49">
        <v>2.2682000000000002</v>
      </c>
      <c r="AL49">
        <v>3.6080000000000001</v>
      </c>
      <c r="AM49">
        <v>2.4628000000000001</v>
      </c>
      <c r="AN49">
        <v>2.4479000000000002</v>
      </c>
      <c r="AO49">
        <v>2.4159000000000002</v>
      </c>
      <c r="AP49">
        <v>3.2435999999999998</v>
      </c>
      <c r="AQ49">
        <v>2.4460000000000002</v>
      </c>
      <c r="AR49">
        <v>2.7988</v>
      </c>
      <c r="AS49">
        <v>1.5687</v>
      </c>
      <c r="AT49">
        <v>2.7978999999999998</v>
      </c>
      <c r="AU49">
        <v>3.4622999999999999</v>
      </c>
      <c r="AV49">
        <v>2.8079000000000001</v>
      </c>
      <c r="AW49">
        <v>3.9722</v>
      </c>
      <c r="AX49">
        <v>2.9134000000000002</v>
      </c>
      <c r="AY49">
        <v>-999</v>
      </c>
      <c r="AZ49">
        <f t="shared" si="2"/>
        <v>2.6787545454545456</v>
      </c>
      <c r="BA49">
        <f t="shared" si="3"/>
        <v>57.220183026599564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2.3174000000000001</v>
      </c>
      <c r="K50">
        <v>1.9432</v>
      </c>
      <c r="L50">
        <v>1.4283999999999999</v>
      </c>
      <c r="M50">
        <v>4.0746000000000002</v>
      </c>
      <c r="N50">
        <v>2.2097000000000002</v>
      </c>
      <c r="O50">
        <v>1.9907999999999999</v>
      </c>
      <c r="P50">
        <v>3.5310000000000001</v>
      </c>
      <c r="Q50">
        <v>3.4971000000000001</v>
      </c>
      <c r="R50">
        <v>2.9643000000000002</v>
      </c>
      <c r="S50">
        <v>1.4796</v>
      </c>
      <c r="T50">
        <v>1.0823</v>
      </c>
      <c r="U50">
        <v>6.1829000000000001</v>
      </c>
      <c r="V50">
        <v>3.2692000000000001</v>
      </c>
      <c r="W50">
        <v>2.3277000000000001</v>
      </c>
      <c r="X50">
        <v>2.8229000000000002</v>
      </c>
      <c r="Y50">
        <v>2.5575999999999999</v>
      </c>
      <c r="Z50">
        <v>2.2246000000000001</v>
      </c>
      <c r="AA50">
        <v>1.3696999999999999</v>
      </c>
      <c r="AB50">
        <v>3.4119999999999999</v>
      </c>
      <c r="AC50">
        <v>2.4925000000000002</v>
      </c>
      <c r="AD50">
        <v>2.4940000000000002</v>
      </c>
      <c r="AE50">
        <v>1.1400999999999999</v>
      </c>
      <c r="AF50">
        <v>3.5527000000000002</v>
      </c>
      <c r="AG50">
        <v>2.6141999999999999</v>
      </c>
      <c r="AH50">
        <v>2.532</v>
      </c>
      <c r="AI50">
        <v>2.6953</v>
      </c>
      <c r="AJ50">
        <v>2.1877</v>
      </c>
      <c r="AK50">
        <v>1.8344</v>
      </c>
      <c r="AL50">
        <v>2.8433000000000002</v>
      </c>
      <c r="AM50">
        <v>2.0903999999999998</v>
      </c>
      <c r="AN50">
        <v>2.4459</v>
      </c>
      <c r="AO50">
        <v>2.1543999999999999</v>
      </c>
      <c r="AP50">
        <v>3.4634999999999998</v>
      </c>
      <c r="AQ50">
        <v>2.5867</v>
      </c>
      <c r="AR50">
        <v>3.0118999999999998</v>
      </c>
      <c r="AS50">
        <v>1.2201</v>
      </c>
      <c r="AT50">
        <v>1.8560000000000001</v>
      </c>
      <c r="AU50">
        <v>3.7446000000000002</v>
      </c>
      <c r="AV50">
        <v>2.8944000000000001</v>
      </c>
      <c r="AW50">
        <v>4.1635999999999997</v>
      </c>
      <c r="AX50">
        <v>2.2004999999999999</v>
      </c>
      <c r="AY50">
        <v>-999</v>
      </c>
      <c r="AZ50">
        <f t="shared" si="2"/>
        <v>2.4027272727272728</v>
      </c>
      <c r="BA50">
        <f t="shared" si="3"/>
        <v>64.151491307363713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2.8813</v>
      </c>
      <c r="K51">
        <v>2.7204999999999999</v>
      </c>
      <c r="L51">
        <v>1.7874000000000001</v>
      </c>
      <c r="M51">
        <v>5.1997999999999998</v>
      </c>
      <c r="N51">
        <v>3.2124999999999999</v>
      </c>
      <c r="O51">
        <v>2.2957999999999998</v>
      </c>
      <c r="P51">
        <v>4.8292999999999999</v>
      </c>
      <c r="Q51">
        <v>4.6803999999999997</v>
      </c>
      <c r="R51">
        <v>3.7804000000000002</v>
      </c>
      <c r="S51">
        <v>2.1899000000000002</v>
      </c>
      <c r="T51">
        <v>0.88597000000000004</v>
      </c>
      <c r="U51">
        <v>8.1290999999999993</v>
      </c>
      <c r="V51">
        <v>4.0542999999999996</v>
      </c>
      <c r="W51">
        <v>3.0636999999999999</v>
      </c>
      <c r="X51">
        <v>4.0151000000000003</v>
      </c>
      <c r="Y51">
        <v>3.4739</v>
      </c>
      <c r="Z51">
        <v>2.9575</v>
      </c>
      <c r="AA51">
        <v>1.7936000000000001</v>
      </c>
      <c r="AB51">
        <v>4.5010000000000003</v>
      </c>
      <c r="AC51">
        <v>3.4701</v>
      </c>
      <c r="AD51">
        <v>3.2193999999999998</v>
      </c>
      <c r="AE51">
        <v>1.1406000000000001</v>
      </c>
      <c r="AF51">
        <v>4.6322999999999999</v>
      </c>
      <c r="AG51">
        <v>3.1198000000000001</v>
      </c>
      <c r="AH51">
        <v>3.1164999999999998</v>
      </c>
      <c r="AI51">
        <v>3.5564</v>
      </c>
      <c r="AJ51">
        <v>2.5028000000000001</v>
      </c>
      <c r="AK51">
        <v>2.2081</v>
      </c>
      <c r="AL51">
        <v>3.4430999999999998</v>
      </c>
      <c r="AM51">
        <v>2.7837999999999998</v>
      </c>
      <c r="AN51">
        <v>3.1566999999999998</v>
      </c>
      <c r="AO51">
        <v>3.0377999999999998</v>
      </c>
      <c r="AP51">
        <v>4.8224999999999998</v>
      </c>
      <c r="AQ51">
        <v>3.4424999999999999</v>
      </c>
      <c r="AR51">
        <v>3.7989999999999999</v>
      </c>
      <c r="AS51">
        <v>1.5672999999999999</v>
      </c>
      <c r="AT51">
        <v>2.4138000000000002</v>
      </c>
      <c r="AU51">
        <v>5.2317</v>
      </c>
      <c r="AV51">
        <v>4.01</v>
      </c>
      <c r="AW51">
        <v>6.2492999999999999</v>
      </c>
      <c r="AX51">
        <v>2.8435000000000001</v>
      </c>
      <c r="AY51">
        <v>-999</v>
      </c>
      <c r="AZ51">
        <f t="shared" si="2"/>
        <v>2.9890454545454546</v>
      </c>
      <c r="BA51">
        <f t="shared" si="3"/>
        <v>55.82605531950427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16.253</v>
      </c>
      <c r="K52">
        <v>14.653</v>
      </c>
      <c r="L52">
        <v>12.702</v>
      </c>
      <c r="M52">
        <v>12.577999999999999</v>
      </c>
      <c r="N52">
        <v>11.974</v>
      </c>
      <c r="O52">
        <v>10.666</v>
      </c>
      <c r="P52">
        <v>10.323</v>
      </c>
      <c r="Q52">
        <v>15.438000000000001</v>
      </c>
      <c r="R52">
        <v>14.26</v>
      </c>
      <c r="S52">
        <v>15.183999999999999</v>
      </c>
      <c r="T52">
        <v>5.8346</v>
      </c>
      <c r="U52">
        <v>22.065000000000001</v>
      </c>
      <c r="V52">
        <v>10.827999999999999</v>
      </c>
      <c r="W52">
        <v>11.006</v>
      </c>
      <c r="X52">
        <v>12.536</v>
      </c>
      <c r="Y52">
        <v>13.788</v>
      </c>
      <c r="Z52">
        <v>4.8095999999999997</v>
      </c>
      <c r="AA52">
        <v>8.2138000000000009</v>
      </c>
      <c r="AB52">
        <v>16.989000000000001</v>
      </c>
      <c r="AC52">
        <v>16.437000000000001</v>
      </c>
      <c r="AD52">
        <v>11.25</v>
      </c>
      <c r="AE52">
        <v>6.6003999999999996</v>
      </c>
      <c r="AF52">
        <v>17.748999999999999</v>
      </c>
      <c r="AG52">
        <v>10.465999999999999</v>
      </c>
      <c r="AH52">
        <v>16.898</v>
      </c>
      <c r="AI52">
        <v>10.776999999999999</v>
      </c>
      <c r="AJ52">
        <v>9.3895</v>
      </c>
      <c r="AK52">
        <v>25.010999999999999</v>
      </c>
      <c r="AL52">
        <v>23.324000000000002</v>
      </c>
      <c r="AM52">
        <v>8.3407999999999998</v>
      </c>
      <c r="AN52">
        <v>12.992000000000001</v>
      </c>
      <c r="AO52">
        <v>13.864000000000001</v>
      </c>
      <c r="AP52">
        <v>15.689</v>
      </c>
      <c r="AQ52">
        <v>19.073</v>
      </c>
      <c r="AR52">
        <v>15.276</v>
      </c>
      <c r="AS52">
        <v>14.084</v>
      </c>
      <c r="AT52">
        <v>10.465</v>
      </c>
      <c r="AU52">
        <v>16.736000000000001</v>
      </c>
      <c r="AV52">
        <v>11.208</v>
      </c>
      <c r="AW52">
        <v>23.096</v>
      </c>
      <c r="AX52">
        <v>12.552</v>
      </c>
      <c r="AY52">
        <v>-999</v>
      </c>
      <c r="AZ52">
        <f t="shared" si="2"/>
        <v>13.890699999999999</v>
      </c>
      <c r="BA52">
        <f t="shared" si="3"/>
        <v>157.59690395809343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17.922999999999998</v>
      </c>
      <c r="K53">
        <v>16.420000000000002</v>
      </c>
      <c r="L53">
        <v>13.375999999999999</v>
      </c>
      <c r="M53">
        <v>12.747999999999999</v>
      </c>
      <c r="N53">
        <v>12.743</v>
      </c>
      <c r="O53">
        <v>12.101000000000001</v>
      </c>
      <c r="P53">
        <v>23.489000000000001</v>
      </c>
      <c r="Q53">
        <v>23.306000000000001</v>
      </c>
      <c r="R53">
        <v>16.678999999999998</v>
      </c>
      <c r="S53">
        <v>18.872</v>
      </c>
      <c r="T53">
        <v>6.9673999999999996</v>
      </c>
      <c r="U53">
        <v>25.312999999999999</v>
      </c>
      <c r="V53">
        <v>13.516</v>
      </c>
      <c r="W53">
        <v>13.372</v>
      </c>
      <c r="X53">
        <v>15.558999999999999</v>
      </c>
      <c r="Y53">
        <v>15.667</v>
      </c>
      <c r="Z53">
        <v>6.1553000000000004</v>
      </c>
      <c r="AA53">
        <v>10.315</v>
      </c>
      <c r="AB53">
        <v>20.433</v>
      </c>
      <c r="AC53">
        <v>23.577999999999999</v>
      </c>
      <c r="AD53">
        <v>17.062999999999999</v>
      </c>
      <c r="AE53">
        <v>8.6547999999999998</v>
      </c>
      <c r="AF53">
        <v>25.591999999999999</v>
      </c>
      <c r="AG53">
        <v>11.654</v>
      </c>
      <c r="AH53">
        <v>21.991</v>
      </c>
      <c r="AI53">
        <v>12.452999999999999</v>
      </c>
      <c r="AJ53">
        <v>11.989000000000001</v>
      </c>
      <c r="AK53">
        <v>17.271999999999998</v>
      </c>
      <c r="AL53">
        <v>31.384</v>
      </c>
      <c r="AM53">
        <v>25.472999999999999</v>
      </c>
      <c r="AN53">
        <v>14.38</v>
      </c>
      <c r="AO53">
        <v>15.506</v>
      </c>
      <c r="AP53">
        <v>18.027999999999999</v>
      </c>
      <c r="AQ53">
        <v>20.73</v>
      </c>
      <c r="AR53">
        <v>18.18</v>
      </c>
      <c r="AS53">
        <v>16.817</v>
      </c>
      <c r="AT53">
        <v>11.949</v>
      </c>
      <c r="AU53">
        <v>19.079000000000001</v>
      </c>
      <c r="AV53">
        <v>11.422000000000001</v>
      </c>
      <c r="AW53">
        <v>28.151</v>
      </c>
      <c r="AX53">
        <v>13.625999999999999</v>
      </c>
      <c r="AY53">
        <v>-999</v>
      </c>
      <c r="AZ53">
        <f t="shared" si="2"/>
        <v>17.991436363636364</v>
      </c>
      <c r="BA53">
        <f t="shared" si="3"/>
        <v>176.73430298891012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5.0278</v>
      </c>
      <c r="K54">
        <v>5.9448999999999996</v>
      </c>
      <c r="L54">
        <v>4.0435999999999996</v>
      </c>
      <c r="M54">
        <v>10.773</v>
      </c>
      <c r="N54">
        <v>6.4702000000000002</v>
      </c>
      <c r="O54">
        <v>5.7279999999999998</v>
      </c>
      <c r="P54">
        <v>10.446</v>
      </c>
      <c r="Q54">
        <v>10.435</v>
      </c>
      <c r="R54">
        <v>8.2352000000000007</v>
      </c>
      <c r="S54">
        <v>6.3067000000000002</v>
      </c>
      <c r="T54">
        <v>1.5568</v>
      </c>
      <c r="U54">
        <v>15.246</v>
      </c>
      <c r="V54">
        <v>6.6833999999999998</v>
      </c>
      <c r="W54">
        <v>6.8765999999999998</v>
      </c>
      <c r="X54">
        <v>7.3441000000000001</v>
      </c>
      <c r="Y54">
        <v>7.4836999999999998</v>
      </c>
      <c r="Z54">
        <v>4.2469999999999999</v>
      </c>
      <c r="AA54">
        <v>3.8401999999999998</v>
      </c>
      <c r="AB54">
        <v>8.2151999999999994</v>
      </c>
      <c r="AC54">
        <v>8.2462</v>
      </c>
      <c r="AD54">
        <v>6.7076000000000002</v>
      </c>
      <c r="AE54">
        <v>2.2347999999999999</v>
      </c>
      <c r="AF54">
        <v>10.039</v>
      </c>
      <c r="AG54">
        <v>5.0659000000000001</v>
      </c>
      <c r="AH54">
        <v>7.2305000000000001</v>
      </c>
      <c r="AI54">
        <v>9.7273999999999994</v>
      </c>
      <c r="AJ54">
        <v>2.7284000000000002</v>
      </c>
      <c r="AK54">
        <v>5.7207999999999997</v>
      </c>
      <c r="AL54">
        <v>7.6559999999999997</v>
      </c>
      <c r="AM54">
        <v>5.6273999999999997</v>
      </c>
      <c r="AN54">
        <v>5.9017999999999997</v>
      </c>
      <c r="AO54">
        <v>6.452</v>
      </c>
      <c r="AP54">
        <v>8.0082000000000004</v>
      </c>
      <c r="AQ54">
        <v>6.9561999999999999</v>
      </c>
      <c r="AR54">
        <v>7.6788999999999996</v>
      </c>
      <c r="AS54">
        <v>3.2261000000000002</v>
      </c>
      <c r="AT54">
        <v>3.1877</v>
      </c>
      <c r="AU54">
        <v>11.661</v>
      </c>
      <c r="AV54">
        <v>7.1357999999999997</v>
      </c>
      <c r="AW54">
        <v>14.989000000000001</v>
      </c>
      <c r="AX54">
        <v>3.7544</v>
      </c>
      <c r="AY54">
        <v>-999</v>
      </c>
      <c r="AZ54">
        <f t="shared" si="2"/>
        <v>6.2399636363636368</v>
      </c>
      <c r="BA54">
        <f t="shared" si="3"/>
        <v>69.837082485970456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4.6406999999999998</v>
      </c>
      <c r="K55">
        <v>3.3134999999999999</v>
      </c>
      <c r="L55">
        <v>2.8010000000000002</v>
      </c>
      <c r="M55">
        <v>3.6549</v>
      </c>
      <c r="N55">
        <v>6.8440000000000003</v>
      </c>
      <c r="O55">
        <v>5.9291</v>
      </c>
      <c r="P55">
        <v>6.5856000000000003</v>
      </c>
      <c r="Q55">
        <v>3.3307000000000002</v>
      </c>
      <c r="R55">
        <v>5.4855</v>
      </c>
      <c r="S55">
        <v>5.3428000000000004</v>
      </c>
      <c r="T55">
        <v>5.8490000000000002</v>
      </c>
      <c r="U55">
        <v>6.3654000000000002</v>
      </c>
      <c r="V55">
        <v>4.6978999999999997</v>
      </c>
      <c r="W55">
        <v>8.9345999999999997</v>
      </c>
      <c r="X55">
        <v>5.2865000000000002</v>
      </c>
      <c r="Y55">
        <v>4.9553000000000003</v>
      </c>
      <c r="Z55">
        <v>5.5544000000000002</v>
      </c>
      <c r="AA55">
        <v>5.2784000000000004</v>
      </c>
      <c r="AB55">
        <v>6.5574000000000003</v>
      </c>
      <c r="AC55">
        <v>5.8636999999999997</v>
      </c>
      <c r="AD55">
        <v>4.2954999999999997</v>
      </c>
      <c r="AE55">
        <v>5.1485000000000003</v>
      </c>
      <c r="AF55">
        <v>4.0194999999999999</v>
      </c>
      <c r="AG55">
        <v>4.9203000000000001</v>
      </c>
      <c r="AH55">
        <v>5.2485999999999997</v>
      </c>
      <c r="AI55">
        <v>5.7363999999999997</v>
      </c>
      <c r="AJ55">
        <v>5.8532999999999999</v>
      </c>
      <c r="AK55">
        <v>9.3795000000000002</v>
      </c>
      <c r="AL55">
        <v>7.2674000000000003</v>
      </c>
      <c r="AM55">
        <v>8.6210000000000004</v>
      </c>
      <c r="AN55">
        <v>6.7226999999999997</v>
      </c>
      <c r="AO55">
        <v>7.6702000000000004</v>
      </c>
      <c r="AP55">
        <v>6.1977000000000002</v>
      </c>
      <c r="AQ55">
        <v>7.5629999999999997</v>
      </c>
      <c r="AR55">
        <v>8.6549999999999994</v>
      </c>
      <c r="AS55">
        <v>9.0074000000000005</v>
      </c>
      <c r="AT55">
        <v>6.5754000000000001</v>
      </c>
      <c r="AU55">
        <v>8.7149000000000001</v>
      </c>
      <c r="AV55">
        <v>14.791</v>
      </c>
      <c r="AW55">
        <v>8.4772999999999996</v>
      </c>
      <c r="AX55">
        <v>6.3948999999999998</v>
      </c>
      <c r="AY55">
        <v>-999</v>
      </c>
      <c r="AZ55">
        <f t="shared" si="2"/>
        <v>6.1102454545454545</v>
      </c>
      <c r="BA55">
        <f t="shared" si="3"/>
        <v>236.82664619442863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5.6022999999999996</v>
      </c>
      <c r="K56">
        <v>5.6798000000000002</v>
      </c>
      <c r="L56">
        <v>8.4407999999999994</v>
      </c>
      <c r="M56">
        <v>9.5173000000000005</v>
      </c>
      <c r="N56">
        <v>9.109</v>
      </c>
      <c r="O56">
        <v>7.7039999999999997</v>
      </c>
      <c r="P56">
        <v>13.756</v>
      </c>
      <c r="Q56">
        <v>11.173</v>
      </c>
      <c r="R56">
        <v>10.369</v>
      </c>
      <c r="S56">
        <v>8.4763999999999999</v>
      </c>
      <c r="T56">
        <v>6.7427999999999999</v>
      </c>
      <c r="U56">
        <v>12.677</v>
      </c>
      <c r="V56">
        <v>9.9016999999999999</v>
      </c>
      <c r="W56">
        <v>8.5677000000000003</v>
      </c>
      <c r="X56">
        <v>11.369</v>
      </c>
      <c r="Y56">
        <v>10.294</v>
      </c>
      <c r="Z56">
        <v>13.632999999999999</v>
      </c>
      <c r="AA56">
        <v>6.8571</v>
      </c>
      <c r="AB56">
        <v>13.305</v>
      </c>
      <c r="AC56">
        <v>15.359</v>
      </c>
      <c r="AD56">
        <v>12.734</v>
      </c>
      <c r="AE56">
        <v>8.4039000000000001</v>
      </c>
      <c r="AF56">
        <v>19.032</v>
      </c>
      <c r="AG56">
        <v>10.805</v>
      </c>
      <c r="AH56">
        <v>14.151999999999999</v>
      </c>
      <c r="AI56">
        <v>17.163</v>
      </c>
      <c r="AJ56">
        <v>9.9849999999999994</v>
      </c>
      <c r="AK56">
        <v>11.885999999999999</v>
      </c>
      <c r="AL56">
        <v>16.411999999999999</v>
      </c>
      <c r="AM56">
        <v>11.823</v>
      </c>
      <c r="AN56">
        <v>10.231999999999999</v>
      </c>
      <c r="AO56">
        <v>13.38</v>
      </c>
      <c r="AP56">
        <v>11.930999999999999</v>
      </c>
      <c r="AQ56">
        <v>11.74</v>
      </c>
      <c r="AR56">
        <v>13.449</v>
      </c>
      <c r="AS56">
        <v>12.817</v>
      </c>
      <c r="AT56">
        <v>11.801</v>
      </c>
      <c r="AU56">
        <v>15.058</v>
      </c>
      <c r="AV56">
        <v>10.545999999999999</v>
      </c>
      <c r="AW56">
        <v>17.53</v>
      </c>
      <c r="AX56">
        <v>11.012</v>
      </c>
      <c r="AY56">
        <v>-999</v>
      </c>
      <c r="AZ56">
        <f t="shared" si="2"/>
        <v>12.966172727272726</v>
      </c>
      <c r="BA56">
        <f t="shared" si="3"/>
        <v>312.11047162133735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abSelected="1" topLeftCell="A6" zoomScale="75" zoomScaleNormal="75" zoomScalePageLayoutView="75" workbookViewId="0">
      <selection activeCell="J10" sqref="J10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14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KM3perYR_NOBLS!J2*4</f>
        <v>28.378799999999998</v>
      </c>
      <c r="K2">
        <f>KM3perYR_NOBLS!K2*4</f>
        <v>30.156400000000001</v>
      </c>
      <c r="L2">
        <f>KM3perYR_NOBLS!L2*4</f>
        <v>37.573599999999999</v>
      </c>
      <c r="M2">
        <f>KM3perYR_NOBLS!M2*4</f>
        <v>47.996000000000002</v>
      </c>
      <c r="N2">
        <f>KM3perYR_NOBLS!N2*4</f>
        <v>26.365200000000002</v>
      </c>
      <c r="O2">
        <f>KM3perYR_NOBLS!O2*4</f>
        <v>37.708399999999997</v>
      </c>
      <c r="P2">
        <f>KM3perYR_NOBLS!P2*4</f>
        <v>37.873199999999997</v>
      </c>
      <c r="Q2">
        <f>KM3perYR_NOBLS!Q2*4</f>
        <v>23.763200000000001</v>
      </c>
      <c r="R2">
        <f>KM3perYR_NOBLS!R2*4</f>
        <v>26.5684</v>
      </c>
      <c r="S2">
        <f>KM3perYR_NOBLS!S2*4</f>
        <v>25.436399999999999</v>
      </c>
      <c r="T2">
        <f>KM3perYR_NOBLS!T2*4</f>
        <v>36.096800000000002</v>
      </c>
      <c r="U2">
        <f>KM3perYR_NOBLS!U2*4</f>
        <v>34.6252</v>
      </c>
      <c r="V2">
        <f>KM3perYR_NOBLS!V2*4</f>
        <v>29.760400000000001</v>
      </c>
      <c r="W2">
        <f>KM3perYR_NOBLS!W2*4</f>
        <v>46.56</v>
      </c>
      <c r="X2">
        <f>KM3perYR_NOBLS!X2*4</f>
        <v>39.834000000000003</v>
      </c>
      <c r="Y2">
        <f>KM3perYR_NOBLS!Y2*4</f>
        <v>33.9968</v>
      </c>
      <c r="Z2">
        <f>KM3perYR_NOBLS!Z2*4</f>
        <v>47.664000000000001</v>
      </c>
      <c r="AA2">
        <f>KM3perYR_NOBLS!AA2*4</f>
        <v>22.049199999999999</v>
      </c>
      <c r="AB2">
        <f>KM3perYR_NOBLS!AB2*4</f>
        <v>48.552</v>
      </c>
      <c r="AC2">
        <f>KM3perYR_NOBLS!AC2*4</f>
        <v>59.996000000000002</v>
      </c>
      <c r="AD2">
        <f>KM3perYR_NOBLS!AD2*4</f>
        <v>61.344000000000001</v>
      </c>
      <c r="AE2">
        <f>KM3perYR_NOBLS!AE2*4</f>
        <v>40.956000000000003</v>
      </c>
      <c r="AF2">
        <f>KM3perYR_NOBLS!AF2*4</f>
        <v>29.578399999999998</v>
      </c>
      <c r="AG2">
        <f>KM3perYR_NOBLS!AG2*4</f>
        <v>56.828000000000003</v>
      </c>
      <c r="AH2">
        <f>KM3perYR_NOBLS!AH2*4</f>
        <v>16.691600000000001</v>
      </c>
      <c r="AI2">
        <f>KM3perYR_NOBLS!AI2*4</f>
        <v>33.250399999999999</v>
      </c>
      <c r="AJ2">
        <f>KM3perYR_NOBLS!AJ2*4</f>
        <v>47.036000000000001</v>
      </c>
      <c r="AK2">
        <f>KM3perYR_NOBLS!AK2*4</f>
        <v>34.0276</v>
      </c>
      <c r="AL2">
        <f>KM3perYR_NOBLS!AL2*4</f>
        <v>34.111600000000003</v>
      </c>
      <c r="AM2">
        <f>KM3perYR_NOBLS!AM2*4</f>
        <v>53.295999999999999</v>
      </c>
      <c r="AN2">
        <f>KM3perYR_NOBLS!AN2*4</f>
        <v>47.927999999999997</v>
      </c>
      <c r="AO2">
        <f>KM3perYR_NOBLS!AO2*4</f>
        <v>51.287999999999997</v>
      </c>
      <c r="AP2">
        <f>KM3perYR_NOBLS!AP2*4</f>
        <v>44.432000000000002</v>
      </c>
      <c r="AQ2">
        <f>KM3perYR_NOBLS!AQ2*4</f>
        <v>57.747999999999998</v>
      </c>
      <c r="AR2">
        <f>KM3perYR_NOBLS!AR2*4</f>
        <v>51.207999999999998</v>
      </c>
      <c r="AS2">
        <f>KM3perYR_NOBLS!AS2*4</f>
        <v>43.392000000000003</v>
      </c>
      <c r="AT2">
        <f>KM3perYR_NOBLS!AT2*4</f>
        <v>24.685199999999998</v>
      </c>
      <c r="AU2">
        <f>KM3perYR_NOBLS!AU2*4</f>
        <v>52.555999999999997</v>
      </c>
      <c r="AV2">
        <f>KM3perYR_NOBLS!AV2*4</f>
        <v>51.24</v>
      </c>
      <c r="AW2">
        <f>KM3perYR_NOBLS!AW2*4</f>
        <v>43.32</v>
      </c>
      <c r="AX2">
        <f>KM3perYR_NOBLS!AX2*4</f>
        <v>45.04</v>
      </c>
      <c r="AY2">
        <v>-999</v>
      </c>
      <c r="AZ2">
        <f t="shared" ref="AZ2" si="0">AVERAGE(AD2:AN2)</f>
        <v>41.367963636363633</v>
      </c>
      <c r="BA2">
        <f t="shared" ref="BA2" si="1">AZ2/BB2*1000/28</f>
        <v>142.85714285714286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KM3perYR_NOBLS!J3*4</f>
        <v>28.378799999999998</v>
      </c>
      <c r="K3">
        <f>KM3perYR_NOBLS!K3*4</f>
        <v>30.156400000000001</v>
      </c>
      <c r="L3">
        <f>KM3perYR_NOBLS!L3*4</f>
        <v>37.573599999999999</v>
      </c>
      <c r="M3">
        <f>KM3perYR_NOBLS!M3*4</f>
        <v>47.996000000000002</v>
      </c>
      <c r="N3">
        <f>KM3perYR_NOBLS!N3*4</f>
        <v>26.365200000000002</v>
      </c>
      <c r="O3">
        <f>KM3perYR_NOBLS!O3*4</f>
        <v>37.708399999999997</v>
      </c>
      <c r="P3">
        <f>KM3perYR_NOBLS!P3*4</f>
        <v>37.873199999999997</v>
      </c>
      <c r="Q3">
        <f>KM3perYR_NOBLS!Q3*4</f>
        <v>23.763200000000001</v>
      </c>
      <c r="R3">
        <f>KM3perYR_NOBLS!R3*4</f>
        <v>26.5684</v>
      </c>
      <c r="S3">
        <f>KM3perYR_NOBLS!S3*4</f>
        <v>25.436399999999999</v>
      </c>
      <c r="T3">
        <f>KM3perYR_NOBLS!T3*4</f>
        <v>36.096800000000002</v>
      </c>
      <c r="U3">
        <f>KM3perYR_NOBLS!U3*4</f>
        <v>34.6252</v>
      </c>
      <c r="V3">
        <f>KM3perYR_NOBLS!V3*4</f>
        <v>29.760400000000001</v>
      </c>
      <c r="W3">
        <f>KM3perYR_NOBLS!W3*4</f>
        <v>46.56</v>
      </c>
      <c r="X3">
        <f>KM3perYR_NOBLS!X3*4</f>
        <v>39.834000000000003</v>
      </c>
      <c r="Y3">
        <f>KM3perYR_NOBLS!Y3*4</f>
        <v>33.9968</v>
      </c>
      <c r="Z3">
        <f>KM3perYR_NOBLS!Z3*4</f>
        <v>47.664000000000001</v>
      </c>
      <c r="AA3">
        <f>KM3perYR_NOBLS!AA3*4</f>
        <v>22.049199999999999</v>
      </c>
      <c r="AB3">
        <f>KM3perYR_NOBLS!AB3*4</f>
        <v>48.552</v>
      </c>
      <c r="AC3">
        <f>KM3perYR_NOBLS!AC3*4</f>
        <v>59.996000000000002</v>
      </c>
      <c r="AD3">
        <f>KM3perYR_NOBLS!AD3*4</f>
        <v>61.344000000000001</v>
      </c>
      <c r="AE3">
        <f>KM3perYR_NOBLS!AE3*4</f>
        <v>40.956000000000003</v>
      </c>
      <c r="AF3">
        <f>KM3perYR_NOBLS!AF3*4</f>
        <v>29.578399999999998</v>
      </c>
      <c r="AG3">
        <f>KM3perYR_NOBLS!AG3*4</f>
        <v>56.828000000000003</v>
      </c>
      <c r="AH3">
        <f>KM3perYR_NOBLS!AH3*4</f>
        <v>16.691600000000001</v>
      </c>
      <c r="AI3">
        <f>KM3perYR_NOBLS!AI3*4</f>
        <v>33.250399999999999</v>
      </c>
      <c r="AJ3">
        <f>KM3perYR_NOBLS!AJ3*4</f>
        <v>47.036000000000001</v>
      </c>
      <c r="AK3">
        <f>KM3perYR_NOBLS!AK3*4</f>
        <v>34.0276</v>
      </c>
      <c r="AL3">
        <f>KM3perYR_NOBLS!AL3*4</f>
        <v>34.111600000000003</v>
      </c>
      <c r="AM3">
        <f>KM3perYR_NOBLS!AM3*4</f>
        <v>53.295999999999999</v>
      </c>
      <c r="AN3">
        <f>KM3perYR_NOBLS!AN3*4</f>
        <v>47.927999999999997</v>
      </c>
      <c r="AO3">
        <f>KM3perYR_NOBLS!AO3*4</f>
        <v>51.287999999999997</v>
      </c>
      <c r="AP3">
        <f>KM3perYR_NOBLS!AP3*4</f>
        <v>44.432000000000002</v>
      </c>
      <c r="AQ3">
        <f>KM3perYR_NOBLS!AQ3*4</f>
        <v>57.747999999999998</v>
      </c>
      <c r="AR3">
        <f>KM3perYR_NOBLS!AR3*4</f>
        <v>51.207999999999998</v>
      </c>
      <c r="AS3">
        <f>KM3perYR_NOBLS!AS3*4</f>
        <v>43.392000000000003</v>
      </c>
      <c r="AT3">
        <f>KM3perYR_NOBLS!AT3*4</f>
        <v>24.685199999999998</v>
      </c>
      <c r="AU3">
        <f>KM3perYR_NOBLS!AU3*4</f>
        <v>52.555999999999997</v>
      </c>
      <c r="AV3">
        <f>KM3perYR_NOBLS!AV3*4</f>
        <v>51.24</v>
      </c>
      <c r="AW3">
        <f>KM3perYR_NOBLS!AW3*4</f>
        <v>43.32</v>
      </c>
      <c r="AX3">
        <f>KM3perYR_NOBLS!AX3*4</f>
        <v>45.04</v>
      </c>
      <c r="AY3">
        <v>-999</v>
      </c>
      <c r="AZ3">
        <f t="shared" ref="AZ3:AZ57" si="2">AVERAGE(AD3:AN3)</f>
        <v>41.367963636363633</v>
      </c>
      <c r="BA3">
        <f t="shared" ref="BA3:BA57" si="3">AZ3/BB3*1000/28</f>
        <v>142.85714285714286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KM3perYR_NOBLS!J4*4</f>
        <v>36.414000000000001</v>
      </c>
      <c r="K4">
        <f>KM3perYR_NOBLS!K4*4</f>
        <v>35.011200000000002</v>
      </c>
      <c r="L4">
        <f>KM3perYR_NOBLS!L4*4</f>
        <v>46.26</v>
      </c>
      <c r="M4">
        <f>KM3perYR_NOBLS!M4*4</f>
        <v>40.543999999999997</v>
      </c>
      <c r="N4">
        <f>KM3perYR_NOBLS!N4*4</f>
        <v>46.7</v>
      </c>
      <c r="O4">
        <f>KM3perYR_NOBLS!O4*4</f>
        <v>80.956000000000003</v>
      </c>
      <c r="P4">
        <f>KM3perYR_NOBLS!P4*4</f>
        <v>31.238800000000001</v>
      </c>
      <c r="Q4">
        <f>KM3perYR_NOBLS!Q4*4</f>
        <v>35.805599999999998</v>
      </c>
      <c r="R4">
        <f>KM3perYR_NOBLS!R4*4</f>
        <v>68.611999999999995</v>
      </c>
      <c r="S4">
        <f>KM3perYR_NOBLS!S4*4</f>
        <v>37.222799999999999</v>
      </c>
      <c r="T4">
        <f>KM3perYR_NOBLS!T4*4</f>
        <v>19.6752</v>
      </c>
      <c r="U4">
        <f>KM3perYR_NOBLS!U4*4</f>
        <v>38.090800000000002</v>
      </c>
      <c r="V4">
        <f>KM3perYR_NOBLS!V4*4</f>
        <v>42.6</v>
      </c>
      <c r="W4">
        <f>KM3perYR_NOBLS!W4*4</f>
        <v>28.706800000000001</v>
      </c>
      <c r="X4">
        <f>KM3perYR_NOBLS!X4*4</f>
        <v>35.511200000000002</v>
      </c>
      <c r="Y4">
        <f>KM3perYR_NOBLS!Y4*4</f>
        <v>26.307200000000002</v>
      </c>
      <c r="Z4">
        <f>KM3perYR_NOBLS!Z4*4</f>
        <v>54.155999999999999</v>
      </c>
      <c r="AA4">
        <f>KM3perYR_NOBLS!AA4*4</f>
        <v>52</v>
      </c>
      <c r="AB4">
        <f>KM3perYR_NOBLS!AB4*4</f>
        <v>33.813200000000002</v>
      </c>
      <c r="AC4">
        <f>KM3perYR_NOBLS!AC4*4</f>
        <v>29.041599999999999</v>
      </c>
      <c r="AD4">
        <f>KM3perYR_NOBLS!AD4*4</f>
        <v>31.3672</v>
      </c>
      <c r="AE4">
        <f>KM3perYR_NOBLS!AE4*4</f>
        <v>44.372</v>
      </c>
      <c r="AF4">
        <f>KM3perYR_NOBLS!AF4*4</f>
        <v>21.2972</v>
      </c>
      <c r="AG4">
        <f>KM3perYR_NOBLS!AG4*4</f>
        <v>56.295999999999999</v>
      </c>
      <c r="AH4">
        <f>KM3perYR_NOBLS!AH4*4</f>
        <v>48.503999999999998</v>
      </c>
      <c r="AI4">
        <f>KM3perYR_NOBLS!AI4*4</f>
        <v>26.536000000000001</v>
      </c>
      <c r="AJ4">
        <f>KM3perYR_NOBLS!AJ4*4</f>
        <v>23.292000000000002</v>
      </c>
      <c r="AK4">
        <f>KM3perYR_NOBLS!AK4*4</f>
        <v>32.9024</v>
      </c>
      <c r="AL4">
        <f>KM3perYR_NOBLS!AL4*4</f>
        <v>35.449199999999998</v>
      </c>
      <c r="AM4">
        <f>KM3perYR_NOBLS!AM4*4</f>
        <v>36.2288</v>
      </c>
      <c r="AN4">
        <f>KM3perYR_NOBLS!AN4*4</f>
        <v>52.98</v>
      </c>
      <c r="AO4">
        <f>KM3perYR_NOBLS!AO4*4</f>
        <v>49.488</v>
      </c>
      <c r="AP4">
        <f>KM3perYR_NOBLS!AP4*4</f>
        <v>29.010400000000001</v>
      </c>
      <c r="AQ4">
        <f>KM3perYR_NOBLS!AQ4*4</f>
        <v>49.527999999999999</v>
      </c>
      <c r="AR4">
        <f>KM3perYR_NOBLS!AR4*4</f>
        <v>26.327999999999999</v>
      </c>
      <c r="AS4">
        <f>KM3perYR_NOBLS!AS4*4</f>
        <v>15.8796</v>
      </c>
      <c r="AT4">
        <f>KM3perYR_NOBLS!AT4*4</f>
        <v>43.503999999999998</v>
      </c>
      <c r="AU4">
        <f>KM3perYR_NOBLS!AU4*4</f>
        <v>39.7408</v>
      </c>
      <c r="AV4">
        <f>KM3perYR_NOBLS!AV4*4</f>
        <v>69.103999999999999</v>
      </c>
      <c r="AW4">
        <f>KM3perYR_NOBLS!AW4*4</f>
        <v>51.728000000000002</v>
      </c>
      <c r="AX4">
        <f>KM3perYR_NOBLS!AX4*4</f>
        <v>56.591999999999999</v>
      </c>
      <c r="AY4">
        <v>-999</v>
      </c>
      <c r="AZ4">
        <f t="shared" si="2"/>
        <v>37.202254545454544</v>
      </c>
      <c r="BA4">
        <f t="shared" si="3"/>
        <v>142.85714285714286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f>KM3perYR_NOBLS!J5*4</f>
        <v>9.3567999999999998</v>
      </c>
      <c r="K5">
        <f>KM3perYR_NOBLS!K5*4</f>
        <v>9.2175999999999991</v>
      </c>
      <c r="L5">
        <f>KM3perYR_NOBLS!L5*4</f>
        <v>9.0803999999999991</v>
      </c>
      <c r="M5">
        <f>KM3perYR_NOBLS!M5*4</f>
        <v>8.6872000000000007</v>
      </c>
      <c r="N5">
        <f>KM3perYR_NOBLS!N5*4</f>
        <v>9.7048000000000005</v>
      </c>
      <c r="O5">
        <f>KM3perYR_NOBLS!O5*4</f>
        <v>8.3452000000000002</v>
      </c>
      <c r="P5">
        <f>KM3perYR_NOBLS!P5*4</f>
        <v>9.1264000000000003</v>
      </c>
      <c r="Q5">
        <f>KM3perYR_NOBLS!Q5*4</f>
        <v>8.0251999999999999</v>
      </c>
      <c r="R5">
        <f>KM3perYR_NOBLS!R5*4</f>
        <v>9.1760000000000002</v>
      </c>
      <c r="S5">
        <f>KM3perYR_NOBLS!S5*4</f>
        <v>6.7792000000000003</v>
      </c>
      <c r="T5">
        <f>KM3perYR_NOBLS!T5*4</f>
        <v>5.3364000000000003</v>
      </c>
      <c r="U5">
        <f>KM3perYR_NOBLS!U5*4</f>
        <v>8.5272000000000006</v>
      </c>
      <c r="V5">
        <f>KM3perYR_NOBLS!V5*4</f>
        <v>9.3908000000000005</v>
      </c>
      <c r="W5">
        <f>KM3perYR_NOBLS!W5*4</f>
        <v>10.8492</v>
      </c>
      <c r="X5">
        <f>KM3perYR_NOBLS!X5*4</f>
        <v>11.1576</v>
      </c>
      <c r="Y5">
        <f>KM3perYR_NOBLS!Y5*4</f>
        <v>8.4223999999999997</v>
      </c>
      <c r="Z5">
        <f>KM3perYR_NOBLS!Z5*4</f>
        <v>11.016400000000001</v>
      </c>
      <c r="AA5">
        <f>KM3perYR_NOBLS!AA5*4</f>
        <v>8.1047999999999991</v>
      </c>
      <c r="AB5">
        <f>KM3perYR_NOBLS!AB5*4</f>
        <v>7.6811999999999996</v>
      </c>
      <c r="AC5">
        <f>KM3perYR_NOBLS!AC5*4</f>
        <v>8.4307999999999996</v>
      </c>
      <c r="AD5">
        <f>KM3perYR_NOBLS!AD5*4</f>
        <v>11.544</v>
      </c>
      <c r="AE5">
        <f>KM3perYR_NOBLS!AE5*4</f>
        <v>9.0508000000000006</v>
      </c>
      <c r="AF5">
        <f>KM3perYR_NOBLS!AF5*4</f>
        <v>11.2096</v>
      </c>
      <c r="AG5">
        <f>KM3perYR_NOBLS!AG5*4</f>
        <v>6.0376000000000003</v>
      </c>
      <c r="AH5">
        <f>KM3perYR_NOBLS!AH5*4</f>
        <v>8.4443999999999999</v>
      </c>
      <c r="AI5">
        <f>KM3perYR_NOBLS!AI5*4</f>
        <v>5.5448000000000004</v>
      </c>
      <c r="AJ5">
        <f>KM3perYR_NOBLS!AJ5*4</f>
        <v>5.4320000000000004</v>
      </c>
      <c r="AK5">
        <f>KM3perYR_NOBLS!AK5*4</f>
        <v>7.9531999999999998</v>
      </c>
      <c r="AL5">
        <f>KM3perYR_NOBLS!AL5*4</f>
        <v>8.8312000000000008</v>
      </c>
      <c r="AM5">
        <f>KM3perYR_NOBLS!AM5*4</f>
        <v>10.4696</v>
      </c>
      <c r="AN5">
        <f>KM3perYR_NOBLS!AN5*4</f>
        <v>10.596</v>
      </c>
      <c r="AO5">
        <f>KM3perYR_NOBLS!AO5*4</f>
        <v>4.9691999999999998</v>
      </c>
      <c r="AP5">
        <f>KM3perYR_NOBLS!AP5*4</f>
        <v>6.5415999999999999</v>
      </c>
      <c r="AQ5">
        <f>KM3perYR_NOBLS!AQ5*4</f>
        <v>14.2576</v>
      </c>
      <c r="AR5">
        <f>KM3perYR_NOBLS!AR5*4</f>
        <v>7.8364000000000003</v>
      </c>
      <c r="AS5">
        <f>KM3perYR_NOBLS!AS5*4</f>
        <v>5.7964000000000002</v>
      </c>
      <c r="AT5">
        <f>KM3perYR_NOBLS!AT5*4</f>
        <v>9.2896000000000001</v>
      </c>
      <c r="AU5">
        <f>KM3perYR_NOBLS!AU5*4</f>
        <v>8.5104000000000006</v>
      </c>
      <c r="AV5">
        <f>KM3perYR_NOBLS!AV5*4</f>
        <v>15.4</v>
      </c>
      <c r="AW5">
        <f>KM3perYR_NOBLS!AW5*4</f>
        <v>10.2844</v>
      </c>
      <c r="AX5">
        <f>KM3perYR_NOBLS!AX5*4</f>
        <v>9.8512000000000004</v>
      </c>
      <c r="AY5">
        <v>-999</v>
      </c>
      <c r="AZ5">
        <f t="shared" si="2"/>
        <v>8.6466545454545454</v>
      </c>
      <c r="BA5">
        <f t="shared" si="3"/>
        <v>142.85714285714286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f>KM3perYR_NOBLS!J6*4</f>
        <v>22.2484</v>
      </c>
      <c r="K6">
        <f>KM3perYR_NOBLS!K6*4</f>
        <v>21.917200000000001</v>
      </c>
      <c r="L6">
        <f>KM3perYR_NOBLS!L6*4</f>
        <v>21.5916</v>
      </c>
      <c r="M6">
        <f>KM3perYR_NOBLS!M6*4</f>
        <v>20.656400000000001</v>
      </c>
      <c r="N6">
        <f>KM3perYR_NOBLS!N6*4</f>
        <v>23.075600000000001</v>
      </c>
      <c r="O6">
        <f>KM3perYR_NOBLS!O6*4</f>
        <v>19.8432</v>
      </c>
      <c r="P6">
        <f>KM3perYR_NOBLS!P6*4</f>
        <v>21.7</v>
      </c>
      <c r="Q6">
        <f>KM3perYR_NOBLS!Q6*4</f>
        <v>19.0824</v>
      </c>
      <c r="R6">
        <f>KM3perYR_NOBLS!R6*4</f>
        <v>21.818000000000001</v>
      </c>
      <c r="S6">
        <f>KM3perYR_NOBLS!S6*4</f>
        <v>16.119199999999999</v>
      </c>
      <c r="T6">
        <f>KM3perYR_NOBLS!T6*4</f>
        <v>12.688800000000001</v>
      </c>
      <c r="U6">
        <f>KM3perYR_NOBLS!U6*4</f>
        <v>20.275600000000001</v>
      </c>
      <c r="V6">
        <f>KM3perYR_NOBLS!V6*4</f>
        <v>22.329599999999999</v>
      </c>
      <c r="W6">
        <f>KM3perYR_NOBLS!W6*4</f>
        <v>25.7972</v>
      </c>
      <c r="X6">
        <f>KM3perYR_NOBLS!X6*4</f>
        <v>26.5304</v>
      </c>
      <c r="Y6">
        <f>KM3perYR_NOBLS!Y6*4</f>
        <v>20.026399999999999</v>
      </c>
      <c r="Z6">
        <f>KM3perYR_NOBLS!Z6*4</f>
        <v>26.193999999999999</v>
      </c>
      <c r="AA6">
        <f>KM3perYR_NOBLS!AA6*4</f>
        <v>19.270800000000001</v>
      </c>
      <c r="AB6">
        <f>KM3perYR_NOBLS!AB6*4</f>
        <v>18.263999999999999</v>
      </c>
      <c r="AC6">
        <f>KM3perYR_NOBLS!AC6*4</f>
        <v>20.046800000000001</v>
      </c>
      <c r="AD6">
        <f>KM3perYR_NOBLS!AD6*4</f>
        <v>27.449200000000001</v>
      </c>
      <c r="AE6">
        <f>KM3perYR_NOBLS!AE6*4</f>
        <v>21.5212</v>
      </c>
      <c r="AF6">
        <f>KM3perYR_NOBLS!AF6*4</f>
        <v>26.654</v>
      </c>
      <c r="AG6">
        <f>KM3perYR_NOBLS!AG6*4</f>
        <v>14.356400000000001</v>
      </c>
      <c r="AH6">
        <f>KM3perYR_NOBLS!AH6*4</f>
        <v>20.078399999999998</v>
      </c>
      <c r="AI6">
        <f>KM3perYR_NOBLS!AI6*4</f>
        <v>13.183999999999999</v>
      </c>
      <c r="AJ6">
        <f>KM3perYR_NOBLS!AJ6*4</f>
        <v>12.916</v>
      </c>
      <c r="AK6">
        <f>KM3perYR_NOBLS!AK6*4</f>
        <v>18.910799999999998</v>
      </c>
      <c r="AL6">
        <f>KM3perYR_NOBLS!AL6*4</f>
        <v>20.9984</v>
      </c>
      <c r="AM6">
        <f>KM3perYR_NOBLS!AM6*4</f>
        <v>24.8948</v>
      </c>
      <c r="AN6">
        <f>KM3perYR_NOBLS!AN6*4</f>
        <v>25.194800000000001</v>
      </c>
      <c r="AO6">
        <f>KM3perYR_NOBLS!AO6*4</f>
        <v>11.816000000000001</v>
      </c>
      <c r="AP6">
        <f>KM3perYR_NOBLS!AP6*4</f>
        <v>15.554399999999999</v>
      </c>
      <c r="AQ6">
        <f>KM3perYR_NOBLS!AQ6*4</f>
        <v>33.901600000000002</v>
      </c>
      <c r="AR6">
        <f>KM3perYR_NOBLS!AR6*4</f>
        <v>18.6328</v>
      </c>
      <c r="AS6">
        <f>KM3perYR_NOBLS!AS6*4</f>
        <v>13.782400000000001</v>
      </c>
      <c r="AT6">
        <f>KM3perYR_NOBLS!AT6*4</f>
        <v>22.088799999999999</v>
      </c>
      <c r="AU6">
        <f>KM3perYR_NOBLS!AU6*4</f>
        <v>20.235600000000002</v>
      </c>
      <c r="AV6">
        <f>KM3perYR_NOBLS!AV6*4</f>
        <v>36.617199999999997</v>
      </c>
      <c r="AW6">
        <f>KM3perYR_NOBLS!AW6*4</f>
        <v>24.4544</v>
      </c>
      <c r="AX6">
        <f>KM3perYR_NOBLS!AX6*4</f>
        <v>23.423999999999999</v>
      </c>
      <c r="AY6">
        <v>-999</v>
      </c>
      <c r="AZ6">
        <f t="shared" si="2"/>
        <v>20.559818181818184</v>
      </c>
      <c r="BA6">
        <f t="shared" si="3"/>
        <v>142.85714285714286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f>KM3perYR_NOBLS!J7*4</f>
        <v>62.588000000000001</v>
      </c>
      <c r="K7">
        <f>KM3perYR_NOBLS!K7*4</f>
        <v>61.655999999999999</v>
      </c>
      <c r="L7">
        <f>KM3perYR_NOBLS!L7*4</f>
        <v>60.74</v>
      </c>
      <c r="M7">
        <f>KM3perYR_NOBLS!M7*4</f>
        <v>58.107999999999997</v>
      </c>
      <c r="N7">
        <f>KM3perYR_NOBLS!N7*4</f>
        <v>64.912000000000006</v>
      </c>
      <c r="O7">
        <f>KM3perYR_NOBLS!O7*4</f>
        <v>55.82</v>
      </c>
      <c r="P7">
        <f>KM3perYR_NOBLS!P7*4</f>
        <v>61.043999999999997</v>
      </c>
      <c r="Q7">
        <f>KM3perYR_NOBLS!Q7*4</f>
        <v>53.68</v>
      </c>
      <c r="R7">
        <f>KM3perYR_NOBLS!R7*4</f>
        <v>61.375999999999998</v>
      </c>
      <c r="S7">
        <f>KM3perYR_NOBLS!S7*4</f>
        <v>45.344000000000001</v>
      </c>
      <c r="T7">
        <f>KM3perYR_NOBLS!T7*4</f>
        <v>35.6952</v>
      </c>
      <c r="U7">
        <f>KM3perYR_NOBLS!U7*4</f>
        <v>57.036000000000001</v>
      </c>
      <c r="V7">
        <f>KM3perYR_NOBLS!V7*4</f>
        <v>62.816000000000003</v>
      </c>
      <c r="W7">
        <f>KM3perYR_NOBLS!W7*4</f>
        <v>72.567999999999998</v>
      </c>
      <c r="X7">
        <f>KM3perYR_NOBLS!X7*4</f>
        <v>74.632000000000005</v>
      </c>
      <c r="Y7">
        <f>KM3perYR_NOBLS!Y7*4</f>
        <v>56.335999999999999</v>
      </c>
      <c r="Z7">
        <f>KM3perYR_NOBLS!Z7*4</f>
        <v>73.688000000000002</v>
      </c>
      <c r="AA7">
        <f>KM3perYR_NOBLS!AA7*4</f>
        <v>54.212000000000003</v>
      </c>
      <c r="AB7">
        <f>KM3perYR_NOBLS!AB7*4</f>
        <v>51.375999999999998</v>
      </c>
      <c r="AC7">
        <f>KM3perYR_NOBLS!AC7*4</f>
        <v>56.392000000000003</v>
      </c>
      <c r="AD7">
        <f>KM3perYR_NOBLS!AD7*4</f>
        <v>77.215999999999994</v>
      </c>
      <c r="AE7">
        <f>KM3perYR_NOBLS!AE7*4</f>
        <v>60.54</v>
      </c>
      <c r="AF7">
        <f>KM3perYR_NOBLS!AF7*4</f>
        <v>74.98</v>
      </c>
      <c r="AG7">
        <f>KM3perYR_NOBLS!AG7*4</f>
        <v>40.384</v>
      </c>
      <c r="AH7">
        <f>KM3perYR_NOBLS!AH7*4</f>
        <v>56.484000000000002</v>
      </c>
      <c r="AI7">
        <f>KM3perYR_NOBLS!AI7*4</f>
        <v>37.088000000000001</v>
      </c>
      <c r="AJ7">
        <f>KM3perYR_NOBLS!AJ7*4</f>
        <v>36.334000000000003</v>
      </c>
      <c r="AK7">
        <f>KM3perYR_NOBLS!AK7*4</f>
        <v>53.195999999999998</v>
      </c>
      <c r="AL7">
        <f>KM3perYR_NOBLS!AL7*4</f>
        <v>59.072000000000003</v>
      </c>
      <c r="AM7">
        <f>KM3perYR_NOBLS!AM7*4</f>
        <v>70.031999999999996</v>
      </c>
      <c r="AN7">
        <f>KM3perYR_NOBLS!AN7*4</f>
        <v>70.876000000000005</v>
      </c>
      <c r="AO7">
        <f>KM3perYR_NOBLS!AO7*4</f>
        <v>33.239199999999997</v>
      </c>
      <c r="AP7">
        <f>KM3perYR_NOBLS!AP7*4</f>
        <v>43.756</v>
      </c>
      <c r="AQ7">
        <f>KM3perYR_NOBLS!AQ7*4</f>
        <v>95.367999999999995</v>
      </c>
      <c r="AR7">
        <f>KM3perYR_NOBLS!AR7*4</f>
        <v>52.415999999999997</v>
      </c>
      <c r="AS7">
        <f>KM3perYR_NOBLS!AS7*4</f>
        <v>38.7712</v>
      </c>
      <c r="AT7">
        <f>KM3perYR_NOBLS!AT7*4</f>
        <v>62.136000000000003</v>
      </c>
      <c r="AU7">
        <f>KM3perYR_NOBLS!AU7*4</f>
        <v>56.923999999999999</v>
      </c>
      <c r="AV7">
        <f>KM3perYR_NOBLS!AV7*4</f>
        <v>103.008</v>
      </c>
      <c r="AW7">
        <f>KM3perYR_NOBLS!AW7*4</f>
        <v>68.792000000000002</v>
      </c>
      <c r="AX7">
        <f>KM3perYR_NOBLS!AX7*4</f>
        <v>65.891999999999996</v>
      </c>
      <c r="AY7">
        <v>-999</v>
      </c>
      <c r="AZ7">
        <f t="shared" si="2"/>
        <v>57.836545454545451</v>
      </c>
      <c r="BA7">
        <f t="shared" si="3"/>
        <v>142.85714285714286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f>KM3perYR_NOBLS!J8*4</f>
        <v>19.337199999999999</v>
      </c>
      <c r="K8">
        <f>KM3perYR_NOBLS!K8*4</f>
        <v>19.049600000000002</v>
      </c>
      <c r="L8">
        <f>KM3perYR_NOBLS!L8*4</f>
        <v>18.766400000000001</v>
      </c>
      <c r="M8">
        <f>KM3perYR_NOBLS!M8*4</f>
        <v>17.953600000000002</v>
      </c>
      <c r="N8">
        <f>KM3perYR_NOBLS!N8*4</f>
        <v>20.0564</v>
      </c>
      <c r="O8">
        <f>KM3perYR_NOBLS!O8*4</f>
        <v>17.247199999999999</v>
      </c>
      <c r="P8">
        <f>KM3perYR_NOBLS!P8*4</f>
        <v>18.860800000000001</v>
      </c>
      <c r="Q8">
        <f>KM3perYR_NOBLS!Q8*4</f>
        <v>16.585599999999999</v>
      </c>
      <c r="R8">
        <f>KM3perYR_NOBLS!R8*4</f>
        <v>18.9636</v>
      </c>
      <c r="S8">
        <f>KM3perYR_NOBLS!S8*4</f>
        <v>14.010400000000001</v>
      </c>
      <c r="T8">
        <f>KM3perYR_NOBLS!T8*4</f>
        <v>11.0288</v>
      </c>
      <c r="U8">
        <f>KM3perYR_NOBLS!U8*4</f>
        <v>17.622800000000002</v>
      </c>
      <c r="V8">
        <f>KM3perYR_NOBLS!V8*4</f>
        <v>19.408000000000001</v>
      </c>
      <c r="W8">
        <f>KM3perYR_NOBLS!W8*4</f>
        <v>22.422000000000001</v>
      </c>
      <c r="X8">
        <f>KM3perYR_NOBLS!X8*4</f>
        <v>23.059200000000001</v>
      </c>
      <c r="Y8">
        <f>KM3perYR_NOBLS!Y8*4</f>
        <v>17.405999999999999</v>
      </c>
      <c r="Z8">
        <f>KM3perYR_NOBLS!Z8*4</f>
        <v>22.7668</v>
      </c>
      <c r="AA8">
        <f>KM3perYR_NOBLS!AA8*4</f>
        <v>16.749600000000001</v>
      </c>
      <c r="AB8">
        <f>KM3perYR_NOBLS!AB8*4</f>
        <v>15.8744</v>
      </c>
      <c r="AC8">
        <f>KM3perYR_NOBLS!AC8*4</f>
        <v>17.423999999999999</v>
      </c>
      <c r="AD8">
        <f>KM3perYR_NOBLS!AD8*4</f>
        <v>23.857600000000001</v>
      </c>
      <c r="AE8">
        <f>KM3perYR_NOBLS!AE8*4</f>
        <v>18.705200000000001</v>
      </c>
      <c r="AF8">
        <f>KM3perYR_NOBLS!AF8*4</f>
        <v>23.166399999999999</v>
      </c>
      <c r="AG8">
        <f>KM3perYR_NOBLS!AG8*4</f>
        <v>12.478</v>
      </c>
      <c r="AH8">
        <f>KM3perYR_NOBLS!AH8*4</f>
        <v>17.4512</v>
      </c>
      <c r="AI8">
        <f>KM3perYR_NOBLS!AI8*4</f>
        <v>11.459199999999999</v>
      </c>
      <c r="AJ8">
        <f>KM3perYR_NOBLS!AJ8*4</f>
        <v>11.226000000000001</v>
      </c>
      <c r="AK8">
        <f>KM3perYR_NOBLS!AK8*4</f>
        <v>16.436399999999999</v>
      </c>
      <c r="AL8">
        <f>KM3perYR_NOBLS!AL8*4</f>
        <v>18.251200000000001</v>
      </c>
      <c r="AM8">
        <f>KM3perYR_NOBLS!AM8*4</f>
        <v>21.6372</v>
      </c>
      <c r="AN8">
        <f>KM3perYR_NOBLS!AN8*4</f>
        <v>21.898399999999999</v>
      </c>
      <c r="AO8">
        <f>KM3perYR_NOBLS!AO8*4</f>
        <v>10.27</v>
      </c>
      <c r="AP8">
        <f>KM3perYR_NOBLS!AP8*4</f>
        <v>13.5192</v>
      </c>
      <c r="AQ8">
        <f>KM3perYR_NOBLS!AQ8*4</f>
        <v>29.466000000000001</v>
      </c>
      <c r="AR8">
        <f>KM3perYR_NOBLS!AR8*4</f>
        <v>16.194800000000001</v>
      </c>
      <c r="AS8">
        <f>KM3perYR_NOBLS!AS8*4</f>
        <v>11.979200000000001</v>
      </c>
      <c r="AT8">
        <f>KM3perYR_NOBLS!AT8*4</f>
        <v>19.198799999999999</v>
      </c>
      <c r="AU8">
        <f>KM3perYR_NOBLS!AU8*4</f>
        <v>17.588000000000001</v>
      </c>
      <c r="AV8">
        <f>KM3perYR_NOBLS!AV8*4</f>
        <v>31.8264</v>
      </c>
      <c r="AW8">
        <f>KM3perYR_NOBLS!AW8*4</f>
        <v>21.254799999999999</v>
      </c>
      <c r="AX8">
        <f>KM3perYR_NOBLS!AX8*4</f>
        <v>20.359200000000001</v>
      </c>
      <c r="AY8">
        <v>-999</v>
      </c>
      <c r="AZ8">
        <f t="shared" si="2"/>
        <v>17.869709090909094</v>
      </c>
      <c r="BA8">
        <f t="shared" si="3"/>
        <v>142.85714285714286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f>KM3perYR_NOBLS!J9*4</f>
        <v>8.7327999999999992</v>
      </c>
      <c r="K9">
        <f>KM3perYR_NOBLS!K9*4</f>
        <v>8.6031999999999993</v>
      </c>
      <c r="L9">
        <f>KM3perYR_NOBLS!L9*4</f>
        <v>8.4751999999999992</v>
      </c>
      <c r="M9">
        <f>KM3perYR_NOBLS!M9*4</f>
        <v>8.1080000000000005</v>
      </c>
      <c r="N9">
        <f>KM3perYR_NOBLS!N9*4</f>
        <v>9.0576000000000008</v>
      </c>
      <c r="O9">
        <f>KM3perYR_NOBLS!O9*4</f>
        <v>7.7888000000000002</v>
      </c>
      <c r="P9">
        <f>KM3perYR_NOBLS!P9*4</f>
        <v>8.5180000000000007</v>
      </c>
      <c r="Q9">
        <f>KM3perYR_NOBLS!Q9*4</f>
        <v>7.4904000000000002</v>
      </c>
      <c r="R9">
        <f>KM3perYR_NOBLS!R9*4</f>
        <v>8.5640000000000001</v>
      </c>
      <c r="S9">
        <f>KM3perYR_NOBLS!S9*4</f>
        <v>6.3272000000000004</v>
      </c>
      <c r="T9">
        <f>KM3perYR_NOBLS!T9*4</f>
        <v>4.9808000000000003</v>
      </c>
      <c r="U9">
        <f>KM3perYR_NOBLS!U9*4</f>
        <v>7.9588000000000001</v>
      </c>
      <c r="V9">
        <f>KM3perYR_NOBLS!V9*4</f>
        <v>8.7647999999999993</v>
      </c>
      <c r="W9">
        <f>KM3perYR_NOBLS!W9*4</f>
        <v>10.125999999999999</v>
      </c>
      <c r="X9">
        <f>KM3perYR_NOBLS!X9*4</f>
        <v>10.413600000000001</v>
      </c>
      <c r="Y9">
        <f>KM3perYR_NOBLS!Y9*4</f>
        <v>7.8608000000000002</v>
      </c>
      <c r="Z9">
        <f>KM3perYR_NOBLS!Z9*4</f>
        <v>10.282</v>
      </c>
      <c r="AA9">
        <f>KM3perYR_NOBLS!AA9*4</f>
        <v>7.5644</v>
      </c>
      <c r="AB9">
        <f>KM3perYR_NOBLS!AB9*4</f>
        <v>7.1688000000000001</v>
      </c>
      <c r="AC9">
        <f>KM3perYR_NOBLS!AC9*4</f>
        <v>7.8688000000000002</v>
      </c>
      <c r="AD9">
        <f>KM3perYR_NOBLS!AD9*4</f>
        <v>10.7744</v>
      </c>
      <c r="AE9">
        <f>KM3perYR_NOBLS!AE9*4</f>
        <v>8.4475999999999996</v>
      </c>
      <c r="AF9">
        <f>KM3perYR_NOBLS!AF9*4</f>
        <v>10.462400000000001</v>
      </c>
      <c r="AG9">
        <f>KM3perYR_NOBLS!AG9*4</f>
        <v>5.6352000000000002</v>
      </c>
      <c r="AH9">
        <f>KM3perYR_NOBLS!AH9*4</f>
        <v>7.8811999999999998</v>
      </c>
      <c r="AI9">
        <f>KM3perYR_NOBLS!AI9*4</f>
        <v>5.1752000000000002</v>
      </c>
      <c r="AJ9">
        <f>KM3perYR_NOBLS!AJ9*4</f>
        <v>5.07</v>
      </c>
      <c r="AK9">
        <f>KM3perYR_NOBLS!AK9*4</f>
        <v>7.4227999999999996</v>
      </c>
      <c r="AL9">
        <f>KM3perYR_NOBLS!AL9*4</f>
        <v>8.2423999999999999</v>
      </c>
      <c r="AM9">
        <f>KM3perYR_NOBLS!AM9*4</f>
        <v>9.7715999999999994</v>
      </c>
      <c r="AN9">
        <f>KM3perYR_NOBLS!AN9*4</f>
        <v>9.8895999999999997</v>
      </c>
      <c r="AO9">
        <f>KM3perYR_NOBLS!AO9*4</f>
        <v>4.6379999999999999</v>
      </c>
      <c r="AP9">
        <f>KM3perYR_NOBLS!AP9*4</f>
        <v>6.1055999999999999</v>
      </c>
      <c r="AQ9">
        <f>KM3perYR_NOBLS!AQ9*4</f>
        <v>13.3072</v>
      </c>
      <c r="AR9">
        <f>KM3perYR_NOBLS!AR9*4</f>
        <v>7.3140000000000001</v>
      </c>
      <c r="AS9">
        <f>KM3perYR_NOBLS!AS9*4</f>
        <v>5.41</v>
      </c>
      <c r="AT9">
        <f>KM3perYR_NOBLS!AT9*4</f>
        <v>8.6704000000000008</v>
      </c>
      <c r="AU9">
        <f>KM3perYR_NOBLS!AU9*4</f>
        <v>7.9432</v>
      </c>
      <c r="AV9">
        <f>KM3perYR_NOBLS!AV9*4</f>
        <v>14.373200000000001</v>
      </c>
      <c r="AW9">
        <f>KM3perYR_NOBLS!AW9*4</f>
        <v>9.5988000000000007</v>
      </c>
      <c r="AX9">
        <f>KM3perYR_NOBLS!AX9*4</f>
        <v>9.1943999999999999</v>
      </c>
      <c r="AY9">
        <v>-999</v>
      </c>
      <c r="AZ9">
        <f t="shared" si="2"/>
        <v>8.0702181818181824</v>
      </c>
      <c r="BA9">
        <f t="shared" si="3"/>
        <v>142.85714285714286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f>KM3perYR_NOBLS!J10*4</f>
        <v>31.812799999999999</v>
      </c>
      <c r="K10">
        <f>KM3perYR_NOBLS!K10*4</f>
        <v>31.339600000000001</v>
      </c>
      <c r="L10">
        <f>KM3perYR_NOBLS!L10*4</f>
        <v>30.8736</v>
      </c>
      <c r="M10">
        <f>KM3perYR_NOBLS!M10*4</f>
        <v>29.536799999999999</v>
      </c>
      <c r="N10">
        <f>KM3perYR_NOBLS!N10*4</f>
        <v>32.995600000000003</v>
      </c>
      <c r="O10">
        <f>KM3perYR_NOBLS!O10*4</f>
        <v>28.374400000000001</v>
      </c>
      <c r="P10">
        <f>KM3perYR_NOBLS!P10*4</f>
        <v>31.029199999999999</v>
      </c>
      <c r="Q10">
        <f>KM3perYR_NOBLS!Q10*4</f>
        <v>27.2864</v>
      </c>
      <c r="R10">
        <f>KM3perYR_NOBLS!R10*4</f>
        <v>31.198</v>
      </c>
      <c r="S10">
        <f>KM3perYR_NOBLS!S10*4</f>
        <v>23.049199999999999</v>
      </c>
      <c r="T10">
        <f>KM3perYR_NOBLS!T10*4</f>
        <v>18.143999999999998</v>
      </c>
      <c r="U10">
        <f>KM3perYR_NOBLS!U10*4</f>
        <v>28.9924</v>
      </c>
      <c r="V10">
        <f>KM3perYR_NOBLS!V10*4</f>
        <v>31.929200000000002</v>
      </c>
      <c r="W10">
        <f>KM3perYR_NOBLS!W10*4</f>
        <v>36.887599999999999</v>
      </c>
      <c r="X10">
        <f>KM3perYR_NOBLS!X10*4</f>
        <v>37.936</v>
      </c>
      <c r="Y10">
        <f>KM3perYR_NOBLS!Y10*4</f>
        <v>28.635999999999999</v>
      </c>
      <c r="Z10">
        <f>KM3perYR_NOBLS!Z10*4</f>
        <v>37.455199999999998</v>
      </c>
      <c r="AA10">
        <f>KM3perYR_NOBLS!AA10*4</f>
        <v>27.555599999999998</v>
      </c>
      <c r="AB10">
        <f>KM3perYR_NOBLS!AB10*4</f>
        <v>26.115600000000001</v>
      </c>
      <c r="AC10">
        <f>KM3perYR_NOBLS!AC10*4</f>
        <v>28.665199999999999</v>
      </c>
      <c r="AD10">
        <f>KM3perYR_NOBLS!AD10*4</f>
        <v>39.25</v>
      </c>
      <c r="AE10">
        <f>KM3perYR_NOBLS!AE10*4</f>
        <v>30.773199999999999</v>
      </c>
      <c r="AF10">
        <f>KM3perYR_NOBLS!AF10*4</f>
        <v>38.112400000000001</v>
      </c>
      <c r="AG10">
        <f>KM3perYR_NOBLS!AG10*4</f>
        <v>20.527999999999999</v>
      </c>
      <c r="AH10">
        <f>KM3perYR_NOBLS!AH10*4</f>
        <v>28.7104</v>
      </c>
      <c r="AI10">
        <f>KM3perYR_NOBLS!AI10*4</f>
        <v>18.852</v>
      </c>
      <c r="AJ10">
        <f>KM3perYR_NOBLS!AJ10*4</f>
        <v>18.468800000000002</v>
      </c>
      <c r="AK10">
        <f>KM3perYR_NOBLS!AK10*4</f>
        <v>27.040800000000001</v>
      </c>
      <c r="AL10">
        <f>KM3perYR_NOBLS!AL10*4</f>
        <v>30.026</v>
      </c>
      <c r="AM10">
        <f>KM3perYR_NOBLS!AM10*4</f>
        <v>35.596800000000002</v>
      </c>
      <c r="AN10">
        <f>KM3perYR_NOBLS!AN10*4</f>
        <v>36.026000000000003</v>
      </c>
      <c r="AO10">
        <f>KM3perYR_NOBLS!AO10*4</f>
        <v>16.895600000000002</v>
      </c>
      <c r="AP10">
        <f>KM3perYR_NOBLS!AP10*4</f>
        <v>22.241599999999998</v>
      </c>
      <c r="AQ10">
        <f>KM3perYR_NOBLS!AQ10*4</f>
        <v>48.475999999999999</v>
      </c>
      <c r="AR10">
        <f>KM3perYR_NOBLS!AR10*4</f>
        <v>26.6432</v>
      </c>
      <c r="AS10">
        <f>KM3perYR_NOBLS!AS10*4</f>
        <v>19.707599999999999</v>
      </c>
      <c r="AT10">
        <f>KM3perYR_NOBLS!AT10*4</f>
        <v>31.584800000000001</v>
      </c>
      <c r="AU10">
        <f>KM3perYR_NOBLS!AU10*4</f>
        <v>28.935199999999998</v>
      </c>
      <c r="AV10">
        <f>KM3perYR_NOBLS!AV10*4</f>
        <v>52.36</v>
      </c>
      <c r="AW10">
        <f>KM3perYR_NOBLS!AW10*4</f>
        <v>34.967599999999997</v>
      </c>
      <c r="AX10">
        <f>KM3perYR_NOBLS!AX10*4</f>
        <v>33.494399999999999</v>
      </c>
      <c r="AY10">
        <v>-999</v>
      </c>
      <c r="AZ10">
        <f t="shared" si="2"/>
        <v>29.398581818181814</v>
      </c>
      <c r="BA10">
        <f t="shared" si="3"/>
        <v>142.85714285714286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f>KM3perYR_NOBLS!J11*4</f>
        <v>33.060400000000001</v>
      </c>
      <c r="K11">
        <f>KM3perYR_NOBLS!K11*4</f>
        <v>32.568800000000003</v>
      </c>
      <c r="L11">
        <f>KM3perYR_NOBLS!L11*4</f>
        <v>32.084400000000002</v>
      </c>
      <c r="M11">
        <f>KM3perYR_NOBLS!M11*4</f>
        <v>30.6952</v>
      </c>
      <c r="N11">
        <f>KM3perYR_NOBLS!N11*4</f>
        <v>34.2896</v>
      </c>
      <c r="O11">
        <f>KM3perYR_NOBLS!O11*4</f>
        <v>29.486799999999999</v>
      </c>
      <c r="P11">
        <f>KM3perYR_NOBLS!P11*4</f>
        <v>32.246000000000002</v>
      </c>
      <c r="Q11">
        <f>KM3perYR_NOBLS!Q11*4</f>
        <v>28.356400000000001</v>
      </c>
      <c r="R11">
        <f>KM3perYR_NOBLS!R11*4</f>
        <v>32.421199999999999</v>
      </c>
      <c r="S11">
        <f>KM3perYR_NOBLS!S11*4</f>
        <v>23.9528</v>
      </c>
      <c r="T11">
        <f>KM3perYR_NOBLS!T11*4</f>
        <v>18.855599999999999</v>
      </c>
      <c r="U11">
        <f>KM3perYR_NOBLS!U11*4</f>
        <v>30.1296</v>
      </c>
      <c r="V11">
        <f>KM3perYR_NOBLS!V11*4</f>
        <v>33.181199999999997</v>
      </c>
      <c r="W11">
        <f>KM3perYR_NOBLS!W11*4</f>
        <v>38.334000000000003</v>
      </c>
      <c r="X11">
        <f>KM3perYR_NOBLS!X11*4</f>
        <v>39.4236</v>
      </c>
      <c r="Y11">
        <f>KM3perYR_NOBLS!Y11*4</f>
        <v>29.758800000000001</v>
      </c>
      <c r="Z11">
        <f>KM3perYR_NOBLS!Z11*4</f>
        <v>38.923999999999999</v>
      </c>
      <c r="AA11">
        <f>KM3perYR_NOBLS!AA11*4</f>
        <v>28.636399999999998</v>
      </c>
      <c r="AB11">
        <f>KM3perYR_NOBLS!AB11*4</f>
        <v>27.139600000000002</v>
      </c>
      <c r="AC11">
        <f>KM3perYR_NOBLS!AC11*4</f>
        <v>29.789200000000001</v>
      </c>
      <c r="AD11">
        <f>KM3perYR_NOBLS!AD11*4</f>
        <v>40.787999999999997</v>
      </c>
      <c r="AE11">
        <f>KM3perYR_NOBLS!AE11*4</f>
        <v>31.98</v>
      </c>
      <c r="AF11">
        <f>KM3perYR_NOBLS!AF11*4</f>
        <v>39.607199999999999</v>
      </c>
      <c r="AG11">
        <f>KM3perYR_NOBLS!AG11*4</f>
        <v>21.333200000000001</v>
      </c>
      <c r="AH11">
        <f>KM3perYR_NOBLS!AH11*4</f>
        <v>29.836400000000001</v>
      </c>
      <c r="AI11">
        <f>KM3perYR_NOBLS!AI11*4</f>
        <v>19.591200000000001</v>
      </c>
      <c r="AJ11">
        <f>KM3perYR_NOBLS!AJ11*4</f>
        <v>19.193200000000001</v>
      </c>
      <c r="AK11">
        <f>KM3perYR_NOBLS!AK11*4</f>
        <v>28.101199999999999</v>
      </c>
      <c r="AL11">
        <f>KM3perYR_NOBLS!AL11*4</f>
        <v>31.203199999999999</v>
      </c>
      <c r="AM11">
        <f>KM3perYR_NOBLS!AM11*4</f>
        <v>36.992800000000003</v>
      </c>
      <c r="AN11">
        <f>KM3perYR_NOBLS!AN11*4</f>
        <v>37.438800000000001</v>
      </c>
      <c r="AO11">
        <f>KM3perYR_NOBLS!AO11*4</f>
        <v>17.558399999999999</v>
      </c>
      <c r="AP11">
        <f>KM3perYR_NOBLS!AP11*4</f>
        <v>23.113600000000002</v>
      </c>
      <c r="AQ11">
        <f>KM3perYR_NOBLS!AQ11*4</f>
        <v>50.375999999999998</v>
      </c>
      <c r="AR11">
        <f>KM3perYR_NOBLS!AR11*4</f>
        <v>27.687999999999999</v>
      </c>
      <c r="AS11">
        <f>KM3perYR_NOBLS!AS11*4</f>
        <v>20.480399999999999</v>
      </c>
      <c r="AT11">
        <f>KM3perYR_NOBLS!AT11*4</f>
        <v>32.823599999999999</v>
      </c>
      <c r="AU11">
        <f>KM3perYR_NOBLS!AU11*4</f>
        <v>30.07</v>
      </c>
      <c r="AV11">
        <f>KM3perYR_NOBLS!AV11*4</f>
        <v>54.411999999999999</v>
      </c>
      <c r="AW11">
        <f>KM3perYR_NOBLS!AW11*4</f>
        <v>36.338799999999999</v>
      </c>
      <c r="AX11">
        <f>KM3perYR_NOBLS!AX11*4</f>
        <v>34.807600000000001</v>
      </c>
      <c r="AY11">
        <v>-999</v>
      </c>
      <c r="AZ11">
        <f t="shared" si="2"/>
        <v>30.55138181818182</v>
      </c>
      <c r="BA11">
        <f t="shared" si="3"/>
        <v>142.85714285714286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f>KM3perYR_NOBLS!J12*4</f>
        <v>20.7928</v>
      </c>
      <c r="K12">
        <f>KM3perYR_NOBLS!K12*4</f>
        <v>20.483599999999999</v>
      </c>
      <c r="L12">
        <f>KM3perYR_NOBLS!L12*4</f>
        <v>20.178799999999999</v>
      </c>
      <c r="M12">
        <f>KM3perYR_NOBLS!M12*4</f>
        <v>19.305199999999999</v>
      </c>
      <c r="N12">
        <f>KM3perYR_NOBLS!N12*4</f>
        <v>21.565999999999999</v>
      </c>
      <c r="O12">
        <f>KM3perYR_NOBLS!O12*4</f>
        <v>18.545200000000001</v>
      </c>
      <c r="P12">
        <f>KM3perYR_NOBLS!P12*4</f>
        <v>20.2804</v>
      </c>
      <c r="Q12">
        <f>KM3perYR_NOBLS!Q12*4</f>
        <v>17.834</v>
      </c>
      <c r="R12">
        <f>KM3perYR_NOBLS!R12*4</f>
        <v>20.390799999999999</v>
      </c>
      <c r="S12">
        <f>KM3perYR_NOBLS!S12*4</f>
        <v>15.0648</v>
      </c>
      <c r="T12">
        <f>KM3perYR_NOBLS!T12*4</f>
        <v>11.8588</v>
      </c>
      <c r="U12">
        <f>KM3perYR_NOBLS!U12*4</f>
        <v>18.949200000000001</v>
      </c>
      <c r="V12">
        <f>KM3perYR_NOBLS!V12*4</f>
        <v>20.8688</v>
      </c>
      <c r="W12">
        <f>KM3perYR_NOBLS!W12*4</f>
        <v>24.1096</v>
      </c>
      <c r="X12">
        <f>KM3perYR_NOBLS!X12*4</f>
        <v>24.794799999999999</v>
      </c>
      <c r="Y12">
        <f>KM3perYR_NOBLS!Y12*4</f>
        <v>18.7164</v>
      </c>
      <c r="Z12">
        <f>KM3perYR_NOBLS!Z12*4</f>
        <v>24.480399999999999</v>
      </c>
      <c r="AA12">
        <f>KM3perYR_NOBLS!AA12*4</f>
        <v>18.010400000000001</v>
      </c>
      <c r="AB12">
        <f>KM3perYR_NOBLS!AB12*4</f>
        <v>17.069199999999999</v>
      </c>
      <c r="AC12">
        <f>KM3perYR_NOBLS!AC12*4</f>
        <v>18.735600000000002</v>
      </c>
      <c r="AD12">
        <f>KM3perYR_NOBLS!AD12*4</f>
        <v>25.653600000000001</v>
      </c>
      <c r="AE12">
        <f>KM3perYR_NOBLS!AE12*4</f>
        <v>20.113199999999999</v>
      </c>
      <c r="AF12">
        <f>KM3perYR_NOBLS!AF12*4</f>
        <v>24.91</v>
      </c>
      <c r="AG12">
        <f>KM3perYR_NOBLS!AG12*4</f>
        <v>13.417199999999999</v>
      </c>
      <c r="AH12">
        <f>KM3perYR_NOBLS!AH12*4</f>
        <v>18.764800000000001</v>
      </c>
      <c r="AI12">
        <f>KM3perYR_NOBLS!AI12*4</f>
        <v>12.3216</v>
      </c>
      <c r="AJ12">
        <f>KM3perYR_NOBLS!AJ12*4</f>
        <v>12.071199999999999</v>
      </c>
      <c r="AK12">
        <f>KM3perYR_NOBLS!AK12*4</f>
        <v>17.6736</v>
      </c>
      <c r="AL12">
        <f>KM3perYR_NOBLS!AL12*4</f>
        <v>19.6248</v>
      </c>
      <c r="AM12">
        <f>KM3perYR_NOBLS!AM12*4</f>
        <v>23.265999999999998</v>
      </c>
      <c r="AN12">
        <f>KM3perYR_NOBLS!AN12*4</f>
        <v>23.546399999999998</v>
      </c>
      <c r="AO12">
        <f>KM3perYR_NOBLS!AO12*4</f>
        <v>11.0428</v>
      </c>
      <c r="AP12">
        <f>KM3perYR_NOBLS!AP12*4</f>
        <v>14.536799999999999</v>
      </c>
      <c r="AQ12">
        <f>KM3perYR_NOBLS!AQ12*4</f>
        <v>31.683599999999998</v>
      </c>
      <c r="AR12">
        <f>KM3perYR_NOBLS!AR12*4</f>
        <v>17.414000000000001</v>
      </c>
      <c r="AS12">
        <f>KM3perYR_NOBLS!AS12*4</f>
        <v>12.880800000000001</v>
      </c>
      <c r="AT12">
        <f>KM3perYR_NOBLS!AT12*4</f>
        <v>20.643599999999999</v>
      </c>
      <c r="AU12">
        <f>KM3perYR_NOBLS!AU12*4</f>
        <v>18.911999999999999</v>
      </c>
      <c r="AV12">
        <f>KM3perYR_NOBLS!AV12*4</f>
        <v>34.222000000000001</v>
      </c>
      <c r="AW12">
        <f>KM3perYR_NOBLS!AW12*4</f>
        <v>22.854399999999998</v>
      </c>
      <c r="AX12">
        <f>KM3perYR_NOBLS!AX12*4</f>
        <v>21.8916</v>
      </c>
      <c r="AY12">
        <v>-999</v>
      </c>
      <c r="AZ12">
        <f t="shared" si="2"/>
        <v>19.214763636363639</v>
      </c>
      <c r="BA12">
        <f t="shared" si="3"/>
        <v>142.85714285714286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f>KM3perYR_NOBLS!J13*4</f>
        <v>3.0213999999999999</v>
      </c>
      <c r="K13">
        <f>KM3perYR_NOBLS!K13*4</f>
        <v>2.97648</v>
      </c>
      <c r="L13">
        <f>KM3perYR_NOBLS!L13*4</f>
        <v>2.9322400000000002</v>
      </c>
      <c r="M13">
        <f>KM3perYR_NOBLS!M13*4</f>
        <v>2.80524</v>
      </c>
      <c r="N13">
        <f>KM3perYR_NOBLS!N13*4</f>
        <v>3.1337600000000001</v>
      </c>
      <c r="O13">
        <f>KM3perYR_NOBLS!O13*4</f>
        <v>2.6948400000000001</v>
      </c>
      <c r="P13">
        <f>KM3perYR_NOBLS!P13*4</f>
        <v>2.9470000000000001</v>
      </c>
      <c r="Q13">
        <f>KM3perYR_NOBLS!Q13*4</f>
        <v>2.59152</v>
      </c>
      <c r="R13">
        <f>KM3perYR_NOBLS!R13*4</f>
        <v>2.9630000000000001</v>
      </c>
      <c r="S13">
        <f>KM3perYR_NOBLS!S13*4</f>
        <v>2.1890800000000001</v>
      </c>
      <c r="T13">
        <f>KM3perYR_NOBLS!T13*4</f>
        <v>1.7232400000000001</v>
      </c>
      <c r="U13">
        <f>KM3perYR_NOBLS!U13*4</f>
        <v>2.7535599999999998</v>
      </c>
      <c r="V13">
        <f>KM3perYR_NOBLS!V13*4</f>
        <v>3.0324399999999998</v>
      </c>
      <c r="W13">
        <f>KM3perYR_NOBLS!W13*4</f>
        <v>3.5033599999999998</v>
      </c>
      <c r="X13">
        <f>KM3perYR_NOBLS!X13*4</f>
        <v>3.6029599999999999</v>
      </c>
      <c r="Y13">
        <f>KM3perYR_NOBLS!Y13*4</f>
        <v>2.7196799999999999</v>
      </c>
      <c r="Z13">
        <f>KM3perYR_NOBLS!Z13*4</f>
        <v>3.55728</v>
      </c>
      <c r="AA13">
        <f>KM3perYR_NOBLS!AA13*4</f>
        <v>2.6170800000000001</v>
      </c>
      <c r="AB13">
        <f>KM3perYR_NOBLS!AB13*4</f>
        <v>2.4803199999999999</v>
      </c>
      <c r="AC13">
        <f>KM3perYR_NOBLS!AC13*4</f>
        <v>2.72248</v>
      </c>
      <c r="AD13">
        <f>KM3perYR_NOBLS!AD13*4</f>
        <v>3.72776</v>
      </c>
      <c r="AE13">
        <f>KM3perYR_NOBLS!AE13*4</f>
        <v>2.9226800000000002</v>
      </c>
      <c r="AF13">
        <f>KM3perYR_NOBLS!AF13*4</f>
        <v>3.61972</v>
      </c>
      <c r="AG13">
        <f>KM3perYR_NOBLS!AG13*4</f>
        <v>1.94964</v>
      </c>
      <c r="AH13">
        <f>KM3perYR_NOBLS!AH13*4</f>
        <v>2.7267600000000001</v>
      </c>
      <c r="AI13">
        <f>KM3perYR_NOBLS!AI13*4</f>
        <v>1.79044</v>
      </c>
      <c r="AJ13">
        <f>KM3perYR_NOBLS!AJ13*4</f>
        <v>1.7540800000000001</v>
      </c>
      <c r="AK13">
        <f>KM3perYR_NOBLS!AK13*4</f>
        <v>2.5682</v>
      </c>
      <c r="AL13">
        <f>KM3perYR_NOBLS!AL13*4</f>
        <v>2.85168</v>
      </c>
      <c r="AM13">
        <f>KM3perYR_NOBLS!AM13*4</f>
        <v>3.3807999999999998</v>
      </c>
      <c r="AN13">
        <f>KM3perYR_NOBLS!AN13*4</f>
        <v>3.4215599999999999</v>
      </c>
      <c r="AO13">
        <f>KM3perYR_NOBLS!AO13*4</f>
        <v>1.6046800000000001</v>
      </c>
      <c r="AP13">
        <f>KM3perYR_NOBLS!AP13*4</f>
        <v>2.1124000000000001</v>
      </c>
      <c r="AQ13">
        <f>KM3perYR_NOBLS!AQ13*4</f>
        <v>4.6040000000000001</v>
      </c>
      <c r="AR13">
        <f>KM3perYR_NOBLS!AR13*4</f>
        <v>2.53044</v>
      </c>
      <c r="AS13">
        <f>KM3perYR_NOBLS!AS13*4</f>
        <v>1.8717200000000001</v>
      </c>
      <c r="AT13">
        <f>KM3perYR_NOBLS!AT13*4</f>
        <v>2.9997600000000002</v>
      </c>
      <c r="AU13">
        <f>KM3perYR_NOBLS!AU13*4</f>
        <v>2.7481200000000001</v>
      </c>
      <c r="AV13">
        <f>KM3perYR_NOBLS!AV13*4</f>
        <v>4.9728000000000003</v>
      </c>
      <c r="AW13">
        <f>KM3perYR_NOBLS!AW13*4</f>
        <v>3.32104</v>
      </c>
      <c r="AX13">
        <f>KM3perYR_NOBLS!AX13*4</f>
        <v>3.1811199999999999</v>
      </c>
      <c r="AY13">
        <v>-999</v>
      </c>
      <c r="AZ13">
        <f t="shared" si="2"/>
        <v>2.7921200000000002</v>
      </c>
      <c r="BA13">
        <f t="shared" si="3"/>
        <v>142.85714285714286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f>KM3perYR_NOBLS!J14*4</f>
        <v>0.83787999999999996</v>
      </c>
      <c r="K14">
        <f>KM3perYR_NOBLS!K14*4</f>
        <v>0.82540000000000002</v>
      </c>
      <c r="L14">
        <f>KM3perYR_NOBLS!L14*4</f>
        <v>0.81311999999999995</v>
      </c>
      <c r="M14">
        <f>KM3perYR_NOBLS!M14*4</f>
        <v>0.77791999999999994</v>
      </c>
      <c r="N14">
        <f>KM3perYR_NOBLS!N14*4</f>
        <v>0.86899999999999999</v>
      </c>
      <c r="O14">
        <f>KM3perYR_NOBLS!O14*4</f>
        <v>0.74728000000000006</v>
      </c>
      <c r="P14">
        <f>KM3perYR_NOBLS!P14*4</f>
        <v>0.81723999999999997</v>
      </c>
      <c r="Q14">
        <f>KM3perYR_NOBLS!Q14*4</f>
        <v>0.71863999999999995</v>
      </c>
      <c r="R14">
        <f>KM3perYR_NOBLS!R14*4</f>
        <v>0.82167999999999997</v>
      </c>
      <c r="S14">
        <f>KM3perYR_NOBLS!S14*4</f>
        <v>0.60704000000000002</v>
      </c>
      <c r="T14">
        <f>KM3perYR_NOBLS!T14*4</f>
        <v>0.47788000000000003</v>
      </c>
      <c r="U14">
        <f>KM3perYR_NOBLS!U14*4</f>
        <v>0.76359999999999995</v>
      </c>
      <c r="V14">
        <f>KM3perYR_NOBLS!V14*4</f>
        <v>0.84092</v>
      </c>
      <c r="W14">
        <f>KM3perYR_NOBLS!W14*4</f>
        <v>0.97152000000000005</v>
      </c>
      <c r="X14">
        <f>KM3perYR_NOBLS!X14*4</f>
        <v>0.99912000000000001</v>
      </c>
      <c r="Y14">
        <f>KM3perYR_NOBLS!Y14*4</f>
        <v>0.75419999999999998</v>
      </c>
      <c r="Z14">
        <f>KM3perYR_NOBLS!Z14*4</f>
        <v>0.98648000000000002</v>
      </c>
      <c r="AA14">
        <f>KM3perYR_NOBLS!AA14*4</f>
        <v>0.72575999999999996</v>
      </c>
      <c r="AB14">
        <f>KM3perYR_NOBLS!AB14*4</f>
        <v>0.68779999999999997</v>
      </c>
      <c r="AC14">
        <f>KM3perYR_NOBLS!AC14*4</f>
        <v>0.75495999999999996</v>
      </c>
      <c r="AD14">
        <f>KM3perYR_NOBLS!AD14*4</f>
        <v>1.03372</v>
      </c>
      <c r="AE14">
        <f>KM3perYR_NOBLS!AE14*4</f>
        <v>0.81047999999999998</v>
      </c>
      <c r="AF14">
        <f>KM3perYR_NOBLS!AF14*4</f>
        <v>1.00376</v>
      </c>
      <c r="AG14">
        <f>KM3perYR_NOBLS!AG14*4</f>
        <v>0.54064000000000001</v>
      </c>
      <c r="AH14">
        <f>KM3perYR_NOBLS!AH14*4</f>
        <v>0.75616000000000005</v>
      </c>
      <c r="AI14">
        <f>KM3perYR_NOBLS!AI14*4</f>
        <v>0.49652000000000002</v>
      </c>
      <c r="AJ14">
        <f>KM3perYR_NOBLS!AJ14*4</f>
        <v>0.4864</v>
      </c>
      <c r="AK14">
        <f>KM3perYR_NOBLS!AK14*4</f>
        <v>0.71216000000000002</v>
      </c>
      <c r="AL14">
        <f>KM3perYR_NOBLS!AL14*4</f>
        <v>0.79079999999999995</v>
      </c>
      <c r="AM14">
        <f>KM3perYR_NOBLS!AM14*4</f>
        <v>0.93752000000000002</v>
      </c>
      <c r="AN14">
        <f>KM3perYR_NOBLS!AN14*4</f>
        <v>0.94884000000000002</v>
      </c>
      <c r="AO14">
        <f>KM3perYR_NOBLS!AO14*4</f>
        <v>0.44500000000000001</v>
      </c>
      <c r="AP14">
        <f>KM3perYR_NOBLS!AP14*4</f>
        <v>0.58579999999999999</v>
      </c>
      <c r="AQ14">
        <f>KM3perYR_NOBLS!AQ14*4</f>
        <v>1.2767200000000001</v>
      </c>
      <c r="AR14">
        <f>KM3perYR_NOBLS!AR14*4</f>
        <v>0.70172000000000001</v>
      </c>
      <c r="AS14">
        <f>KM3perYR_NOBLS!AS14*4</f>
        <v>0.51903999999999995</v>
      </c>
      <c r="AT14">
        <f>KM3perYR_NOBLS!AT14*4</f>
        <v>0.83184000000000002</v>
      </c>
      <c r="AU14">
        <f>KM3perYR_NOBLS!AU14*4</f>
        <v>0.76207999999999998</v>
      </c>
      <c r="AV14">
        <f>KM3perYR_NOBLS!AV14*4</f>
        <v>1.379</v>
      </c>
      <c r="AW14">
        <f>KM3perYR_NOBLS!AW14*4</f>
        <v>0.92096</v>
      </c>
      <c r="AX14">
        <f>KM3perYR_NOBLS!AX14*4</f>
        <v>0.88216000000000006</v>
      </c>
      <c r="AY14">
        <v>-999</v>
      </c>
      <c r="AZ14">
        <f t="shared" si="2"/>
        <v>0.77427272727272722</v>
      </c>
      <c r="BA14">
        <f t="shared" si="3"/>
        <v>142.85714285714286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f>KM3perYR_NOBLS!J15*4</f>
        <v>210.67599999999999</v>
      </c>
      <c r="K15">
        <f>KM3perYR_NOBLS!K15*4</f>
        <v>229.048</v>
      </c>
      <c r="L15">
        <f>KM3perYR_NOBLS!L15*4</f>
        <v>232.00800000000001</v>
      </c>
      <c r="M15">
        <f>KM3perYR_NOBLS!M15*4</f>
        <v>241.54</v>
      </c>
      <c r="N15">
        <f>KM3perYR_NOBLS!N15*4</f>
        <v>197.61199999999999</v>
      </c>
      <c r="O15">
        <f>KM3perYR_NOBLS!O15*4</f>
        <v>173.756</v>
      </c>
      <c r="P15">
        <f>KM3perYR_NOBLS!P15*4</f>
        <v>200.83199999999999</v>
      </c>
      <c r="Q15">
        <f>KM3perYR_NOBLS!Q15*4</f>
        <v>232.76400000000001</v>
      </c>
      <c r="R15">
        <f>KM3perYR_NOBLS!R15*4</f>
        <v>234.91200000000001</v>
      </c>
      <c r="S15">
        <f>KM3perYR_NOBLS!S15*4</f>
        <v>126.092</v>
      </c>
      <c r="T15">
        <f>KM3perYR_NOBLS!T15*4</f>
        <v>153.90799999999999</v>
      </c>
      <c r="U15">
        <f>KM3perYR_NOBLS!U15*4</f>
        <v>161.43199999999999</v>
      </c>
      <c r="V15">
        <f>KM3perYR_NOBLS!V15*4</f>
        <v>198.38800000000001</v>
      </c>
      <c r="W15">
        <f>KM3perYR_NOBLS!W15*4</f>
        <v>197.45599999999999</v>
      </c>
      <c r="X15">
        <f>KM3perYR_NOBLS!X15*4</f>
        <v>255.30799999999999</v>
      </c>
      <c r="Y15">
        <f>KM3perYR_NOBLS!Y15*4</f>
        <v>249.072</v>
      </c>
      <c r="Z15">
        <f>KM3perYR_NOBLS!Z15*4</f>
        <v>210.69200000000001</v>
      </c>
      <c r="AA15">
        <f>KM3perYR_NOBLS!AA15*4</f>
        <v>182.04</v>
      </c>
      <c r="AB15">
        <f>KM3perYR_NOBLS!AB15*4</f>
        <v>171.63200000000001</v>
      </c>
      <c r="AC15">
        <f>KM3perYR_NOBLS!AC15*4</f>
        <v>244.548</v>
      </c>
      <c r="AD15">
        <f>KM3perYR_NOBLS!AD15*4</f>
        <v>210.65199999999999</v>
      </c>
      <c r="AE15">
        <f>KM3perYR_NOBLS!AE15*4</f>
        <v>243.11600000000001</v>
      </c>
      <c r="AF15">
        <f>KM3perYR_NOBLS!AF15*4</f>
        <v>214.86799999999999</v>
      </c>
      <c r="AG15">
        <f>KM3perYR_NOBLS!AG15*4</f>
        <v>163.036</v>
      </c>
      <c r="AH15">
        <f>KM3perYR_NOBLS!AH15*4</f>
        <v>163.124</v>
      </c>
      <c r="AI15">
        <f>KM3perYR_NOBLS!AI15*4</f>
        <v>145.40799999999999</v>
      </c>
      <c r="AJ15">
        <f>KM3perYR_NOBLS!AJ15*4</f>
        <v>180.828</v>
      </c>
      <c r="AK15">
        <f>KM3perYR_NOBLS!AK15*4</f>
        <v>173.00399999999999</v>
      </c>
      <c r="AL15">
        <f>KM3perYR_NOBLS!AL15*4</f>
        <v>212.15600000000001</v>
      </c>
      <c r="AM15">
        <f>KM3perYR_NOBLS!AM15*4</f>
        <v>163.16399999999999</v>
      </c>
      <c r="AN15">
        <f>KM3perYR_NOBLS!AN15*4</f>
        <v>249.07599999999999</v>
      </c>
      <c r="AO15">
        <f>KM3perYR_NOBLS!AO15*4</f>
        <v>182.36</v>
      </c>
      <c r="AP15">
        <f>KM3perYR_NOBLS!AP15*4</f>
        <v>187.244</v>
      </c>
      <c r="AQ15">
        <f>KM3perYR_NOBLS!AQ15*4</f>
        <v>319.02800000000002</v>
      </c>
      <c r="AR15">
        <f>KM3perYR_NOBLS!AR15*4</f>
        <v>164.91200000000001</v>
      </c>
      <c r="AS15">
        <f>KM3perYR_NOBLS!AS15*4</f>
        <v>171.452</v>
      </c>
      <c r="AT15">
        <f>KM3perYR_NOBLS!AT15*4</f>
        <v>217.352</v>
      </c>
      <c r="AU15">
        <f>KM3perYR_NOBLS!AU15*4</f>
        <v>178.608</v>
      </c>
      <c r="AV15">
        <f>KM3perYR_NOBLS!AV15*4</f>
        <v>335.12</v>
      </c>
      <c r="AW15">
        <f>KM3perYR_NOBLS!AW15*4</f>
        <v>191.28</v>
      </c>
      <c r="AX15">
        <f>KM3perYR_NOBLS!AX15*4</f>
        <v>251.37200000000001</v>
      </c>
      <c r="AY15">
        <v>-999</v>
      </c>
      <c r="AZ15">
        <f t="shared" si="2"/>
        <v>192.58472727272726</v>
      </c>
      <c r="BA15">
        <f t="shared" si="3"/>
        <v>142.85714285714286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f>KM3perYR_NOBLS!J16*4</f>
        <v>23.4084</v>
      </c>
      <c r="K16">
        <f>KM3perYR_NOBLS!K16*4</f>
        <v>25.4496</v>
      </c>
      <c r="L16">
        <f>KM3perYR_NOBLS!L16*4</f>
        <v>25.7788</v>
      </c>
      <c r="M16">
        <f>KM3perYR_NOBLS!M16*4</f>
        <v>26.838000000000001</v>
      </c>
      <c r="N16">
        <f>KM3perYR_NOBLS!N16*4</f>
        <v>21.9572</v>
      </c>
      <c r="O16">
        <f>KM3perYR_NOBLS!O16*4</f>
        <v>19.3064</v>
      </c>
      <c r="P16">
        <f>KM3perYR_NOBLS!P16*4</f>
        <v>22.314800000000002</v>
      </c>
      <c r="Q16">
        <f>KM3perYR_NOBLS!Q16*4</f>
        <v>25.8628</v>
      </c>
      <c r="R16">
        <f>KM3perYR_NOBLS!R16*4</f>
        <v>26.101199999999999</v>
      </c>
      <c r="S16">
        <f>KM3perYR_NOBLS!S16*4</f>
        <v>14.010400000000001</v>
      </c>
      <c r="T16">
        <f>KM3perYR_NOBLS!T16*4</f>
        <v>17.1008</v>
      </c>
      <c r="U16">
        <f>KM3perYR_NOBLS!U16*4</f>
        <v>17.936800000000002</v>
      </c>
      <c r="V16">
        <f>KM3perYR_NOBLS!V16*4</f>
        <v>22.043199999999999</v>
      </c>
      <c r="W16">
        <f>KM3perYR_NOBLS!W16*4</f>
        <v>21.939599999999999</v>
      </c>
      <c r="X16">
        <f>KM3perYR_NOBLS!X16*4</f>
        <v>28.367599999999999</v>
      </c>
      <c r="Y16">
        <f>KM3perYR_NOBLS!Y16*4</f>
        <v>27.674800000000001</v>
      </c>
      <c r="Z16">
        <f>KM3perYR_NOBLS!Z16*4</f>
        <v>23.410399999999999</v>
      </c>
      <c r="AA16">
        <f>KM3perYR_NOBLS!AA16*4</f>
        <v>20.226800000000001</v>
      </c>
      <c r="AB16">
        <f>KM3perYR_NOBLS!AB16*4</f>
        <v>19.070399999999999</v>
      </c>
      <c r="AC16">
        <f>KM3perYR_NOBLS!AC16*4</f>
        <v>27.172000000000001</v>
      </c>
      <c r="AD16">
        <f>KM3perYR_NOBLS!AD16*4</f>
        <v>23.4056</v>
      </c>
      <c r="AE16">
        <f>KM3perYR_NOBLS!AE16*4</f>
        <v>27.012799999999999</v>
      </c>
      <c r="AF16">
        <f>KM3perYR_NOBLS!AF16*4</f>
        <v>23.873999999999999</v>
      </c>
      <c r="AG16">
        <f>KM3perYR_NOBLS!AG16*4</f>
        <v>18.115200000000002</v>
      </c>
      <c r="AH16">
        <f>KM3perYR_NOBLS!AH16*4</f>
        <v>18.1248</v>
      </c>
      <c r="AI16">
        <f>KM3perYR_NOBLS!AI16*4</f>
        <v>16.156400000000001</v>
      </c>
      <c r="AJ16">
        <f>KM3perYR_NOBLS!AJ16*4</f>
        <v>20.091999999999999</v>
      </c>
      <c r="AK16">
        <f>KM3perYR_NOBLS!AK16*4</f>
        <v>19.2224</v>
      </c>
      <c r="AL16">
        <f>KM3perYR_NOBLS!AL16*4</f>
        <v>23.5732</v>
      </c>
      <c r="AM16">
        <f>KM3perYR_NOBLS!AM16*4</f>
        <v>18.129200000000001</v>
      </c>
      <c r="AN16">
        <f>KM3perYR_NOBLS!AN16*4</f>
        <v>27.6752</v>
      </c>
      <c r="AO16">
        <f>KM3perYR_NOBLS!AO16*4</f>
        <v>20.2624</v>
      </c>
      <c r="AP16">
        <f>KM3perYR_NOBLS!AP16*4</f>
        <v>20.805199999999999</v>
      </c>
      <c r="AQ16">
        <f>KM3perYR_NOBLS!AQ16*4</f>
        <v>35.447600000000001</v>
      </c>
      <c r="AR16">
        <f>KM3perYR_NOBLS!AR16*4</f>
        <v>18.3232</v>
      </c>
      <c r="AS16">
        <f>KM3perYR_NOBLS!AS16*4</f>
        <v>19.0504</v>
      </c>
      <c r="AT16">
        <f>KM3perYR_NOBLS!AT16*4</f>
        <v>24.150400000000001</v>
      </c>
      <c r="AU16">
        <f>KM3perYR_NOBLS!AU16*4</f>
        <v>19.845600000000001</v>
      </c>
      <c r="AV16">
        <f>KM3perYR_NOBLS!AV16*4</f>
        <v>37.235599999999998</v>
      </c>
      <c r="AW16">
        <f>KM3perYR_NOBLS!AW16*4</f>
        <v>21.2532</v>
      </c>
      <c r="AX16">
        <f>KM3perYR_NOBLS!AX16*4</f>
        <v>27.93</v>
      </c>
      <c r="AY16">
        <v>-999</v>
      </c>
      <c r="AZ16">
        <f t="shared" si="2"/>
        <v>21.398254545454542</v>
      </c>
      <c r="BA16">
        <f t="shared" si="3"/>
        <v>142.85714285714286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f>KM3perYR_NOBLS!J17*4</f>
        <v>29.654800000000002</v>
      </c>
      <c r="K17">
        <f>KM3perYR_NOBLS!K17*4</f>
        <v>30.1096</v>
      </c>
      <c r="L17">
        <f>KM3perYR_NOBLS!L17*4</f>
        <v>23.0688</v>
      </c>
      <c r="M17">
        <f>KM3perYR_NOBLS!M17*4</f>
        <v>18.076799999999999</v>
      </c>
      <c r="N17">
        <f>KM3perYR_NOBLS!N17*4</f>
        <v>19.941199999999998</v>
      </c>
      <c r="O17">
        <f>KM3perYR_NOBLS!O17*4</f>
        <v>24.215199999999999</v>
      </c>
      <c r="P17">
        <f>KM3perYR_NOBLS!P17*4</f>
        <v>23.174399999999999</v>
      </c>
      <c r="Q17">
        <f>KM3perYR_NOBLS!Q17*4</f>
        <v>25.171600000000002</v>
      </c>
      <c r="R17">
        <f>KM3perYR_NOBLS!R17*4</f>
        <v>16.973199999999999</v>
      </c>
      <c r="S17">
        <f>KM3perYR_NOBLS!S17*4</f>
        <v>18.048400000000001</v>
      </c>
      <c r="T17">
        <f>KM3perYR_NOBLS!T17*4</f>
        <v>12.744</v>
      </c>
      <c r="U17">
        <f>KM3perYR_NOBLS!U17*4</f>
        <v>20.697600000000001</v>
      </c>
      <c r="V17">
        <f>KM3perYR_NOBLS!V17*4</f>
        <v>13.781599999999999</v>
      </c>
      <c r="W17">
        <f>KM3perYR_NOBLS!W17*4</f>
        <v>15.186400000000001</v>
      </c>
      <c r="X17">
        <f>KM3perYR_NOBLS!X17*4</f>
        <v>18.177199999999999</v>
      </c>
      <c r="Y17">
        <f>KM3perYR_NOBLS!Y17*4</f>
        <v>23.070399999999999</v>
      </c>
      <c r="Z17">
        <f>KM3perYR_NOBLS!Z17*4</f>
        <v>16.463200000000001</v>
      </c>
      <c r="AA17">
        <f>KM3perYR_NOBLS!AA17*4</f>
        <v>6.2648000000000001</v>
      </c>
      <c r="AB17">
        <f>KM3perYR_NOBLS!AB17*4</f>
        <v>20.749600000000001</v>
      </c>
      <c r="AC17">
        <f>KM3perYR_NOBLS!AC17*4</f>
        <v>10.3484</v>
      </c>
      <c r="AD17">
        <f>KM3perYR_NOBLS!AD17*4</f>
        <v>13.2988</v>
      </c>
      <c r="AE17">
        <f>KM3perYR_NOBLS!AE17*4</f>
        <v>16.612400000000001</v>
      </c>
      <c r="AF17">
        <f>KM3perYR_NOBLS!AF17*4</f>
        <v>11.3428</v>
      </c>
      <c r="AG17">
        <f>KM3perYR_NOBLS!AG17*4</f>
        <v>22.034800000000001</v>
      </c>
      <c r="AH17">
        <f>KM3perYR_NOBLS!AH17*4</f>
        <v>17.8308</v>
      </c>
      <c r="AI17">
        <f>KM3perYR_NOBLS!AI17*4</f>
        <v>15.7096</v>
      </c>
      <c r="AJ17">
        <f>KM3perYR_NOBLS!AJ17*4</f>
        <v>6.0456000000000003</v>
      </c>
      <c r="AK17">
        <f>KM3perYR_NOBLS!AK17*4</f>
        <v>25.570799999999998</v>
      </c>
      <c r="AL17">
        <f>KM3perYR_NOBLS!AL17*4</f>
        <v>22.7712</v>
      </c>
      <c r="AM17">
        <f>KM3perYR_NOBLS!AM17*4</f>
        <v>19.597999999999999</v>
      </c>
      <c r="AN17">
        <f>KM3perYR_NOBLS!AN17*4</f>
        <v>18.8032</v>
      </c>
      <c r="AO17">
        <f>KM3perYR_NOBLS!AO17*4</f>
        <v>12.5524</v>
      </c>
      <c r="AP17">
        <f>KM3perYR_NOBLS!AP17*4</f>
        <v>15.144399999999999</v>
      </c>
      <c r="AQ17">
        <f>KM3perYR_NOBLS!AQ17*4</f>
        <v>5.8596000000000004</v>
      </c>
      <c r="AR17">
        <f>KM3perYR_NOBLS!AR17*4</f>
        <v>3.9756</v>
      </c>
      <c r="AS17">
        <f>KM3perYR_NOBLS!AS17*4</f>
        <v>7.3587999999999996</v>
      </c>
      <c r="AT17">
        <f>KM3perYR_NOBLS!AT17*4</f>
        <v>17.707599999999999</v>
      </c>
      <c r="AU17">
        <f>KM3perYR_NOBLS!AU17*4</f>
        <v>35.866399999999999</v>
      </c>
      <c r="AV17">
        <f>KM3perYR_NOBLS!AV17*4</f>
        <v>15.626799999999999</v>
      </c>
      <c r="AW17">
        <f>KM3perYR_NOBLS!AW17*4</f>
        <v>20.128399999999999</v>
      </c>
      <c r="AX17">
        <f>KM3perYR_NOBLS!AX17*4</f>
        <v>24.531600000000001</v>
      </c>
      <c r="AY17">
        <v>-999</v>
      </c>
      <c r="AZ17">
        <f t="shared" si="2"/>
        <v>17.238</v>
      </c>
      <c r="BA17">
        <f t="shared" si="3"/>
        <v>142.85714285714286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f>KM3perYR_NOBLS!J18*4</f>
        <v>16.835599999999999</v>
      </c>
      <c r="K18">
        <f>KM3perYR_NOBLS!K18*4</f>
        <v>15.005599999999999</v>
      </c>
      <c r="L18">
        <f>KM3perYR_NOBLS!L18*4</f>
        <v>9.1292000000000009</v>
      </c>
      <c r="M18">
        <f>KM3perYR_NOBLS!M18*4</f>
        <v>10.002800000000001</v>
      </c>
      <c r="N18">
        <f>KM3perYR_NOBLS!N18*4</f>
        <v>9.2455999999999996</v>
      </c>
      <c r="O18">
        <f>KM3perYR_NOBLS!O18*4</f>
        <v>10.0984</v>
      </c>
      <c r="P18">
        <f>KM3perYR_NOBLS!P18*4</f>
        <v>12.1228</v>
      </c>
      <c r="Q18">
        <f>KM3perYR_NOBLS!Q18*4</f>
        <v>8.1216000000000008</v>
      </c>
      <c r="R18">
        <f>KM3perYR_NOBLS!R18*4</f>
        <v>7.3891999999999998</v>
      </c>
      <c r="S18">
        <f>KM3perYR_NOBLS!S18*4</f>
        <v>6.96</v>
      </c>
      <c r="T18">
        <f>KM3perYR_NOBLS!T18*4</f>
        <v>5.8475999999999999</v>
      </c>
      <c r="U18">
        <f>KM3perYR_NOBLS!U18*4</f>
        <v>4.8604000000000003</v>
      </c>
      <c r="V18">
        <f>KM3perYR_NOBLS!V18*4</f>
        <v>5.3155999999999999</v>
      </c>
      <c r="W18">
        <f>KM3perYR_NOBLS!W18*4</f>
        <v>7.2203999999999997</v>
      </c>
      <c r="X18">
        <f>KM3perYR_NOBLS!X18*4</f>
        <v>12.3188</v>
      </c>
      <c r="Y18">
        <f>KM3perYR_NOBLS!Y18*4</f>
        <v>11.66</v>
      </c>
      <c r="Z18">
        <f>KM3perYR_NOBLS!Z18*4</f>
        <v>7.38</v>
      </c>
      <c r="AA18">
        <f>KM3perYR_NOBLS!AA18*4</f>
        <v>2.9929199999999998</v>
      </c>
      <c r="AB18">
        <f>KM3perYR_NOBLS!AB18*4</f>
        <v>9.5524000000000004</v>
      </c>
      <c r="AC18">
        <f>KM3perYR_NOBLS!AC18*4</f>
        <v>4.3936000000000002</v>
      </c>
      <c r="AD18">
        <f>KM3perYR_NOBLS!AD18*4</f>
        <v>5.6996000000000002</v>
      </c>
      <c r="AE18">
        <f>KM3perYR_NOBLS!AE18*4</f>
        <v>8.0912000000000006</v>
      </c>
      <c r="AF18">
        <f>KM3perYR_NOBLS!AF18*4</f>
        <v>5.5476000000000001</v>
      </c>
      <c r="AG18">
        <f>KM3perYR_NOBLS!AG18*4</f>
        <v>8.8384</v>
      </c>
      <c r="AH18">
        <f>KM3perYR_NOBLS!AH18*4</f>
        <v>8.3564000000000007</v>
      </c>
      <c r="AI18">
        <f>KM3perYR_NOBLS!AI18*4</f>
        <v>7.6052</v>
      </c>
      <c r="AJ18">
        <f>KM3perYR_NOBLS!AJ18*4</f>
        <v>2.8250000000000002</v>
      </c>
      <c r="AK18">
        <f>KM3perYR_NOBLS!AK18*4</f>
        <v>10.698</v>
      </c>
      <c r="AL18">
        <f>KM3perYR_NOBLS!AL18*4</f>
        <v>10.8164</v>
      </c>
      <c r="AM18">
        <f>KM3perYR_NOBLS!AM18*4</f>
        <v>8.1532</v>
      </c>
      <c r="AN18">
        <f>KM3perYR_NOBLS!AN18*4</f>
        <v>9.0435999999999996</v>
      </c>
      <c r="AO18">
        <f>KM3perYR_NOBLS!AO18*4</f>
        <v>5.0488</v>
      </c>
      <c r="AP18">
        <f>KM3perYR_NOBLS!AP18*4</f>
        <v>7.3091999999999997</v>
      </c>
      <c r="AQ18">
        <f>KM3perYR_NOBLS!AQ18*4</f>
        <v>3.1461600000000001</v>
      </c>
      <c r="AR18">
        <f>KM3perYR_NOBLS!AR18*4</f>
        <v>1.54844</v>
      </c>
      <c r="AS18">
        <f>KM3perYR_NOBLS!AS18*4</f>
        <v>2.97648</v>
      </c>
      <c r="AT18">
        <f>KM3perYR_NOBLS!AT18*4</f>
        <v>7.7515999999999998</v>
      </c>
      <c r="AU18">
        <f>KM3perYR_NOBLS!AU18*4</f>
        <v>16.501999999999999</v>
      </c>
      <c r="AV18">
        <f>KM3perYR_NOBLS!AV18*4</f>
        <v>8.5128000000000004</v>
      </c>
      <c r="AW18">
        <f>KM3perYR_NOBLS!AW18*4</f>
        <v>9.0044000000000004</v>
      </c>
      <c r="AX18">
        <f>KM3perYR_NOBLS!AX18*4</f>
        <v>10.976800000000001</v>
      </c>
      <c r="AY18">
        <v>-999</v>
      </c>
      <c r="AZ18">
        <f t="shared" si="2"/>
        <v>7.7885999999999997</v>
      </c>
      <c r="BA18">
        <f t="shared" si="3"/>
        <v>142.85714285714286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f>KM3perYR_NOBLS!J19*4</f>
        <v>55.235999999999997</v>
      </c>
      <c r="K19">
        <f>KM3perYR_NOBLS!K19*4</f>
        <v>49.36</v>
      </c>
      <c r="L19">
        <f>KM3perYR_NOBLS!L19*4</f>
        <v>48.904000000000003</v>
      </c>
      <c r="M19">
        <f>KM3perYR_NOBLS!M19*4</f>
        <v>59.088000000000001</v>
      </c>
      <c r="N19">
        <f>KM3perYR_NOBLS!N19*4</f>
        <v>86.355999999999995</v>
      </c>
      <c r="O19">
        <f>KM3perYR_NOBLS!O19*4</f>
        <v>68.14</v>
      </c>
      <c r="P19">
        <f>KM3perYR_NOBLS!P19*4</f>
        <v>44.084000000000003</v>
      </c>
      <c r="Q19">
        <f>KM3perYR_NOBLS!Q19*4</f>
        <v>28.057600000000001</v>
      </c>
      <c r="R19">
        <f>KM3perYR_NOBLS!R19*4</f>
        <v>28.242000000000001</v>
      </c>
      <c r="S19">
        <f>KM3perYR_NOBLS!S19*4</f>
        <v>51.96</v>
      </c>
      <c r="T19">
        <f>KM3perYR_NOBLS!T19*4</f>
        <v>28.986799999999999</v>
      </c>
      <c r="U19">
        <f>KM3perYR_NOBLS!U19*4</f>
        <v>24.195599999999999</v>
      </c>
      <c r="V19">
        <f>KM3perYR_NOBLS!V19*4</f>
        <v>31.071200000000001</v>
      </c>
      <c r="W19">
        <f>KM3perYR_NOBLS!W19*4</f>
        <v>41.48</v>
      </c>
      <c r="X19">
        <f>KM3perYR_NOBLS!X19*4</f>
        <v>65.304000000000002</v>
      </c>
      <c r="Y19">
        <f>KM3perYR_NOBLS!Y19*4</f>
        <v>57.512</v>
      </c>
      <c r="Z19">
        <f>KM3perYR_NOBLS!Z19*4</f>
        <v>36.444400000000002</v>
      </c>
      <c r="AA19">
        <f>KM3perYR_NOBLS!AA19*4</f>
        <v>23.5976</v>
      </c>
      <c r="AB19">
        <f>KM3perYR_NOBLS!AB19*4</f>
        <v>49.131999999999998</v>
      </c>
      <c r="AC19">
        <f>KM3perYR_NOBLS!AC19*4</f>
        <v>26.278400000000001</v>
      </c>
      <c r="AD19">
        <f>KM3perYR_NOBLS!AD19*4</f>
        <v>29.193200000000001</v>
      </c>
      <c r="AE19">
        <f>KM3perYR_NOBLS!AE19*4</f>
        <v>45.744</v>
      </c>
      <c r="AF19">
        <f>KM3perYR_NOBLS!AF19*4</f>
        <v>30.795999999999999</v>
      </c>
      <c r="AG19">
        <f>KM3perYR_NOBLS!AG19*4</f>
        <v>50.764000000000003</v>
      </c>
      <c r="AH19">
        <f>KM3perYR_NOBLS!AH19*4</f>
        <v>46.368000000000002</v>
      </c>
      <c r="AI19">
        <f>KM3perYR_NOBLS!AI19*4</f>
        <v>39.491199999999999</v>
      </c>
      <c r="AJ19">
        <f>KM3perYR_NOBLS!AJ19*4</f>
        <v>29.047599999999999</v>
      </c>
      <c r="AK19">
        <f>KM3perYR_NOBLS!AK19*4</f>
        <v>48.427999999999997</v>
      </c>
      <c r="AL19">
        <f>KM3perYR_NOBLS!AL19*4</f>
        <v>52.968000000000004</v>
      </c>
      <c r="AM19">
        <f>KM3perYR_NOBLS!AM19*4</f>
        <v>33.653599999999997</v>
      </c>
      <c r="AN19">
        <f>KM3perYR_NOBLS!AN19*4</f>
        <v>47.94</v>
      </c>
      <c r="AO19">
        <f>KM3perYR_NOBLS!AO19*4</f>
        <v>20.709599999999998</v>
      </c>
      <c r="AP19">
        <f>KM3perYR_NOBLS!AP19*4</f>
        <v>29.435600000000001</v>
      </c>
      <c r="AQ19">
        <f>KM3perYR_NOBLS!AQ19*4</f>
        <v>33.750799999999998</v>
      </c>
      <c r="AR19">
        <f>KM3perYR_NOBLS!AR19*4</f>
        <v>9.9431999999999992</v>
      </c>
      <c r="AS19">
        <f>KM3perYR_NOBLS!AS19*4</f>
        <v>21.759599999999999</v>
      </c>
      <c r="AT19">
        <f>KM3perYR_NOBLS!AT19*4</f>
        <v>36.021599999999999</v>
      </c>
      <c r="AU19">
        <f>KM3perYR_NOBLS!AU19*4</f>
        <v>59.631999999999998</v>
      </c>
      <c r="AV19">
        <f>KM3perYR_NOBLS!AV19*4</f>
        <v>51.768000000000001</v>
      </c>
      <c r="AW19">
        <f>KM3perYR_NOBLS!AW19*4</f>
        <v>40.72</v>
      </c>
      <c r="AX19">
        <f>KM3perYR_NOBLS!AX19*4</f>
        <v>59.392000000000003</v>
      </c>
      <c r="AY19">
        <v>-999</v>
      </c>
      <c r="AZ19">
        <f t="shared" si="2"/>
        <v>41.308509090909091</v>
      </c>
      <c r="BA19">
        <f t="shared" si="3"/>
        <v>142.85714285714286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f>KM3perYR_NOBLS!J20*4</f>
        <v>55.235999999999997</v>
      </c>
      <c r="K20">
        <f>KM3perYR_NOBLS!K20*4</f>
        <v>49.36</v>
      </c>
      <c r="L20">
        <f>KM3perYR_NOBLS!L20*4</f>
        <v>48.904000000000003</v>
      </c>
      <c r="M20">
        <f>KM3perYR_NOBLS!M20*4</f>
        <v>59.088000000000001</v>
      </c>
      <c r="N20">
        <f>KM3perYR_NOBLS!N20*4</f>
        <v>86.355999999999995</v>
      </c>
      <c r="O20">
        <f>KM3perYR_NOBLS!O20*4</f>
        <v>68.14</v>
      </c>
      <c r="P20">
        <f>KM3perYR_NOBLS!P20*4</f>
        <v>44.084000000000003</v>
      </c>
      <c r="Q20">
        <f>KM3perYR_NOBLS!Q20*4</f>
        <v>28.057600000000001</v>
      </c>
      <c r="R20">
        <f>KM3perYR_NOBLS!R20*4</f>
        <v>28.242000000000001</v>
      </c>
      <c r="S20">
        <f>KM3perYR_NOBLS!S20*4</f>
        <v>51.96</v>
      </c>
      <c r="T20">
        <f>KM3perYR_NOBLS!T20*4</f>
        <v>28.986799999999999</v>
      </c>
      <c r="U20">
        <f>KM3perYR_NOBLS!U20*4</f>
        <v>24.195599999999999</v>
      </c>
      <c r="V20">
        <f>KM3perYR_NOBLS!V20*4</f>
        <v>31.071200000000001</v>
      </c>
      <c r="W20">
        <f>KM3perYR_NOBLS!W20*4</f>
        <v>41.48</v>
      </c>
      <c r="X20">
        <f>KM3perYR_NOBLS!X20*4</f>
        <v>65.304000000000002</v>
      </c>
      <c r="Y20">
        <f>KM3perYR_NOBLS!Y20*4</f>
        <v>57.512</v>
      </c>
      <c r="Z20">
        <f>KM3perYR_NOBLS!Z20*4</f>
        <v>36.444400000000002</v>
      </c>
      <c r="AA20">
        <f>KM3perYR_NOBLS!AA20*4</f>
        <v>23.5976</v>
      </c>
      <c r="AB20">
        <f>KM3perYR_NOBLS!AB20*4</f>
        <v>49.131999999999998</v>
      </c>
      <c r="AC20">
        <f>KM3perYR_NOBLS!AC20*4</f>
        <v>26.278400000000001</v>
      </c>
      <c r="AD20">
        <f>KM3perYR_NOBLS!AD20*4</f>
        <v>29.193200000000001</v>
      </c>
      <c r="AE20">
        <f>KM3perYR_NOBLS!AE20*4</f>
        <v>45.744</v>
      </c>
      <c r="AF20">
        <f>KM3perYR_NOBLS!AF20*4</f>
        <v>30.795999999999999</v>
      </c>
      <c r="AG20">
        <f>KM3perYR_NOBLS!AG20*4</f>
        <v>50.764000000000003</v>
      </c>
      <c r="AH20">
        <f>KM3perYR_NOBLS!AH20*4</f>
        <v>46.368000000000002</v>
      </c>
      <c r="AI20">
        <f>KM3perYR_NOBLS!AI20*4</f>
        <v>39.491199999999999</v>
      </c>
      <c r="AJ20">
        <f>KM3perYR_NOBLS!AJ20*4</f>
        <v>29.047599999999999</v>
      </c>
      <c r="AK20">
        <f>KM3perYR_NOBLS!AK20*4</f>
        <v>48.427999999999997</v>
      </c>
      <c r="AL20">
        <f>KM3perYR_NOBLS!AL20*4</f>
        <v>52.968000000000004</v>
      </c>
      <c r="AM20">
        <f>KM3perYR_NOBLS!AM20*4</f>
        <v>33.653599999999997</v>
      </c>
      <c r="AN20">
        <f>KM3perYR_NOBLS!AN20*4</f>
        <v>47.94</v>
      </c>
      <c r="AO20">
        <f>KM3perYR_NOBLS!AO20*4</f>
        <v>20.709599999999998</v>
      </c>
      <c r="AP20">
        <f>KM3perYR_NOBLS!AP20*4</f>
        <v>29.435600000000001</v>
      </c>
      <c r="AQ20">
        <f>KM3perYR_NOBLS!AQ20*4</f>
        <v>33.750799999999998</v>
      </c>
      <c r="AR20">
        <f>KM3perYR_NOBLS!AR20*4</f>
        <v>9.9431999999999992</v>
      </c>
      <c r="AS20">
        <f>KM3perYR_NOBLS!AS20*4</f>
        <v>21.759599999999999</v>
      </c>
      <c r="AT20">
        <f>KM3perYR_NOBLS!AT20*4</f>
        <v>36.021599999999999</v>
      </c>
      <c r="AU20">
        <f>KM3perYR_NOBLS!AU20*4</f>
        <v>59.631999999999998</v>
      </c>
      <c r="AV20">
        <f>KM3perYR_NOBLS!AV20*4</f>
        <v>51.768000000000001</v>
      </c>
      <c r="AW20">
        <f>KM3perYR_NOBLS!AW20*4</f>
        <v>40.72</v>
      </c>
      <c r="AX20">
        <f>KM3perYR_NOBLS!AX20*4</f>
        <v>59.392000000000003</v>
      </c>
      <c r="AY20">
        <v>-999</v>
      </c>
      <c r="AZ20">
        <f t="shared" si="2"/>
        <v>41.308509090909091</v>
      </c>
      <c r="BA20">
        <f t="shared" si="3"/>
        <v>142.85714285714286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f>KM3perYR_NOBLS!J21*0.056172</f>
        <v>5.6548352399999997</v>
      </c>
      <c r="K21">
        <f>KM3perYR_NOBLS!K21*0.056172</f>
        <v>5.6548352399999997</v>
      </c>
      <c r="L21">
        <f>KM3perYR_NOBLS!L21*0.056172</f>
        <v>5.6548352399999997</v>
      </c>
      <c r="M21">
        <f>KM3perYR_NOBLS!M21*0.056172</f>
        <v>5.6548352399999997</v>
      </c>
      <c r="N21">
        <f>KM3perYR_NOBLS!N21*0.056172</f>
        <v>5.6548352399999997</v>
      </c>
      <c r="O21">
        <f>KM3perYR_NOBLS!O21*0.056172</f>
        <v>5.6548352399999997</v>
      </c>
      <c r="P21">
        <f>KM3perYR_NOBLS!P21*0.056172</f>
        <v>5.6548352399999997</v>
      </c>
      <c r="Q21">
        <f>KM3perYR_NOBLS!Q21*0.056172</f>
        <v>5.6548352399999997</v>
      </c>
      <c r="R21">
        <f>KM3perYR_NOBLS!R21*0.056172</f>
        <v>5.6548352399999997</v>
      </c>
      <c r="S21">
        <f>KM3perYR_NOBLS!S21*0.056172</f>
        <v>5.6548352399999997</v>
      </c>
      <c r="T21">
        <f>KM3perYR_NOBLS!T21*0.056172</f>
        <v>5.6548352399999997</v>
      </c>
      <c r="U21">
        <f>KM3perYR_NOBLS!U21*0.056172</f>
        <v>5.6548352399999997</v>
      </c>
      <c r="V21">
        <f>KM3perYR_NOBLS!V21*0.056172</f>
        <v>5.6548352399999997</v>
      </c>
      <c r="W21">
        <f>KM3perYR_NOBLS!W21*0.056172</f>
        <v>5.6548352399999997</v>
      </c>
      <c r="X21">
        <f>KM3perYR_NOBLS!X21*0.056172</f>
        <v>5.6548352399999997</v>
      </c>
      <c r="Y21">
        <f>KM3perYR_NOBLS!Y21*0.056172</f>
        <v>5.6548352399999997</v>
      </c>
      <c r="Z21">
        <f>KM3perYR_NOBLS!Z21*0.056172</f>
        <v>5.6548352399999997</v>
      </c>
      <c r="AA21">
        <f>KM3perYR_NOBLS!AA21*0.056172</f>
        <v>5.6548352399999997</v>
      </c>
      <c r="AB21">
        <f>KM3perYR_NOBLS!AB21*0.056172</f>
        <v>5.6548352399999997</v>
      </c>
      <c r="AC21">
        <f>KM3perYR_NOBLS!AC21*0.056172</f>
        <v>5.6548352399999997</v>
      </c>
      <c r="AD21">
        <f>KM3perYR_NOBLS!AD21*0.056172</f>
        <v>5.6548352399999997</v>
      </c>
      <c r="AE21">
        <f>KM3perYR_NOBLS!AE21*0.056172</f>
        <v>5.6548352399999997</v>
      </c>
      <c r="AF21">
        <f>KM3perYR_NOBLS!AF21*0.056172</f>
        <v>5.6548352399999997</v>
      </c>
      <c r="AG21">
        <f>KM3perYR_NOBLS!AG21*0.056172</f>
        <v>5.6548352399999997</v>
      </c>
      <c r="AH21">
        <f>KM3perYR_NOBLS!AH21*0.056172</f>
        <v>5.6548352399999997</v>
      </c>
      <c r="AI21">
        <f>KM3perYR_NOBLS!AI21*0.056172</f>
        <v>5.6548352399999997</v>
      </c>
      <c r="AJ21">
        <f>KM3perYR_NOBLS!AJ21*0.056172</f>
        <v>5.6548352399999997</v>
      </c>
      <c r="AK21">
        <f>KM3perYR_NOBLS!AK21*0.056172</f>
        <v>5.6548352399999997</v>
      </c>
      <c r="AL21">
        <f>KM3perYR_NOBLS!AL21*0.056172</f>
        <v>5.6548352399999997</v>
      </c>
      <c r="AM21">
        <f>KM3perYR_NOBLS!AM21*0.056172</f>
        <v>5.6548352399999997</v>
      </c>
      <c r="AN21">
        <f>KM3perYR_NOBLS!AN21*0.056172</f>
        <v>5.6548352399999997</v>
      </c>
      <c r="AO21">
        <f>KM3perYR_NOBLS!AO21*0.056172</f>
        <v>5.6548352399999997</v>
      </c>
      <c r="AP21">
        <f>KM3perYR_NOBLS!AP21*0.056172</f>
        <v>5.6548352399999997</v>
      </c>
      <c r="AQ21">
        <f>KM3perYR_NOBLS!AQ21*0.056172</f>
        <v>5.6548352399999997</v>
      </c>
      <c r="AR21">
        <f>KM3perYR_NOBLS!AR21*0.056172</f>
        <v>5.6548352399999997</v>
      </c>
      <c r="AS21">
        <f>KM3perYR_NOBLS!AS21*0.056172</f>
        <v>5.6548352399999997</v>
      </c>
      <c r="AT21">
        <f>KM3perYR_NOBLS!AT21*0.056172</f>
        <v>5.6548352399999997</v>
      </c>
      <c r="AU21">
        <f>KM3perYR_NOBLS!AU21*0.056172</f>
        <v>5.6548352399999997</v>
      </c>
      <c r="AV21">
        <f>KM3perYR_NOBLS!AV21*0.056172</f>
        <v>5.6548352399999997</v>
      </c>
      <c r="AW21">
        <f>KM3perYR_NOBLS!AW21*0.056172</f>
        <v>5.6548352399999997</v>
      </c>
      <c r="AX21">
        <f>KM3perYR_NOBLS!AX21*0.056172</f>
        <v>5.6548352399999997</v>
      </c>
      <c r="AY21">
        <v>-999</v>
      </c>
      <c r="AZ21">
        <f t="shared" si="2"/>
        <v>5.6548352399999979</v>
      </c>
      <c r="BA21">
        <f t="shared" si="3"/>
        <v>2.0061428571428563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f>KM3perYR_NOBLS!J22*0.056172</f>
        <v>5.6548352399999997</v>
      </c>
      <c r="K22">
        <f>KM3perYR_NOBLS!K22*0.056172</f>
        <v>5.6548352399999997</v>
      </c>
      <c r="L22">
        <f>KM3perYR_NOBLS!L22*0.056172</f>
        <v>5.6548352399999997</v>
      </c>
      <c r="M22">
        <f>KM3perYR_NOBLS!M22*0.056172</f>
        <v>5.6548352399999997</v>
      </c>
      <c r="N22">
        <f>KM3perYR_NOBLS!N22*0.056172</f>
        <v>5.6548352399999997</v>
      </c>
      <c r="O22">
        <f>KM3perYR_NOBLS!O22*0.056172</f>
        <v>5.6548352399999997</v>
      </c>
      <c r="P22">
        <f>KM3perYR_NOBLS!P22*0.056172</f>
        <v>5.6548352399999997</v>
      </c>
      <c r="Q22">
        <f>KM3perYR_NOBLS!Q22*0.056172</f>
        <v>5.6548352399999997</v>
      </c>
      <c r="R22">
        <f>KM3perYR_NOBLS!R22*0.056172</f>
        <v>5.6548352399999997</v>
      </c>
      <c r="S22">
        <f>KM3perYR_NOBLS!S22*0.056172</f>
        <v>5.6548352399999997</v>
      </c>
      <c r="T22">
        <f>KM3perYR_NOBLS!T22*0.056172</f>
        <v>5.6548352399999997</v>
      </c>
      <c r="U22">
        <f>KM3perYR_NOBLS!U22*0.056172</f>
        <v>5.6548352399999997</v>
      </c>
      <c r="V22">
        <f>KM3perYR_NOBLS!V22*0.056172</f>
        <v>5.6548352399999997</v>
      </c>
      <c r="W22">
        <f>KM3perYR_NOBLS!W22*0.056172</f>
        <v>5.6548352399999997</v>
      </c>
      <c r="X22">
        <f>KM3perYR_NOBLS!X22*0.056172</f>
        <v>5.6548352399999997</v>
      </c>
      <c r="Y22">
        <f>KM3perYR_NOBLS!Y22*0.056172</f>
        <v>5.6548352399999997</v>
      </c>
      <c r="Z22">
        <f>KM3perYR_NOBLS!Z22*0.056172</f>
        <v>5.6548352399999997</v>
      </c>
      <c r="AA22">
        <f>KM3perYR_NOBLS!AA22*0.056172</f>
        <v>5.6548352399999997</v>
      </c>
      <c r="AB22">
        <f>KM3perYR_NOBLS!AB22*0.056172</f>
        <v>5.6548352399999997</v>
      </c>
      <c r="AC22">
        <f>KM3perYR_NOBLS!AC22*0.056172</f>
        <v>5.6548352399999997</v>
      </c>
      <c r="AD22">
        <f>KM3perYR_NOBLS!AD22*0.056172</f>
        <v>5.6548352399999997</v>
      </c>
      <c r="AE22">
        <f>KM3perYR_NOBLS!AE22*0.056172</f>
        <v>5.6548352399999997</v>
      </c>
      <c r="AF22">
        <f>KM3perYR_NOBLS!AF22*0.056172</f>
        <v>5.6548352399999997</v>
      </c>
      <c r="AG22">
        <f>KM3perYR_NOBLS!AG22*0.056172</f>
        <v>5.6548352399999997</v>
      </c>
      <c r="AH22">
        <f>KM3perYR_NOBLS!AH22*0.056172</f>
        <v>5.6548352399999997</v>
      </c>
      <c r="AI22">
        <f>KM3perYR_NOBLS!AI22*0.056172</f>
        <v>5.6548352399999997</v>
      </c>
      <c r="AJ22">
        <f>KM3perYR_NOBLS!AJ22*0.056172</f>
        <v>5.6548352399999997</v>
      </c>
      <c r="AK22">
        <f>KM3perYR_NOBLS!AK22*0.056172</f>
        <v>5.6548352399999997</v>
      </c>
      <c r="AL22">
        <f>KM3perYR_NOBLS!AL22*0.056172</f>
        <v>5.6548352399999997</v>
      </c>
      <c r="AM22">
        <f>KM3perYR_NOBLS!AM22*0.056172</f>
        <v>5.6548352399999997</v>
      </c>
      <c r="AN22">
        <f>KM3perYR_NOBLS!AN22*0.056172</f>
        <v>5.6548352399999997</v>
      </c>
      <c r="AO22">
        <f>KM3perYR_NOBLS!AO22*0.056172</f>
        <v>5.6548352399999997</v>
      </c>
      <c r="AP22">
        <f>KM3perYR_NOBLS!AP22*0.056172</f>
        <v>5.6548352399999997</v>
      </c>
      <c r="AQ22">
        <f>KM3perYR_NOBLS!AQ22*0.056172</f>
        <v>5.6548352399999997</v>
      </c>
      <c r="AR22">
        <f>KM3perYR_NOBLS!AR22*0.056172</f>
        <v>5.6548352399999997</v>
      </c>
      <c r="AS22">
        <f>KM3perYR_NOBLS!AS22*0.056172</f>
        <v>5.6548352399999997</v>
      </c>
      <c r="AT22">
        <f>KM3perYR_NOBLS!AT22*0.056172</f>
        <v>5.6548352399999997</v>
      </c>
      <c r="AU22">
        <f>KM3perYR_NOBLS!AU22*0.056172</f>
        <v>5.6548352399999997</v>
      </c>
      <c r="AV22">
        <f>KM3perYR_NOBLS!AV22*0.056172</f>
        <v>5.6548352399999997</v>
      </c>
      <c r="AW22">
        <f>KM3perYR_NOBLS!AW22*0.056172</f>
        <v>5.6548352399999997</v>
      </c>
      <c r="AX22">
        <f>KM3perYR_NOBLS!AX22*0.056172</f>
        <v>5.6548352399999997</v>
      </c>
      <c r="AY22">
        <v>-999</v>
      </c>
      <c r="AZ22">
        <f t="shared" si="2"/>
        <v>5.6548352399999979</v>
      </c>
      <c r="BA22">
        <f t="shared" si="3"/>
        <v>2.0061428571428563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f>KM3perYR_NOBLS!J23*0.056172</f>
        <v>5.6548352399999997</v>
      </c>
      <c r="K23">
        <f>KM3perYR_NOBLS!K23*0.056172</f>
        <v>5.6548352399999997</v>
      </c>
      <c r="L23">
        <f>KM3perYR_NOBLS!L23*0.056172</f>
        <v>5.6548352399999997</v>
      </c>
      <c r="M23">
        <f>KM3perYR_NOBLS!M23*0.056172</f>
        <v>5.6548352399999997</v>
      </c>
      <c r="N23">
        <f>KM3perYR_NOBLS!N23*0.056172</f>
        <v>5.6548352399999997</v>
      </c>
      <c r="O23">
        <f>KM3perYR_NOBLS!O23*0.056172</f>
        <v>5.6548352399999997</v>
      </c>
      <c r="P23">
        <f>KM3perYR_NOBLS!P23*0.056172</f>
        <v>5.6548352399999997</v>
      </c>
      <c r="Q23">
        <f>KM3perYR_NOBLS!Q23*0.056172</f>
        <v>5.6548352399999997</v>
      </c>
      <c r="R23">
        <f>KM3perYR_NOBLS!R23*0.056172</f>
        <v>5.6548352399999997</v>
      </c>
      <c r="S23">
        <f>KM3perYR_NOBLS!S23*0.056172</f>
        <v>5.6548352399999997</v>
      </c>
      <c r="T23">
        <f>KM3perYR_NOBLS!T23*0.056172</f>
        <v>5.6548352399999997</v>
      </c>
      <c r="U23">
        <f>KM3perYR_NOBLS!U23*0.056172</f>
        <v>5.6548352399999997</v>
      </c>
      <c r="V23">
        <f>KM3perYR_NOBLS!V23*0.056172</f>
        <v>5.6548352399999997</v>
      </c>
      <c r="W23">
        <f>KM3perYR_NOBLS!W23*0.056172</f>
        <v>5.6548352399999997</v>
      </c>
      <c r="X23">
        <f>KM3perYR_NOBLS!X23*0.056172</f>
        <v>5.6548352399999997</v>
      </c>
      <c r="Y23">
        <f>KM3perYR_NOBLS!Y23*0.056172</f>
        <v>5.6548352399999997</v>
      </c>
      <c r="Z23">
        <f>KM3perYR_NOBLS!Z23*0.056172</f>
        <v>5.6548352399999997</v>
      </c>
      <c r="AA23">
        <f>KM3perYR_NOBLS!AA23*0.056172</f>
        <v>5.6548352399999997</v>
      </c>
      <c r="AB23">
        <f>KM3perYR_NOBLS!AB23*0.056172</f>
        <v>5.6548352399999997</v>
      </c>
      <c r="AC23">
        <f>KM3perYR_NOBLS!AC23*0.056172</f>
        <v>5.6548352399999997</v>
      </c>
      <c r="AD23">
        <f>KM3perYR_NOBLS!AD23*0.056172</f>
        <v>5.6548352399999997</v>
      </c>
      <c r="AE23">
        <f>KM3perYR_NOBLS!AE23*0.056172</f>
        <v>5.6548352399999997</v>
      </c>
      <c r="AF23">
        <f>KM3perYR_NOBLS!AF23*0.056172</f>
        <v>5.6548352399999997</v>
      </c>
      <c r="AG23">
        <f>KM3perYR_NOBLS!AG23*0.056172</f>
        <v>5.6548352399999997</v>
      </c>
      <c r="AH23">
        <f>KM3perYR_NOBLS!AH23*0.056172</f>
        <v>5.6548352399999997</v>
      </c>
      <c r="AI23">
        <f>KM3perYR_NOBLS!AI23*0.056172</f>
        <v>5.6548352399999997</v>
      </c>
      <c r="AJ23">
        <f>KM3perYR_NOBLS!AJ23*0.056172</f>
        <v>5.6548352399999997</v>
      </c>
      <c r="AK23">
        <f>KM3perYR_NOBLS!AK23*0.056172</f>
        <v>5.6548352399999997</v>
      </c>
      <c r="AL23">
        <f>KM3perYR_NOBLS!AL23*0.056172</f>
        <v>5.6548352399999997</v>
      </c>
      <c r="AM23">
        <f>KM3perYR_NOBLS!AM23*0.056172</f>
        <v>5.6548352399999997</v>
      </c>
      <c r="AN23">
        <f>KM3perYR_NOBLS!AN23*0.056172</f>
        <v>5.6548352399999997</v>
      </c>
      <c r="AO23">
        <f>KM3perYR_NOBLS!AO23*0.056172</f>
        <v>5.6548352399999997</v>
      </c>
      <c r="AP23">
        <f>KM3perYR_NOBLS!AP23*0.056172</f>
        <v>5.6548352399999997</v>
      </c>
      <c r="AQ23">
        <f>KM3perYR_NOBLS!AQ23*0.056172</f>
        <v>5.6548352399999997</v>
      </c>
      <c r="AR23">
        <f>KM3perYR_NOBLS!AR23*0.056172</f>
        <v>5.6548352399999997</v>
      </c>
      <c r="AS23">
        <f>KM3perYR_NOBLS!AS23*0.056172</f>
        <v>5.6548352399999997</v>
      </c>
      <c r="AT23">
        <f>KM3perYR_NOBLS!AT23*0.056172</f>
        <v>5.6548352399999997</v>
      </c>
      <c r="AU23">
        <f>KM3perYR_NOBLS!AU23*0.056172</f>
        <v>5.6548352399999997</v>
      </c>
      <c r="AV23">
        <f>KM3perYR_NOBLS!AV23*0.056172</f>
        <v>5.6548352399999997</v>
      </c>
      <c r="AW23">
        <f>KM3perYR_NOBLS!AW23*0.056172</f>
        <v>5.6548352399999997</v>
      </c>
      <c r="AX23">
        <f>KM3perYR_NOBLS!AX23*0.056172</f>
        <v>5.6548352399999997</v>
      </c>
      <c r="AY23">
        <v>-999</v>
      </c>
      <c r="AZ23">
        <f t="shared" si="2"/>
        <v>5.6548352399999979</v>
      </c>
      <c r="BA23">
        <f t="shared" si="3"/>
        <v>2.0061428571428563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f>KM3perYR_NOBLS!J24*4</f>
        <v>31.8888</v>
      </c>
      <c r="K24">
        <f>KM3perYR_NOBLS!K24*4</f>
        <v>19.569199999999999</v>
      </c>
      <c r="L24">
        <f>KM3perYR_NOBLS!L24*4</f>
        <v>20.860399999999998</v>
      </c>
      <c r="M24">
        <f>KM3perYR_NOBLS!M24*4</f>
        <v>23.447600000000001</v>
      </c>
      <c r="N24">
        <f>KM3perYR_NOBLS!N24*4</f>
        <v>26.333200000000001</v>
      </c>
      <c r="O24">
        <f>KM3perYR_NOBLS!O24*4</f>
        <v>15.612399999999999</v>
      </c>
      <c r="P24">
        <f>KM3perYR_NOBLS!P24*4</f>
        <v>22.225999999999999</v>
      </c>
      <c r="Q24">
        <f>KM3perYR_NOBLS!Q24*4</f>
        <v>9.8675999999999995</v>
      </c>
      <c r="R24">
        <f>KM3perYR_NOBLS!R24*4</f>
        <v>16.083200000000001</v>
      </c>
      <c r="S24">
        <f>KM3perYR_NOBLS!S24*4</f>
        <v>16.139199999999999</v>
      </c>
      <c r="T24">
        <f>KM3perYR_NOBLS!T24*4</f>
        <v>11.9064</v>
      </c>
      <c r="U24">
        <f>KM3perYR_NOBLS!U24*4</f>
        <v>9.9947999999999997</v>
      </c>
      <c r="V24">
        <f>KM3perYR_NOBLS!V24*4</f>
        <v>10.472799999999999</v>
      </c>
      <c r="W24">
        <f>KM3perYR_NOBLS!W24*4</f>
        <v>18.533200000000001</v>
      </c>
      <c r="X24">
        <f>KM3perYR_NOBLS!X24*4</f>
        <v>29.82</v>
      </c>
      <c r="Y24">
        <f>KM3perYR_NOBLS!Y24*4</f>
        <v>18.8308</v>
      </c>
      <c r="Z24">
        <f>KM3perYR_NOBLS!Z24*4</f>
        <v>14.9908</v>
      </c>
      <c r="AA24">
        <f>KM3perYR_NOBLS!AA24*4</f>
        <v>15.1104</v>
      </c>
      <c r="AB24">
        <f>KM3perYR_NOBLS!AB24*4</f>
        <v>14.4656</v>
      </c>
      <c r="AC24">
        <f>KM3perYR_NOBLS!AC24*4</f>
        <v>14.870799999999999</v>
      </c>
      <c r="AD24">
        <f>KM3perYR_NOBLS!AD24*4</f>
        <v>19.308</v>
      </c>
      <c r="AE24">
        <f>KM3perYR_NOBLS!AE24*4</f>
        <v>15.0532</v>
      </c>
      <c r="AF24">
        <f>KM3perYR_NOBLS!AF24*4</f>
        <v>11.714399999999999</v>
      </c>
      <c r="AG24">
        <f>KM3perYR_NOBLS!AG24*4</f>
        <v>12.5756</v>
      </c>
      <c r="AH24">
        <f>KM3perYR_NOBLS!AH24*4</f>
        <v>11.043200000000001</v>
      </c>
      <c r="AI24">
        <f>KM3perYR_NOBLS!AI24*4</f>
        <v>20.405200000000001</v>
      </c>
      <c r="AJ24">
        <f>KM3perYR_NOBLS!AJ24*4</f>
        <v>8.6440000000000001</v>
      </c>
      <c r="AK24">
        <f>KM3perYR_NOBLS!AK24*4</f>
        <v>16.422000000000001</v>
      </c>
      <c r="AL24">
        <f>KM3perYR_NOBLS!AL24*4</f>
        <v>18.879200000000001</v>
      </c>
      <c r="AM24">
        <f>KM3perYR_NOBLS!AM24*4</f>
        <v>27.119599999999998</v>
      </c>
      <c r="AN24">
        <f>KM3perYR_NOBLS!AN24*4</f>
        <v>16.3796</v>
      </c>
      <c r="AO24">
        <f>KM3perYR_NOBLS!AO24*4</f>
        <v>7.5359999999999996</v>
      </c>
      <c r="AP24">
        <f>KM3perYR_NOBLS!AP24*4</f>
        <v>16.4924</v>
      </c>
      <c r="AQ24">
        <f>KM3perYR_NOBLS!AQ24*4</f>
        <v>23.766400000000001</v>
      </c>
      <c r="AR24">
        <f>KM3perYR_NOBLS!AR24*4</f>
        <v>19.785599999999999</v>
      </c>
      <c r="AS24">
        <f>KM3perYR_NOBLS!AS24*4</f>
        <v>17.5684</v>
      </c>
      <c r="AT24">
        <f>KM3perYR_NOBLS!AT24*4</f>
        <v>20.303999999999998</v>
      </c>
      <c r="AU24">
        <f>KM3perYR_NOBLS!AU24*4</f>
        <v>18.732399999999998</v>
      </c>
      <c r="AV24">
        <f>KM3perYR_NOBLS!AV24*4</f>
        <v>22.8384</v>
      </c>
      <c r="AW24">
        <f>KM3perYR_NOBLS!AW24*4</f>
        <v>22.4312</v>
      </c>
      <c r="AX24">
        <f>KM3perYR_NOBLS!AX24*4</f>
        <v>23.090800000000002</v>
      </c>
      <c r="AY24">
        <v>-999</v>
      </c>
      <c r="AZ24">
        <f t="shared" si="2"/>
        <v>16.140363636363638</v>
      </c>
      <c r="BA24">
        <f t="shared" si="3"/>
        <v>142.85714285714286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f>KM3perYR_NOBLS!J25*4</f>
        <v>18.724</v>
      </c>
      <c r="K25">
        <f>KM3perYR_NOBLS!K25*4</f>
        <v>10.9436</v>
      </c>
      <c r="L25">
        <f>KM3perYR_NOBLS!L25*4</f>
        <v>11.758800000000001</v>
      </c>
      <c r="M25">
        <f>KM3perYR_NOBLS!M25*4</f>
        <v>12.2484</v>
      </c>
      <c r="N25">
        <f>KM3perYR_NOBLS!N25*4</f>
        <v>13.5756</v>
      </c>
      <c r="O25">
        <f>KM3perYR_NOBLS!O25*4</f>
        <v>8.9383999999999997</v>
      </c>
      <c r="P25">
        <f>KM3perYR_NOBLS!P25*4</f>
        <v>12.7988</v>
      </c>
      <c r="Q25">
        <f>KM3perYR_NOBLS!Q25*4</f>
        <v>6.1848000000000001</v>
      </c>
      <c r="R25">
        <f>KM3perYR_NOBLS!R25*4</f>
        <v>10.129200000000001</v>
      </c>
      <c r="S25">
        <f>KM3perYR_NOBLS!S25*4</f>
        <v>10.1968</v>
      </c>
      <c r="T25">
        <f>KM3perYR_NOBLS!T25*4</f>
        <v>7.5347999999999997</v>
      </c>
      <c r="U25">
        <f>KM3perYR_NOBLS!U25*4</f>
        <v>6.2248000000000001</v>
      </c>
      <c r="V25">
        <f>KM3perYR_NOBLS!V25*4</f>
        <v>6.5335999999999999</v>
      </c>
      <c r="W25">
        <f>KM3perYR_NOBLS!W25*4</f>
        <v>10.6448</v>
      </c>
      <c r="X25">
        <f>KM3perYR_NOBLS!X25*4</f>
        <v>17.2364</v>
      </c>
      <c r="Y25">
        <f>KM3perYR_NOBLS!Y25*4</f>
        <v>11.295199999999999</v>
      </c>
      <c r="Z25">
        <f>KM3perYR_NOBLS!Z25*4</f>
        <v>10.139200000000001</v>
      </c>
      <c r="AA25">
        <f>KM3perYR_NOBLS!AA25*4</f>
        <v>8.5155999999999992</v>
      </c>
      <c r="AB25">
        <f>KM3perYR_NOBLS!AB25*4</f>
        <v>8.4260000000000002</v>
      </c>
      <c r="AC25">
        <f>KM3perYR_NOBLS!AC25*4</f>
        <v>8.5091999999999999</v>
      </c>
      <c r="AD25">
        <f>KM3perYR_NOBLS!AD25*4</f>
        <v>10.986000000000001</v>
      </c>
      <c r="AE25">
        <f>KM3perYR_NOBLS!AE25*4</f>
        <v>9.2083999999999993</v>
      </c>
      <c r="AF25">
        <f>KM3perYR_NOBLS!AF25*4</f>
        <v>6.9660000000000002</v>
      </c>
      <c r="AG25">
        <f>KM3perYR_NOBLS!AG25*4</f>
        <v>8.3068000000000008</v>
      </c>
      <c r="AH25">
        <f>KM3perYR_NOBLS!AH25*4</f>
        <v>7.3376000000000001</v>
      </c>
      <c r="AI25">
        <f>KM3perYR_NOBLS!AI25*4</f>
        <v>11.793200000000001</v>
      </c>
      <c r="AJ25">
        <f>KM3perYR_NOBLS!AJ25*4</f>
        <v>5.7283999999999997</v>
      </c>
      <c r="AK25">
        <f>KM3perYR_NOBLS!AK25*4</f>
        <v>9.1432000000000002</v>
      </c>
      <c r="AL25">
        <f>KM3perYR_NOBLS!AL25*4</f>
        <v>12.358000000000001</v>
      </c>
      <c r="AM25">
        <f>KM3perYR_NOBLS!AM25*4</f>
        <v>17.500399999999999</v>
      </c>
      <c r="AN25">
        <f>KM3perYR_NOBLS!AN25*4</f>
        <v>9.3236000000000008</v>
      </c>
      <c r="AO25">
        <f>KM3perYR_NOBLS!AO25*4</f>
        <v>4.0503999999999998</v>
      </c>
      <c r="AP25">
        <f>KM3perYR_NOBLS!AP25*4</f>
        <v>9.5812000000000008</v>
      </c>
      <c r="AQ25">
        <f>KM3perYR_NOBLS!AQ25*4</f>
        <v>13.8996</v>
      </c>
      <c r="AR25">
        <f>KM3perYR_NOBLS!AR25*4</f>
        <v>11.192399999999999</v>
      </c>
      <c r="AS25">
        <f>KM3perYR_NOBLS!AS25*4</f>
        <v>9.9827999999999992</v>
      </c>
      <c r="AT25">
        <f>KM3perYR_NOBLS!AT25*4</f>
        <v>12.023199999999999</v>
      </c>
      <c r="AU25">
        <f>KM3perYR_NOBLS!AU25*4</f>
        <v>12.098800000000001</v>
      </c>
      <c r="AV25">
        <f>KM3perYR_NOBLS!AV25*4</f>
        <v>12.166399999999999</v>
      </c>
      <c r="AW25">
        <f>KM3perYR_NOBLS!AW25*4</f>
        <v>13.676399999999999</v>
      </c>
      <c r="AX25">
        <f>KM3perYR_NOBLS!AX25*4</f>
        <v>13.632</v>
      </c>
      <c r="AY25">
        <v>-999</v>
      </c>
      <c r="AZ25">
        <f t="shared" si="2"/>
        <v>9.8774181818181841</v>
      </c>
      <c r="BA25">
        <f t="shared" si="3"/>
        <v>142.85714285714286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f>KM3perYR_NOBLS!J26*4</f>
        <v>24.8476</v>
      </c>
      <c r="K26">
        <f>KM3perYR_NOBLS!K26*4</f>
        <v>16.260400000000001</v>
      </c>
      <c r="L26">
        <f>KM3perYR_NOBLS!L26*4</f>
        <v>27.436399999999999</v>
      </c>
      <c r="M26">
        <f>KM3perYR_NOBLS!M26*4</f>
        <v>16.883600000000001</v>
      </c>
      <c r="N26">
        <f>KM3perYR_NOBLS!N26*4</f>
        <v>28.274799999999999</v>
      </c>
      <c r="O26">
        <f>KM3perYR_NOBLS!O26*4</f>
        <v>26.5092</v>
      </c>
      <c r="P26">
        <f>KM3perYR_NOBLS!P26*4</f>
        <v>22.845199999999998</v>
      </c>
      <c r="Q26">
        <f>KM3perYR_NOBLS!Q26*4</f>
        <v>28.8108</v>
      </c>
      <c r="R26">
        <f>KM3perYR_NOBLS!R26*4</f>
        <v>21.877199999999998</v>
      </c>
      <c r="S26">
        <f>KM3perYR_NOBLS!S26*4</f>
        <v>17.474799999999998</v>
      </c>
      <c r="T26">
        <f>KM3perYR_NOBLS!T26*4</f>
        <v>25.004000000000001</v>
      </c>
      <c r="U26">
        <f>KM3perYR_NOBLS!U26*4</f>
        <v>23.997599999999998</v>
      </c>
      <c r="V26">
        <f>KM3perYR_NOBLS!V26*4</f>
        <v>25.571999999999999</v>
      </c>
      <c r="W26">
        <f>KM3perYR_NOBLS!W26*4</f>
        <v>22.2728</v>
      </c>
      <c r="X26">
        <f>KM3perYR_NOBLS!X26*4</f>
        <v>20.622</v>
      </c>
      <c r="Y26">
        <f>KM3perYR_NOBLS!Y26*4</f>
        <v>22.7576</v>
      </c>
      <c r="Z26">
        <f>KM3perYR_NOBLS!Z26*4</f>
        <v>27.671199999999999</v>
      </c>
      <c r="AA26">
        <f>KM3perYR_NOBLS!AA26*4</f>
        <v>20.926400000000001</v>
      </c>
      <c r="AB26">
        <f>KM3perYR_NOBLS!AB26*4</f>
        <v>26.707999999999998</v>
      </c>
      <c r="AC26">
        <f>KM3perYR_NOBLS!AC26*4</f>
        <v>18.744</v>
      </c>
      <c r="AD26">
        <f>KM3perYR_NOBLS!AD26*4</f>
        <v>28.322800000000001</v>
      </c>
      <c r="AE26">
        <f>KM3perYR_NOBLS!AE26*4</f>
        <v>25.057600000000001</v>
      </c>
      <c r="AF26">
        <f>KM3perYR_NOBLS!AF26*4</f>
        <v>19.058399999999999</v>
      </c>
      <c r="AG26">
        <f>KM3perYR_NOBLS!AG26*4</f>
        <v>13.870799999999999</v>
      </c>
      <c r="AH26">
        <f>KM3perYR_NOBLS!AH26*4</f>
        <v>25.886800000000001</v>
      </c>
      <c r="AI26">
        <f>KM3perYR_NOBLS!AI26*4</f>
        <v>14.9132</v>
      </c>
      <c r="AJ26">
        <f>KM3perYR_NOBLS!AJ26*4</f>
        <v>18.198799999999999</v>
      </c>
      <c r="AK26">
        <f>KM3perYR_NOBLS!AK26*4</f>
        <v>16.0808</v>
      </c>
      <c r="AL26">
        <f>KM3perYR_NOBLS!AL26*4</f>
        <v>29.047599999999999</v>
      </c>
      <c r="AM26">
        <f>KM3perYR_NOBLS!AM26*4</f>
        <v>29.7712</v>
      </c>
      <c r="AN26">
        <f>KM3perYR_NOBLS!AN26*4</f>
        <v>21.4328</v>
      </c>
      <c r="AO26">
        <f>KM3perYR_NOBLS!AO26*4</f>
        <v>7.8292000000000002</v>
      </c>
      <c r="AP26">
        <f>KM3perYR_NOBLS!AP26*4</f>
        <v>18.652799999999999</v>
      </c>
      <c r="AQ26">
        <f>KM3perYR_NOBLS!AQ26*4</f>
        <v>29.146799999999999</v>
      </c>
      <c r="AR26">
        <f>KM3perYR_NOBLS!AR26*4</f>
        <v>22.435199999999998</v>
      </c>
      <c r="AS26">
        <f>KM3perYR_NOBLS!AS26*4</f>
        <v>21.132400000000001</v>
      </c>
      <c r="AT26">
        <f>KM3perYR_NOBLS!AT26*4</f>
        <v>25.882400000000001</v>
      </c>
      <c r="AU26">
        <f>KM3perYR_NOBLS!AU26*4</f>
        <v>28.07</v>
      </c>
      <c r="AV26">
        <f>KM3perYR_NOBLS!AV26*4</f>
        <v>26.004799999999999</v>
      </c>
      <c r="AW26">
        <f>KM3perYR_NOBLS!AW26*4</f>
        <v>29.099599999999999</v>
      </c>
      <c r="AX26">
        <f>KM3perYR_NOBLS!AX26*4</f>
        <v>28.093599999999999</v>
      </c>
      <c r="AY26">
        <v>-999</v>
      </c>
      <c r="AZ26">
        <f t="shared" si="2"/>
        <v>21.967345454545455</v>
      </c>
      <c r="BA26">
        <f t="shared" si="3"/>
        <v>142.85714285714286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f>KM3perYR_NOBLS!J27*4</f>
        <v>27.042000000000002</v>
      </c>
      <c r="K27">
        <f>KM3perYR_NOBLS!K27*4</f>
        <v>15.305999999999999</v>
      </c>
      <c r="L27">
        <f>KM3perYR_NOBLS!L27*4</f>
        <v>16.872800000000002</v>
      </c>
      <c r="M27">
        <f>KM3perYR_NOBLS!M27*4</f>
        <v>17.0732</v>
      </c>
      <c r="N27">
        <f>KM3perYR_NOBLS!N27*4</f>
        <v>20.684000000000001</v>
      </c>
      <c r="O27">
        <f>KM3perYR_NOBLS!O27*4</f>
        <v>11.614800000000001</v>
      </c>
      <c r="P27">
        <f>KM3perYR_NOBLS!P27*4</f>
        <v>18.386399999999998</v>
      </c>
      <c r="Q27">
        <f>KM3perYR_NOBLS!Q27*4</f>
        <v>6.6159999999999997</v>
      </c>
      <c r="R27">
        <f>KM3perYR_NOBLS!R27*4</f>
        <v>11.948399999999999</v>
      </c>
      <c r="S27">
        <f>KM3perYR_NOBLS!S27*4</f>
        <v>12.1492</v>
      </c>
      <c r="T27">
        <f>KM3perYR_NOBLS!T27*4</f>
        <v>7.5308000000000002</v>
      </c>
      <c r="U27">
        <f>KM3perYR_NOBLS!U27*4</f>
        <v>6.7431999999999999</v>
      </c>
      <c r="V27">
        <f>KM3perYR_NOBLS!V27*4</f>
        <v>8.0015999999999998</v>
      </c>
      <c r="W27">
        <f>KM3perYR_NOBLS!W27*4</f>
        <v>13.4064</v>
      </c>
      <c r="X27">
        <f>KM3perYR_NOBLS!X27*4</f>
        <v>26.108000000000001</v>
      </c>
      <c r="Y27">
        <f>KM3perYR_NOBLS!Y27*4</f>
        <v>13.2272</v>
      </c>
      <c r="Z27">
        <f>KM3perYR_NOBLS!Z27*4</f>
        <v>11.462</v>
      </c>
      <c r="AA27">
        <f>KM3perYR_NOBLS!AA27*4</f>
        <v>10.804</v>
      </c>
      <c r="AB27">
        <f>KM3perYR_NOBLS!AB27*4</f>
        <v>9.6143999999999998</v>
      </c>
      <c r="AC27">
        <f>KM3perYR_NOBLS!AC27*4</f>
        <v>11.587199999999999</v>
      </c>
      <c r="AD27">
        <f>KM3perYR_NOBLS!AD27*4</f>
        <v>13.9452</v>
      </c>
      <c r="AE27">
        <f>KM3perYR_NOBLS!AE27*4</f>
        <v>10.719200000000001</v>
      </c>
      <c r="AF27">
        <f>KM3perYR_NOBLS!AF27*4</f>
        <v>7.8280000000000003</v>
      </c>
      <c r="AG27">
        <f>KM3perYR_NOBLS!AG27*4</f>
        <v>9.0595999999999997</v>
      </c>
      <c r="AH27">
        <f>KM3perYR_NOBLS!AH27*4</f>
        <v>8.4787999999999997</v>
      </c>
      <c r="AI27">
        <f>KM3perYR_NOBLS!AI27*4</f>
        <v>14.8588</v>
      </c>
      <c r="AJ27">
        <f>KM3perYR_NOBLS!AJ27*4</f>
        <v>5.4508000000000001</v>
      </c>
      <c r="AK27">
        <f>KM3perYR_NOBLS!AK27*4</f>
        <v>11.2684</v>
      </c>
      <c r="AL27">
        <f>KM3perYR_NOBLS!AL27*4</f>
        <v>16.023199999999999</v>
      </c>
      <c r="AM27">
        <f>KM3perYR_NOBLS!AM27*4</f>
        <v>24.293600000000001</v>
      </c>
      <c r="AN27">
        <f>KM3perYR_NOBLS!AN27*4</f>
        <v>11.4208</v>
      </c>
      <c r="AO27">
        <f>KM3perYR_NOBLS!AO27*4</f>
        <v>3.9255200000000001</v>
      </c>
      <c r="AP27">
        <f>KM3perYR_NOBLS!AP27*4</f>
        <v>11.6448</v>
      </c>
      <c r="AQ27">
        <f>KM3perYR_NOBLS!AQ27*4</f>
        <v>19.000399999999999</v>
      </c>
      <c r="AR27">
        <f>KM3perYR_NOBLS!AR27*4</f>
        <v>14.0824</v>
      </c>
      <c r="AS27">
        <f>KM3perYR_NOBLS!AS27*4</f>
        <v>12.210800000000001</v>
      </c>
      <c r="AT27">
        <f>KM3perYR_NOBLS!AT27*4</f>
        <v>15.3428</v>
      </c>
      <c r="AU27">
        <f>KM3perYR_NOBLS!AU27*4</f>
        <v>15.5496</v>
      </c>
      <c r="AV27">
        <f>KM3perYR_NOBLS!AV27*4</f>
        <v>17.248799999999999</v>
      </c>
      <c r="AW27">
        <f>KM3perYR_NOBLS!AW27*4</f>
        <v>18.876799999999999</v>
      </c>
      <c r="AX27">
        <f>KM3perYR_NOBLS!AX27*4</f>
        <v>18.4268</v>
      </c>
      <c r="AY27">
        <v>-999</v>
      </c>
      <c r="AZ27">
        <f t="shared" si="2"/>
        <v>12.122400000000001</v>
      </c>
      <c r="BA27">
        <f t="shared" si="3"/>
        <v>142.85714285714286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f>KM3perYR_NOBLS!J28*4</f>
        <v>45.636000000000003</v>
      </c>
      <c r="K28">
        <f>KM3perYR_NOBLS!K28*4</f>
        <v>28.325199999999999</v>
      </c>
      <c r="L28">
        <f>KM3perYR_NOBLS!L28*4</f>
        <v>21.927199999999999</v>
      </c>
      <c r="M28">
        <f>KM3perYR_NOBLS!M28*4</f>
        <v>18.941199999999998</v>
      </c>
      <c r="N28">
        <f>KM3perYR_NOBLS!N28*4</f>
        <v>40.74</v>
      </c>
      <c r="O28">
        <f>KM3perYR_NOBLS!O28*4</f>
        <v>21.7028</v>
      </c>
      <c r="P28">
        <f>KM3perYR_NOBLS!P28*4</f>
        <v>30.369599999999998</v>
      </c>
      <c r="Q28">
        <f>KM3perYR_NOBLS!Q28*4</f>
        <v>28.334</v>
      </c>
      <c r="R28">
        <f>KM3perYR_NOBLS!R28*4</f>
        <v>18.289200000000001</v>
      </c>
      <c r="S28">
        <f>KM3perYR_NOBLS!S28*4</f>
        <v>20.437200000000001</v>
      </c>
      <c r="T28">
        <f>KM3perYR_NOBLS!T28*4</f>
        <v>13.568</v>
      </c>
      <c r="U28">
        <f>KM3perYR_NOBLS!U28*4</f>
        <v>19.825600000000001</v>
      </c>
      <c r="V28">
        <f>KM3perYR_NOBLS!V28*4</f>
        <v>25.115200000000002</v>
      </c>
      <c r="W28">
        <f>KM3perYR_NOBLS!W28*4</f>
        <v>19.130400000000002</v>
      </c>
      <c r="X28">
        <f>KM3perYR_NOBLS!X28*4</f>
        <v>17.178000000000001</v>
      </c>
      <c r="Y28">
        <f>KM3perYR_NOBLS!Y28*4</f>
        <v>14.766</v>
      </c>
      <c r="Z28">
        <f>KM3perYR_NOBLS!Z28*4</f>
        <v>23.2804</v>
      </c>
      <c r="AA28">
        <f>KM3perYR_NOBLS!AA28*4</f>
        <v>17.8324</v>
      </c>
      <c r="AB28">
        <f>KM3perYR_NOBLS!AB28*4</f>
        <v>16.6112</v>
      </c>
      <c r="AC28">
        <f>KM3perYR_NOBLS!AC28*4</f>
        <v>17.984400000000001</v>
      </c>
      <c r="AD28">
        <f>KM3perYR_NOBLS!AD28*4</f>
        <v>24.185600000000001</v>
      </c>
      <c r="AE28">
        <f>KM3perYR_NOBLS!AE28*4</f>
        <v>18.914400000000001</v>
      </c>
      <c r="AF28">
        <f>KM3perYR_NOBLS!AF28*4</f>
        <v>14.019600000000001</v>
      </c>
      <c r="AG28">
        <f>KM3perYR_NOBLS!AG28*4</f>
        <v>10.82</v>
      </c>
      <c r="AH28">
        <f>KM3perYR_NOBLS!AH28*4</f>
        <v>24.509599999999999</v>
      </c>
      <c r="AI28">
        <f>KM3perYR_NOBLS!AI28*4</f>
        <v>17.733599999999999</v>
      </c>
      <c r="AJ28">
        <f>KM3perYR_NOBLS!AJ28*4</f>
        <v>17.302</v>
      </c>
      <c r="AK28">
        <f>KM3perYR_NOBLS!AK28*4</f>
        <v>15.8184</v>
      </c>
      <c r="AL28">
        <f>KM3perYR_NOBLS!AL28*4</f>
        <v>27.62</v>
      </c>
      <c r="AM28">
        <f>KM3perYR_NOBLS!AM28*4</f>
        <v>32.508800000000001</v>
      </c>
      <c r="AN28">
        <f>KM3perYR_NOBLS!AN28*4</f>
        <v>21.6464</v>
      </c>
      <c r="AO28">
        <f>KM3perYR_NOBLS!AO28*4</f>
        <v>7.3196000000000003</v>
      </c>
      <c r="AP28">
        <f>KM3perYR_NOBLS!AP28*4</f>
        <v>17.575600000000001</v>
      </c>
      <c r="AQ28">
        <f>KM3perYR_NOBLS!AQ28*4</f>
        <v>31.988800000000001</v>
      </c>
      <c r="AR28">
        <f>KM3perYR_NOBLS!AR28*4</f>
        <v>23.653600000000001</v>
      </c>
      <c r="AS28">
        <f>KM3perYR_NOBLS!AS28*4</f>
        <v>19.172000000000001</v>
      </c>
      <c r="AT28">
        <f>KM3perYR_NOBLS!AT28*4</f>
        <v>26.1068</v>
      </c>
      <c r="AU28">
        <f>KM3perYR_NOBLS!AU28*4</f>
        <v>24.8108</v>
      </c>
      <c r="AV28">
        <f>KM3perYR_NOBLS!AV28*4</f>
        <v>32.590800000000002</v>
      </c>
      <c r="AW28">
        <f>KM3perYR_NOBLS!AW28*4</f>
        <v>27.354800000000001</v>
      </c>
      <c r="AX28">
        <f>KM3perYR_NOBLS!AX28*4</f>
        <v>27.7544</v>
      </c>
      <c r="AY28">
        <v>-999</v>
      </c>
      <c r="AZ28">
        <f t="shared" si="2"/>
        <v>20.461672727272727</v>
      </c>
      <c r="BA28">
        <f t="shared" si="3"/>
        <v>142.85714285714286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f>KM3perYR_NOBLS!J29*4</f>
        <v>30.856000000000002</v>
      </c>
      <c r="K29">
        <f>KM3perYR_NOBLS!K29*4</f>
        <v>31.138000000000002</v>
      </c>
      <c r="L29">
        <f>KM3perYR_NOBLS!L29*4</f>
        <v>29.091200000000001</v>
      </c>
      <c r="M29">
        <f>KM3perYR_NOBLS!M29*4</f>
        <v>29.007200000000001</v>
      </c>
      <c r="N29">
        <f>KM3perYR_NOBLS!N29*4</f>
        <v>28.921600000000002</v>
      </c>
      <c r="O29">
        <f>KM3perYR_NOBLS!O29*4</f>
        <v>28.966799999999999</v>
      </c>
      <c r="P29">
        <f>KM3perYR_NOBLS!P29*4</f>
        <v>31.17</v>
      </c>
      <c r="Q29">
        <f>KM3perYR_NOBLS!Q29*4</f>
        <v>18.643599999999999</v>
      </c>
      <c r="R29">
        <f>KM3perYR_NOBLS!R29*4</f>
        <v>26.9648</v>
      </c>
      <c r="S29">
        <f>KM3perYR_NOBLS!S29*4</f>
        <v>30.056799999999999</v>
      </c>
      <c r="T29">
        <f>KM3perYR_NOBLS!T29*4</f>
        <v>22.195599999999999</v>
      </c>
      <c r="U29">
        <f>KM3perYR_NOBLS!U29*4</f>
        <v>28.825600000000001</v>
      </c>
      <c r="V29">
        <f>KM3perYR_NOBLS!V29*4</f>
        <v>28.386800000000001</v>
      </c>
      <c r="W29">
        <f>KM3perYR_NOBLS!W29*4</f>
        <v>31.519200000000001</v>
      </c>
      <c r="X29">
        <f>KM3perYR_NOBLS!X29*4</f>
        <v>27.924399999999999</v>
      </c>
      <c r="Y29">
        <f>KM3perYR_NOBLS!Y29*4</f>
        <v>24.620799999999999</v>
      </c>
      <c r="Z29">
        <f>KM3perYR_NOBLS!Z29*4</f>
        <v>26.087199999999999</v>
      </c>
      <c r="AA29">
        <f>KM3perYR_NOBLS!AA29*4</f>
        <v>30.1968</v>
      </c>
      <c r="AB29">
        <f>KM3perYR_NOBLS!AB29*4</f>
        <v>32.661999999999999</v>
      </c>
      <c r="AC29">
        <f>KM3perYR_NOBLS!AC29*4</f>
        <v>36.051200000000001</v>
      </c>
      <c r="AD29">
        <f>KM3perYR_NOBLS!AD29*4</f>
        <v>40.828000000000003</v>
      </c>
      <c r="AE29">
        <f>KM3perYR_NOBLS!AE29*4</f>
        <v>44.064</v>
      </c>
      <c r="AF29">
        <f>KM3perYR_NOBLS!AF29*4</f>
        <v>35.589199999999998</v>
      </c>
      <c r="AG29">
        <f>KM3perYR_NOBLS!AG29*4</f>
        <v>22.647600000000001</v>
      </c>
      <c r="AH29">
        <f>KM3perYR_NOBLS!AH29*4</f>
        <v>27.840800000000002</v>
      </c>
      <c r="AI29">
        <f>KM3perYR_NOBLS!AI29*4</f>
        <v>19.728000000000002</v>
      </c>
      <c r="AJ29">
        <f>KM3perYR_NOBLS!AJ29*4</f>
        <v>20.306000000000001</v>
      </c>
      <c r="AK29">
        <f>KM3perYR_NOBLS!AK29*4</f>
        <v>17.708400000000001</v>
      </c>
      <c r="AL29">
        <f>KM3perYR_NOBLS!AL29*4</f>
        <v>30.2392</v>
      </c>
      <c r="AM29">
        <f>KM3perYR_NOBLS!AM29*4</f>
        <v>32.550400000000003</v>
      </c>
      <c r="AN29">
        <f>KM3perYR_NOBLS!AN29*4</f>
        <v>30.1172</v>
      </c>
      <c r="AO29">
        <f>KM3perYR_NOBLS!AO29*4</f>
        <v>16.908799999999999</v>
      </c>
      <c r="AP29">
        <f>KM3perYR_NOBLS!AP29*4</f>
        <v>25.685199999999998</v>
      </c>
      <c r="AQ29">
        <f>KM3perYR_NOBLS!AQ29*4</f>
        <v>38.2988</v>
      </c>
      <c r="AR29">
        <f>KM3perYR_NOBLS!AR29*4</f>
        <v>31.379200000000001</v>
      </c>
      <c r="AS29">
        <f>KM3perYR_NOBLS!AS29*4</f>
        <v>27.261199999999999</v>
      </c>
      <c r="AT29">
        <f>KM3perYR_NOBLS!AT29*4</f>
        <v>32.965600000000002</v>
      </c>
      <c r="AU29">
        <f>KM3perYR_NOBLS!AU29*4</f>
        <v>27.116399999999999</v>
      </c>
      <c r="AV29">
        <f>KM3perYR_NOBLS!AV29*4</f>
        <v>38.692</v>
      </c>
      <c r="AW29">
        <f>KM3perYR_NOBLS!AW29*4</f>
        <v>32.477600000000002</v>
      </c>
      <c r="AX29">
        <f>KM3perYR_NOBLS!AX29*4</f>
        <v>35.867600000000003</v>
      </c>
      <c r="AY29">
        <v>-999</v>
      </c>
      <c r="AZ29">
        <f t="shared" si="2"/>
        <v>29.238072727272733</v>
      </c>
      <c r="BA29">
        <f t="shared" si="3"/>
        <v>142.85714285714286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f>KM3perYR_NOBLS!J30*4</f>
        <v>14.9368</v>
      </c>
      <c r="K30">
        <f>KM3perYR_NOBLS!K30*4</f>
        <v>12.025600000000001</v>
      </c>
      <c r="L30">
        <f>KM3perYR_NOBLS!L30*4</f>
        <v>10.034000000000001</v>
      </c>
      <c r="M30">
        <f>KM3perYR_NOBLS!M30*4</f>
        <v>13.092000000000001</v>
      </c>
      <c r="N30">
        <f>KM3perYR_NOBLS!N30*4</f>
        <v>13.2768</v>
      </c>
      <c r="O30">
        <f>KM3perYR_NOBLS!O30*4</f>
        <v>12.302</v>
      </c>
      <c r="P30">
        <f>KM3perYR_NOBLS!P30*4</f>
        <v>10.628399999999999</v>
      </c>
      <c r="Q30">
        <f>KM3perYR_NOBLS!Q30*4</f>
        <v>5.3335999999999997</v>
      </c>
      <c r="R30">
        <f>KM3perYR_NOBLS!R30*4</f>
        <v>8.7447999999999997</v>
      </c>
      <c r="S30">
        <f>KM3perYR_NOBLS!S30*4</f>
        <v>9.1747999999999994</v>
      </c>
      <c r="T30">
        <f>KM3perYR_NOBLS!T30*4</f>
        <v>6.7232000000000003</v>
      </c>
      <c r="U30">
        <f>KM3perYR_NOBLS!U30*4</f>
        <v>5.4363999999999999</v>
      </c>
      <c r="V30">
        <f>KM3perYR_NOBLS!V30*4</f>
        <v>6.7864000000000004</v>
      </c>
      <c r="W30">
        <f>KM3perYR_NOBLS!W30*4</f>
        <v>10.144399999999999</v>
      </c>
      <c r="X30">
        <f>KM3perYR_NOBLS!X30*4</f>
        <v>12.135999999999999</v>
      </c>
      <c r="Y30">
        <f>KM3perYR_NOBLS!Y30*4</f>
        <v>10.475199999999999</v>
      </c>
      <c r="Z30">
        <f>KM3perYR_NOBLS!Z30*4</f>
        <v>10.92</v>
      </c>
      <c r="AA30">
        <f>KM3perYR_NOBLS!AA30*4</f>
        <v>11.230399999999999</v>
      </c>
      <c r="AB30">
        <f>KM3perYR_NOBLS!AB30*4</f>
        <v>8.9811999999999994</v>
      </c>
      <c r="AC30">
        <f>KM3perYR_NOBLS!AC30*4</f>
        <v>6.1760000000000002</v>
      </c>
      <c r="AD30">
        <f>KM3perYR_NOBLS!AD30*4</f>
        <v>8.5980000000000008</v>
      </c>
      <c r="AE30">
        <f>KM3perYR_NOBLS!AE30*4</f>
        <v>14.942399999999999</v>
      </c>
      <c r="AF30">
        <f>KM3perYR_NOBLS!AF30*4</f>
        <v>9.0524000000000004</v>
      </c>
      <c r="AG30">
        <f>KM3perYR_NOBLS!AG30*4</f>
        <v>8.7620000000000005</v>
      </c>
      <c r="AH30">
        <f>KM3perYR_NOBLS!AH30*4</f>
        <v>8.1408000000000005</v>
      </c>
      <c r="AI30">
        <f>KM3perYR_NOBLS!AI30*4</f>
        <v>10.866400000000001</v>
      </c>
      <c r="AJ30">
        <f>KM3perYR_NOBLS!AJ30*4</f>
        <v>5.4036</v>
      </c>
      <c r="AK30">
        <f>KM3perYR_NOBLS!AK30*4</f>
        <v>11.7608</v>
      </c>
      <c r="AL30">
        <f>KM3perYR_NOBLS!AL30*4</f>
        <v>12.2828</v>
      </c>
      <c r="AM30">
        <f>KM3perYR_NOBLS!AM30*4</f>
        <v>14.497999999999999</v>
      </c>
      <c r="AN30">
        <f>KM3perYR_NOBLS!AN30*4</f>
        <v>11.401199999999999</v>
      </c>
      <c r="AO30">
        <f>KM3perYR_NOBLS!AO30*4</f>
        <v>3.8839600000000001</v>
      </c>
      <c r="AP30">
        <f>KM3perYR_NOBLS!AP30*4</f>
        <v>8.4032</v>
      </c>
      <c r="AQ30">
        <f>KM3perYR_NOBLS!AQ30*4</f>
        <v>12.7536</v>
      </c>
      <c r="AR30">
        <f>KM3perYR_NOBLS!AR30*4</f>
        <v>4.9516</v>
      </c>
      <c r="AS30">
        <f>KM3perYR_NOBLS!AS30*4</f>
        <v>6.7591999999999999</v>
      </c>
      <c r="AT30">
        <f>KM3perYR_NOBLS!AT30*4</f>
        <v>10.2996</v>
      </c>
      <c r="AU30">
        <f>KM3perYR_NOBLS!AU30*4</f>
        <v>9.9024000000000001</v>
      </c>
      <c r="AV30">
        <f>KM3perYR_NOBLS!AV30*4</f>
        <v>12.9696</v>
      </c>
      <c r="AW30">
        <f>KM3perYR_NOBLS!AW30*4</f>
        <v>7.8428000000000004</v>
      </c>
      <c r="AX30">
        <f>KM3perYR_NOBLS!AX30*4</f>
        <v>8.8011999999999997</v>
      </c>
      <c r="AY30">
        <v>-999</v>
      </c>
      <c r="AZ30">
        <f t="shared" si="2"/>
        <v>10.518945454545454</v>
      </c>
      <c r="BA30">
        <f t="shared" si="3"/>
        <v>142.85714285714286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f>KM3perYR_NOBLS!J31*4</f>
        <v>14.117599999999999</v>
      </c>
      <c r="K31">
        <f>KM3perYR_NOBLS!K31*4</f>
        <v>8.0739999999999998</v>
      </c>
      <c r="L31">
        <f>KM3perYR_NOBLS!L31*4</f>
        <v>9.0771999999999995</v>
      </c>
      <c r="M31">
        <f>KM3perYR_NOBLS!M31*4</f>
        <v>17.047999999999998</v>
      </c>
      <c r="N31">
        <f>KM3perYR_NOBLS!N31*4</f>
        <v>18.191199999999998</v>
      </c>
      <c r="O31">
        <f>KM3perYR_NOBLS!O31*4</f>
        <v>14.618</v>
      </c>
      <c r="P31">
        <f>KM3perYR_NOBLS!P31*4</f>
        <v>10.7864</v>
      </c>
      <c r="Q31">
        <f>KM3perYR_NOBLS!Q31*4</f>
        <v>2.9433199999999999</v>
      </c>
      <c r="R31">
        <f>KM3perYR_NOBLS!R31*4</f>
        <v>3.8797999999999999</v>
      </c>
      <c r="S31">
        <f>KM3perYR_NOBLS!S31*4</f>
        <v>6.0056000000000003</v>
      </c>
      <c r="T31">
        <f>KM3perYR_NOBLS!T31*4</f>
        <v>3.6726000000000001</v>
      </c>
      <c r="U31">
        <f>KM3perYR_NOBLS!U31*4</f>
        <v>6.3868</v>
      </c>
      <c r="V31">
        <f>KM3perYR_NOBLS!V31*4</f>
        <v>3.9553600000000002</v>
      </c>
      <c r="W31">
        <f>KM3perYR_NOBLS!W31*4</f>
        <v>13.444000000000001</v>
      </c>
      <c r="X31">
        <f>KM3perYR_NOBLS!X31*4</f>
        <v>16.170000000000002</v>
      </c>
      <c r="Y31">
        <f>KM3perYR_NOBLS!Y31*4</f>
        <v>11.1496</v>
      </c>
      <c r="Z31">
        <f>KM3perYR_NOBLS!Z31*4</f>
        <v>12.286</v>
      </c>
      <c r="AA31">
        <f>KM3perYR_NOBLS!AA31*4</f>
        <v>8.4008000000000003</v>
      </c>
      <c r="AB31">
        <f>KM3perYR_NOBLS!AB31*4</f>
        <v>5.5852000000000004</v>
      </c>
      <c r="AC31">
        <f>KM3perYR_NOBLS!AC31*4</f>
        <v>5.7931999999999997</v>
      </c>
      <c r="AD31">
        <f>KM3perYR_NOBLS!AD31*4</f>
        <v>12.077999999999999</v>
      </c>
      <c r="AE31">
        <f>KM3perYR_NOBLS!AE31*4</f>
        <v>11.034000000000001</v>
      </c>
      <c r="AF31">
        <f>KM3perYR_NOBLS!AF31*4</f>
        <v>2.8853200000000001</v>
      </c>
      <c r="AG31">
        <f>KM3perYR_NOBLS!AG31*4</f>
        <v>2.6557200000000001</v>
      </c>
      <c r="AH31">
        <f>KM3perYR_NOBLS!AH31*4</f>
        <v>2.7595200000000002</v>
      </c>
      <c r="AI31">
        <f>KM3perYR_NOBLS!AI31*4</f>
        <v>6.1988000000000003</v>
      </c>
      <c r="AJ31">
        <f>KM3perYR_NOBLS!AJ31*4</f>
        <v>2.0965600000000002</v>
      </c>
      <c r="AK31">
        <f>KM3perYR_NOBLS!AK31*4</f>
        <v>8.2088000000000001</v>
      </c>
      <c r="AL31">
        <f>KM3perYR_NOBLS!AL31*4</f>
        <v>13.759600000000001</v>
      </c>
      <c r="AM31">
        <f>KM3perYR_NOBLS!AM31*4</f>
        <v>20.990400000000001</v>
      </c>
      <c r="AN31">
        <f>KM3perYR_NOBLS!AN31*4</f>
        <v>10.0616</v>
      </c>
      <c r="AO31">
        <f>KM3perYR_NOBLS!AO31*4</f>
        <v>2.0813600000000001</v>
      </c>
      <c r="AP31">
        <f>KM3perYR_NOBLS!AP31*4</f>
        <v>3.76776</v>
      </c>
      <c r="AQ31">
        <f>KM3perYR_NOBLS!AQ31*4</f>
        <v>8.7812000000000001</v>
      </c>
      <c r="AR31">
        <f>KM3perYR_NOBLS!AR31*4</f>
        <v>3.5282</v>
      </c>
      <c r="AS31">
        <f>KM3perYR_NOBLS!AS31*4</f>
        <v>2.8437999999999999</v>
      </c>
      <c r="AT31">
        <f>KM3perYR_NOBLS!AT31*4</f>
        <v>6.8708</v>
      </c>
      <c r="AU31">
        <f>KM3perYR_NOBLS!AU31*4</f>
        <v>12.5388</v>
      </c>
      <c r="AV31">
        <f>KM3perYR_NOBLS!AV31*4</f>
        <v>16.5016</v>
      </c>
      <c r="AW31">
        <f>KM3perYR_NOBLS!AW31*4</f>
        <v>7.4516</v>
      </c>
      <c r="AX31">
        <f>KM3perYR_NOBLS!AX31*4</f>
        <v>11.167199999999999</v>
      </c>
      <c r="AY31">
        <v>-999</v>
      </c>
      <c r="AZ31">
        <f t="shared" si="2"/>
        <v>8.4298472727272724</v>
      </c>
      <c r="BA31">
        <f t="shared" si="3"/>
        <v>142.85714285714286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f>KM3perYR_NOBLS!J32*4</f>
        <v>10.884399999999999</v>
      </c>
      <c r="K32">
        <f>KM3perYR_NOBLS!K32*4</f>
        <v>9.5136000000000003</v>
      </c>
      <c r="L32">
        <f>KM3perYR_NOBLS!L32*4</f>
        <v>8.1807999999999996</v>
      </c>
      <c r="M32">
        <f>KM3perYR_NOBLS!M32*4</f>
        <v>6.5952000000000002</v>
      </c>
      <c r="N32">
        <f>KM3perYR_NOBLS!N32*4</f>
        <v>9.4176000000000002</v>
      </c>
      <c r="O32">
        <f>KM3perYR_NOBLS!O32*4</f>
        <v>6.702</v>
      </c>
      <c r="P32">
        <f>KM3perYR_NOBLS!P32*4</f>
        <v>9.3127999999999993</v>
      </c>
      <c r="Q32">
        <f>KM3perYR_NOBLS!Q32*4</f>
        <v>7.2724000000000002</v>
      </c>
      <c r="R32">
        <f>KM3perYR_NOBLS!R32*4</f>
        <v>5.3192000000000004</v>
      </c>
      <c r="S32">
        <f>KM3perYR_NOBLS!S32*4</f>
        <v>5.1811999999999996</v>
      </c>
      <c r="T32">
        <f>KM3perYR_NOBLS!T32*4</f>
        <v>3.86992</v>
      </c>
      <c r="U32">
        <f>KM3perYR_NOBLS!U32*4</f>
        <v>7.4884000000000004</v>
      </c>
      <c r="V32">
        <f>KM3perYR_NOBLS!V32*4</f>
        <v>6.2892000000000001</v>
      </c>
      <c r="W32">
        <f>KM3perYR_NOBLS!W32*4</f>
        <v>6.8643999999999998</v>
      </c>
      <c r="X32">
        <f>KM3perYR_NOBLS!X32*4</f>
        <v>6.5415999999999999</v>
      </c>
      <c r="Y32">
        <f>KM3perYR_NOBLS!Y32*4</f>
        <v>8.0175999999999998</v>
      </c>
      <c r="Z32">
        <f>KM3perYR_NOBLS!Z32*4</f>
        <v>10.117599999999999</v>
      </c>
      <c r="AA32">
        <f>KM3perYR_NOBLS!AA32*4</f>
        <v>5.8528000000000002</v>
      </c>
      <c r="AB32">
        <f>KM3perYR_NOBLS!AB32*4</f>
        <v>6.5404</v>
      </c>
      <c r="AC32">
        <f>KM3perYR_NOBLS!AC32*4</f>
        <v>3.82944</v>
      </c>
      <c r="AD32">
        <f>KM3perYR_NOBLS!AD32*4</f>
        <v>6.5335999999999999</v>
      </c>
      <c r="AE32">
        <f>KM3perYR_NOBLS!AE32*4</f>
        <v>9.7455999999999996</v>
      </c>
      <c r="AF32">
        <f>KM3perYR_NOBLS!AF32*4</f>
        <v>5.7183999999999999</v>
      </c>
      <c r="AG32">
        <f>KM3perYR_NOBLS!AG32*4</f>
        <v>5.9664000000000001</v>
      </c>
      <c r="AH32">
        <f>KM3perYR_NOBLS!AH32*4</f>
        <v>6.6588000000000003</v>
      </c>
      <c r="AI32">
        <f>KM3perYR_NOBLS!AI32*4</f>
        <v>7.3251999999999997</v>
      </c>
      <c r="AJ32">
        <f>KM3perYR_NOBLS!AJ32*4</f>
        <v>3.0180400000000001</v>
      </c>
      <c r="AK32">
        <f>KM3perYR_NOBLS!AK32*4</f>
        <v>8.3371999999999993</v>
      </c>
      <c r="AL32">
        <f>KM3perYR_NOBLS!AL32*4</f>
        <v>9.5191999999999997</v>
      </c>
      <c r="AM32">
        <f>KM3perYR_NOBLS!AM32*4</f>
        <v>7.944</v>
      </c>
      <c r="AN32">
        <f>KM3perYR_NOBLS!AN32*4</f>
        <v>8.3544</v>
      </c>
      <c r="AO32">
        <f>KM3perYR_NOBLS!AO32*4</f>
        <v>1.9643600000000001</v>
      </c>
      <c r="AP32">
        <f>KM3perYR_NOBLS!AP32*4</f>
        <v>6.3015999999999996</v>
      </c>
      <c r="AQ32">
        <f>KM3perYR_NOBLS!AQ32*4</f>
        <v>8.8027999999999995</v>
      </c>
      <c r="AR32">
        <f>KM3perYR_NOBLS!AR32*4</f>
        <v>2.1621600000000001</v>
      </c>
      <c r="AS32">
        <f>KM3perYR_NOBLS!AS32*4</f>
        <v>4.7256</v>
      </c>
      <c r="AT32">
        <f>KM3perYR_NOBLS!AT32*4</f>
        <v>7.5780000000000003</v>
      </c>
      <c r="AU32">
        <f>KM3perYR_NOBLS!AU32*4</f>
        <v>7.9184000000000001</v>
      </c>
      <c r="AV32">
        <f>KM3perYR_NOBLS!AV32*4</f>
        <v>8.1072000000000006</v>
      </c>
      <c r="AW32">
        <f>KM3perYR_NOBLS!AW32*4</f>
        <v>4.9836</v>
      </c>
      <c r="AX32">
        <f>KM3perYR_NOBLS!AX32*4</f>
        <v>6.0644</v>
      </c>
      <c r="AY32">
        <v>-999</v>
      </c>
      <c r="AZ32">
        <f t="shared" si="2"/>
        <v>7.1928036363636361</v>
      </c>
      <c r="BA32">
        <f t="shared" si="3"/>
        <v>142.85714285714286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f>KM3perYR_NOBLS!J33*4</f>
        <v>13.9284</v>
      </c>
      <c r="K33">
        <f>KM3perYR_NOBLS!K33*4</f>
        <v>10.9472</v>
      </c>
      <c r="L33">
        <f>KM3perYR_NOBLS!L33*4</f>
        <v>10.8756</v>
      </c>
      <c r="M33">
        <f>KM3perYR_NOBLS!M33*4</f>
        <v>9.5640000000000001</v>
      </c>
      <c r="N33">
        <f>KM3perYR_NOBLS!N33*4</f>
        <v>13.7256</v>
      </c>
      <c r="O33">
        <f>KM3perYR_NOBLS!O33*4</f>
        <v>11.519600000000001</v>
      </c>
      <c r="P33">
        <f>KM3perYR_NOBLS!P33*4</f>
        <v>12.771599999999999</v>
      </c>
      <c r="Q33">
        <f>KM3perYR_NOBLS!Q33*4</f>
        <v>12.876799999999999</v>
      </c>
      <c r="R33">
        <f>KM3perYR_NOBLS!R33*4</f>
        <v>10.0076</v>
      </c>
      <c r="S33">
        <f>KM3perYR_NOBLS!S33*4</f>
        <v>5.7408000000000001</v>
      </c>
      <c r="T33">
        <f>KM3perYR_NOBLS!T33*4</f>
        <v>6.7935999999999996</v>
      </c>
      <c r="U33">
        <f>KM3perYR_NOBLS!U33*4</f>
        <v>14.125999999999999</v>
      </c>
      <c r="V33">
        <f>KM3perYR_NOBLS!V33*4</f>
        <v>15.92</v>
      </c>
      <c r="W33">
        <f>KM3perYR_NOBLS!W33*4</f>
        <v>10.9232</v>
      </c>
      <c r="X33">
        <f>KM3perYR_NOBLS!X33*4</f>
        <v>9.5996000000000006</v>
      </c>
      <c r="Y33">
        <f>KM3perYR_NOBLS!Y33*4</f>
        <v>10.144</v>
      </c>
      <c r="Z33">
        <f>KM3perYR_NOBLS!Z33*4</f>
        <v>14.291600000000001</v>
      </c>
      <c r="AA33">
        <f>KM3perYR_NOBLS!AA33*4</f>
        <v>10.6884</v>
      </c>
      <c r="AB33">
        <f>KM3perYR_NOBLS!AB33*4</f>
        <v>8.6148000000000007</v>
      </c>
      <c r="AC33">
        <f>KM3perYR_NOBLS!AC33*4</f>
        <v>10.5884</v>
      </c>
      <c r="AD33">
        <f>KM3perYR_NOBLS!AD33*4</f>
        <v>10.458</v>
      </c>
      <c r="AE33">
        <f>KM3perYR_NOBLS!AE33*4</f>
        <v>10.7872</v>
      </c>
      <c r="AF33">
        <f>KM3perYR_NOBLS!AF33*4</f>
        <v>8.0451999999999995</v>
      </c>
      <c r="AG33">
        <f>KM3perYR_NOBLS!AG33*4</f>
        <v>8.0136000000000003</v>
      </c>
      <c r="AH33">
        <f>KM3perYR_NOBLS!AH33*4</f>
        <v>16.603999999999999</v>
      </c>
      <c r="AI33">
        <f>KM3perYR_NOBLS!AI33*4</f>
        <v>17.601199999999999</v>
      </c>
      <c r="AJ33">
        <f>KM3perYR_NOBLS!AJ33*4</f>
        <v>11.591200000000001</v>
      </c>
      <c r="AK33">
        <f>KM3perYR_NOBLS!AK33*4</f>
        <v>6.0103999999999997</v>
      </c>
      <c r="AL33">
        <f>KM3perYR_NOBLS!AL33*4</f>
        <v>9.6288</v>
      </c>
      <c r="AM33">
        <f>KM3perYR_NOBLS!AM33*4</f>
        <v>11.448</v>
      </c>
      <c r="AN33">
        <f>KM3perYR_NOBLS!AN33*4</f>
        <v>11.9488</v>
      </c>
      <c r="AO33">
        <f>KM3perYR_NOBLS!AO33*4</f>
        <v>2.1937199999999999</v>
      </c>
      <c r="AP33">
        <f>KM3perYR_NOBLS!AP33*4</f>
        <v>5.3663999999999996</v>
      </c>
      <c r="AQ33">
        <f>KM3perYR_NOBLS!AQ33*4</f>
        <v>13.8992</v>
      </c>
      <c r="AR33">
        <f>KM3perYR_NOBLS!AR33*4</f>
        <v>5.5624000000000002</v>
      </c>
      <c r="AS33">
        <f>KM3perYR_NOBLS!AS33*4</f>
        <v>5.9707999999999997</v>
      </c>
      <c r="AT33">
        <f>KM3perYR_NOBLS!AT33*4</f>
        <v>9.1880000000000006</v>
      </c>
      <c r="AU33">
        <f>KM3perYR_NOBLS!AU33*4</f>
        <v>16.507200000000001</v>
      </c>
      <c r="AV33">
        <f>KM3perYR_NOBLS!AV33*4</f>
        <v>22.243200000000002</v>
      </c>
      <c r="AW33">
        <f>KM3perYR_NOBLS!AW33*4</f>
        <v>9.3460000000000001</v>
      </c>
      <c r="AX33">
        <f>KM3perYR_NOBLS!AX33*4</f>
        <v>14.667199999999999</v>
      </c>
      <c r="AY33">
        <v>-999</v>
      </c>
      <c r="AZ33">
        <f t="shared" si="2"/>
        <v>11.103309090909091</v>
      </c>
      <c r="BA33">
        <f t="shared" si="3"/>
        <v>142.85714285714286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f>KM3perYR_NOBLS!J34*4</f>
        <v>49.56</v>
      </c>
      <c r="K34">
        <f>KM3perYR_NOBLS!K34*4</f>
        <v>38.292000000000002</v>
      </c>
      <c r="L34">
        <f>KM3perYR_NOBLS!L34*4</f>
        <v>33.121200000000002</v>
      </c>
      <c r="M34">
        <f>KM3perYR_NOBLS!M34*4</f>
        <v>46.856000000000002</v>
      </c>
      <c r="N34">
        <f>KM3perYR_NOBLS!N34*4</f>
        <v>45.363999999999997</v>
      </c>
      <c r="O34">
        <f>KM3perYR_NOBLS!O34*4</f>
        <v>35.104399999999998</v>
      </c>
      <c r="P34">
        <f>KM3perYR_NOBLS!P34*4</f>
        <v>26.0944</v>
      </c>
      <c r="Q34">
        <f>KM3perYR_NOBLS!Q34*4</f>
        <v>19.173200000000001</v>
      </c>
      <c r="R34">
        <f>KM3perYR_NOBLS!R34*4</f>
        <v>20.978400000000001</v>
      </c>
      <c r="S34">
        <f>KM3perYR_NOBLS!S34*4</f>
        <v>28.942799999999998</v>
      </c>
      <c r="T34">
        <f>KM3perYR_NOBLS!T34*4</f>
        <v>25.415199999999999</v>
      </c>
      <c r="U34">
        <f>KM3perYR_NOBLS!U34*4</f>
        <v>17.6328</v>
      </c>
      <c r="V34">
        <f>KM3perYR_NOBLS!V34*4</f>
        <v>24.547999999999998</v>
      </c>
      <c r="W34">
        <f>KM3perYR_NOBLS!W34*4</f>
        <v>35.4056</v>
      </c>
      <c r="X34">
        <f>KM3perYR_NOBLS!X34*4</f>
        <v>41.52</v>
      </c>
      <c r="Y34">
        <f>KM3perYR_NOBLS!Y34*4</f>
        <v>37.519599999999997</v>
      </c>
      <c r="Z34">
        <f>KM3perYR_NOBLS!Z34*4</f>
        <v>29.765599999999999</v>
      </c>
      <c r="AA34">
        <f>KM3perYR_NOBLS!AA34*4</f>
        <v>29.827999999999999</v>
      </c>
      <c r="AB34">
        <f>KM3perYR_NOBLS!AB34*4</f>
        <v>28.789200000000001</v>
      </c>
      <c r="AC34">
        <f>KM3perYR_NOBLS!AC34*4</f>
        <v>25.7424</v>
      </c>
      <c r="AD34">
        <f>KM3perYR_NOBLS!AD34*4</f>
        <v>23.4</v>
      </c>
      <c r="AE34">
        <f>KM3perYR_NOBLS!AE34*4</f>
        <v>34.415999999999997</v>
      </c>
      <c r="AF34">
        <f>KM3perYR_NOBLS!AF34*4</f>
        <v>22.602</v>
      </c>
      <c r="AG34">
        <f>KM3perYR_NOBLS!AG34*4</f>
        <v>31.388000000000002</v>
      </c>
      <c r="AH34">
        <f>KM3perYR_NOBLS!AH34*4</f>
        <v>29.925999999999998</v>
      </c>
      <c r="AI34">
        <f>KM3perYR_NOBLS!AI34*4</f>
        <v>31.5304</v>
      </c>
      <c r="AJ34">
        <f>KM3perYR_NOBLS!AJ34*4</f>
        <v>18.627199999999998</v>
      </c>
      <c r="AK34">
        <f>KM3perYR_NOBLS!AK34*4</f>
        <v>30.245200000000001</v>
      </c>
      <c r="AL34">
        <f>KM3perYR_NOBLS!AL34*4</f>
        <v>40.42</v>
      </c>
      <c r="AM34">
        <f>KM3perYR_NOBLS!AM34*4</f>
        <v>29.732800000000001</v>
      </c>
      <c r="AN34">
        <f>KM3perYR_NOBLS!AN34*4</f>
        <v>38.513199999999998</v>
      </c>
      <c r="AO34">
        <f>KM3perYR_NOBLS!AO34*4</f>
        <v>11.944800000000001</v>
      </c>
      <c r="AP34">
        <f>KM3perYR_NOBLS!AP34*4</f>
        <v>27.020399999999999</v>
      </c>
      <c r="AQ34">
        <f>KM3perYR_NOBLS!AQ34*4</f>
        <v>32.595999999999997</v>
      </c>
      <c r="AR34">
        <f>KM3perYR_NOBLS!AR34*4</f>
        <v>11.6752</v>
      </c>
      <c r="AS34">
        <f>KM3perYR_NOBLS!AS34*4</f>
        <v>18.074000000000002</v>
      </c>
      <c r="AT34">
        <f>KM3perYR_NOBLS!AT34*4</f>
        <v>30.559200000000001</v>
      </c>
      <c r="AU34">
        <f>KM3perYR_NOBLS!AU34*4</f>
        <v>30.520399999999999</v>
      </c>
      <c r="AV34">
        <f>KM3perYR_NOBLS!AV34*4</f>
        <v>34.74</v>
      </c>
      <c r="AW34">
        <f>KM3perYR_NOBLS!AW34*4</f>
        <v>26.243200000000002</v>
      </c>
      <c r="AX34">
        <f>KM3perYR_NOBLS!AX34*4</f>
        <v>34.386000000000003</v>
      </c>
      <c r="AY34">
        <v>-999</v>
      </c>
      <c r="AZ34">
        <f t="shared" si="2"/>
        <v>30.072799999999997</v>
      </c>
      <c r="BA34">
        <f t="shared" si="3"/>
        <v>142.85714285714286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f>KM3perYR_NOBLS!J35*4</f>
        <v>8.5248000000000008</v>
      </c>
      <c r="K35">
        <f>KM3perYR_NOBLS!K35*4</f>
        <v>13.4504</v>
      </c>
      <c r="L35">
        <f>KM3perYR_NOBLS!L35*4</f>
        <v>11.567600000000001</v>
      </c>
      <c r="M35">
        <f>KM3perYR_NOBLS!M35*4</f>
        <v>5.2831999999999999</v>
      </c>
      <c r="N35">
        <f>KM3perYR_NOBLS!N35*4</f>
        <v>6.5688000000000004</v>
      </c>
      <c r="O35">
        <f>KM3perYR_NOBLS!O35*4</f>
        <v>6.6660000000000004</v>
      </c>
      <c r="P35">
        <f>KM3perYR_NOBLS!P35*4</f>
        <v>7.2064000000000004</v>
      </c>
      <c r="Q35">
        <f>KM3perYR_NOBLS!Q35*4</f>
        <v>6.8864000000000001</v>
      </c>
      <c r="R35">
        <f>KM3perYR_NOBLS!R35*4</f>
        <v>8.6996000000000002</v>
      </c>
      <c r="S35">
        <f>KM3perYR_NOBLS!S35*4</f>
        <v>2.6522800000000002</v>
      </c>
      <c r="T35">
        <f>KM3perYR_NOBLS!T35*4</f>
        <v>3.51776</v>
      </c>
      <c r="U35">
        <f>KM3perYR_NOBLS!U35*4</f>
        <v>8.4063999999999997</v>
      </c>
      <c r="V35">
        <f>KM3perYR_NOBLS!V35*4</f>
        <v>13.158799999999999</v>
      </c>
      <c r="W35">
        <f>KM3perYR_NOBLS!W35*4</f>
        <v>8.5815999999999999</v>
      </c>
      <c r="X35">
        <f>KM3perYR_NOBLS!X35*4</f>
        <v>8.0231999999999992</v>
      </c>
      <c r="Y35">
        <f>KM3perYR_NOBLS!Y35*4</f>
        <v>5.1231999999999998</v>
      </c>
      <c r="Z35">
        <f>KM3perYR_NOBLS!Z35*4</f>
        <v>12.9148</v>
      </c>
      <c r="AA35">
        <f>KM3perYR_NOBLS!AA35*4</f>
        <v>5.7671999999999999</v>
      </c>
      <c r="AB35">
        <f>KM3perYR_NOBLS!AB35*4</f>
        <v>4.3</v>
      </c>
      <c r="AC35">
        <f>KM3perYR_NOBLS!AC35*4</f>
        <v>7.1083999999999996</v>
      </c>
      <c r="AD35">
        <f>KM3perYR_NOBLS!AD35*4</f>
        <v>7.6036000000000001</v>
      </c>
      <c r="AE35">
        <f>KM3perYR_NOBLS!AE35*4</f>
        <v>6.0259999999999998</v>
      </c>
      <c r="AF35">
        <f>KM3perYR_NOBLS!AF35*4</f>
        <v>6.88</v>
      </c>
      <c r="AG35">
        <f>KM3perYR_NOBLS!AG35*4</f>
        <v>7.7008000000000001</v>
      </c>
      <c r="AH35">
        <f>KM3perYR_NOBLS!AH35*4</f>
        <v>9.7015999999999991</v>
      </c>
      <c r="AI35">
        <f>KM3perYR_NOBLS!AI35*4</f>
        <v>6.72</v>
      </c>
      <c r="AJ35">
        <f>KM3perYR_NOBLS!AJ35*4</f>
        <v>1.95312</v>
      </c>
      <c r="AK35">
        <f>KM3perYR_NOBLS!AK35*4</f>
        <v>12.3972</v>
      </c>
      <c r="AL35">
        <f>KM3perYR_NOBLS!AL35*4</f>
        <v>3.6951200000000002</v>
      </c>
      <c r="AM35">
        <f>KM3perYR_NOBLS!AM35*4</f>
        <v>7.3179999999999996</v>
      </c>
      <c r="AN35">
        <f>KM3perYR_NOBLS!AN35*4</f>
        <v>11.834</v>
      </c>
      <c r="AO35">
        <f>KM3perYR_NOBLS!AO35*4</f>
        <v>13.8704</v>
      </c>
      <c r="AP35">
        <f>KM3perYR_NOBLS!AP35*4</f>
        <v>6.82</v>
      </c>
      <c r="AQ35">
        <f>KM3perYR_NOBLS!AQ35*4</f>
        <v>9.8056000000000001</v>
      </c>
      <c r="AR35">
        <f>KM3perYR_NOBLS!AR35*4</f>
        <v>3.52556</v>
      </c>
      <c r="AS35">
        <f>KM3perYR_NOBLS!AS35*4</f>
        <v>5.0960000000000001</v>
      </c>
      <c r="AT35">
        <f>KM3perYR_NOBLS!AT35*4</f>
        <v>7.8512000000000004</v>
      </c>
      <c r="AU35">
        <f>KM3perYR_NOBLS!AU35*4</f>
        <v>9.7731999999999992</v>
      </c>
      <c r="AV35">
        <f>KM3perYR_NOBLS!AV35*4</f>
        <v>20.215599999999998</v>
      </c>
      <c r="AW35">
        <f>KM3perYR_NOBLS!AW35*4</f>
        <v>7.0060000000000002</v>
      </c>
      <c r="AX35">
        <f>KM3perYR_NOBLS!AX35*4</f>
        <v>10.744400000000001</v>
      </c>
      <c r="AY35">
        <v>-999</v>
      </c>
      <c r="AZ35">
        <f t="shared" si="2"/>
        <v>7.4390400000000003</v>
      </c>
      <c r="BA35">
        <f t="shared" si="3"/>
        <v>142.85714285714286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f>KM3perYR_NOBLS!J36*4</f>
        <v>19.886800000000001</v>
      </c>
      <c r="K36">
        <f>KM3perYR_NOBLS!K36*4</f>
        <v>15.9704</v>
      </c>
      <c r="L36">
        <f>KM3perYR_NOBLS!L36*4</f>
        <v>15.038</v>
      </c>
      <c r="M36">
        <f>KM3perYR_NOBLS!M36*4</f>
        <v>17.134399999999999</v>
      </c>
      <c r="N36">
        <f>KM3perYR_NOBLS!N36*4</f>
        <v>18.947199999999999</v>
      </c>
      <c r="O36">
        <f>KM3perYR_NOBLS!O36*4</f>
        <v>15.0084</v>
      </c>
      <c r="P36">
        <f>KM3perYR_NOBLS!P36*4</f>
        <v>10.763999999999999</v>
      </c>
      <c r="Q36">
        <f>KM3perYR_NOBLS!Q36*4</f>
        <v>8.3344000000000005</v>
      </c>
      <c r="R36">
        <f>KM3perYR_NOBLS!R36*4</f>
        <v>8.6440000000000001</v>
      </c>
      <c r="S36">
        <f>KM3perYR_NOBLS!S36*4</f>
        <v>12.8324</v>
      </c>
      <c r="T36">
        <f>KM3perYR_NOBLS!T36*4</f>
        <v>9.9</v>
      </c>
      <c r="U36">
        <f>KM3perYR_NOBLS!U36*4</f>
        <v>7.4236000000000004</v>
      </c>
      <c r="V36">
        <f>KM3perYR_NOBLS!V36*4</f>
        <v>10.034000000000001</v>
      </c>
      <c r="W36">
        <f>KM3perYR_NOBLS!W36*4</f>
        <v>14.757999999999999</v>
      </c>
      <c r="X36">
        <f>KM3perYR_NOBLS!X36*4</f>
        <v>18.5716</v>
      </c>
      <c r="Y36">
        <f>KM3perYR_NOBLS!Y36*4</f>
        <v>17.642800000000001</v>
      </c>
      <c r="Z36">
        <f>KM3perYR_NOBLS!Z36*4</f>
        <v>12.1616</v>
      </c>
      <c r="AA36">
        <f>KM3perYR_NOBLS!AA36*4</f>
        <v>10.131600000000001</v>
      </c>
      <c r="AB36">
        <f>KM3perYR_NOBLS!AB36*4</f>
        <v>12.103199999999999</v>
      </c>
      <c r="AC36">
        <f>KM3perYR_NOBLS!AC36*4</f>
        <v>10.7712</v>
      </c>
      <c r="AD36">
        <f>KM3perYR_NOBLS!AD36*4</f>
        <v>8.5988000000000007</v>
      </c>
      <c r="AE36">
        <f>KM3perYR_NOBLS!AE36*4</f>
        <v>12.750400000000001</v>
      </c>
      <c r="AF36">
        <f>KM3perYR_NOBLS!AF36*4</f>
        <v>8.3371999999999993</v>
      </c>
      <c r="AG36">
        <f>KM3perYR_NOBLS!AG36*4</f>
        <v>14.0212</v>
      </c>
      <c r="AH36">
        <f>KM3perYR_NOBLS!AH36*4</f>
        <v>13.282400000000001</v>
      </c>
      <c r="AI36">
        <f>KM3perYR_NOBLS!AI36*4</f>
        <v>11.2056</v>
      </c>
      <c r="AJ36">
        <f>KM3perYR_NOBLS!AJ36*4</f>
        <v>6.83</v>
      </c>
      <c r="AK36">
        <f>KM3perYR_NOBLS!AK36*4</f>
        <v>13.0144</v>
      </c>
      <c r="AL36">
        <f>KM3perYR_NOBLS!AL36*4</f>
        <v>14.9132</v>
      </c>
      <c r="AM36">
        <f>KM3perYR_NOBLS!AM36*4</f>
        <v>10.658799999999999</v>
      </c>
      <c r="AN36">
        <f>KM3perYR_NOBLS!AN36*4</f>
        <v>15.419600000000001</v>
      </c>
      <c r="AO36">
        <f>KM3perYR_NOBLS!AO36*4</f>
        <v>5.5419999999999998</v>
      </c>
      <c r="AP36">
        <f>KM3perYR_NOBLS!AP36*4</f>
        <v>9.548</v>
      </c>
      <c r="AQ36">
        <f>KM3perYR_NOBLS!AQ36*4</f>
        <v>12.6488</v>
      </c>
      <c r="AR36">
        <f>KM3perYR_NOBLS!AR36*4</f>
        <v>3.98996</v>
      </c>
      <c r="AS36">
        <f>KM3perYR_NOBLS!AS36*4</f>
        <v>6.2747999999999999</v>
      </c>
      <c r="AT36">
        <f>KM3perYR_NOBLS!AT36*4</f>
        <v>12.0588</v>
      </c>
      <c r="AU36">
        <f>KM3perYR_NOBLS!AU36*4</f>
        <v>12.5288</v>
      </c>
      <c r="AV36">
        <f>KM3perYR_NOBLS!AV36*4</f>
        <v>14.501200000000001</v>
      </c>
      <c r="AW36">
        <f>KM3perYR_NOBLS!AW36*4</f>
        <v>12.2728</v>
      </c>
      <c r="AX36">
        <f>KM3perYR_NOBLS!AX36*4</f>
        <v>14.953200000000001</v>
      </c>
      <c r="AY36">
        <v>-999</v>
      </c>
      <c r="AZ36">
        <f t="shared" si="2"/>
        <v>11.730145454545454</v>
      </c>
      <c r="BA36">
        <f t="shared" si="3"/>
        <v>142.85714285714286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f>KM3perYR_NOBLS!J37*4</f>
        <v>19.794799999999999</v>
      </c>
      <c r="K37">
        <f>KM3perYR_NOBLS!K37*4</f>
        <v>14.5204</v>
      </c>
      <c r="L37">
        <f>KM3perYR_NOBLS!L37*4</f>
        <v>13.383599999999999</v>
      </c>
      <c r="M37">
        <f>KM3perYR_NOBLS!M37*4</f>
        <v>12.833600000000001</v>
      </c>
      <c r="N37">
        <f>KM3perYR_NOBLS!N37*4</f>
        <v>15.068</v>
      </c>
      <c r="O37">
        <f>KM3perYR_NOBLS!O37*4</f>
        <v>11.916399999999999</v>
      </c>
      <c r="P37">
        <f>KM3perYR_NOBLS!P37*4</f>
        <v>15.836</v>
      </c>
      <c r="Q37">
        <f>KM3perYR_NOBLS!Q37*4</f>
        <v>12.5108</v>
      </c>
      <c r="R37">
        <f>KM3perYR_NOBLS!R37*4</f>
        <v>11.275600000000001</v>
      </c>
      <c r="S37">
        <f>KM3perYR_NOBLS!S37*4</f>
        <v>8.2187999999999999</v>
      </c>
      <c r="T37">
        <f>KM3perYR_NOBLS!T37*4</f>
        <v>8.2027999999999999</v>
      </c>
      <c r="U37">
        <f>KM3perYR_NOBLS!U37*4</f>
        <v>15.992000000000001</v>
      </c>
      <c r="V37">
        <f>KM3perYR_NOBLS!V37*4</f>
        <v>12.065200000000001</v>
      </c>
      <c r="W37">
        <f>KM3perYR_NOBLS!W37*4</f>
        <v>10.346</v>
      </c>
      <c r="X37">
        <f>KM3perYR_NOBLS!X37*4</f>
        <v>11.0284</v>
      </c>
      <c r="Y37">
        <f>KM3perYR_NOBLS!Y37*4</f>
        <v>7.8403999999999998</v>
      </c>
      <c r="Z37">
        <f>KM3perYR_NOBLS!Z37*4</f>
        <v>11.5068</v>
      </c>
      <c r="AA37">
        <f>KM3perYR_NOBLS!AA37*4</f>
        <v>14.7156</v>
      </c>
      <c r="AB37">
        <f>KM3perYR_NOBLS!AB37*4</f>
        <v>11.882400000000001</v>
      </c>
      <c r="AC37">
        <f>KM3perYR_NOBLS!AC37*4</f>
        <v>11.199199999999999</v>
      </c>
      <c r="AD37">
        <f>KM3perYR_NOBLS!AD37*4</f>
        <v>17.869599999999998</v>
      </c>
      <c r="AE37">
        <f>KM3perYR_NOBLS!AE37*4</f>
        <v>10.768000000000001</v>
      </c>
      <c r="AF37">
        <f>KM3perYR_NOBLS!AF37*4</f>
        <v>8.4307999999999996</v>
      </c>
      <c r="AG37">
        <f>KM3perYR_NOBLS!AG37*4</f>
        <v>9.27</v>
      </c>
      <c r="AH37">
        <f>KM3perYR_NOBLS!AH37*4</f>
        <v>12.495200000000001</v>
      </c>
      <c r="AI37">
        <f>KM3perYR_NOBLS!AI37*4</f>
        <v>12.724</v>
      </c>
      <c r="AJ37">
        <f>KM3perYR_NOBLS!AJ37*4</f>
        <v>10.4224</v>
      </c>
      <c r="AK37">
        <f>KM3perYR_NOBLS!AK37*4</f>
        <v>6.5827999999999998</v>
      </c>
      <c r="AL37">
        <f>KM3perYR_NOBLS!AL37*4</f>
        <v>9.0031999999999996</v>
      </c>
      <c r="AM37">
        <f>KM3perYR_NOBLS!AM37*4</f>
        <v>19.313600000000001</v>
      </c>
      <c r="AN37">
        <f>KM3perYR_NOBLS!AN37*4</f>
        <v>8.7012</v>
      </c>
      <c r="AO37">
        <f>KM3perYR_NOBLS!AO37*4</f>
        <v>4.5595999999999997</v>
      </c>
      <c r="AP37">
        <f>KM3perYR_NOBLS!AP37*4</f>
        <v>9.1248000000000005</v>
      </c>
      <c r="AQ37">
        <f>KM3perYR_NOBLS!AQ37*4</f>
        <v>11.775600000000001</v>
      </c>
      <c r="AR37">
        <f>KM3perYR_NOBLS!AR37*4</f>
        <v>3.38828</v>
      </c>
      <c r="AS37">
        <f>KM3perYR_NOBLS!AS37*4</f>
        <v>9.9603999999999999</v>
      </c>
      <c r="AT37">
        <f>KM3perYR_NOBLS!AT37*4</f>
        <v>8.3095999999999997</v>
      </c>
      <c r="AU37">
        <f>KM3perYR_NOBLS!AU37*4</f>
        <v>13.8468</v>
      </c>
      <c r="AV37">
        <f>KM3perYR_NOBLS!AV37*4</f>
        <v>27.877199999999998</v>
      </c>
      <c r="AW37">
        <f>KM3perYR_NOBLS!AW37*4</f>
        <v>8.282</v>
      </c>
      <c r="AX37">
        <f>KM3perYR_NOBLS!AX37*4</f>
        <v>13.3344</v>
      </c>
      <c r="AY37">
        <v>-999</v>
      </c>
      <c r="AZ37">
        <f t="shared" si="2"/>
        <v>11.416436363636365</v>
      </c>
      <c r="BA37">
        <f t="shared" si="3"/>
        <v>142.85714285714286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f>KM3perYR_NOBLS!J38*4</f>
        <v>19.794799999999999</v>
      </c>
      <c r="K38">
        <f>KM3perYR_NOBLS!K38*4</f>
        <v>14.5204</v>
      </c>
      <c r="L38">
        <f>KM3perYR_NOBLS!L38*4</f>
        <v>13.383599999999999</v>
      </c>
      <c r="M38">
        <f>KM3perYR_NOBLS!M38*4</f>
        <v>12.833600000000001</v>
      </c>
      <c r="N38">
        <f>KM3perYR_NOBLS!N38*4</f>
        <v>15.068</v>
      </c>
      <c r="O38">
        <f>KM3perYR_NOBLS!O38*4</f>
        <v>11.916399999999999</v>
      </c>
      <c r="P38">
        <f>KM3perYR_NOBLS!P38*4</f>
        <v>15.836</v>
      </c>
      <c r="Q38">
        <f>KM3perYR_NOBLS!Q38*4</f>
        <v>12.5108</v>
      </c>
      <c r="R38">
        <f>KM3perYR_NOBLS!R38*4</f>
        <v>11.275600000000001</v>
      </c>
      <c r="S38">
        <f>KM3perYR_NOBLS!S38*4</f>
        <v>8.2187999999999999</v>
      </c>
      <c r="T38">
        <f>KM3perYR_NOBLS!T38*4</f>
        <v>8.2027999999999999</v>
      </c>
      <c r="U38">
        <f>KM3perYR_NOBLS!U38*4</f>
        <v>15.992000000000001</v>
      </c>
      <c r="V38">
        <f>KM3perYR_NOBLS!V38*4</f>
        <v>12.065200000000001</v>
      </c>
      <c r="W38">
        <f>KM3perYR_NOBLS!W38*4</f>
        <v>10.346</v>
      </c>
      <c r="X38">
        <f>KM3perYR_NOBLS!X38*4</f>
        <v>11.0284</v>
      </c>
      <c r="Y38">
        <f>KM3perYR_NOBLS!Y38*4</f>
        <v>7.8403999999999998</v>
      </c>
      <c r="Z38">
        <f>KM3perYR_NOBLS!Z38*4</f>
        <v>11.5068</v>
      </c>
      <c r="AA38">
        <f>KM3perYR_NOBLS!AA38*4</f>
        <v>14.7156</v>
      </c>
      <c r="AB38">
        <f>KM3perYR_NOBLS!AB38*4</f>
        <v>11.882400000000001</v>
      </c>
      <c r="AC38">
        <f>KM3perYR_NOBLS!AC38*4</f>
        <v>11.199199999999999</v>
      </c>
      <c r="AD38">
        <f>KM3perYR_NOBLS!AD38*4</f>
        <v>17.869599999999998</v>
      </c>
      <c r="AE38">
        <f>KM3perYR_NOBLS!AE38*4</f>
        <v>10.768000000000001</v>
      </c>
      <c r="AF38">
        <f>KM3perYR_NOBLS!AF38*4</f>
        <v>8.4307999999999996</v>
      </c>
      <c r="AG38">
        <f>KM3perYR_NOBLS!AG38*4</f>
        <v>9.27</v>
      </c>
      <c r="AH38">
        <f>KM3perYR_NOBLS!AH38*4</f>
        <v>12.495200000000001</v>
      </c>
      <c r="AI38">
        <f>KM3perYR_NOBLS!AI38*4</f>
        <v>12.724</v>
      </c>
      <c r="AJ38">
        <f>KM3perYR_NOBLS!AJ38*4</f>
        <v>10.4224</v>
      </c>
      <c r="AK38">
        <f>KM3perYR_NOBLS!AK38*4</f>
        <v>6.5827999999999998</v>
      </c>
      <c r="AL38">
        <f>KM3perYR_NOBLS!AL38*4</f>
        <v>9.0031999999999996</v>
      </c>
      <c r="AM38">
        <f>KM3perYR_NOBLS!AM38*4</f>
        <v>19.313600000000001</v>
      </c>
      <c r="AN38">
        <f>KM3perYR_NOBLS!AN38*4</f>
        <v>8.7012</v>
      </c>
      <c r="AO38">
        <f>KM3perYR_NOBLS!AO38*4</f>
        <v>4.5595999999999997</v>
      </c>
      <c r="AP38">
        <f>KM3perYR_NOBLS!AP38*4</f>
        <v>9.1248000000000005</v>
      </c>
      <c r="AQ38">
        <f>KM3perYR_NOBLS!AQ38*4</f>
        <v>11.775600000000001</v>
      </c>
      <c r="AR38">
        <f>KM3perYR_NOBLS!AR38*4</f>
        <v>3.38828</v>
      </c>
      <c r="AS38">
        <f>KM3perYR_NOBLS!AS38*4</f>
        <v>9.9603999999999999</v>
      </c>
      <c r="AT38">
        <f>KM3perYR_NOBLS!AT38*4</f>
        <v>8.3095999999999997</v>
      </c>
      <c r="AU38">
        <f>KM3perYR_NOBLS!AU38*4</f>
        <v>13.8468</v>
      </c>
      <c r="AV38">
        <f>KM3perYR_NOBLS!AV38*4</f>
        <v>27.877199999999998</v>
      </c>
      <c r="AW38">
        <f>KM3perYR_NOBLS!AW38*4</f>
        <v>8.282</v>
      </c>
      <c r="AX38">
        <f>KM3perYR_NOBLS!AX38*4</f>
        <v>13.3344</v>
      </c>
      <c r="AY38">
        <v>-999</v>
      </c>
      <c r="AZ38">
        <f t="shared" si="2"/>
        <v>11.416436363636365</v>
      </c>
      <c r="BA38">
        <f t="shared" si="3"/>
        <v>142.85714285714286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f>KM3perYR_NOBLS!J39*4</f>
        <v>16.925599999999999</v>
      </c>
      <c r="K39">
        <f>KM3perYR_NOBLS!K39*4</f>
        <v>15.614800000000001</v>
      </c>
      <c r="L39">
        <f>KM3perYR_NOBLS!L39*4</f>
        <v>15.049200000000001</v>
      </c>
      <c r="M39">
        <f>KM3perYR_NOBLS!M39*4</f>
        <v>18.1248</v>
      </c>
      <c r="N39">
        <f>KM3perYR_NOBLS!N39*4</f>
        <v>28.095199999999998</v>
      </c>
      <c r="O39">
        <f>KM3perYR_NOBLS!O39*4</f>
        <v>20.442399999999999</v>
      </c>
      <c r="P39">
        <f>KM3perYR_NOBLS!P39*4</f>
        <v>14.5528</v>
      </c>
      <c r="Q39">
        <f>KM3perYR_NOBLS!Q39*4</f>
        <v>8.4572000000000003</v>
      </c>
      <c r="R39">
        <f>KM3perYR_NOBLS!R39*4</f>
        <v>8.1603999999999992</v>
      </c>
      <c r="S39">
        <f>KM3perYR_NOBLS!S39*4</f>
        <v>15.956</v>
      </c>
      <c r="T39">
        <f>KM3perYR_NOBLS!T39*4</f>
        <v>8.7119999999999997</v>
      </c>
      <c r="U39">
        <f>KM3perYR_NOBLS!U39*4</f>
        <v>7.242</v>
      </c>
      <c r="V39">
        <f>KM3perYR_NOBLS!V39*4</f>
        <v>8.5711999999999993</v>
      </c>
      <c r="W39">
        <f>KM3perYR_NOBLS!W39*4</f>
        <v>12.190799999999999</v>
      </c>
      <c r="X39">
        <f>KM3perYR_NOBLS!X39*4</f>
        <v>21.397600000000001</v>
      </c>
      <c r="Y39">
        <f>KM3perYR_NOBLS!Y39*4</f>
        <v>17.995200000000001</v>
      </c>
      <c r="Z39">
        <f>KM3perYR_NOBLS!Z39*4</f>
        <v>10.285600000000001</v>
      </c>
      <c r="AA39">
        <f>KM3perYR_NOBLS!AA39*4</f>
        <v>5.9291999999999998</v>
      </c>
      <c r="AB39">
        <f>KM3perYR_NOBLS!AB39*4</f>
        <v>14.799200000000001</v>
      </c>
      <c r="AC39">
        <f>KM3perYR_NOBLS!AC39*4</f>
        <v>8.0760000000000005</v>
      </c>
      <c r="AD39">
        <f>KM3perYR_NOBLS!AD39*4</f>
        <v>9.0671999999999997</v>
      </c>
      <c r="AE39">
        <f>KM3perYR_NOBLS!AE39*4</f>
        <v>13.0604</v>
      </c>
      <c r="AF39">
        <f>KM3perYR_NOBLS!AF39*4</f>
        <v>9.57</v>
      </c>
      <c r="AG39">
        <f>KM3perYR_NOBLS!AG39*4</f>
        <v>14.0532</v>
      </c>
      <c r="AH39">
        <f>KM3perYR_NOBLS!AH39*4</f>
        <v>14.655200000000001</v>
      </c>
      <c r="AI39">
        <f>KM3perYR_NOBLS!AI39*4</f>
        <v>12.592000000000001</v>
      </c>
      <c r="AJ39">
        <f>KM3perYR_NOBLS!AJ39*4</f>
        <v>7.3815999999999997</v>
      </c>
      <c r="AK39">
        <f>KM3perYR_NOBLS!AK39*4</f>
        <v>15.558400000000001</v>
      </c>
      <c r="AL39">
        <f>KM3perYR_NOBLS!AL39*4</f>
        <v>16.771999999999998</v>
      </c>
      <c r="AM39">
        <f>KM3perYR_NOBLS!AM39*4</f>
        <v>10.6724</v>
      </c>
      <c r="AN39">
        <f>KM3perYR_NOBLS!AN39*4</f>
        <v>13.648</v>
      </c>
      <c r="AO39">
        <f>KM3perYR_NOBLS!AO39*4</f>
        <v>6.2708000000000004</v>
      </c>
      <c r="AP39">
        <f>KM3perYR_NOBLS!AP39*4</f>
        <v>9.2932000000000006</v>
      </c>
      <c r="AQ39">
        <f>KM3perYR_NOBLS!AQ39*4</f>
        <v>9.2723999999999993</v>
      </c>
      <c r="AR39">
        <f>KM3perYR_NOBLS!AR39*4</f>
        <v>2.6963200000000001</v>
      </c>
      <c r="AS39">
        <f>KM3perYR_NOBLS!AS39*4</f>
        <v>6.2191999999999998</v>
      </c>
      <c r="AT39">
        <f>KM3perYR_NOBLS!AT39*4</f>
        <v>10.818</v>
      </c>
      <c r="AU39">
        <f>KM3perYR_NOBLS!AU39*4</f>
        <v>21.092400000000001</v>
      </c>
      <c r="AV39">
        <f>KM3perYR_NOBLS!AV39*4</f>
        <v>15.972799999999999</v>
      </c>
      <c r="AW39">
        <f>KM3perYR_NOBLS!AW39*4</f>
        <v>11.938800000000001</v>
      </c>
      <c r="AX39">
        <f>KM3perYR_NOBLS!AX39*4</f>
        <v>19.199200000000001</v>
      </c>
      <c r="AY39">
        <v>-999</v>
      </c>
      <c r="AZ39">
        <f t="shared" si="2"/>
        <v>12.457309090909092</v>
      </c>
      <c r="BA39">
        <f t="shared" si="3"/>
        <v>142.85714285714286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f>KM3perYR_NOBLS!J40*4</f>
        <v>17.588799999999999</v>
      </c>
      <c r="K40">
        <f>KM3perYR_NOBLS!K40*4</f>
        <v>8.8520000000000003</v>
      </c>
      <c r="L40">
        <f>KM3perYR_NOBLS!L40*4</f>
        <v>5.8064</v>
      </c>
      <c r="M40">
        <f>KM3perYR_NOBLS!M40*4</f>
        <v>16.684000000000001</v>
      </c>
      <c r="N40">
        <f>KM3perYR_NOBLS!N40*4</f>
        <v>12.7052</v>
      </c>
      <c r="O40">
        <f>KM3perYR_NOBLS!O40*4</f>
        <v>17.267199999999999</v>
      </c>
      <c r="P40">
        <f>KM3perYR_NOBLS!P40*4</f>
        <v>7.984</v>
      </c>
      <c r="Q40">
        <f>KM3perYR_NOBLS!Q40*4</f>
        <v>5.5612000000000004</v>
      </c>
      <c r="R40">
        <f>KM3perYR_NOBLS!R40*4</f>
        <v>4.8639999999999999</v>
      </c>
      <c r="S40">
        <f>KM3perYR_NOBLS!S40*4</f>
        <v>5.5271999999999997</v>
      </c>
      <c r="T40">
        <f>KM3perYR_NOBLS!T40*4</f>
        <v>5.75</v>
      </c>
      <c r="U40">
        <f>KM3perYR_NOBLS!U40*4</f>
        <v>3.2299199999999999</v>
      </c>
      <c r="V40">
        <f>KM3perYR_NOBLS!V40*4</f>
        <v>8.1584000000000003</v>
      </c>
      <c r="W40">
        <f>KM3perYR_NOBLS!W40*4</f>
        <v>8.1928000000000001</v>
      </c>
      <c r="X40">
        <f>KM3perYR_NOBLS!X40*4</f>
        <v>9.7772000000000006</v>
      </c>
      <c r="Y40">
        <f>KM3perYR_NOBLS!Y40*4</f>
        <v>10.0848</v>
      </c>
      <c r="Z40">
        <f>KM3perYR_NOBLS!Z40*4</f>
        <v>6.4648000000000003</v>
      </c>
      <c r="AA40">
        <f>KM3perYR_NOBLS!AA40*4</f>
        <v>7.5979999999999999</v>
      </c>
      <c r="AB40">
        <f>KM3perYR_NOBLS!AB40*4</f>
        <v>8.1904000000000003</v>
      </c>
      <c r="AC40">
        <f>KM3perYR_NOBLS!AC40*4</f>
        <v>12.588800000000001</v>
      </c>
      <c r="AD40">
        <f>KM3perYR_NOBLS!AD40*4</f>
        <v>8.9423999999999992</v>
      </c>
      <c r="AE40">
        <f>KM3perYR_NOBLS!AE40*4</f>
        <v>5.7915999999999999</v>
      </c>
      <c r="AF40">
        <f>KM3perYR_NOBLS!AF40*4</f>
        <v>2.8337599999999998</v>
      </c>
      <c r="AG40">
        <f>KM3perYR_NOBLS!AG40*4</f>
        <v>9.0988000000000007</v>
      </c>
      <c r="AH40">
        <f>KM3perYR_NOBLS!AH40*4</f>
        <v>5.4916</v>
      </c>
      <c r="AI40">
        <f>KM3perYR_NOBLS!AI40*4</f>
        <v>6.0663999999999998</v>
      </c>
      <c r="AJ40">
        <f>KM3perYR_NOBLS!AJ40*4</f>
        <v>2.7834400000000001</v>
      </c>
      <c r="AK40">
        <f>KM3perYR_NOBLS!AK40*4</f>
        <v>9.9995999999999992</v>
      </c>
      <c r="AL40">
        <f>KM3perYR_NOBLS!AL40*4</f>
        <v>16.803999999999998</v>
      </c>
      <c r="AM40">
        <f>KM3perYR_NOBLS!AM40*4</f>
        <v>14.080399999999999</v>
      </c>
      <c r="AN40">
        <f>KM3perYR_NOBLS!AN40*4</f>
        <v>5.1580000000000004</v>
      </c>
      <c r="AO40">
        <f>KM3perYR_NOBLS!AO40*4</f>
        <v>2.387</v>
      </c>
      <c r="AP40">
        <f>KM3perYR_NOBLS!AP40*4</f>
        <v>6.5156000000000001</v>
      </c>
      <c r="AQ40">
        <f>KM3perYR_NOBLS!AQ40*4</f>
        <v>7.9812000000000003</v>
      </c>
      <c r="AR40">
        <f>KM3perYR_NOBLS!AR40*4</f>
        <v>2.097</v>
      </c>
      <c r="AS40">
        <f>KM3perYR_NOBLS!AS40*4</f>
        <v>3.7946</v>
      </c>
      <c r="AT40">
        <f>KM3perYR_NOBLS!AT40*4</f>
        <v>2.76152</v>
      </c>
      <c r="AU40">
        <f>KM3perYR_NOBLS!AU40*4</f>
        <v>6.1883999999999997</v>
      </c>
      <c r="AV40">
        <f>KM3perYR_NOBLS!AV40*4</f>
        <v>14.1396</v>
      </c>
      <c r="AW40">
        <f>KM3perYR_NOBLS!AW40*4</f>
        <v>6.6428000000000003</v>
      </c>
      <c r="AX40">
        <f>KM3perYR_NOBLS!AX40*4</f>
        <v>5.6947999999999999</v>
      </c>
      <c r="AY40">
        <v>-999</v>
      </c>
      <c r="AZ40">
        <f t="shared" si="2"/>
        <v>7.9136363636363631</v>
      </c>
      <c r="BA40">
        <f t="shared" si="3"/>
        <v>142.85714285714286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f>KM3perYR_NOBLS!J41*4</f>
        <v>12.225199999999999</v>
      </c>
      <c r="K41">
        <f>KM3perYR_NOBLS!K41*4</f>
        <v>12.0532</v>
      </c>
      <c r="L41">
        <f>KM3perYR_NOBLS!L41*4</f>
        <v>7.1820000000000004</v>
      </c>
      <c r="M41">
        <f>KM3perYR_NOBLS!M41*4</f>
        <v>8.1707999999999998</v>
      </c>
      <c r="N41">
        <f>KM3perYR_NOBLS!N41*4</f>
        <v>8.9624000000000006</v>
      </c>
      <c r="O41">
        <f>KM3perYR_NOBLS!O41*4</f>
        <v>8.7024000000000008</v>
      </c>
      <c r="P41">
        <f>KM3perYR_NOBLS!P41*4</f>
        <v>8.8472000000000008</v>
      </c>
      <c r="Q41">
        <f>KM3perYR_NOBLS!Q41*4</f>
        <v>8.2335999999999991</v>
      </c>
      <c r="R41">
        <f>KM3perYR_NOBLS!R41*4</f>
        <v>7.6512000000000002</v>
      </c>
      <c r="S41">
        <f>KM3perYR_NOBLS!S41*4</f>
        <v>7.3772000000000002</v>
      </c>
      <c r="T41">
        <f>KM3perYR_NOBLS!T41*4</f>
        <v>6.0792000000000002</v>
      </c>
      <c r="U41">
        <f>KM3perYR_NOBLS!U41*4</f>
        <v>3.9357199999999999</v>
      </c>
      <c r="V41">
        <f>KM3perYR_NOBLS!V41*4</f>
        <v>4.3163999999999998</v>
      </c>
      <c r="W41">
        <f>KM3perYR_NOBLS!W41*4</f>
        <v>6.2755999999999998</v>
      </c>
      <c r="X41">
        <f>KM3perYR_NOBLS!X41*4</f>
        <v>11.4924</v>
      </c>
      <c r="Y41">
        <f>KM3perYR_NOBLS!Y41*4</f>
        <v>10.361599999999999</v>
      </c>
      <c r="Z41">
        <f>KM3perYR_NOBLS!Z41*4</f>
        <v>6.1067999999999998</v>
      </c>
      <c r="AA41">
        <f>KM3perYR_NOBLS!AA41*4</f>
        <v>2.5186000000000002</v>
      </c>
      <c r="AB41">
        <f>KM3perYR_NOBLS!AB41*4</f>
        <v>8.2132000000000005</v>
      </c>
      <c r="AC41">
        <f>KM3perYR_NOBLS!AC41*4</f>
        <v>3.94848</v>
      </c>
      <c r="AD41">
        <f>KM3perYR_NOBLS!AD41*4</f>
        <v>4.8540000000000001</v>
      </c>
      <c r="AE41">
        <f>KM3perYR_NOBLS!AE41*4</f>
        <v>6.9603999999999999</v>
      </c>
      <c r="AF41">
        <f>KM3perYR_NOBLS!AF41*4</f>
        <v>4.8491999999999997</v>
      </c>
      <c r="AG41">
        <f>KM3perYR_NOBLS!AG41*4</f>
        <v>7.5004</v>
      </c>
      <c r="AH41">
        <f>KM3perYR_NOBLS!AH41*4</f>
        <v>7.4412000000000003</v>
      </c>
      <c r="AI41">
        <f>KM3perYR_NOBLS!AI41*4</f>
        <v>6.9123999999999999</v>
      </c>
      <c r="AJ41">
        <f>KM3perYR_NOBLS!AJ41*4</f>
        <v>2.98292</v>
      </c>
      <c r="AK41">
        <f>KM3perYR_NOBLS!AK41*4</f>
        <v>8.8276000000000003</v>
      </c>
      <c r="AL41">
        <f>KM3perYR_NOBLS!AL41*4</f>
        <v>9.6728000000000005</v>
      </c>
      <c r="AM41">
        <f>KM3perYR_NOBLS!AM41*4</f>
        <v>6.6135999999999999</v>
      </c>
      <c r="AN41">
        <f>KM3perYR_NOBLS!AN41*4</f>
        <v>7.6159999999999997</v>
      </c>
      <c r="AO41">
        <f>KM3perYR_NOBLS!AO41*4</f>
        <v>3.7401200000000001</v>
      </c>
      <c r="AP41">
        <f>KM3perYR_NOBLS!AP41*4</f>
        <v>5.8792</v>
      </c>
      <c r="AQ41">
        <f>KM3perYR_NOBLS!AQ41*4</f>
        <v>3.4369200000000002</v>
      </c>
      <c r="AR41">
        <f>KM3perYR_NOBLS!AR41*4</f>
        <v>1.2576400000000001</v>
      </c>
      <c r="AS41">
        <f>KM3perYR_NOBLS!AS41*4</f>
        <v>2.6932</v>
      </c>
      <c r="AT41">
        <f>KM3perYR_NOBLS!AT41*4</f>
        <v>6.2736000000000001</v>
      </c>
      <c r="AU41">
        <f>KM3perYR_NOBLS!AU41*4</f>
        <v>14.0076</v>
      </c>
      <c r="AV41">
        <f>KM3perYR_NOBLS!AV41*4</f>
        <v>8.2287999999999997</v>
      </c>
      <c r="AW41">
        <f>KM3perYR_NOBLS!AW41*4</f>
        <v>7.5060000000000002</v>
      </c>
      <c r="AX41">
        <f>KM3perYR_NOBLS!AX41*4</f>
        <v>9.9420000000000002</v>
      </c>
      <c r="AY41">
        <v>-999</v>
      </c>
      <c r="AZ41">
        <f t="shared" si="2"/>
        <v>6.7482290909090912</v>
      </c>
      <c r="BA41">
        <f t="shared" si="3"/>
        <v>142.85714285714286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f>KM3perYR_NOBLS!J42*4</f>
        <v>20.393999999999998</v>
      </c>
      <c r="K42">
        <f>KM3perYR_NOBLS!K42*4</f>
        <v>15.976000000000001</v>
      </c>
      <c r="L42">
        <f>KM3perYR_NOBLS!L42*4</f>
        <v>14.0412</v>
      </c>
      <c r="M42">
        <f>KM3perYR_NOBLS!M42*4</f>
        <v>12.2296</v>
      </c>
      <c r="N42">
        <f>KM3perYR_NOBLS!N42*4</f>
        <v>12.3528</v>
      </c>
      <c r="O42">
        <f>KM3perYR_NOBLS!O42*4</f>
        <v>6.9156000000000004</v>
      </c>
      <c r="P42">
        <f>KM3perYR_NOBLS!P42*4</f>
        <v>10.8636</v>
      </c>
      <c r="Q42">
        <f>KM3perYR_NOBLS!Q42*4</f>
        <v>7.6703999999999999</v>
      </c>
      <c r="R42">
        <f>KM3perYR_NOBLS!R42*4</f>
        <v>4.3512000000000004</v>
      </c>
      <c r="S42">
        <f>KM3perYR_NOBLS!S42*4</f>
        <v>13.759600000000001</v>
      </c>
      <c r="T42">
        <f>KM3perYR_NOBLS!T42*4</f>
        <v>8.7576000000000001</v>
      </c>
      <c r="U42">
        <f>KM3perYR_NOBLS!U42*4</f>
        <v>6.2203999999999997</v>
      </c>
      <c r="V42">
        <f>KM3perYR_NOBLS!V42*4</f>
        <v>6.7460000000000004</v>
      </c>
      <c r="W42">
        <f>KM3perYR_NOBLS!W42*4</f>
        <v>7.4568000000000003</v>
      </c>
      <c r="X42">
        <f>KM3perYR_NOBLS!X42*4</f>
        <v>12.964399999999999</v>
      </c>
      <c r="Y42">
        <f>KM3perYR_NOBLS!Y42*4</f>
        <v>15.716799999999999</v>
      </c>
      <c r="Z42">
        <f>KM3perYR_NOBLS!Z42*4</f>
        <v>9.4196000000000009</v>
      </c>
      <c r="AA42">
        <f>KM3perYR_NOBLS!AA42*4</f>
        <v>5.9707999999999997</v>
      </c>
      <c r="AB42">
        <f>KM3perYR_NOBLS!AB42*4</f>
        <v>14.4224</v>
      </c>
      <c r="AC42">
        <f>KM3perYR_NOBLS!AC42*4</f>
        <v>2.9077999999999999</v>
      </c>
      <c r="AD42">
        <f>KM3perYR_NOBLS!AD42*4</f>
        <v>3.5983999999999998</v>
      </c>
      <c r="AE42">
        <f>KM3perYR_NOBLS!AE42*4</f>
        <v>9.2812000000000001</v>
      </c>
      <c r="AF42">
        <f>KM3perYR_NOBLS!AF42*4</f>
        <v>6.7464000000000004</v>
      </c>
      <c r="AG42">
        <f>KM3perYR_NOBLS!AG42*4</f>
        <v>16.010000000000002</v>
      </c>
      <c r="AH42">
        <f>KM3perYR_NOBLS!AH42*4</f>
        <v>8.1536000000000008</v>
      </c>
      <c r="AI42">
        <f>KM3perYR_NOBLS!AI42*4</f>
        <v>10.02</v>
      </c>
      <c r="AJ42">
        <f>KM3perYR_NOBLS!AJ42*4</f>
        <v>5.9516</v>
      </c>
      <c r="AK42">
        <f>KM3perYR_NOBLS!AK42*4</f>
        <v>11.767200000000001</v>
      </c>
      <c r="AL42">
        <f>KM3perYR_NOBLS!AL42*4</f>
        <v>15.829599999999999</v>
      </c>
      <c r="AM42">
        <f>KM3perYR_NOBLS!AM42*4</f>
        <v>14.4636</v>
      </c>
      <c r="AN42">
        <f>KM3perYR_NOBLS!AN42*4</f>
        <v>10.846</v>
      </c>
      <c r="AO42">
        <f>KM3perYR_NOBLS!AO42*4</f>
        <v>4.1327999999999996</v>
      </c>
      <c r="AP42">
        <f>KM3perYR_NOBLS!AP42*4</f>
        <v>7.0540000000000003</v>
      </c>
      <c r="AQ42">
        <f>KM3perYR_NOBLS!AQ42*4</f>
        <v>4.3891999999999998</v>
      </c>
      <c r="AR42">
        <f>KM3perYR_NOBLS!AR42*4</f>
        <v>2.1655199999999999</v>
      </c>
      <c r="AS42">
        <f>KM3perYR_NOBLS!AS42*4</f>
        <v>3.5358800000000001</v>
      </c>
      <c r="AT42">
        <f>KM3perYR_NOBLS!AT42*4</f>
        <v>16.025600000000001</v>
      </c>
      <c r="AU42">
        <f>KM3perYR_NOBLS!AU42*4</f>
        <v>16.527999999999999</v>
      </c>
      <c r="AV42">
        <f>KM3perYR_NOBLS!AV42*4</f>
        <v>8.0367999999999995</v>
      </c>
      <c r="AW42">
        <f>KM3perYR_NOBLS!AW42*4</f>
        <v>7.7968000000000002</v>
      </c>
      <c r="AX42">
        <f>KM3perYR_NOBLS!AX42*4</f>
        <v>13.009600000000001</v>
      </c>
      <c r="AY42">
        <v>-999</v>
      </c>
      <c r="AZ42">
        <f t="shared" si="2"/>
        <v>10.242509090909092</v>
      </c>
      <c r="BA42">
        <f t="shared" si="3"/>
        <v>142.85714285714286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f>KM3perYR_NOBLS!J43*4</f>
        <v>42.868000000000002</v>
      </c>
      <c r="K43">
        <f>KM3perYR_NOBLS!K43*4</f>
        <v>38.441200000000002</v>
      </c>
      <c r="L43">
        <f>KM3perYR_NOBLS!L43*4</f>
        <v>27.515599999999999</v>
      </c>
      <c r="M43">
        <f>KM3perYR_NOBLS!M43*4</f>
        <v>28.096800000000002</v>
      </c>
      <c r="N43">
        <f>KM3perYR_NOBLS!N43*4</f>
        <v>38.520400000000002</v>
      </c>
      <c r="O43">
        <f>KM3perYR_NOBLS!O43*4</f>
        <v>18.543199999999999</v>
      </c>
      <c r="P43">
        <f>KM3perYR_NOBLS!P43*4</f>
        <v>18.636399999999998</v>
      </c>
      <c r="Q43">
        <f>KM3perYR_NOBLS!Q43*4</f>
        <v>21.318000000000001</v>
      </c>
      <c r="R43">
        <f>KM3perYR_NOBLS!R43*4</f>
        <v>19.752400000000002</v>
      </c>
      <c r="S43">
        <f>KM3perYR_NOBLS!S43*4</f>
        <v>16.867999999999999</v>
      </c>
      <c r="T43">
        <f>KM3perYR_NOBLS!T43*4</f>
        <v>13.8028</v>
      </c>
      <c r="U43">
        <f>KM3perYR_NOBLS!U43*4</f>
        <v>19.600000000000001</v>
      </c>
      <c r="V43">
        <f>KM3perYR_NOBLS!V43*4</f>
        <v>19.854399999999998</v>
      </c>
      <c r="W43">
        <f>KM3perYR_NOBLS!W43*4</f>
        <v>14.4108</v>
      </c>
      <c r="X43">
        <f>KM3perYR_NOBLS!X43*4</f>
        <v>13.23</v>
      </c>
      <c r="Y43">
        <f>KM3perYR_NOBLS!Y43*4</f>
        <v>18.5716</v>
      </c>
      <c r="Z43">
        <f>KM3perYR_NOBLS!Z43*4</f>
        <v>30.3096</v>
      </c>
      <c r="AA43">
        <f>KM3perYR_NOBLS!AA43*4</f>
        <v>29.2072</v>
      </c>
      <c r="AB43">
        <f>KM3perYR_NOBLS!AB43*4</f>
        <v>24.538</v>
      </c>
      <c r="AC43">
        <f>KM3perYR_NOBLS!AC43*4</f>
        <v>6.6424000000000003</v>
      </c>
      <c r="AD43">
        <f>KM3perYR_NOBLS!AD43*4</f>
        <v>9.1516000000000002</v>
      </c>
      <c r="AE43">
        <f>KM3perYR_NOBLS!AE43*4</f>
        <v>10.868399999999999</v>
      </c>
      <c r="AF43">
        <f>KM3perYR_NOBLS!AF43*4</f>
        <v>21.97</v>
      </c>
      <c r="AG43">
        <f>KM3perYR_NOBLS!AG43*4</f>
        <v>40.576000000000001</v>
      </c>
      <c r="AH43">
        <f>KM3perYR_NOBLS!AH43*4</f>
        <v>22.154399999999999</v>
      </c>
      <c r="AI43">
        <f>KM3perYR_NOBLS!AI43*4</f>
        <v>17.2712</v>
      </c>
      <c r="AJ43">
        <f>KM3perYR_NOBLS!AJ43*4</f>
        <v>26.284800000000001</v>
      </c>
      <c r="AK43">
        <f>KM3perYR_NOBLS!AK43*4</f>
        <v>17.063600000000001</v>
      </c>
      <c r="AL43">
        <f>KM3perYR_NOBLS!AL43*4</f>
        <v>24.058800000000002</v>
      </c>
      <c r="AM43">
        <f>KM3perYR_NOBLS!AM43*4</f>
        <v>23.7652</v>
      </c>
      <c r="AN43">
        <f>KM3perYR_NOBLS!AN43*4</f>
        <v>16.151199999999999</v>
      </c>
      <c r="AO43">
        <f>KM3perYR_NOBLS!AO43*4</f>
        <v>17.0352</v>
      </c>
      <c r="AP43">
        <f>KM3perYR_NOBLS!AP43*4</f>
        <v>23.566400000000002</v>
      </c>
      <c r="AQ43">
        <f>KM3perYR_NOBLS!AQ43*4</f>
        <v>6.9484000000000004</v>
      </c>
      <c r="AR43">
        <f>KM3perYR_NOBLS!AR43*4</f>
        <v>13.6188</v>
      </c>
      <c r="AS43">
        <f>KM3perYR_NOBLS!AS43*4</f>
        <v>9.7544000000000004</v>
      </c>
      <c r="AT43">
        <f>KM3perYR_NOBLS!AT43*4</f>
        <v>26.464400000000001</v>
      </c>
      <c r="AU43">
        <f>KM3perYR_NOBLS!AU43*4</f>
        <v>29.651599999999998</v>
      </c>
      <c r="AV43">
        <f>KM3perYR_NOBLS!AV43*4</f>
        <v>18.9192</v>
      </c>
      <c r="AW43">
        <f>KM3perYR_NOBLS!AW43*4</f>
        <v>17.093599999999999</v>
      </c>
      <c r="AX43">
        <f>KM3perYR_NOBLS!AX43*4</f>
        <v>10.733599999999999</v>
      </c>
      <c r="AY43">
        <v>-999</v>
      </c>
      <c r="AZ43">
        <f t="shared" si="2"/>
        <v>20.84683636363636</v>
      </c>
      <c r="BA43">
        <f t="shared" si="3"/>
        <v>142.85714285714286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f>KM3perYR_NOBLS!J44*4</f>
        <v>20.513200000000001</v>
      </c>
      <c r="K44">
        <f>KM3perYR_NOBLS!K44*4</f>
        <v>22.7424</v>
      </c>
      <c r="L44">
        <f>KM3perYR_NOBLS!L44*4</f>
        <v>18.170400000000001</v>
      </c>
      <c r="M44">
        <f>KM3perYR_NOBLS!M44*4</f>
        <v>11.621600000000001</v>
      </c>
      <c r="N44">
        <f>KM3perYR_NOBLS!N44*4</f>
        <v>18.102799999999998</v>
      </c>
      <c r="O44">
        <f>KM3perYR_NOBLS!O44*4</f>
        <v>10.576000000000001</v>
      </c>
      <c r="P44">
        <f>KM3perYR_NOBLS!P44*4</f>
        <v>18.8324</v>
      </c>
      <c r="Q44">
        <f>KM3perYR_NOBLS!Q44*4</f>
        <v>13.9292</v>
      </c>
      <c r="R44">
        <f>KM3perYR_NOBLS!R44*4</f>
        <v>5.8788</v>
      </c>
      <c r="S44">
        <f>KM3perYR_NOBLS!S44*4</f>
        <v>10.0692</v>
      </c>
      <c r="T44">
        <f>KM3perYR_NOBLS!T44*4</f>
        <v>4.2123999999999997</v>
      </c>
      <c r="U44">
        <f>KM3perYR_NOBLS!U44*4</f>
        <v>11.4476</v>
      </c>
      <c r="V44">
        <f>KM3perYR_NOBLS!V44*4</f>
        <v>7.2747999999999999</v>
      </c>
      <c r="W44">
        <f>KM3perYR_NOBLS!W44*4</f>
        <v>4.6139999999999999</v>
      </c>
      <c r="X44">
        <f>KM3perYR_NOBLS!X44*4</f>
        <v>5.3064</v>
      </c>
      <c r="Y44">
        <f>KM3perYR_NOBLS!Y44*4</f>
        <v>9.2332000000000001</v>
      </c>
      <c r="Z44">
        <f>KM3perYR_NOBLS!Z44*4</f>
        <v>17.7804</v>
      </c>
      <c r="AA44">
        <f>KM3perYR_NOBLS!AA44*4</f>
        <v>12.85</v>
      </c>
      <c r="AB44">
        <f>KM3perYR_NOBLS!AB44*4</f>
        <v>11.0488</v>
      </c>
      <c r="AC44">
        <f>KM3perYR_NOBLS!AC44*4</f>
        <v>14.723599999999999</v>
      </c>
      <c r="AD44">
        <f>KM3perYR_NOBLS!AD44*4</f>
        <v>10.8528</v>
      </c>
      <c r="AE44">
        <f>KM3perYR_NOBLS!AE44*4</f>
        <v>11.9236</v>
      </c>
      <c r="AF44">
        <f>KM3perYR_NOBLS!AF44*4</f>
        <v>7.1440000000000001</v>
      </c>
      <c r="AG44">
        <f>KM3perYR_NOBLS!AG44*4</f>
        <v>18.659199999999998</v>
      </c>
      <c r="AH44">
        <f>KM3perYR_NOBLS!AH44*4</f>
        <v>9.43</v>
      </c>
      <c r="AI44">
        <f>KM3perYR_NOBLS!AI44*4</f>
        <v>9.3948</v>
      </c>
      <c r="AJ44">
        <f>KM3perYR_NOBLS!AJ44*4</f>
        <v>9.1847999999999992</v>
      </c>
      <c r="AK44">
        <f>KM3perYR_NOBLS!AK44*4</f>
        <v>13.4396</v>
      </c>
      <c r="AL44">
        <f>KM3perYR_NOBLS!AL44*4</f>
        <v>18.229199999999999</v>
      </c>
      <c r="AM44">
        <f>KM3perYR_NOBLS!AM44*4</f>
        <v>10.9808</v>
      </c>
      <c r="AN44">
        <f>KM3perYR_NOBLS!AN44*4</f>
        <v>14.444800000000001</v>
      </c>
      <c r="AO44">
        <f>KM3perYR_NOBLS!AO44*4</f>
        <v>4.9055999999999997</v>
      </c>
      <c r="AP44">
        <f>KM3perYR_NOBLS!AP44*4</f>
        <v>7.7507999999999999</v>
      </c>
      <c r="AQ44">
        <f>KM3perYR_NOBLS!AQ44*4</f>
        <v>4.0755999999999997</v>
      </c>
      <c r="AR44">
        <f>KM3perYR_NOBLS!AR44*4</f>
        <v>1.72936</v>
      </c>
      <c r="AS44">
        <f>KM3perYR_NOBLS!AS44*4</f>
        <v>3.71448</v>
      </c>
      <c r="AT44">
        <f>KM3perYR_NOBLS!AT44*4</f>
        <v>14.504</v>
      </c>
      <c r="AU44">
        <f>KM3perYR_NOBLS!AU44*4</f>
        <v>18.2804</v>
      </c>
      <c r="AV44">
        <f>KM3perYR_NOBLS!AV44*4</f>
        <v>10.4908</v>
      </c>
      <c r="AW44">
        <f>KM3perYR_NOBLS!AW44*4</f>
        <v>11.2552</v>
      </c>
      <c r="AX44">
        <f>KM3perYR_NOBLS!AX44*4</f>
        <v>15.9832</v>
      </c>
      <c r="AY44">
        <v>-999</v>
      </c>
      <c r="AZ44">
        <f t="shared" si="2"/>
        <v>12.153054545454545</v>
      </c>
      <c r="BA44">
        <f t="shared" si="3"/>
        <v>142.85714285714286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f>KM3perYR_NOBLS!J45*4</f>
        <v>15.6496</v>
      </c>
      <c r="K45">
        <f>KM3perYR_NOBLS!K45*4</f>
        <v>8.5611999999999995</v>
      </c>
      <c r="L45">
        <f>KM3perYR_NOBLS!L45*4</f>
        <v>8.5652000000000008</v>
      </c>
      <c r="M45">
        <f>KM3perYR_NOBLS!M45*4</f>
        <v>16.186</v>
      </c>
      <c r="N45">
        <f>KM3perYR_NOBLS!N45*4</f>
        <v>22.757999999999999</v>
      </c>
      <c r="O45">
        <f>KM3perYR_NOBLS!O45*4</f>
        <v>15.152799999999999</v>
      </c>
      <c r="P45">
        <f>KM3perYR_NOBLS!P45*4</f>
        <v>15.768000000000001</v>
      </c>
      <c r="Q45">
        <f>KM3perYR_NOBLS!Q45*4</f>
        <v>8.0516000000000005</v>
      </c>
      <c r="R45">
        <f>KM3perYR_NOBLS!R45*4</f>
        <v>7.4059999999999997</v>
      </c>
      <c r="S45">
        <f>KM3perYR_NOBLS!S45*4</f>
        <v>12.118</v>
      </c>
      <c r="T45">
        <f>KM3perYR_NOBLS!T45*4</f>
        <v>6.2023999999999999</v>
      </c>
      <c r="U45">
        <f>KM3perYR_NOBLS!U45*4</f>
        <v>8.5315999999999992</v>
      </c>
      <c r="V45">
        <f>KM3perYR_NOBLS!V45*4</f>
        <v>11.3528</v>
      </c>
      <c r="W45">
        <f>KM3perYR_NOBLS!W45*4</f>
        <v>7.7628000000000004</v>
      </c>
      <c r="X45">
        <f>KM3perYR_NOBLS!X45*4</f>
        <v>14.171200000000001</v>
      </c>
      <c r="Y45">
        <f>KM3perYR_NOBLS!Y45*4</f>
        <v>9.2156000000000002</v>
      </c>
      <c r="Z45">
        <f>KM3perYR_NOBLS!Z45*4</f>
        <v>8.4784000000000006</v>
      </c>
      <c r="AA45">
        <f>KM3perYR_NOBLS!AA45*4</f>
        <v>3.94428</v>
      </c>
      <c r="AB45">
        <f>KM3perYR_NOBLS!AB45*4</f>
        <v>13.004799999999999</v>
      </c>
      <c r="AC45">
        <f>KM3perYR_NOBLS!AC45*4</f>
        <v>6.3479999999999999</v>
      </c>
      <c r="AD45">
        <f>KM3perYR_NOBLS!AD45*4</f>
        <v>7.5540000000000003</v>
      </c>
      <c r="AE45">
        <f>KM3perYR_NOBLS!AE45*4</f>
        <v>8.8027999999999995</v>
      </c>
      <c r="AF45">
        <f>KM3perYR_NOBLS!AF45*4</f>
        <v>5.8731999999999998</v>
      </c>
      <c r="AG45">
        <f>KM3perYR_NOBLS!AG45*4</f>
        <v>12.1388</v>
      </c>
      <c r="AH45">
        <f>KM3perYR_NOBLS!AH45*4</f>
        <v>7.6664000000000003</v>
      </c>
      <c r="AI45">
        <f>KM3perYR_NOBLS!AI45*4</f>
        <v>8.2515999999999998</v>
      </c>
      <c r="AJ45">
        <f>KM3perYR_NOBLS!AJ45*4</f>
        <v>4.4943999999999997</v>
      </c>
      <c r="AK45">
        <f>KM3perYR_NOBLS!AK45*4</f>
        <v>14.979200000000001</v>
      </c>
      <c r="AL45">
        <f>KM3perYR_NOBLS!AL45*4</f>
        <v>12.7948</v>
      </c>
      <c r="AM45">
        <f>KM3perYR_NOBLS!AM45*4</f>
        <v>10.511200000000001</v>
      </c>
      <c r="AN45">
        <f>KM3perYR_NOBLS!AN45*4</f>
        <v>10.67</v>
      </c>
      <c r="AO45">
        <f>KM3perYR_NOBLS!AO45*4</f>
        <v>8.1883999999999997</v>
      </c>
      <c r="AP45">
        <f>KM3perYR_NOBLS!AP45*4</f>
        <v>7.1456</v>
      </c>
      <c r="AQ45">
        <f>KM3perYR_NOBLS!AQ45*4</f>
        <v>2.7432799999999999</v>
      </c>
      <c r="AR45">
        <f>KM3perYR_NOBLS!AR45*4</f>
        <v>3.3431999999999999</v>
      </c>
      <c r="AS45">
        <f>KM3perYR_NOBLS!AS45*4</f>
        <v>4.9051999999999998</v>
      </c>
      <c r="AT45">
        <f>KM3perYR_NOBLS!AT45*4</f>
        <v>9.7827999999999999</v>
      </c>
      <c r="AU45">
        <f>KM3perYR_NOBLS!AU45*4</f>
        <v>17.742799999999999</v>
      </c>
      <c r="AV45">
        <f>KM3perYR_NOBLS!AV45*4</f>
        <v>5.92</v>
      </c>
      <c r="AW45">
        <f>KM3perYR_NOBLS!AW45*4</f>
        <v>11.505599999999999</v>
      </c>
      <c r="AX45">
        <f>KM3perYR_NOBLS!AX45*4</f>
        <v>13.266</v>
      </c>
      <c r="AY45">
        <v>-999</v>
      </c>
      <c r="AZ45">
        <f t="shared" si="2"/>
        <v>9.4305818181818193</v>
      </c>
      <c r="BA45">
        <f t="shared" si="3"/>
        <v>142.85714285714286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f>KM3perYR_NOBLS!J46*4</f>
        <v>19.0276</v>
      </c>
      <c r="K46">
        <f>KM3perYR_NOBLS!K46*4</f>
        <v>5.7123999999999997</v>
      </c>
      <c r="L46">
        <f>KM3perYR_NOBLS!L46*4</f>
        <v>11.3116</v>
      </c>
      <c r="M46">
        <f>KM3perYR_NOBLS!M46*4</f>
        <v>15.6684</v>
      </c>
      <c r="N46">
        <f>KM3perYR_NOBLS!N46*4</f>
        <v>26.418399999999998</v>
      </c>
      <c r="O46">
        <f>KM3perYR_NOBLS!O46*4</f>
        <v>16.8276</v>
      </c>
      <c r="P46">
        <f>KM3perYR_NOBLS!P46*4</f>
        <v>20.546800000000001</v>
      </c>
      <c r="Q46">
        <f>KM3perYR_NOBLS!Q46*4</f>
        <v>10.913600000000001</v>
      </c>
      <c r="R46">
        <f>KM3perYR_NOBLS!R46*4</f>
        <v>5.3231999999999999</v>
      </c>
      <c r="S46">
        <f>KM3perYR_NOBLS!S46*4</f>
        <v>13.2904</v>
      </c>
      <c r="T46">
        <f>KM3perYR_NOBLS!T46*4</f>
        <v>7.5907999999999998</v>
      </c>
      <c r="U46">
        <f>KM3perYR_NOBLS!U46*4</f>
        <v>10.1408</v>
      </c>
      <c r="V46">
        <f>KM3perYR_NOBLS!V46*4</f>
        <v>9.9792000000000005</v>
      </c>
      <c r="W46">
        <f>KM3perYR_NOBLS!W46*4</f>
        <v>6.1196000000000002</v>
      </c>
      <c r="X46">
        <f>KM3perYR_NOBLS!X46*4</f>
        <v>8.6199999999999992</v>
      </c>
      <c r="Y46">
        <f>KM3perYR_NOBLS!Y46*4</f>
        <v>4.4720000000000004</v>
      </c>
      <c r="Z46">
        <f>KM3perYR_NOBLS!Z46*4</f>
        <v>9.7184000000000008</v>
      </c>
      <c r="AA46">
        <f>KM3perYR_NOBLS!AA46*4</f>
        <v>6.4207999999999998</v>
      </c>
      <c r="AB46">
        <f>KM3perYR_NOBLS!AB46*4</f>
        <v>11.387600000000001</v>
      </c>
      <c r="AC46">
        <f>KM3perYR_NOBLS!AC46*4</f>
        <v>6.4964000000000004</v>
      </c>
      <c r="AD46">
        <f>KM3perYR_NOBLS!AD46*4</f>
        <v>6.0848000000000004</v>
      </c>
      <c r="AE46">
        <f>KM3perYR_NOBLS!AE46*4</f>
        <v>3.2061600000000001</v>
      </c>
      <c r="AF46">
        <f>KM3perYR_NOBLS!AF46*4</f>
        <v>4.8007999999999997</v>
      </c>
      <c r="AG46">
        <f>KM3perYR_NOBLS!AG46*4</f>
        <v>15.0496</v>
      </c>
      <c r="AH46">
        <f>KM3perYR_NOBLS!AH46*4</f>
        <v>6.1096000000000004</v>
      </c>
      <c r="AI46">
        <f>KM3perYR_NOBLS!AI46*4</f>
        <v>7.3963999999999999</v>
      </c>
      <c r="AJ46">
        <f>KM3perYR_NOBLS!AJ46*4</f>
        <v>5.8887999999999998</v>
      </c>
      <c r="AK46">
        <f>KM3perYR_NOBLS!AK46*4</f>
        <v>15.595599999999999</v>
      </c>
      <c r="AL46">
        <f>KM3perYR_NOBLS!AL46*4</f>
        <v>11.745200000000001</v>
      </c>
      <c r="AM46">
        <f>KM3perYR_NOBLS!AM46*4</f>
        <v>9.5152000000000001</v>
      </c>
      <c r="AN46">
        <f>KM3perYR_NOBLS!AN46*4</f>
        <v>6.694</v>
      </c>
      <c r="AO46">
        <f>KM3perYR_NOBLS!AO46*4</f>
        <v>6.7127999999999997</v>
      </c>
      <c r="AP46">
        <f>KM3perYR_NOBLS!AP46*4</f>
        <v>4.4964000000000004</v>
      </c>
      <c r="AQ46">
        <f>KM3perYR_NOBLS!AQ46*4</f>
        <v>1.3267599999999999</v>
      </c>
      <c r="AR46">
        <f>KM3perYR_NOBLS!AR46*4</f>
        <v>4.4156000000000004</v>
      </c>
      <c r="AS46">
        <f>KM3perYR_NOBLS!AS46*4</f>
        <v>3.5836000000000001</v>
      </c>
      <c r="AT46">
        <f>KM3perYR_NOBLS!AT46*4</f>
        <v>13.004</v>
      </c>
      <c r="AU46">
        <f>KM3perYR_NOBLS!AU46*4</f>
        <v>12.994</v>
      </c>
      <c r="AV46">
        <f>KM3perYR_NOBLS!AV46*4</f>
        <v>2.9962399999999998</v>
      </c>
      <c r="AW46">
        <f>KM3perYR_NOBLS!AW46*4</f>
        <v>8.8732000000000006</v>
      </c>
      <c r="AX46">
        <f>KM3perYR_NOBLS!AX46*4</f>
        <v>10.2296</v>
      </c>
      <c r="AY46">
        <v>-999</v>
      </c>
      <c r="AZ46">
        <f t="shared" si="2"/>
        <v>8.3714690909090894</v>
      </c>
      <c r="BA46">
        <f t="shared" si="3"/>
        <v>142.85714285714286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f>KM3perYR_NOBLS!J47*4</f>
        <v>28.733599999999999</v>
      </c>
      <c r="K47">
        <f>KM3perYR_NOBLS!K47*4</f>
        <v>11.6372</v>
      </c>
      <c r="L47">
        <f>KM3perYR_NOBLS!L47*4</f>
        <v>12.034000000000001</v>
      </c>
      <c r="M47">
        <f>KM3perYR_NOBLS!M47*4</f>
        <v>28.407599999999999</v>
      </c>
      <c r="N47">
        <f>KM3perYR_NOBLS!N47*4</f>
        <v>37.2376</v>
      </c>
      <c r="O47">
        <f>KM3perYR_NOBLS!O47*4</f>
        <v>19.928799999999999</v>
      </c>
      <c r="P47">
        <f>KM3perYR_NOBLS!P47*4</f>
        <v>29.346</v>
      </c>
      <c r="Q47">
        <f>KM3perYR_NOBLS!Q47*4</f>
        <v>11.9956</v>
      </c>
      <c r="R47">
        <f>KM3perYR_NOBLS!R47*4</f>
        <v>9.2859999999999996</v>
      </c>
      <c r="S47">
        <f>KM3perYR_NOBLS!S47*4</f>
        <v>19.292000000000002</v>
      </c>
      <c r="T47">
        <f>KM3perYR_NOBLS!T47*4</f>
        <v>7.96</v>
      </c>
      <c r="U47">
        <f>KM3perYR_NOBLS!U47*4</f>
        <v>14.9916</v>
      </c>
      <c r="V47">
        <f>KM3perYR_NOBLS!V47*4</f>
        <v>18.9284</v>
      </c>
      <c r="W47">
        <f>KM3perYR_NOBLS!W47*4</f>
        <v>11.504</v>
      </c>
      <c r="X47">
        <f>KM3perYR_NOBLS!X47*4</f>
        <v>22.053599999999999</v>
      </c>
      <c r="Y47">
        <f>KM3perYR_NOBLS!Y47*4</f>
        <v>10.0672</v>
      </c>
      <c r="Z47">
        <f>KM3perYR_NOBLS!Z47*4</f>
        <v>10.61</v>
      </c>
      <c r="AA47">
        <f>KM3perYR_NOBLS!AA47*4</f>
        <v>6.2412000000000001</v>
      </c>
      <c r="AB47">
        <f>KM3perYR_NOBLS!AB47*4</f>
        <v>22.562799999999999</v>
      </c>
      <c r="AC47">
        <f>KM3perYR_NOBLS!AC47*4</f>
        <v>8.5419999999999998</v>
      </c>
      <c r="AD47">
        <f>KM3perYR_NOBLS!AD47*4</f>
        <v>11.337199999999999</v>
      </c>
      <c r="AE47">
        <f>KM3perYR_NOBLS!AE47*4</f>
        <v>9.0036000000000005</v>
      </c>
      <c r="AF47">
        <f>KM3perYR_NOBLS!AF47*4</f>
        <v>7.5247999999999999</v>
      </c>
      <c r="AG47">
        <f>KM3perYR_NOBLS!AG47*4</f>
        <v>19.1996</v>
      </c>
      <c r="AH47">
        <f>KM3perYR_NOBLS!AH47*4</f>
        <v>9.718</v>
      </c>
      <c r="AI47">
        <f>KM3perYR_NOBLS!AI47*4</f>
        <v>11.488799999999999</v>
      </c>
      <c r="AJ47">
        <f>KM3perYR_NOBLS!AJ47*4</f>
        <v>8.0288000000000004</v>
      </c>
      <c r="AK47">
        <f>KM3perYR_NOBLS!AK47*4</f>
        <v>22.821200000000001</v>
      </c>
      <c r="AL47">
        <f>KM3perYR_NOBLS!AL47*4</f>
        <v>20.107199999999999</v>
      </c>
      <c r="AM47">
        <f>KM3perYR_NOBLS!AM47*4</f>
        <v>16.247199999999999</v>
      </c>
      <c r="AN47">
        <f>KM3perYR_NOBLS!AN47*4</f>
        <v>14.645200000000001</v>
      </c>
      <c r="AO47">
        <f>KM3perYR_NOBLS!AO47*4</f>
        <v>10.4696</v>
      </c>
      <c r="AP47">
        <f>KM3perYR_NOBLS!AP47*4</f>
        <v>11.722</v>
      </c>
      <c r="AQ47">
        <f>KM3perYR_NOBLS!AQ47*4</f>
        <v>2.8393999999999999</v>
      </c>
      <c r="AR47">
        <f>KM3perYR_NOBLS!AR47*4</f>
        <v>6.8315999999999999</v>
      </c>
      <c r="AS47">
        <f>KM3perYR_NOBLS!AS47*4</f>
        <v>7.4244000000000003</v>
      </c>
      <c r="AT47">
        <f>KM3perYR_NOBLS!AT47*4</f>
        <v>13.160399999999999</v>
      </c>
      <c r="AU47">
        <f>KM3perYR_NOBLS!AU47*4</f>
        <v>23.491199999999999</v>
      </c>
      <c r="AV47">
        <f>KM3perYR_NOBLS!AV47*4</f>
        <v>6.3415999999999997</v>
      </c>
      <c r="AW47">
        <f>KM3perYR_NOBLS!AW47*4</f>
        <v>15.969200000000001</v>
      </c>
      <c r="AX47">
        <f>KM3perYR_NOBLS!AX47*4</f>
        <v>20.11</v>
      </c>
      <c r="AY47">
        <v>-999</v>
      </c>
      <c r="AZ47">
        <f t="shared" si="2"/>
        <v>13.647418181818182</v>
      </c>
      <c r="BA47">
        <f t="shared" si="3"/>
        <v>142.85714285714286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f>KM3perYR_NOBLS!J48*4</f>
        <v>7.75</v>
      </c>
      <c r="K48">
        <f>KM3perYR_NOBLS!K48*4</f>
        <v>13.3452</v>
      </c>
      <c r="L48">
        <f>KM3perYR_NOBLS!L48*4</f>
        <v>5.5411999999999999</v>
      </c>
      <c r="M48">
        <f>KM3perYR_NOBLS!M48*4</f>
        <v>19.36</v>
      </c>
      <c r="N48">
        <f>KM3perYR_NOBLS!N48*4</f>
        <v>11.3604</v>
      </c>
      <c r="O48">
        <f>KM3perYR_NOBLS!O48*4</f>
        <v>3.6655600000000002</v>
      </c>
      <c r="P48">
        <f>KM3perYR_NOBLS!P48*4</f>
        <v>18.9512</v>
      </c>
      <c r="Q48">
        <f>KM3perYR_NOBLS!Q48*4</f>
        <v>8.7232000000000003</v>
      </c>
      <c r="R48">
        <f>KM3perYR_NOBLS!R48*4</f>
        <v>5.1555999999999997</v>
      </c>
      <c r="S48">
        <f>KM3perYR_NOBLS!S48*4</f>
        <v>8.1256000000000004</v>
      </c>
      <c r="T48">
        <f>KM3perYR_NOBLS!T48*4</f>
        <v>2.06908</v>
      </c>
      <c r="U48">
        <f>KM3perYR_NOBLS!U48*4</f>
        <v>18.537600000000001</v>
      </c>
      <c r="V48">
        <f>KM3perYR_NOBLS!V48*4</f>
        <v>10.5776</v>
      </c>
      <c r="W48">
        <f>KM3perYR_NOBLS!W48*4</f>
        <v>6.6052</v>
      </c>
      <c r="X48">
        <f>KM3perYR_NOBLS!X48*4</f>
        <v>8.6340000000000003</v>
      </c>
      <c r="Y48">
        <f>KM3perYR_NOBLS!Y48*4</f>
        <v>11.4544</v>
      </c>
      <c r="Z48">
        <f>KM3perYR_NOBLS!Z48*4</f>
        <v>7.9328000000000003</v>
      </c>
      <c r="AA48">
        <f>KM3perYR_NOBLS!AA48*4</f>
        <v>2.5942799999999999</v>
      </c>
      <c r="AB48">
        <f>KM3perYR_NOBLS!AB48*4</f>
        <v>11.3216</v>
      </c>
      <c r="AC48">
        <f>KM3perYR_NOBLS!AC48*4</f>
        <v>8.3539999999999992</v>
      </c>
      <c r="AD48">
        <f>KM3perYR_NOBLS!AD48*4</f>
        <v>8.4480000000000004</v>
      </c>
      <c r="AE48">
        <f>KM3perYR_NOBLS!AE48*4</f>
        <v>2.6806399999999999</v>
      </c>
      <c r="AF48">
        <f>KM3perYR_NOBLS!AF48*4</f>
        <v>6.0279999999999996</v>
      </c>
      <c r="AG48">
        <f>KM3perYR_NOBLS!AG48*4</f>
        <v>7.1032000000000002</v>
      </c>
      <c r="AH48">
        <f>KM3perYR_NOBLS!AH48*4</f>
        <v>5.5640000000000001</v>
      </c>
      <c r="AI48">
        <f>KM3perYR_NOBLS!AI48*4</f>
        <v>7.7283999999999997</v>
      </c>
      <c r="AJ48">
        <f>KM3perYR_NOBLS!AJ48*4</f>
        <v>9.7216000000000005</v>
      </c>
      <c r="AK48">
        <f>KM3perYR_NOBLS!AK48*4</f>
        <v>3.9046400000000001</v>
      </c>
      <c r="AL48">
        <f>KM3perYR_NOBLS!AL48*4</f>
        <v>7.7972000000000001</v>
      </c>
      <c r="AM48">
        <f>KM3perYR_NOBLS!AM48*4</f>
        <v>7.0023999999999997</v>
      </c>
      <c r="AN48">
        <f>KM3perYR_NOBLS!AN48*4</f>
        <v>6.8391999999999999</v>
      </c>
      <c r="AO48">
        <f>KM3perYR_NOBLS!AO48*4</f>
        <v>3.5383200000000001</v>
      </c>
      <c r="AP48">
        <f>KM3perYR_NOBLS!AP48*4</f>
        <v>8.3488000000000007</v>
      </c>
      <c r="AQ48">
        <f>KM3perYR_NOBLS!AQ48*4</f>
        <v>4.3091999999999997</v>
      </c>
      <c r="AR48">
        <f>KM3perYR_NOBLS!AR48*4</f>
        <v>6.4484000000000004</v>
      </c>
      <c r="AS48">
        <f>KM3perYR_NOBLS!AS48*4</f>
        <v>1.4518</v>
      </c>
      <c r="AT48">
        <f>KM3perYR_NOBLS!AT48*4</f>
        <v>6.4955999999999996</v>
      </c>
      <c r="AU48">
        <f>KM3perYR_NOBLS!AU48*4</f>
        <v>9.9892000000000003</v>
      </c>
      <c r="AV48">
        <f>KM3perYR_NOBLS!AV48*4</f>
        <v>5.9160000000000004</v>
      </c>
      <c r="AW48">
        <f>KM3perYR_NOBLS!AW48*4</f>
        <v>17.8276</v>
      </c>
      <c r="AX48">
        <f>KM3perYR_NOBLS!AX48*4</f>
        <v>8.3472000000000008</v>
      </c>
      <c r="AY48">
        <v>-999</v>
      </c>
      <c r="AZ48">
        <f t="shared" si="2"/>
        <v>6.6197527272727266</v>
      </c>
      <c r="BA48">
        <f t="shared" si="3"/>
        <v>142.85714285714286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f>KM3perYR_NOBLS!J49*4</f>
        <v>16.3764</v>
      </c>
      <c r="K49">
        <f>KM3perYR_NOBLS!K49*4</f>
        <v>22.192399999999999</v>
      </c>
      <c r="L49">
        <f>KM3perYR_NOBLS!L49*4</f>
        <v>13.928800000000001</v>
      </c>
      <c r="M49">
        <f>KM3perYR_NOBLS!M49*4</f>
        <v>38.958399999999997</v>
      </c>
      <c r="N49">
        <f>KM3perYR_NOBLS!N49*4</f>
        <v>22.8568</v>
      </c>
      <c r="O49">
        <f>KM3perYR_NOBLS!O49*4</f>
        <v>10.269600000000001</v>
      </c>
      <c r="P49">
        <f>KM3perYR_NOBLS!P49*4</f>
        <v>43.34</v>
      </c>
      <c r="Q49">
        <f>KM3perYR_NOBLS!Q49*4</f>
        <v>16.292000000000002</v>
      </c>
      <c r="R49">
        <f>KM3perYR_NOBLS!R49*4</f>
        <v>13.084</v>
      </c>
      <c r="S49">
        <f>KM3perYR_NOBLS!S49*4</f>
        <v>14.6996</v>
      </c>
      <c r="T49">
        <f>KM3perYR_NOBLS!T49*4</f>
        <v>5.6576000000000004</v>
      </c>
      <c r="U49">
        <f>KM3perYR_NOBLS!U49*4</f>
        <v>40.387999999999998</v>
      </c>
      <c r="V49">
        <f>KM3perYR_NOBLS!V49*4</f>
        <v>25.473600000000001</v>
      </c>
      <c r="W49">
        <f>KM3perYR_NOBLS!W49*4</f>
        <v>14.118399999999999</v>
      </c>
      <c r="X49">
        <f>KM3perYR_NOBLS!X49*4</f>
        <v>17.156400000000001</v>
      </c>
      <c r="Y49">
        <f>KM3perYR_NOBLS!Y49*4</f>
        <v>20.999199999999998</v>
      </c>
      <c r="Z49">
        <f>KM3perYR_NOBLS!Z49*4</f>
        <v>17.351199999999999</v>
      </c>
      <c r="AA49">
        <f>KM3perYR_NOBLS!AA49*4</f>
        <v>5.9687999999999999</v>
      </c>
      <c r="AB49">
        <f>KM3perYR_NOBLS!AB49*4</f>
        <v>20.986799999999999</v>
      </c>
      <c r="AC49">
        <f>KM3perYR_NOBLS!AC49*4</f>
        <v>11.7776</v>
      </c>
      <c r="AD49">
        <f>KM3perYR_NOBLS!AD49*4</f>
        <v>17.351199999999999</v>
      </c>
      <c r="AE49">
        <f>KM3perYR_NOBLS!AE49*4</f>
        <v>7.0708000000000002</v>
      </c>
      <c r="AF49">
        <f>KM3perYR_NOBLS!AF49*4</f>
        <v>16.995200000000001</v>
      </c>
      <c r="AG49">
        <f>KM3perYR_NOBLS!AG49*4</f>
        <v>15.836</v>
      </c>
      <c r="AH49">
        <f>KM3perYR_NOBLS!AH49*4</f>
        <v>9.5239999999999991</v>
      </c>
      <c r="AI49">
        <f>KM3perYR_NOBLS!AI49*4</f>
        <v>18.053999999999998</v>
      </c>
      <c r="AJ49">
        <f>KM3perYR_NOBLS!AJ49*4</f>
        <v>14.276400000000001</v>
      </c>
      <c r="AK49">
        <f>KM3perYR_NOBLS!AK49*4</f>
        <v>6.2572000000000001</v>
      </c>
      <c r="AL49">
        <f>KM3perYR_NOBLS!AL49*4</f>
        <v>16.035599999999999</v>
      </c>
      <c r="AM49">
        <f>KM3perYR_NOBLS!AM49*4</f>
        <v>14.277200000000001</v>
      </c>
      <c r="AN49">
        <f>KM3perYR_NOBLS!AN49*4</f>
        <v>11.454800000000001</v>
      </c>
      <c r="AO49">
        <f>KM3perYR_NOBLS!AO49*4</f>
        <v>10.965199999999999</v>
      </c>
      <c r="AP49">
        <f>KM3perYR_NOBLS!AP49*4</f>
        <v>20.4636</v>
      </c>
      <c r="AQ49">
        <f>KM3perYR_NOBLS!AQ49*4</f>
        <v>10.988</v>
      </c>
      <c r="AR49">
        <f>KM3perYR_NOBLS!AR49*4</f>
        <v>14.7112</v>
      </c>
      <c r="AS49">
        <f>KM3perYR_NOBLS!AS49*4</f>
        <v>2.9459200000000001</v>
      </c>
      <c r="AT49">
        <f>KM3perYR_NOBLS!AT49*4</f>
        <v>14.3688</v>
      </c>
      <c r="AU49">
        <f>KM3perYR_NOBLS!AU49*4</f>
        <v>22.279199999999999</v>
      </c>
      <c r="AV49">
        <f>KM3perYR_NOBLS!AV49*4</f>
        <v>14.154</v>
      </c>
      <c r="AW49">
        <f>KM3perYR_NOBLS!AW49*4</f>
        <v>28.718800000000002</v>
      </c>
      <c r="AX49">
        <f>KM3perYR_NOBLS!AX49*4</f>
        <v>15.0204</v>
      </c>
      <c r="AY49">
        <v>-999</v>
      </c>
      <c r="AZ49">
        <f t="shared" si="2"/>
        <v>13.375672727272727</v>
      </c>
      <c r="BA49">
        <f t="shared" si="3"/>
        <v>142.85714285714286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f>KM3perYR_NOBLS!J50*4</f>
        <v>13.46</v>
      </c>
      <c r="K50">
        <f>KM3perYR_NOBLS!K50*4</f>
        <v>10.128</v>
      </c>
      <c r="L50">
        <f>KM3perYR_NOBLS!L50*4</f>
        <v>6.2539999999999996</v>
      </c>
      <c r="M50">
        <f>KM3perYR_NOBLS!M50*4</f>
        <v>28.206800000000001</v>
      </c>
      <c r="N50">
        <f>KM3perYR_NOBLS!N50*4</f>
        <v>11.194000000000001</v>
      </c>
      <c r="O50">
        <f>KM3perYR_NOBLS!O50*4</f>
        <v>9.3092000000000006</v>
      </c>
      <c r="P50">
        <f>KM3perYR_NOBLS!P50*4</f>
        <v>21.255600000000001</v>
      </c>
      <c r="Q50">
        <f>KM3perYR_NOBLS!Q50*4</f>
        <v>20.450399999999998</v>
      </c>
      <c r="R50">
        <f>KM3perYR_NOBLS!R50*4</f>
        <v>15.5876</v>
      </c>
      <c r="S50">
        <f>KM3perYR_NOBLS!S50*4</f>
        <v>5.2064000000000004</v>
      </c>
      <c r="T50">
        <f>KM3perYR_NOBLS!T50*4</f>
        <v>3.02136</v>
      </c>
      <c r="U50">
        <f>KM3perYR_NOBLS!U50*4</f>
        <v>45.387999999999998</v>
      </c>
      <c r="V50">
        <f>KM3perYR_NOBLS!V50*4</f>
        <v>17.866399999999999</v>
      </c>
      <c r="W50">
        <f>KM3perYR_NOBLS!W50*4</f>
        <v>10.8232</v>
      </c>
      <c r="X50">
        <f>KM3perYR_NOBLS!X50*4</f>
        <v>14.8576</v>
      </c>
      <c r="Y50">
        <f>KM3perYR_NOBLS!Y50*4</f>
        <v>13.0168</v>
      </c>
      <c r="Z50">
        <f>KM3perYR_NOBLS!Z50*4</f>
        <v>10.179600000000001</v>
      </c>
      <c r="AA50">
        <f>KM3perYR_NOBLS!AA50*4</f>
        <v>4.5179999999999998</v>
      </c>
      <c r="AB50">
        <f>KM3perYR_NOBLS!AB50*4</f>
        <v>18.679200000000002</v>
      </c>
      <c r="AC50">
        <f>KM3perYR_NOBLS!AC50*4</f>
        <v>11.196</v>
      </c>
      <c r="AD50">
        <f>KM3perYR_NOBLS!AD50*4</f>
        <v>10.911199999999999</v>
      </c>
      <c r="AE50">
        <f>KM3perYR_NOBLS!AE50*4</f>
        <v>2.9848400000000002</v>
      </c>
      <c r="AF50">
        <f>KM3perYR_NOBLS!AF50*4</f>
        <v>18.782399999999999</v>
      </c>
      <c r="AG50">
        <f>KM3perYR_NOBLS!AG50*4</f>
        <v>11.64</v>
      </c>
      <c r="AH50">
        <f>KM3perYR_NOBLS!AH50*4</f>
        <v>11.034800000000001</v>
      </c>
      <c r="AI50">
        <f>KM3perYR_NOBLS!AI50*4</f>
        <v>12.1404</v>
      </c>
      <c r="AJ50">
        <f>KM3perYR_NOBLS!AJ50*4</f>
        <v>8.9168000000000003</v>
      </c>
      <c r="AK50">
        <f>KM3perYR_NOBLS!AK50*4</f>
        <v>6.9088000000000003</v>
      </c>
      <c r="AL50">
        <f>KM3perYR_NOBLS!AL50*4</f>
        <v>13.9476</v>
      </c>
      <c r="AM50">
        <f>KM3perYR_NOBLS!AM50*4</f>
        <v>8.9032</v>
      </c>
      <c r="AN50">
        <f>KM3perYR_NOBLS!AN50*4</f>
        <v>11.542400000000001</v>
      </c>
      <c r="AO50">
        <f>KM3perYR_NOBLS!AO50*4</f>
        <v>9.4916</v>
      </c>
      <c r="AP50">
        <f>KM3perYR_NOBLS!AP50*4</f>
        <v>19.220800000000001</v>
      </c>
      <c r="AQ50">
        <f>KM3perYR_NOBLS!AQ50*4</f>
        <v>12.384</v>
      </c>
      <c r="AR50">
        <f>KM3perYR_NOBLS!AR50*4</f>
        <v>15.479200000000001</v>
      </c>
      <c r="AS50">
        <f>KM3perYR_NOBLS!AS50*4</f>
        <v>3.88524</v>
      </c>
      <c r="AT50">
        <f>KM3perYR_NOBLS!AT50*4</f>
        <v>7.3971999999999998</v>
      </c>
      <c r="AU50">
        <f>KM3perYR_NOBLS!AU50*4</f>
        <v>21.1188</v>
      </c>
      <c r="AV50">
        <f>KM3perYR_NOBLS!AV50*4</f>
        <v>14.3324</v>
      </c>
      <c r="AW50">
        <f>KM3perYR_NOBLS!AW50*4</f>
        <v>24.499600000000001</v>
      </c>
      <c r="AX50">
        <f>KM3perYR_NOBLS!AX50*4</f>
        <v>9.4068000000000005</v>
      </c>
      <c r="AY50">
        <v>-999</v>
      </c>
      <c r="AZ50">
        <f t="shared" si="2"/>
        <v>10.701130909090908</v>
      </c>
      <c r="BA50">
        <f t="shared" si="3"/>
        <v>142.85714285714286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f>KM3perYR_NOBLS!J51*4</f>
        <v>17.924399999999999</v>
      </c>
      <c r="K51">
        <f>KM3perYR_NOBLS!K51*4</f>
        <v>16.125599999999999</v>
      </c>
      <c r="L51">
        <f>KM3perYR_NOBLS!L51*4</f>
        <v>8.4719999999999995</v>
      </c>
      <c r="M51">
        <f>KM3perYR_NOBLS!M51*4</f>
        <v>39.974800000000002</v>
      </c>
      <c r="N51">
        <f>KM3perYR_NOBLS!N51*4</f>
        <v>19.355599999999999</v>
      </c>
      <c r="O51">
        <f>KM3perYR_NOBLS!O51*4</f>
        <v>11.55</v>
      </c>
      <c r="P51">
        <f>KM3perYR_NOBLS!P51*4</f>
        <v>33.814399999999999</v>
      </c>
      <c r="Q51">
        <f>KM3perYR_NOBLS!Q51*4</f>
        <v>31.681999999999999</v>
      </c>
      <c r="R51">
        <f>KM3perYR_NOBLS!R51*4</f>
        <v>22.728400000000001</v>
      </c>
      <c r="S51">
        <f>KM3perYR_NOBLS!S51*4</f>
        <v>9.9475999999999996</v>
      </c>
      <c r="T51">
        <f>KM3perYR_NOBLS!T51*4</f>
        <v>2.45628</v>
      </c>
      <c r="U51">
        <f>KM3perYR_NOBLS!U51*4</f>
        <v>68.415999999999997</v>
      </c>
      <c r="V51">
        <f>KM3perYR_NOBLS!V51*4</f>
        <v>25.2912</v>
      </c>
      <c r="W51">
        <f>KM3perYR_NOBLS!W51*4</f>
        <v>17.099599999999999</v>
      </c>
      <c r="X51">
        <f>KM3perYR_NOBLS!X51*4</f>
        <v>26.031600000000001</v>
      </c>
      <c r="Y51">
        <f>KM3perYR_NOBLS!Y51*4</f>
        <v>21.502800000000001</v>
      </c>
      <c r="Z51">
        <f>KM3perYR_NOBLS!Z51*4</f>
        <v>16.514800000000001</v>
      </c>
      <c r="AA51">
        <f>KM3perYR_NOBLS!AA51*4</f>
        <v>7.6235999999999997</v>
      </c>
      <c r="AB51">
        <f>KM3perYR_NOBLS!AB51*4</f>
        <v>29.1572</v>
      </c>
      <c r="AC51">
        <f>KM3perYR_NOBLS!AC51*4</f>
        <v>19.396000000000001</v>
      </c>
      <c r="AD51">
        <f>KM3perYR_NOBLS!AD51*4</f>
        <v>16.943200000000001</v>
      </c>
      <c r="AE51">
        <f>KM3perYR_NOBLS!AE51*4</f>
        <v>3.5256400000000001</v>
      </c>
      <c r="AF51">
        <f>KM3perYR_NOBLS!AF51*4</f>
        <v>28.907599999999999</v>
      </c>
      <c r="AG51">
        <f>KM3perYR_NOBLS!AG51*4</f>
        <v>16.117599999999999</v>
      </c>
      <c r="AH51">
        <f>KM3perYR_NOBLS!AH51*4</f>
        <v>16.074000000000002</v>
      </c>
      <c r="AI51">
        <f>KM3perYR_NOBLS!AI51*4</f>
        <v>19.524000000000001</v>
      </c>
      <c r="AJ51">
        <f>KM3perYR_NOBLS!AJ51*4</f>
        <v>11.426</v>
      </c>
      <c r="AK51">
        <f>KM3perYR_NOBLS!AK51*4</f>
        <v>9.3095999999999997</v>
      </c>
      <c r="AL51">
        <f>KM3perYR_NOBLS!AL51*4</f>
        <v>18.0504</v>
      </c>
      <c r="AM51">
        <f>KM3perYR_NOBLS!AM51*4</f>
        <v>12.916399999999999</v>
      </c>
      <c r="AN51">
        <f>KM3perYR_NOBLS!AN51*4</f>
        <v>15.4808</v>
      </c>
      <c r="AO51">
        <f>KM3perYR_NOBLS!AO51*4</f>
        <v>14.5512</v>
      </c>
      <c r="AP51">
        <f>KM3perYR_NOBLS!AP51*4</f>
        <v>29.2804</v>
      </c>
      <c r="AQ51">
        <f>KM3perYR_NOBLS!AQ51*4</f>
        <v>17.525600000000001</v>
      </c>
      <c r="AR51">
        <f>KM3perYR_NOBLS!AR51*4</f>
        <v>20.308800000000002</v>
      </c>
      <c r="AS51">
        <f>KM3perYR_NOBLS!AS51*4</f>
        <v>5.0224000000000002</v>
      </c>
      <c r="AT51">
        <f>KM3perYR_NOBLS!AT51*4</f>
        <v>10.023199999999999</v>
      </c>
      <c r="AU51">
        <f>KM3perYR_NOBLS!AU51*4</f>
        <v>32.654400000000003</v>
      </c>
      <c r="AV51">
        <f>KM3perYR_NOBLS!AV51*4</f>
        <v>21.805599999999998</v>
      </c>
      <c r="AW51">
        <f>KM3perYR_NOBLS!AW51*4</f>
        <v>42.372</v>
      </c>
      <c r="AX51">
        <f>KM3perYR_NOBLS!AX51*4</f>
        <v>12.790800000000001</v>
      </c>
      <c r="AY51">
        <v>-999</v>
      </c>
      <c r="AZ51">
        <f t="shared" si="2"/>
        <v>15.297749090909091</v>
      </c>
      <c r="BA51">
        <f t="shared" si="3"/>
        <v>142.85714285714286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f>KM3perYR_NOBLS!J52*4</f>
        <v>48.112000000000002</v>
      </c>
      <c r="K52">
        <f>KM3perYR_NOBLS!K52*4</f>
        <v>39.458399999999997</v>
      </c>
      <c r="L52">
        <f>KM3perYR_NOBLS!L52*4</f>
        <v>30.034800000000001</v>
      </c>
      <c r="M52">
        <f>KM3perYR_NOBLS!M52*4</f>
        <v>28.801200000000001</v>
      </c>
      <c r="N52">
        <f>KM3perYR_NOBLS!N52*4</f>
        <v>25.706</v>
      </c>
      <c r="O52">
        <f>KM3perYR_NOBLS!O52*4</f>
        <v>20.202000000000002</v>
      </c>
      <c r="P52">
        <f>KM3perYR_NOBLS!P52*4</f>
        <v>18.4756</v>
      </c>
      <c r="Q52">
        <f>KM3perYR_NOBLS!Q52*4</f>
        <v>37.722000000000001</v>
      </c>
      <c r="R52">
        <f>KM3perYR_NOBLS!R52*4</f>
        <v>32.061199999999999</v>
      </c>
      <c r="S52">
        <f>KM3perYR_NOBLS!S52*4</f>
        <v>35.066400000000002</v>
      </c>
      <c r="T52">
        <f>KM3perYR_NOBLS!T52*4</f>
        <v>4.3635999999999999</v>
      </c>
      <c r="U52">
        <f>KM3perYR_NOBLS!U52*4</f>
        <v>66.323999999999998</v>
      </c>
      <c r="V52">
        <f>KM3perYR_NOBLS!V52*4</f>
        <v>18.670400000000001</v>
      </c>
      <c r="W52">
        <f>KM3perYR_NOBLS!W52*4</f>
        <v>19.5212</v>
      </c>
      <c r="X52">
        <f>KM3perYR_NOBLS!X52*4</f>
        <v>25.546399999999998</v>
      </c>
      <c r="Y52">
        <f>KM3perYR_NOBLS!Y52*4</f>
        <v>31.088000000000001</v>
      </c>
      <c r="Z52">
        <f>KM3perYR_NOBLS!Z52*4</f>
        <v>17.025200000000002</v>
      </c>
      <c r="AA52">
        <f>KM3perYR_NOBLS!AA52*4</f>
        <v>9.9163999999999994</v>
      </c>
      <c r="AB52">
        <f>KM3perYR_NOBLS!AB52*4</f>
        <v>43.072000000000003</v>
      </c>
      <c r="AC52">
        <f>KM3perYR_NOBLS!AC52*4</f>
        <v>39.822000000000003</v>
      </c>
      <c r="AD52">
        <f>KM3perYR_NOBLS!AD52*4</f>
        <v>18.602</v>
      </c>
      <c r="AE52">
        <f>KM3perYR_NOBLS!AE52*4</f>
        <v>4.7952000000000004</v>
      </c>
      <c r="AF52">
        <f>KM3perYR_NOBLS!AF52*4</f>
        <v>44.728000000000002</v>
      </c>
      <c r="AG52">
        <f>KM3perYR_NOBLS!AG52*4</f>
        <v>15.567600000000001</v>
      </c>
      <c r="AH52">
        <f>KM3perYR_NOBLS!AH52*4</f>
        <v>40.659999999999997</v>
      </c>
      <c r="AI52">
        <f>KM3perYR_NOBLS!AI52*4</f>
        <v>39.1892</v>
      </c>
      <c r="AJ52">
        <f>KM3perYR_NOBLS!AJ52*4</f>
        <v>10.7204</v>
      </c>
      <c r="AK52">
        <f>KM3perYR_NOBLS!AK52*4</f>
        <v>28.1812</v>
      </c>
      <c r="AL52">
        <f>KM3perYR_NOBLS!AL52*4</f>
        <v>25.630800000000001</v>
      </c>
      <c r="AM52">
        <f>KM3perYR_NOBLS!AM52*4</f>
        <v>31.474799999999998</v>
      </c>
      <c r="AN52">
        <f>KM3perYR_NOBLS!AN52*4</f>
        <v>17.464400000000001</v>
      </c>
      <c r="AO52">
        <f>KM3perYR_NOBLS!AO52*4</f>
        <v>20.207999999999998</v>
      </c>
      <c r="AP52">
        <f>KM3perYR_NOBLS!AP52*4</f>
        <v>26.712</v>
      </c>
      <c r="AQ52">
        <f>KM3perYR_NOBLS!AQ52*4</f>
        <v>40.387999999999998</v>
      </c>
      <c r="AR52">
        <f>KM3perYR_NOBLS!AR52*4</f>
        <v>24.163599999999999</v>
      </c>
      <c r="AS52">
        <f>KM3perYR_NOBLS!AS52*4</f>
        <v>19.4008</v>
      </c>
      <c r="AT52">
        <f>KM3perYR_NOBLS!AT52*4</f>
        <v>7.8992000000000004</v>
      </c>
      <c r="AU52">
        <f>KM3perYR_NOBLS!AU52*4</f>
        <v>28.3216</v>
      </c>
      <c r="AV52">
        <f>KM3perYR_NOBLS!AV52*4</f>
        <v>9.4467999999999996</v>
      </c>
      <c r="AW52">
        <f>KM3perYR_NOBLS!AW52*4</f>
        <v>54.308</v>
      </c>
      <c r="AX52">
        <f>KM3perYR_NOBLS!AX52*4</f>
        <v>12.773999999999999</v>
      </c>
      <c r="AY52">
        <v>-999</v>
      </c>
      <c r="AZ52">
        <f t="shared" si="2"/>
        <v>25.183054545454546</v>
      </c>
      <c r="BA52">
        <f t="shared" si="3"/>
        <v>142.85714285714286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f>KM3perYR_NOBLS!J53*4</f>
        <v>47.188000000000002</v>
      </c>
      <c r="K53">
        <f>KM3perYR_NOBLS!K53*4</f>
        <v>39.395600000000002</v>
      </c>
      <c r="L53">
        <f>KM3perYR_NOBLS!L53*4</f>
        <v>26.574000000000002</v>
      </c>
      <c r="M53">
        <f>KM3perYR_NOBLS!M53*4</f>
        <v>23.423200000000001</v>
      </c>
      <c r="N53">
        <f>KM3perYR_NOBLS!N53*4</f>
        <v>22.501200000000001</v>
      </c>
      <c r="O53">
        <f>KM3perYR_NOBLS!O53*4</f>
        <v>19.5932</v>
      </c>
      <c r="P53">
        <f>KM3perYR_NOBLS!P53*4</f>
        <v>61.664000000000001</v>
      </c>
      <c r="Q53">
        <f>KM3perYR_NOBLS!Q53*4</f>
        <v>59.164000000000001</v>
      </c>
      <c r="R53">
        <f>KM3perYR_NOBLS!R53*4</f>
        <v>32</v>
      </c>
      <c r="S53">
        <f>KM3perYR_NOBLS!S53*4</f>
        <v>38.718000000000004</v>
      </c>
      <c r="T53">
        <f>KM3perYR_NOBLS!T53*4</f>
        <v>4.0144000000000002</v>
      </c>
      <c r="U53">
        <f>KM3perYR_NOBLS!U53*4</f>
        <v>63.624000000000002</v>
      </c>
      <c r="V53">
        <f>KM3perYR_NOBLS!V53*4</f>
        <v>20.154399999999999</v>
      </c>
      <c r="W53">
        <f>KM3perYR_NOBLS!W53*4</f>
        <v>19.800799999999999</v>
      </c>
      <c r="X53">
        <f>KM3perYR_NOBLS!X53*4</f>
        <v>27.167200000000001</v>
      </c>
      <c r="Y53">
        <f>KM3perYR_NOBLS!Y53*4</f>
        <v>27.797599999999999</v>
      </c>
      <c r="Z53">
        <f>KM3perYR_NOBLS!Z53*4</f>
        <v>21.225200000000001</v>
      </c>
      <c r="AA53">
        <f>KM3perYR_NOBLS!AA53*4</f>
        <v>9.7891999999999992</v>
      </c>
      <c r="AB53">
        <f>KM3perYR_NOBLS!AB53*4</f>
        <v>42.095999999999997</v>
      </c>
      <c r="AC53">
        <f>KM3perYR_NOBLS!AC53*4</f>
        <v>53.295999999999999</v>
      </c>
      <c r="AD53">
        <f>KM3perYR_NOBLS!AD53*4</f>
        <v>27.602399999999999</v>
      </c>
      <c r="AE53">
        <f>KM3perYR_NOBLS!AE53*4</f>
        <v>4.5579999999999998</v>
      </c>
      <c r="AF53">
        <f>KM3perYR_NOBLS!AF53*4</f>
        <v>59.567999999999998</v>
      </c>
      <c r="AG53">
        <f>KM3perYR_NOBLS!AG53*4</f>
        <v>10.8812</v>
      </c>
      <c r="AH53">
        <f>KM3perYR_NOBLS!AH53*4</f>
        <v>44.384</v>
      </c>
      <c r="AI53">
        <f>KM3perYR_NOBLS!AI53*4</f>
        <v>39.8508</v>
      </c>
      <c r="AJ53">
        <f>KM3perYR_NOBLS!AJ53*4</f>
        <v>11.34</v>
      </c>
      <c r="AK53">
        <f>KM3perYR_NOBLS!AK53*4</f>
        <v>33.057200000000002</v>
      </c>
      <c r="AL53">
        <f>KM3perYR_NOBLS!AL53*4</f>
        <v>35.263199999999998</v>
      </c>
      <c r="AM53">
        <f>KM3perYR_NOBLS!AM53*4</f>
        <v>35.134799999999998</v>
      </c>
      <c r="AN53">
        <f>KM3perYR_NOBLS!AN53*4</f>
        <v>18.301200000000001</v>
      </c>
      <c r="AO53">
        <f>KM3perYR_NOBLS!AO53*4</f>
        <v>21.447199999999999</v>
      </c>
      <c r="AP53">
        <f>KM3perYR_NOBLS!AP53*4</f>
        <v>29.407599999999999</v>
      </c>
      <c r="AQ53">
        <f>KM3perYR_NOBLS!AQ53*4</f>
        <v>38.661200000000001</v>
      </c>
      <c r="AR53">
        <f>KM3perYR_NOBLS!AR53*4</f>
        <v>29.067599999999999</v>
      </c>
      <c r="AS53">
        <f>KM3perYR_NOBLS!AS53*4</f>
        <v>24.159600000000001</v>
      </c>
      <c r="AT53">
        <f>KM3perYR_NOBLS!AT53*4</f>
        <v>10.0564</v>
      </c>
      <c r="AU53">
        <f>KM3perYR_NOBLS!AU53*4</f>
        <v>30.83</v>
      </c>
      <c r="AV53">
        <f>KM3perYR_NOBLS!AV53*4</f>
        <v>8.4055999999999997</v>
      </c>
      <c r="AW53">
        <f>KM3perYR_NOBLS!AW53*4</f>
        <v>64.504000000000005</v>
      </c>
      <c r="AX53">
        <f>KM3perYR_NOBLS!AX53*4</f>
        <v>13.348800000000001</v>
      </c>
      <c r="AY53">
        <v>-999</v>
      </c>
      <c r="AZ53">
        <f t="shared" si="2"/>
        <v>29.085527272727269</v>
      </c>
      <c r="BA53">
        <f t="shared" si="3"/>
        <v>142.85714285714286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f>KM3perYR_NOBLS!J54*4</f>
        <v>19.9392</v>
      </c>
      <c r="K54">
        <f>KM3perYR_NOBLS!K54*4</f>
        <v>25.082000000000001</v>
      </c>
      <c r="L54">
        <f>KM3perYR_NOBLS!L54*4</f>
        <v>14.2188</v>
      </c>
      <c r="M54">
        <f>KM3perYR_NOBLS!M54*4</f>
        <v>57.712000000000003</v>
      </c>
      <c r="N54">
        <f>KM3perYR_NOBLS!N54*4</f>
        <v>27.348400000000002</v>
      </c>
      <c r="O54">
        <f>KM3perYR_NOBLS!O54*4</f>
        <v>22.675599999999999</v>
      </c>
      <c r="P54">
        <f>KM3perYR_NOBLS!P54*4</f>
        <v>53.311999999999998</v>
      </c>
      <c r="Q54">
        <f>KM3perYR_NOBLS!Q54*4</f>
        <v>52.616</v>
      </c>
      <c r="R54">
        <f>KM3perYR_NOBLS!R54*4</f>
        <v>36.979999999999997</v>
      </c>
      <c r="S54">
        <f>KM3perYR_NOBLS!S54*4</f>
        <v>24.886399999999998</v>
      </c>
      <c r="T54">
        <f>KM3perYR_NOBLS!T54*4</f>
        <v>3.2676400000000001</v>
      </c>
      <c r="U54">
        <f>KM3perYR_NOBLS!U54*4</f>
        <v>89.975999999999999</v>
      </c>
      <c r="V54">
        <f>KM3perYR_NOBLS!V54*4</f>
        <v>28.029199999999999</v>
      </c>
      <c r="W54">
        <f>KM3perYR_NOBLS!W54*4</f>
        <v>29.912800000000001</v>
      </c>
      <c r="X54">
        <f>KM3perYR_NOBLS!X54*4</f>
        <v>33.7072</v>
      </c>
      <c r="Y54">
        <f>KM3perYR_NOBLS!Y54*4</f>
        <v>35.508800000000001</v>
      </c>
      <c r="Z54">
        <f>KM3perYR_NOBLS!Z54*4</f>
        <v>22.0624</v>
      </c>
      <c r="AA54">
        <f>KM3perYR_NOBLS!AA54*4</f>
        <v>12.978400000000001</v>
      </c>
      <c r="AB54">
        <f>KM3perYR_NOBLS!AB54*4</f>
        <v>38.405200000000001</v>
      </c>
      <c r="AC54">
        <f>KM3perYR_NOBLS!AC54*4</f>
        <v>37.911999999999999</v>
      </c>
      <c r="AD54">
        <f>KM3perYR_NOBLS!AD54*4</f>
        <v>27.587199999999999</v>
      </c>
      <c r="AE54">
        <f>KM3perYR_NOBLS!AE54*4</f>
        <v>5.5448000000000004</v>
      </c>
      <c r="AF54">
        <f>KM3perYR_NOBLS!AF54*4</f>
        <v>49.728000000000002</v>
      </c>
      <c r="AG54">
        <f>KM3perYR_NOBLS!AG54*4</f>
        <v>18.457999999999998</v>
      </c>
      <c r="AH54">
        <f>KM3perYR_NOBLS!AH54*4</f>
        <v>31.031600000000001</v>
      </c>
      <c r="AI54">
        <f>KM3perYR_NOBLS!AI54*4</f>
        <v>44.216000000000001</v>
      </c>
      <c r="AJ54">
        <f>KM3perYR_NOBLS!AJ54*4</f>
        <v>9.6579999999999995</v>
      </c>
      <c r="AK54">
        <f>KM3perYR_NOBLS!AK54*4</f>
        <v>20.615200000000002</v>
      </c>
      <c r="AL54">
        <f>KM3perYR_NOBLS!AL54*4</f>
        <v>28.095600000000001</v>
      </c>
      <c r="AM54">
        <f>KM3perYR_NOBLS!AM54*4</f>
        <v>22.286799999999999</v>
      </c>
      <c r="AN54">
        <f>KM3perYR_NOBLS!AN54*4</f>
        <v>23.594000000000001</v>
      </c>
      <c r="AO54">
        <f>KM3perYR_NOBLS!AO54*4</f>
        <v>26.632400000000001</v>
      </c>
      <c r="AP54">
        <f>KM3perYR_NOBLS!AP54*4</f>
        <v>36.114800000000002</v>
      </c>
      <c r="AQ54">
        <f>KM3perYR_NOBLS!AQ54*4</f>
        <v>29.239599999999999</v>
      </c>
      <c r="AR54">
        <f>KM3perYR_NOBLS!AR54*4</f>
        <v>33.473999999999997</v>
      </c>
      <c r="AS54">
        <f>KM3perYR_NOBLS!AS54*4</f>
        <v>9.4703999999999997</v>
      </c>
      <c r="AT54">
        <f>KM3perYR_NOBLS!AT54*4</f>
        <v>9.2368000000000006</v>
      </c>
      <c r="AU54">
        <f>KM3perYR_NOBLS!AU54*4</f>
        <v>59.84</v>
      </c>
      <c r="AV54">
        <f>KM3perYR_NOBLS!AV54*4</f>
        <v>29.215199999999999</v>
      </c>
      <c r="AW54">
        <f>KM3perYR_NOBLS!AW54*4</f>
        <v>84.712000000000003</v>
      </c>
      <c r="AX54">
        <f>KM3perYR_NOBLS!AX54*4</f>
        <v>11.3644</v>
      </c>
      <c r="AY54">
        <v>-999</v>
      </c>
      <c r="AZ54">
        <f t="shared" si="2"/>
        <v>25.52865454545454</v>
      </c>
      <c r="BA54">
        <f t="shared" si="3"/>
        <v>142.85714285714286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f>KM3perYR_NOBLS!J55*4</f>
        <v>19.975200000000001</v>
      </c>
      <c r="K55">
        <f>KM3perYR_NOBLS!K55*4</f>
        <v>8.9903999999999993</v>
      </c>
      <c r="L55">
        <f>KM3perYR_NOBLS!L55*4</f>
        <v>5.2412000000000001</v>
      </c>
      <c r="M55">
        <f>KM3perYR_NOBLS!M55*4</f>
        <v>9.3195999999999994</v>
      </c>
      <c r="N55">
        <f>KM3perYR_NOBLS!N55*4</f>
        <v>31.7624</v>
      </c>
      <c r="O55">
        <f>KM3perYR_NOBLS!O55*4</f>
        <v>22.664400000000001</v>
      </c>
      <c r="P55">
        <f>KM3perYR_NOBLS!P55*4</f>
        <v>26.1584</v>
      </c>
      <c r="Q55">
        <f>KM3perYR_NOBLS!Q55*4</f>
        <v>4.7896000000000001</v>
      </c>
      <c r="R55">
        <f>KM3perYR_NOBLS!R55*4</f>
        <v>15.796799999999999</v>
      </c>
      <c r="S55">
        <f>KM3perYR_NOBLS!S55*4</f>
        <v>13.901999999999999</v>
      </c>
      <c r="T55">
        <f>KM3perYR_NOBLS!T55*4</f>
        <v>15.932</v>
      </c>
      <c r="U55">
        <f>KM3perYR_NOBLS!U55*4</f>
        <v>18.682400000000001</v>
      </c>
      <c r="V55">
        <f>KM3perYR_NOBLS!V55*4</f>
        <v>8.7187999999999999</v>
      </c>
      <c r="W55">
        <f>KM3perYR_NOBLS!W55*4</f>
        <v>35.858400000000003</v>
      </c>
      <c r="X55">
        <f>KM3perYR_NOBLS!X55*4</f>
        <v>11.0268</v>
      </c>
      <c r="Y55">
        <f>KM3perYR_NOBLS!Y55*4</f>
        <v>8.9063999999999997</v>
      </c>
      <c r="Z55">
        <f>KM3perYR_NOBLS!Z55*4</f>
        <v>10.2052</v>
      </c>
      <c r="AA55">
        <f>KM3perYR_NOBLS!AA55*4</f>
        <v>7.5675999999999997</v>
      </c>
      <c r="AB55">
        <f>KM3perYR_NOBLS!AB55*4</f>
        <v>11.478400000000001</v>
      </c>
      <c r="AC55">
        <f>KM3perYR_NOBLS!AC55*4</f>
        <v>7.5376000000000003</v>
      </c>
      <c r="AD55">
        <f>KM3perYR_NOBLS!AD55*4</f>
        <v>2.3553999999999999</v>
      </c>
      <c r="AE55">
        <f>KM3perYR_NOBLS!AE55*4</f>
        <v>4.4320000000000004</v>
      </c>
      <c r="AF55">
        <f>KM3perYR_NOBLS!AF55*4</f>
        <v>1.50576</v>
      </c>
      <c r="AG55">
        <f>KM3perYR_NOBLS!AG55*4</f>
        <v>3.6133199999999999</v>
      </c>
      <c r="AH55">
        <f>KM3perYR_NOBLS!AH55*4</f>
        <v>4.5004</v>
      </c>
      <c r="AI55">
        <f>KM3perYR_NOBLS!AI55*4</f>
        <v>6.0692000000000004</v>
      </c>
      <c r="AJ55">
        <f>KM3perYR_NOBLS!AJ55*4</f>
        <v>6.1227999999999998</v>
      </c>
      <c r="AK55">
        <f>KM3perYR_NOBLS!AK55*4</f>
        <v>19.929600000000001</v>
      </c>
      <c r="AL55">
        <f>KM3perYR_NOBLS!AL55*4</f>
        <v>10.260400000000001</v>
      </c>
      <c r="AM55">
        <f>KM3perYR_NOBLS!AM55*4</f>
        <v>14.7844</v>
      </c>
      <c r="AN55">
        <f>KM3perYR_NOBLS!AN55*4</f>
        <v>7.5140000000000002</v>
      </c>
      <c r="AO55">
        <f>KM3perYR_NOBLS!AO55*4</f>
        <v>10.128</v>
      </c>
      <c r="AP55">
        <f>KM3perYR_NOBLS!AP55*4</f>
        <v>5.3288000000000002</v>
      </c>
      <c r="AQ55">
        <f>KM3perYR_NOBLS!AQ55*4</f>
        <v>8.8971999999999998</v>
      </c>
      <c r="AR55">
        <f>KM3perYR_NOBLS!AR55*4</f>
        <v>11.889200000000001</v>
      </c>
      <c r="AS55">
        <f>KM3perYR_NOBLS!AS55*4</f>
        <v>12.522</v>
      </c>
      <c r="AT55">
        <f>KM3perYR_NOBLS!AT55*4</f>
        <v>5.1992000000000003</v>
      </c>
      <c r="AU55">
        <f>KM3perYR_NOBLS!AU55*4</f>
        <v>10.6592</v>
      </c>
      <c r="AV55">
        <f>KM3perYR_NOBLS!AV55*4</f>
        <v>31.518000000000001</v>
      </c>
      <c r="AW55">
        <f>KM3perYR_NOBLS!AW55*4</f>
        <v>9.1739999999999995</v>
      </c>
      <c r="AX55">
        <f>KM3perYR_NOBLS!AX55*4</f>
        <v>3.8936000000000002</v>
      </c>
      <c r="AY55">
        <v>-999</v>
      </c>
      <c r="AZ55">
        <f t="shared" si="2"/>
        <v>7.3715709090909094</v>
      </c>
      <c r="BA55">
        <f t="shared" si="3"/>
        <v>142.85714285714286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f>KM3perYR_NOBLS!J56*4</f>
        <v>8.0315999999999992</v>
      </c>
      <c r="K56">
        <f>KM3perYR_NOBLS!K56*4</f>
        <v>7.2472000000000003</v>
      </c>
      <c r="L56">
        <f>KM3perYR_NOBLS!L56*4</f>
        <v>16.204000000000001</v>
      </c>
      <c r="M56">
        <f>KM3perYR_NOBLS!M56*4</f>
        <v>18.8432</v>
      </c>
      <c r="N56">
        <f>KM3perYR_NOBLS!N56*4</f>
        <v>15.628399999999999</v>
      </c>
      <c r="O56">
        <f>KM3perYR_NOBLS!O56*4</f>
        <v>9.6687999999999992</v>
      </c>
      <c r="P56">
        <f>KM3perYR_NOBLS!P56*4</f>
        <v>30.134399999999999</v>
      </c>
      <c r="Q56">
        <f>KM3perYR_NOBLS!Q56*4</f>
        <v>18.465199999999999</v>
      </c>
      <c r="R56">
        <f>KM3perYR_NOBLS!R56*4</f>
        <v>14.5036</v>
      </c>
      <c r="S56">
        <f>KM3perYR_NOBLS!S56*4</f>
        <v>8.2468000000000004</v>
      </c>
      <c r="T56">
        <f>KM3perYR_NOBLS!T56*4</f>
        <v>3.8079200000000002</v>
      </c>
      <c r="U56">
        <f>KM3perYR_NOBLS!U56*4</f>
        <v>18.521999999999998</v>
      </c>
      <c r="V56">
        <f>KM3perYR_NOBLS!V56*4</f>
        <v>10.134</v>
      </c>
      <c r="W56">
        <f>KM3perYR_NOBLS!W56*4</f>
        <v>6.4824000000000002</v>
      </c>
      <c r="X56">
        <f>KM3perYR_NOBLS!X56*4</f>
        <v>13.1256</v>
      </c>
      <c r="Y56">
        <f>KM3perYR_NOBLS!Y56*4</f>
        <v>9.7767999999999997</v>
      </c>
      <c r="Z56">
        <f>KM3perYR_NOBLS!Z56*4</f>
        <v>18.424800000000001</v>
      </c>
      <c r="AA56">
        <f>KM3perYR_NOBLS!AA56*4</f>
        <v>1.74736</v>
      </c>
      <c r="AB56">
        <f>KM3perYR_NOBLS!AB56*4</f>
        <v>15.7624</v>
      </c>
      <c r="AC56">
        <f>KM3perYR_NOBLS!AC56*4</f>
        <v>20.984000000000002</v>
      </c>
      <c r="AD56">
        <f>KM3perYR_NOBLS!AD56*4</f>
        <v>12.711600000000001</v>
      </c>
      <c r="AE56">
        <f>KM3perYR_NOBLS!AE56*4</f>
        <v>2.76824</v>
      </c>
      <c r="AF56">
        <f>KM3perYR_NOBLS!AF56*4</f>
        <v>28.576799999999999</v>
      </c>
      <c r="AG56">
        <f>KM3perYR_NOBLS!AG56*4</f>
        <v>6.03</v>
      </c>
      <c r="AH56">
        <f>KM3perYR_NOBLS!AH56*4</f>
        <v>12.554399999999999</v>
      </c>
      <c r="AI56">
        <f>KM3perYR_NOBLS!AI56*4</f>
        <v>19.124400000000001</v>
      </c>
      <c r="AJ56">
        <f>KM3perYR_NOBLS!AJ56*4</f>
        <v>3.7443599999999999</v>
      </c>
      <c r="AK56">
        <f>KM3perYR_NOBLS!AK56*4</f>
        <v>7.9580000000000002</v>
      </c>
      <c r="AL56">
        <f>KM3perYR_NOBLS!AL56*4</f>
        <v>22.354399999999998</v>
      </c>
      <c r="AM56">
        <f>KM3perYR_NOBLS!AM56*4</f>
        <v>9.2468000000000004</v>
      </c>
      <c r="AN56">
        <f>KM3perYR_NOBLS!AN56*4</f>
        <v>5.4964000000000004</v>
      </c>
      <c r="AO56">
        <f>KM3perYR_NOBLS!AO56*4</f>
        <v>14.563599999999999</v>
      </c>
      <c r="AP56">
        <f>KM3perYR_NOBLS!AP56*4</f>
        <v>9.0443999999999996</v>
      </c>
      <c r="AQ56">
        <f>KM3perYR_NOBLS!AQ56*4</f>
        <v>7.8423999999999996</v>
      </c>
      <c r="AR56">
        <f>KM3perYR_NOBLS!AR56*4</f>
        <v>12.102399999999999</v>
      </c>
      <c r="AS56">
        <f>KM3perYR_NOBLS!AS56*4</f>
        <v>9.5264000000000006</v>
      </c>
      <c r="AT56">
        <f>KM3perYR_NOBLS!AT56*4</f>
        <v>6.32</v>
      </c>
      <c r="AU56">
        <f>KM3perYR_NOBLS!AU56*4</f>
        <v>14.4956</v>
      </c>
      <c r="AV56">
        <f>KM3perYR_NOBLS!AV56*4</f>
        <v>2.8895599999999999</v>
      </c>
      <c r="AW56">
        <f>KM3perYR_NOBLS!AW56*4</f>
        <v>20.2636</v>
      </c>
      <c r="AX56">
        <f>KM3perYR_NOBLS!AX56*4</f>
        <v>3.09964</v>
      </c>
      <c r="AY56">
        <v>-999</v>
      </c>
      <c r="AZ56">
        <f t="shared" si="2"/>
        <v>11.869581818181819</v>
      </c>
      <c r="BA56">
        <f t="shared" si="3"/>
        <v>142.85714285714286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>
        <f t="shared" si="3"/>
        <v>35.714285714285715</v>
      </c>
      <c r="BB57">
        <f>KM3perYR_NOBLS!AZ57</f>
        <v>-999</v>
      </c>
    </row>
    <row r="60" spans="1:54" x14ac:dyDescent="0.2"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Z60">
        <f>SUM(AZ2:AZ56)</f>
        <v>1120.2141275381816</v>
      </c>
    </row>
    <row r="62" spans="1:54" x14ac:dyDescent="0.2"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zoomScale="75" zoomScaleNormal="75" zoomScalePageLayoutView="75" workbookViewId="0">
      <selection activeCell="B2" sqref="B2:C56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239.92</v>
      </c>
      <c r="K2">
        <v>239.92</v>
      </c>
      <c r="L2">
        <v>239.92</v>
      </c>
      <c r="M2">
        <v>239.92</v>
      </c>
      <c r="N2">
        <v>239.92</v>
      </c>
      <c r="O2">
        <v>239.92</v>
      </c>
      <c r="P2">
        <v>239.92</v>
      </c>
      <c r="Q2">
        <v>239.92</v>
      </c>
      <c r="R2">
        <v>239.92</v>
      </c>
      <c r="S2">
        <v>239.92</v>
      </c>
      <c r="T2">
        <v>239.92</v>
      </c>
      <c r="U2">
        <v>239.92</v>
      </c>
      <c r="V2">
        <v>239.92</v>
      </c>
      <c r="W2">
        <v>239.92</v>
      </c>
      <c r="X2">
        <v>239.92</v>
      </c>
      <c r="Y2">
        <v>239.92</v>
      </c>
      <c r="Z2">
        <v>239.92</v>
      </c>
      <c r="AA2">
        <v>239.92</v>
      </c>
      <c r="AB2">
        <v>239.92</v>
      </c>
      <c r="AC2">
        <v>239.92</v>
      </c>
      <c r="AD2">
        <v>239.92</v>
      </c>
      <c r="AE2">
        <v>239.92</v>
      </c>
      <c r="AF2">
        <v>239.92</v>
      </c>
      <c r="AG2">
        <v>239.92</v>
      </c>
      <c r="AH2">
        <v>239.92</v>
      </c>
      <c r="AI2">
        <v>239.92</v>
      </c>
      <c r="AJ2">
        <v>239.92</v>
      </c>
      <c r="AK2">
        <v>239.92</v>
      </c>
      <c r="AL2">
        <v>239.92</v>
      </c>
      <c r="AM2">
        <v>239.92</v>
      </c>
      <c r="AN2">
        <v>239.92</v>
      </c>
      <c r="AO2">
        <v>239.92</v>
      </c>
      <c r="AP2">
        <v>239.92</v>
      </c>
      <c r="AQ2">
        <v>239.92</v>
      </c>
      <c r="AR2">
        <v>239.92</v>
      </c>
      <c r="AS2">
        <v>239.92</v>
      </c>
      <c r="AT2">
        <v>239.92</v>
      </c>
      <c r="AU2">
        <v>239.92</v>
      </c>
      <c r="AV2">
        <v>239.92</v>
      </c>
      <c r="AW2">
        <v>239.92</v>
      </c>
      <c r="AX2">
        <v>239.92</v>
      </c>
      <c r="AY2">
        <v>-999</v>
      </c>
      <c r="AZ2">
        <f t="shared" ref="AZ2" si="0">AVERAGE(AD2:AN2)</f>
        <v>239.92000000000004</v>
      </c>
      <c r="BA2">
        <f t="shared" ref="BA2" si="1">AZ2/BB2*1000/14</f>
        <v>1657.0448579759257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239.92</v>
      </c>
      <c r="K3">
        <v>239.92</v>
      </c>
      <c r="L3">
        <v>239.92</v>
      </c>
      <c r="M3">
        <v>239.92</v>
      </c>
      <c r="N3">
        <v>239.92</v>
      </c>
      <c r="O3">
        <v>239.92</v>
      </c>
      <c r="P3">
        <v>239.92</v>
      </c>
      <c r="Q3">
        <v>239.92</v>
      </c>
      <c r="R3">
        <v>239.92</v>
      </c>
      <c r="S3">
        <v>239.92</v>
      </c>
      <c r="T3">
        <v>239.92</v>
      </c>
      <c r="U3">
        <v>239.92</v>
      </c>
      <c r="V3">
        <v>239.92</v>
      </c>
      <c r="W3">
        <v>239.92</v>
      </c>
      <c r="X3">
        <v>239.92</v>
      </c>
      <c r="Y3">
        <v>239.92</v>
      </c>
      <c r="Z3">
        <v>239.92</v>
      </c>
      <c r="AA3">
        <v>239.92</v>
      </c>
      <c r="AB3">
        <v>239.92</v>
      </c>
      <c r="AC3">
        <v>239.92</v>
      </c>
      <c r="AD3">
        <v>239.92</v>
      </c>
      <c r="AE3">
        <v>239.92</v>
      </c>
      <c r="AF3">
        <v>239.92</v>
      </c>
      <c r="AG3">
        <v>239.92</v>
      </c>
      <c r="AH3">
        <v>239.92</v>
      </c>
      <c r="AI3">
        <v>239.92</v>
      </c>
      <c r="AJ3">
        <v>239.92</v>
      </c>
      <c r="AK3">
        <v>239.92</v>
      </c>
      <c r="AL3">
        <v>239.92</v>
      </c>
      <c r="AM3">
        <v>239.92</v>
      </c>
      <c r="AN3">
        <v>239.92</v>
      </c>
      <c r="AO3">
        <v>239.92</v>
      </c>
      <c r="AP3">
        <v>239.92</v>
      </c>
      <c r="AQ3">
        <v>239.92</v>
      </c>
      <c r="AR3">
        <v>239.92</v>
      </c>
      <c r="AS3">
        <v>239.92</v>
      </c>
      <c r="AT3">
        <v>239.92</v>
      </c>
      <c r="AU3">
        <v>239.92</v>
      </c>
      <c r="AV3">
        <v>239.92</v>
      </c>
      <c r="AW3">
        <v>239.92</v>
      </c>
      <c r="AX3">
        <v>239.92</v>
      </c>
      <c r="AY3">
        <v>-999</v>
      </c>
      <c r="AZ3">
        <f t="shared" ref="AZ3:AZ56" si="2">AVERAGE(AD3:AN3)</f>
        <v>239.92000000000004</v>
      </c>
      <c r="BA3">
        <f t="shared" ref="BA3:BA56" si="3">AZ3/BB3*1000/14</f>
        <v>1657.0448579759257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414</v>
      </c>
      <c r="K4">
        <v>414</v>
      </c>
      <c r="L4">
        <v>414</v>
      </c>
      <c r="M4">
        <v>414</v>
      </c>
      <c r="N4">
        <v>414</v>
      </c>
      <c r="O4">
        <v>414</v>
      </c>
      <c r="P4">
        <v>414</v>
      </c>
      <c r="Q4">
        <v>414</v>
      </c>
      <c r="R4">
        <v>414</v>
      </c>
      <c r="S4">
        <v>414</v>
      </c>
      <c r="T4">
        <v>414</v>
      </c>
      <c r="U4">
        <v>414</v>
      </c>
      <c r="V4">
        <v>414</v>
      </c>
      <c r="W4">
        <v>414</v>
      </c>
      <c r="X4">
        <v>414</v>
      </c>
      <c r="Y4">
        <v>414</v>
      </c>
      <c r="Z4">
        <v>414</v>
      </c>
      <c r="AA4">
        <v>414</v>
      </c>
      <c r="AB4">
        <v>414</v>
      </c>
      <c r="AC4">
        <v>414</v>
      </c>
      <c r="AD4">
        <v>414</v>
      </c>
      <c r="AE4">
        <v>414</v>
      </c>
      <c r="AF4">
        <v>414</v>
      </c>
      <c r="AG4">
        <v>414</v>
      </c>
      <c r="AH4">
        <v>414</v>
      </c>
      <c r="AI4">
        <v>414</v>
      </c>
      <c r="AJ4">
        <v>414</v>
      </c>
      <c r="AK4">
        <v>414</v>
      </c>
      <c r="AL4">
        <v>414</v>
      </c>
      <c r="AM4">
        <v>414</v>
      </c>
      <c r="AN4">
        <v>414</v>
      </c>
      <c r="AO4">
        <v>414</v>
      </c>
      <c r="AP4">
        <v>414</v>
      </c>
      <c r="AQ4">
        <v>414</v>
      </c>
      <c r="AR4">
        <v>414</v>
      </c>
      <c r="AS4">
        <v>414</v>
      </c>
      <c r="AT4">
        <v>414</v>
      </c>
      <c r="AU4">
        <v>414</v>
      </c>
      <c r="AV4">
        <v>414</v>
      </c>
      <c r="AW4">
        <v>414</v>
      </c>
      <c r="AX4">
        <v>414</v>
      </c>
      <c r="AY4">
        <v>-999</v>
      </c>
      <c r="AZ4">
        <f t="shared" si="2"/>
        <v>414</v>
      </c>
      <c r="BA4">
        <f t="shared" si="3"/>
        <v>3179.5308034675736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70.302999999999997</v>
      </c>
      <c r="K5">
        <v>70.302999999999997</v>
      </c>
      <c r="L5">
        <v>70.302999999999997</v>
      </c>
      <c r="M5">
        <v>70.302999999999997</v>
      </c>
      <c r="N5">
        <v>70.302999999999997</v>
      </c>
      <c r="O5">
        <v>70.302999999999997</v>
      </c>
      <c r="P5">
        <v>70.302999999999997</v>
      </c>
      <c r="Q5">
        <v>70.302999999999997</v>
      </c>
      <c r="R5">
        <v>70.302999999999997</v>
      </c>
      <c r="S5">
        <v>70.302999999999997</v>
      </c>
      <c r="T5">
        <v>70.302999999999997</v>
      </c>
      <c r="U5">
        <v>70.302999999999997</v>
      </c>
      <c r="V5">
        <v>70.302999999999997</v>
      </c>
      <c r="W5">
        <v>70.302999999999997</v>
      </c>
      <c r="X5">
        <v>70.302999999999997</v>
      </c>
      <c r="Y5">
        <v>70.302999999999997</v>
      </c>
      <c r="Z5">
        <v>70.302999999999997</v>
      </c>
      <c r="AA5">
        <v>70.302999999999997</v>
      </c>
      <c r="AB5">
        <v>70.302999999999997</v>
      </c>
      <c r="AC5">
        <v>70.302999999999997</v>
      </c>
      <c r="AD5">
        <v>70.302999999999997</v>
      </c>
      <c r="AE5">
        <v>70.302999999999997</v>
      </c>
      <c r="AF5">
        <v>70.302999999999997</v>
      </c>
      <c r="AG5">
        <v>70.302999999999997</v>
      </c>
      <c r="AH5">
        <v>70.302999999999997</v>
      </c>
      <c r="AI5">
        <v>70.302999999999997</v>
      </c>
      <c r="AJ5">
        <v>70.302999999999997</v>
      </c>
      <c r="AK5">
        <v>70.302999999999997</v>
      </c>
      <c r="AL5">
        <v>70.302999999999997</v>
      </c>
      <c r="AM5">
        <v>70.302999999999997</v>
      </c>
      <c r="AN5">
        <v>70.302999999999997</v>
      </c>
      <c r="AO5">
        <v>70.302999999999997</v>
      </c>
      <c r="AP5">
        <v>70.302999999999997</v>
      </c>
      <c r="AQ5">
        <v>70.302999999999997</v>
      </c>
      <c r="AR5">
        <v>70.302999999999997</v>
      </c>
      <c r="AS5">
        <v>70.302999999999997</v>
      </c>
      <c r="AT5">
        <v>70.302999999999997</v>
      </c>
      <c r="AU5">
        <v>70.302999999999997</v>
      </c>
      <c r="AV5">
        <v>70.302999999999997</v>
      </c>
      <c r="AW5">
        <v>70.302999999999997</v>
      </c>
      <c r="AX5">
        <v>70.302999999999997</v>
      </c>
      <c r="AY5">
        <v>-999</v>
      </c>
      <c r="AZ5">
        <f t="shared" si="2"/>
        <v>70.302999999999997</v>
      </c>
      <c r="BA5">
        <f t="shared" si="3"/>
        <v>2323.0454417923661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167.17</v>
      </c>
      <c r="K6">
        <v>167.17</v>
      </c>
      <c r="L6">
        <v>167.17</v>
      </c>
      <c r="M6">
        <v>167.17</v>
      </c>
      <c r="N6">
        <v>167.17</v>
      </c>
      <c r="O6">
        <v>167.17</v>
      </c>
      <c r="P6">
        <v>167.17</v>
      </c>
      <c r="Q6">
        <v>167.17</v>
      </c>
      <c r="R6">
        <v>167.17</v>
      </c>
      <c r="S6">
        <v>167.17</v>
      </c>
      <c r="T6">
        <v>167.17</v>
      </c>
      <c r="U6">
        <v>167.17</v>
      </c>
      <c r="V6">
        <v>167.17</v>
      </c>
      <c r="W6">
        <v>167.17</v>
      </c>
      <c r="X6">
        <v>167.17</v>
      </c>
      <c r="Y6">
        <v>167.17</v>
      </c>
      <c r="Z6">
        <v>167.17</v>
      </c>
      <c r="AA6">
        <v>167.17</v>
      </c>
      <c r="AB6">
        <v>167.17</v>
      </c>
      <c r="AC6">
        <v>167.17</v>
      </c>
      <c r="AD6">
        <v>167.17</v>
      </c>
      <c r="AE6">
        <v>167.17</v>
      </c>
      <c r="AF6">
        <v>167.17</v>
      </c>
      <c r="AG6">
        <v>167.17</v>
      </c>
      <c r="AH6">
        <v>167.17</v>
      </c>
      <c r="AI6">
        <v>167.17</v>
      </c>
      <c r="AJ6">
        <v>167.17</v>
      </c>
      <c r="AK6">
        <v>167.17</v>
      </c>
      <c r="AL6">
        <v>167.17</v>
      </c>
      <c r="AM6">
        <v>167.17</v>
      </c>
      <c r="AN6">
        <v>167.17</v>
      </c>
      <c r="AO6">
        <v>167.17</v>
      </c>
      <c r="AP6">
        <v>167.17</v>
      </c>
      <c r="AQ6">
        <v>167.17</v>
      </c>
      <c r="AR6">
        <v>167.17</v>
      </c>
      <c r="AS6">
        <v>167.17</v>
      </c>
      <c r="AT6">
        <v>167.17</v>
      </c>
      <c r="AU6">
        <v>167.17</v>
      </c>
      <c r="AV6">
        <v>167.17</v>
      </c>
      <c r="AW6">
        <v>167.17</v>
      </c>
      <c r="AX6">
        <v>167.17</v>
      </c>
      <c r="AY6">
        <v>-999</v>
      </c>
      <c r="AZ6">
        <f t="shared" si="2"/>
        <v>167.17000000000002</v>
      </c>
      <c r="BA6">
        <f t="shared" si="3"/>
        <v>2323.1167085463635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470.25</v>
      </c>
      <c r="K7">
        <v>470.25</v>
      </c>
      <c r="L7">
        <v>470.25</v>
      </c>
      <c r="M7">
        <v>470.25</v>
      </c>
      <c r="N7">
        <v>470.25</v>
      </c>
      <c r="O7">
        <v>470.25</v>
      </c>
      <c r="P7">
        <v>470.25</v>
      </c>
      <c r="Q7">
        <v>470.25</v>
      </c>
      <c r="R7">
        <v>470.25</v>
      </c>
      <c r="S7">
        <v>470.25</v>
      </c>
      <c r="T7">
        <v>470.25</v>
      </c>
      <c r="U7">
        <v>470.25</v>
      </c>
      <c r="V7">
        <v>470.25</v>
      </c>
      <c r="W7">
        <v>470.25</v>
      </c>
      <c r="X7">
        <v>470.25</v>
      </c>
      <c r="Y7">
        <v>470.25</v>
      </c>
      <c r="Z7">
        <v>470.25</v>
      </c>
      <c r="AA7">
        <v>470.25</v>
      </c>
      <c r="AB7">
        <v>470.25</v>
      </c>
      <c r="AC7">
        <v>470.25</v>
      </c>
      <c r="AD7">
        <v>470.25</v>
      </c>
      <c r="AE7">
        <v>470.25</v>
      </c>
      <c r="AF7">
        <v>470.25</v>
      </c>
      <c r="AG7">
        <v>470.25</v>
      </c>
      <c r="AH7">
        <v>470.25</v>
      </c>
      <c r="AI7">
        <v>470.25</v>
      </c>
      <c r="AJ7">
        <v>470.25</v>
      </c>
      <c r="AK7">
        <v>470.25</v>
      </c>
      <c r="AL7">
        <v>470.25</v>
      </c>
      <c r="AM7">
        <v>470.25</v>
      </c>
      <c r="AN7">
        <v>470.25</v>
      </c>
      <c r="AO7">
        <v>470.25</v>
      </c>
      <c r="AP7">
        <v>470.25</v>
      </c>
      <c r="AQ7">
        <v>470.25</v>
      </c>
      <c r="AR7">
        <v>470.25</v>
      </c>
      <c r="AS7">
        <v>470.25</v>
      </c>
      <c r="AT7">
        <v>470.25</v>
      </c>
      <c r="AU7">
        <v>470.25</v>
      </c>
      <c r="AV7">
        <v>470.25</v>
      </c>
      <c r="AW7">
        <v>470.25</v>
      </c>
      <c r="AX7">
        <v>470.25</v>
      </c>
      <c r="AY7">
        <v>-999</v>
      </c>
      <c r="AZ7">
        <f t="shared" si="2"/>
        <v>470.25</v>
      </c>
      <c r="BA7">
        <f t="shared" si="3"/>
        <v>2323.0492381799672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145.29</v>
      </c>
      <c r="K8">
        <v>145.29</v>
      </c>
      <c r="L8">
        <v>145.29</v>
      </c>
      <c r="M8">
        <v>145.29</v>
      </c>
      <c r="N8">
        <v>145.29</v>
      </c>
      <c r="O8">
        <v>145.29</v>
      </c>
      <c r="P8">
        <v>145.29</v>
      </c>
      <c r="Q8">
        <v>145.29</v>
      </c>
      <c r="R8">
        <v>145.29</v>
      </c>
      <c r="S8">
        <v>145.29</v>
      </c>
      <c r="T8">
        <v>145.29</v>
      </c>
      <c r="U8">
        <v>145.29</v>
      </c>
      <c r="V8">
        <v>145.29</v>
      </c>
      <c r="W8">
        <v>145.29</v>
      </c>
      <c r="X8">
        <v>145.29</v>
      </c>
      <c r="Y8">
        <v>145.29</v>
      </c>
      <c r="Z8">
        <v>145.29</v>
      </c>
      <c r="AA8">
        <v>145.29</v>
      </c>
      <c r="AB8">
        <v>145.29</v>
      </c>
      <c r="AC8">
        <v>145.29</v>
      </c>
      <c r="AD8">
        <v>145.29</v>
      </c>
      <c r="AE8">
        <v>145.29</v>
      </c>
      <c r="AF8">
        <v>145.29</v>
      </c>
      <c r="AG8">
        <v>145.29</v>
      </c>
      <c r="AH8">
        <v>145.29</v>
      </c>
      <c r="AI8">
        <v>145.29</v>
      </c>
      <c r="AJ8">
        <v>145.29</v>
      </c>
      <c r="AK8">
        <v>145.29</v>
      </c>
      <c r="AL8">
        <v>145.29</v>
      </c>
      <c r="AM8">
        <v>145.29</v>
      </c>
      <c r="AN8">
        <v>145.29</v>
      </c>
      <c r="AO8">
        <v>145.29</v>
      </c>
      <c r="AP8">
        <v>145.29</v>
      </c>
      <c r="AQ8">
        <v>145.29</v>
      </c>
      <c r="AR8">
        <v>145.29</v>
      </c>
      <c r="AS8">
        <v>145.29</v>
      </c>
      <c r="AT8">
        <v>145.29</v>
      </c>
      <c r="AU8">
        <v>145.29</v>
      </c>
      <c r="AV8">
        <v>145.29</v>
      </c>
      <c r="AW8">
        <v>145.29</v>
      </c>
      <c r="AX8">
        <v>145.29</v>
      </c>
      <c r="AY8">
        <v>-999</v>
      </c>
      <c r="AZ8">
        <f t="shared" si="2"/>
        <v>145.29</v>
      </c>
      <c r="BA8">
        <f t="shared" si="3"/>
        <v>2323.0052800661874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65.617000000000004</v>
      </c>
      <c r="K9">
        <v>65.617000000000004</v>
      </c>
      <c r="L9">
        <v>65.617000000000004</v>
      </c>
      <c r="M9">
        <v>65.617000000000004</v>
      </c>
      <c r="N9">
        <v>65.617000000000004</v>
      </c>
      <c r="O9">
        <v>65.617000000000004</v>
      </c>
      <c r="P9">
        <v>65.617000000000004</v>
      </c>
      <c r="Q9">
        <v>65.617000000000004</v>
      </c>
      <c r="R9">
        <v>65.617000000000004</v>
      </c>
      <c r="S9">
        <v>65.617000000000004</v>
      </c>
      <c r="T9">
        <v>65.617000000000004</v>
      </c>
      <c r="U9">
        <v>65.617000000000004</v>
      </c>
      <c r="V9">
        <v>65.617000000000004</v>
      </c>
      <c r="W9">
        <v>65.617000000000004</v>
      </c>
      <c r="X9">
        <v>65.617000000000004</v>
      </c>
      <c r="Y9">
        <v>65.617000000000004</v>
      </c>
      <c r="Z9">
        <v>65.617000000000004</v>
      </c>
      <c r="AA9">
        <v>65.617000000000004</v>
      </c>
      <c r="AB9">
        <v>65.617000000000004</v>
      </c>
      <c r="AC9">
        <v>65.617000000000004</v>
      </c>
      <c r="AD9">
        <v>65.617000000000004</v>
      </c>
      <c r="AE9">
        <v>65.617000000000004</v>
      </c>
      <c r="AF9">
        <v>65.617000000000004</v>
      </c>
      <c r="AG9">
        <v>65.617000000000004</v>
      </c>
      <c r="AH9">
        <v>65.617000000000004</v>
      </c>
      <c r="AI9">
        <v>65.617000000000004</v>
      </c>
      <c r="AJ9">
        <v>65.617000000000004</v>
      </c>
      <c r="AK9">
        <v>65.617000000000004</v>
      </c>
      <c r="AL9">
        <v>65.617000000000004</v>
      </c>
      <c r="AM9">
        <v>65.617000000000004</v>
      </c>
      <c r="AN9">
        <v>65.617000000000004</v>
      </c>
      <c r="AO9">
        <v>65.617000000000004</v>
      </c>
      <c r="AP9">
        <v>65.617000000000004</v>
      </c>
      <c r="AQ9">
        <v>65.617000000000004</v>
      </c>
      <c r="AR9">
        <v>65.617000000000004</v>
      </c>
      <c r="AS9">
        <v>65.617000000000004</v>
      </c>
      <c r="AT9">
        <v>65.617000000000004</v>
      </c>
      <c r="AU9">
        <v>65.617000000000004</v>
      </c>
      <c r="AV9">
        <v>65.617000000000004</v>
      </c>
      <c r="AW9">
        <v>65.617000000000004</v>
      </c>
      <c r="AX9">
        <v>65.617000000000004</v>
      </c>
      <c r="AY9">
        <v>-999</v>
      </c>
      <c r="AZ9">
        <f t="shared" si="2"/>
        <v>65.61699999999999</v>
      </c>
      <c r="BA9">
        <f t="shared" si="3"/>
        <v>2323.0740313752599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239.03</v>
      </c>
      <c r="K10">
        <v>239.03</v>
      </c>
      <c r="L10">
        <v>239.03</v>
      </c>
      <c r="M10">
        <v>239.03</v>
      </c>
      <c r="N10">
        <v>239.03</v>
      </c>
      <c r="O10">
        <v>239.03</v>
      </c>
      <c r="P10">
        <v>239.03</v>
      </c>
      <c r="Q10">
        <v>239.03</v>
      </c>
      <c r="R10">
        <v>239.03</v>
      </c>
      <c r="S10">
        <v>239.03</v>
      </c>
      <c r="T10">
        <v>239.03</v>
      </c>
      <c r="U10">
        <v>239.03</v>
      </c>
      <c r="V10">
        <v>239.03</v>
      </c>
      <c r="W10">
        <v>239.03</v>
      </c>
      <c r="X10">
        <v>239.03</v>
      </c>
      <c r="Y10">
        <v>239.03</v>
      </c>
      <c r="Z10">
        <v>239.03</v>
      </c>
      <c r="AA10">
        <v>239.03</v>
      </c>
      <c r="AB10">
        <v>239.03</v>
      </c>
      <c r="AC10">
        <v>239.03</v>
      </c>
      <c r="AD10">
        <v>239.03</v>
      </c>
      <c r="AE10">
        <v>239.03</v>
      </c>
      <c r="AF10">
        <v>239.03</v>
      </c>
      <c r="AG10">
        <v>239.03</v>
      </c>
      <c r="AH10">
        <v>239.03</v>
      </c>
      <c r="AI10">
        <v>239.03</v>
      </c>
      <c r="AJ10">
        <v>239.03</v>
      </c>
      <c r="AK10">
        <v>239.03</v>
      </c>
      <c r="AL10">
        <v>239.03</v>
      </c>
      <c r="AM10">
        <v>239.03</v>
      </c>
      <c r="AN10">
        <v>239.03</v>
      </c>
      <c r="AO10">
        <v>239.03</v>
      </c>
      <c r="AP10">
        <v>239.03</v>
      </c>
      <c r="AQ10">
        <v>239.03</v>
      </c>
      <c r="AR10">
        <v>239.03</v>
      </c>
      <c r="AS10">
        <v>239.03</v>
      </c>
      <c r="AT10">
        <v>239.03</v>
      </c>
      <c r="AU10">
        <v>239.03</v>
      </c>
      <c r="AV10">
        <v>239.03</v>
      </c>
      <c r="AW10">
        <v>239.03</v>
      </c>
      <c r="AX10">
        <v>239.03</v>
      </c>
      <c r="AY10">
        <v>-999</v>
      </c>
      <c r="AZ10">
        <f t="shared" si="2"/>
        <v>239.03000000000003</v>
      </c>
      <c r="BA10">
        <f t="shared" si="3"/>
        <v>2323.0469461642028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248.41</v>
      </c>
      <c r="K11">
        <v>248.41</v>
      </c>
      <c r="L11">
        <v>248.41</v>
      </c>
      <c r="M11">
        <v>248.41</v>
      </c>
      <c r="N11">
        <v>248.41</v>
      </c>
      <c r="O11">
        <v>248.41</v>
      </c>
      <c r="P11">
        <v>248.41</v>
      </c>
      <c r="Q11">
        <v>248.41</v>
      </c>
      <c r="R11">
        <v>248.41</v>
      </c>
      <c r="S11">
        <v>248.41</v>
      </c>
      <c r="T11">
        <v>248.41</v>
      </c>
      <c r="U11">
        <v>248.41</v>
      </c>
      <c r="V11">
        <v>248.41</v>
      </c>
      <c r="W11">
        <v>248.41</v>
      </c>
      <c r="X11">
        <v>248.41</v>
      </c>
      <c r="Y11">
        <v>248.41</v>
      </c>
      <c r="Z11">
        <v>248.41</v>
      </c>
      <c r="AA11">
        <v>248.41</v>
      </c>
      <c r="AB11">
        <v>248.41</v>
      </c>
      <c r="AC11">
        <v>248.41</v>
      </c>
      <c r="AD11">
        <v>248.41</v>
      </c>
      <c r="AE11">
        <v>248.41</v>
      </c>
      <c r="AF11">
        <v>248.41</v>
      </c>
      <c r="AG11">
        <v>248.41</v>
      </c>
      <c r="AH11">
        <v>248.41</v>
      </c>
      <c r="AI11">
        <v>248.41</v>
      </c>
      <c r="AJ11">
        <v>248.41</v>
      </c>
      <c r="AK11">
        <v>248.41</v>
      </c>
      <c r="AL11">
        <v>248.41</v>
      </c>
      <c r="AM11">
        <v>248.41</v>
      </c>
      <c r="AN11">
        <v>248.41</v>
      </c>
      <c r="AO11">
        <v>248.41</v>
      </c>
      <c r="AP11">
        <v>248.41</v>
      </c>
      <c r="AQ11">
        <v>248.41</v>
      </c>
      <c r="AR11">
        <v>248.41</v>
      </c>
      <c r="AS11">
        <v>248.41</v>
      </c>
      <c r="AT11">
        <v>248.41</v>
      </c>
      <c r="AU11">
        <v>248.41</v>
      </c>
      <c r="AV11">
        <v>248.41</v>
      </c>
      <c r="AW11">
        <v>248.41</v>
      </c>
      <c r="AX11">
        <v>248.41</v>
      </c>
      <c r="AY11">
        <v>-999</v>
      </c>
      <c r="AZ11">
        <f t="shared" si="2"/>
        <v>248.40999999999997</v>
      </c>
      <c r="BA11">
        <f t="shared" si="3"/>
        <v>2323.1121307923067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156.22999999999999</v>
      </c>
      <c r="K12">
        <v>156.22999999999999</v>
      </c>
      <c r="L12">
        <v>156.22999999999999</v>
      </c>
      <c r="M12">
        <v>156.22999999999999</v>
      </c>
      <c r="N12">
        <v>156.22999999999999</v>
      </c>
      <c r="O12">
        <v>156.22999999999999</v>
      </c>
      <c r="P12">
        <v>156.22999999999999</v>
      </c>
      <c r="Q12">
        <v>156.22999999999999</v>
      </c>
      <c r="R12">
        <v>156.22999999999999</v>
      </c>
      <c r="S12">
        <v>156.22999999999999</v>
      </c>
      <c r="T12">
        <v>156.22999999999999</v>
      </c>
      <c r="U12">
        <v>156.22999999999999</v>
      </c>
      <c r="V12">
        <v>156.22999999999999</v>
      </c>
      <c r="W12">
        <v>156.22999999999999</v>
      </c>
      <c r="X12">
        <v>156.22999999999999</v>
      </c>
      <c r="Y12">
        <v>156.22999999999999</v>
      </c>
      <c r="Z12">
        <v>156.22999999999999</v>
      </c>
      <c r="AA12">
        <v>156.22999999999999</v>
      </c>
      <c r="AB12">
        <v>156.22999999999999</v>
      </c>
      <c r="AC12">
        <v>156.22999999999999</v>
      </c>
      <c r="AD12">
        <v>156.22999999999999</v>
      </c>
      <c r="AE12">
        <v>156.22999999999999</v>
      </c>
      <c r="AF12">
        <v>156.22999999999999</v>
      </c>
      <c r="AG12">
        <v>156.22999999999999</v>
      </c>
      <c r="AH12">
        <v>156.22999999999999</v>
      </c>
      <c r="AI12">
        <v>156.22999999999999</v>
      </c>
      <c r="AJ12">
        <v>156.22999999999999</v>
      </c>
      <c r="AK12">
        <v>156.22999999999999</v>
      </c>
      <c r="AL12">
        <v>156.22999999999999</v>
      </c>
      <c r="AM12">
        <v>156.22999999999999</v>
      </c>
      <c r="AN12">
        <v>156.22999999999999</v>
      </c>
      <c r="AO12">
        <v>156.22999999999999</v>
      </c>
      <c r="AP12">
        <v>156.22999999999999</v>
      </c>
      <c r="AQ12">
        <v>156.22999999999999</v>
      </c>
      <c r="AR12">
        <v>156.22999999999999</v>
      </c>
      <c r="AS12">
        <v>156.22999999999999</v>
      </c>
      <c r="AT12">
        <v>156.22999999999999</v>
      </c>
      <c r="AU12">
        <v>156.22999999999999</v>
      </c>
      <c r="AV12">
        <v>156.22999999999999</v>
      </c>
      <c r="AW12">
        <v>156.22999999999999</v>
      </c>
      <c r="AX12">
        <v>156.22999999999999</v>
      </c>
      <c r="AY12">
        <v>-999</v>
      </c>
      <c r="AZ12">
        <f t="shared" si="2"/>
        <v>156.22999999999999</v>
      </c>
      <c r="BA12">
        <f t="shared" si="3"/>
        <v>2323.0648943642359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22.702000000000002</v>
      </c>
      <c r="K13">
        <v>22.702000000000002</v>
      </c>
      <c r="L13">
        <v>22.702000000000002</v>
      </c>
      <c r="M13">
        <v>22.702000000000002</v>
      </c>
      <c r="N13">
        <v>22.702000000000002</v>
      </c>
      <c r="O13">
        <v>22.702000000000002</v>
      </c>
      <c r="P13">
        <v>22.702000000000002</v>
      </c>
      <c r="Q13">
        <v>22.702000000000002</v>
      </c>
      <c r="R13">
        <v>22.702000000000002</v>
      </c>
      <c r="S13">
        <v>22.702000000000002</v>
      </c>
      <c r="T13">
        <v>22.702000000000002</v>
      </c>
      <c r="U13">
        <v>22.702000000000002</v>
      </c>
      <c r="V13">
        <v>22.702000000000002</v>
      </c>
      <c r="W13">
        <v>22.702000000000002</v>
      </c>
      <c r="X13">
        <v>22.702000000000002</v>
      </c>
      <c r="Y13">
        <v>22.702000000000002</v>
      </c>
      <c r="Z13">
        <v>22.702000000000002</v>
      </c>
      <c r="AA13">
        <v>22.702000000000002</v>
      </c>
      <c r="AB13">
        <v>22.702000000000002</v>
      </c>
      <c r="AC13">
        <v>22.702000000000002</v>
      </c>
      <c r="AD13">
        <v>22.702000000000002</v>
      </c>
      <c r="AE13">
        <v>22.702000000000002</v>
      </c>
      <c r="AF13">
        <v>22.702000000000002</v>
      </c>
      <c r="AG13">
        <v>22.702000000000002</v>
      </c>
      <c r="AH13">
        <v>22.702000000000002</v>
      </c>
      <c r="AI13">
        <v>22.702000000000002</v>
      </c>
      <c r="AJ13">
        <v>22.702000000000002</v>
      </c>
      <c r="AK13">
        <v>22.702000000000002</v>
      </c>
      <c r="AL13">
        <v>22.702000000000002</v>
      </c>
      <c r="AM13">
        <v>22.702000000000002</v>
      </c>
      <c r="AN13">
        <v>22.702000000000002</v>
      </c>
      <c r="AO13">
        <v>22.702000000000002</v>
      </c>
      <c r="AP13">
        <v>22.702000000000002</v>
      </c>
      <c r="AQ13">
        <v>22.702000000000002</v>
      </c>
      <c r="AR13">
        <v>22.702000000000002</v>
      </c>
      <c r="AS13">
        <v>22.702000000000002</v>
      </c>
      <c r="AT13">
        <v>22.702000000000002</v>
      </c>
      <c r="AU13">
        <v>22.702000000000002</v>
      </c>
      <c r="AV13">
        <v>22.702000000000002</v>
      </c>
      <c r="AW13">
        <v>22.702000000000002</v>
      </c>
      <c r="AX13">
        <v>22.702000000000002</v>
      </c>
      <c r="AY13">
        <v>-999</v>
      </c>
      <c r="AZ13">
        <f t="shared" si="2"/>
        <v>22.702000000000002</v>
      </c>
      <c r="BA13">
        <f t="shared" si="3"/>
        <v>2323.0683904293924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6.2953999999999999</v>
      </c>
      <c r="K14">
        <v>6.2953999999999999</v>
      </c>
      <c r="L14">
        <v>6.2953999999999999</v>
      </c>
      <c r="M14">
        <v>6.2953999999999999</v>
      </c>
      <c r="N14">
        <v>6.2953999999999999</v>
      </c>
      <c r="O14">
        <v>6.2953999999999999</v>
      </c>
      <c r="P14">
        <v>6.2953999999999999</v>
      </c>
      <c r="Q14">
        <v>6.2953999999999999</v>
      </c>
      <c r="R14">
        <v>6.2953999999999999</v>
      </c>
      <c r="S14">
        <v>6.2953999999999999</v>
      </c>
      <c r="T14">
        <v>6.2953999999999999</v>
      </c>
      <c r="U14">
        <v>6.2953999999999999</v>
      </c>
      <c r="V14">
        <v>6.2953999999999999</v>
      </c>
      <c r="W14">
        <v>6.2953999999999999</v>
      </c>
      <c r="X14">
        <v>6.2953999999999999</v>
      </c>
      <c r="Y14">
        <v>6.2953999999999999</v>
      </c>
      <c r="Z14">
        <v>6.2953999999999999</v>
      </c>
      <c r="AA14">
        <v>6.2953999999999999</v>
      </c>
      <c r="AB14">
        <v>6.2953999999999999</v>
      </c>
      <c r="AC14">
        <v>6.2953999999999999</v>
      </c>
      <c r="AD14">
        <v>6.2953999999999999</v>
      </c>
      <c r="AE14">
        <v>6.2953999999999999</v>
      </c>
      <c r="AF14">
        <v>6.2953999999999999</v>
      </c>
      <c r="AG14">
        <v>6.2953999999999999</v>
      </c>
      <c r="AH14">
        <v>6.2953999999999999</v>
      </c>
      <c r="AI14">
        <v>6.2953999999999999</v>
      </c>
      <c r="AJ14">
        <v>6.2953999999999999</v>
      </c>
      <c r="AK14">
        <v>6.2953999999999999</v>
      </c>
      <c r="AL14">
        <v>6.2953999999999999</v>
      </c>
      <c r="AM14">
        <v>6.2953999999999999</v>
      </c>
      <c r="AN14">
        <v>6.2953999999999999</v>
      </c>
      <c r="AO14">
        <v>6.2953999999999999</v>
      </c>
      <c r="AP14">
        <v>6.2953999999999999</v>
      </c>
      <c r="AQ14">
        <v>6.2953999999999999</v>
      </c>
      <c r="AR14">
        <v>6.2953999999999999</v>
      </c>
      <c r="AS14">
        <v>6.2953999999999999</v>
      </c>
      <c r="AT14">
        <v>6.2953999999999999</v>
      </c>
      <c r="AU14">
        <v>6.2953999999999999</v>
      </c>
      <c r="AV14">
        <v>6.2953999999999999</v>
      </c>
      <c r="AW14">
        <v>6.2953999999999999</v>
      </c>
      <c r="AX14">
        <v>6.2953999999999999</v>
      </c>
      <c r="AY14">
        <v>-999</v>
      </c>
      <c r="AZ14">
        <f t="shared" si="2"/>
        <v>6.2953999999999999</v>
      </c>
      <c r="BA14">
        <f t="shared" si="3"/>
        <v>2323.0647947801876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1471.7</v>
      </c>
      <c r="K15">
        <v>1471.7</v>
      </c>
      <c r="L15">
        <v>1471.7</v>
      </c>
      <c r="M15">
        <v>1471.7</v>
      </c>
      <c r="N15">
        <v>1471.7</v>
      </c>
      <c r="O15">
        <v>1471.7</v>
      </c>
      <c r="P15">
        <v>1471.7</v>
      </c>
      <c r="Q15">
        <v>1471.7</v>
      </c>
      <c r="R15">
        <v>1471.7</v>
      </c>
      <c r="S15">
        <v>1471.7</v>
      </c>
      <c r="T15">
        <v>1471.7</v>
      </c>
      <c r="U15">
        <v>1471.7</v>
      </c>
      <c r="V15">
        <v>1471.7</v>
      </c>
      <c r="W15">
        <v>1471.7</v>
      </c>
      <c r="X15">
        <v>1471.7</v>
      </c>
      <c r="Y15">
        <v>1471.7</v>
      </c>
      <c r="Z15">
        <v>1471.7</v>
      </c>
      <c r="AA15">
        <v>1471.7</v>
      </c>
      <c r="AB15">
        <v>1471.7</v>
      </c>
      <c r="AC15">
        <v>1471.7</v>
      </c>
      <c r="AD15">
        <v>1471.7</v>
      </c>
      <c r="AE15">
        <v>1471.7</v>
      </c>
      <c r="AF15">
        <v>1471.7</v>
      </c>
      <c r="AG15">
        <v>1471.7</v>
      </c>
      <c r="AH15">
        <v>1471.7</v>
      </c>
      <c r="AI15">
        <v>1471.7</v>
      </c>
      <c r="AJ15">
        <v>1471.7</v>
      </c>
      <c r="AK15">
        <v>1471.7</v>
      </c>
      <c r="AL15">
        <v>1471.7</v>
      </c>
      <c r="AM15">
        <v>1471.7</v>
      </c>
      <c r="AN15">
        <v>1471.7</v>
      </c>
      <c r="AO15">
        <v>1471.7</v>
      </c>
      <c r="AP15">
        <v>1471.7</v>
      </c>
      <c r="AQ15">
        <v>1471.7</v>
      </c>
      <c r="AR15">
        <v>1471.7</v>
      </c>
      <c r="AS15">
        <v>1471.7</v>
      </c>
      <c r="AT15">
        <v>1471.7</v>
      </c>
      <c r="AU15">
        <v>1471.7</v>
      </c>
      <c r="AV15">
        <v>1471.7</v>
      </c>
      <c r="AW15">
        <v>1471.7</v>
      </c>
      <c r="AX15">
        <v>1471.7</v>
      </c>
      <c r="AY15">
        <v>-999</v>
      </c>
      <c r="AZ15">
        <f t="shared" si="2"/>
        <v>1471.7000000000005</v>
      </c>
      <c r="BA15">
        <f t="shared" si="3"/>
        <v>2183.3803762135672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163.52000000000001</v>
      </c>
      <c r="K16">
        <v>163.52000000000001</v>
      </c>
      <c r="L16">
        <v>163.52000000000001</v>
      </c>
      <c r="M16">
        <v>163.52000000000001</v>
      </c>
      <c r="N16">
        <v>163.52000000000001</v>
      </c>
      <c r="O16">
        <v>163.52000000000001</v>
      </c>
      <c r="P16">
        <v>163.52000000000001</v>
      </c>
      <c r="Q16">
        <v>163.52000000000001</v>
      </c>
      <c r="R16">
        <v>163.52000000000001</v>
      </c>
      <c r="S16">
        <v>163.52000000000001</v>
      </c>
      <c r="T16">
        <v>163.52000000000001</v>
      </c>
      <c r="U16">
        <v>163.52000000000001</v>
      </c>
      <c r="V16">
        <v>163.52000000000001</v>
      </c>
      <c r="W16">
        <v>163.52000000000001</v>
      </c>
      <c r="X16">
        <v>163.52000000000001</v>
      </c>
      <c r="Y16">
        <v>163.52000000000001</v>
      </c>
      <c r="Z16">
        <v>163.52000000000001</v>
      </c>
      <c r="AA16">
        <v>163.52000000000001</v>
      </c>
      <c r="AB16">
        <v>163.52000000000001</v>
      </c>
      <c r="AC16">
        <v>163.52000000000001</v>
      </c>
      <c r="AD16">
        <v>163.52000000000001</v>
      </c>
      <c r="AE16">
        <v>163.52000000000001</v>
      </c>
      <c r="AF16">
        <v>163.52000000000001</v>
      </c>
      <c r="AG16">
        <v>163.52000000000001</v>
      </c>
      <c r="AH16">
        <v>163.52000000000001</v>
      </c>
      <c r="AI16">
        <v>163.52000000000001</v>
      </c>
      <c r="AJ16">
        <v>163.52000000000001</v>
      </c>
      <c r="AK16">
        <v>163.52000000000001</v>
      </c>
      <c r="AL16">
        <v>163.52000000000001</v>
      </c>
      <c r="AM16">
        <v>163.52000000000001</v>
      </c>
      <c r="AN16">
        <v>163.52000000000001</v>
      </c>
      <c r="AO16">
        <v>163.52000000000001</v>
      </c>
      <c r="AP16">
        <v>163.52000000000001</v>
      </c>
      <c r="AQ16">
        <v>163.52000000000001</v>
      </c>
      <c r="AR16">
        <v>163.52000000000001</v>
      </c>
      <c r="AS16">
        <v>163.52000000000001</v>
      </c>
      <c r="AT16">
        <v>163.52000000000001</v>
      </c>
      <c r="AU16">
        <v>163.52000000000001</v>
      </c>
      <c r="AV16">
        <v>163.52000000000001</v>
      </c>
      <c r="AW16">
        <v>163.52000000000001</v>
      </c>
      <c r="AX16">
        <v>163.52000000000001</v>
      </c>
      <c r="AY16">
        <v>-999</v>
      </c>
      <c r="AZ16">
        <f t="shared" si="2"/>
        <v>163.52000000000001</v>
      </c>
      <c r="BA16">
        <f t="shared" si="3"/>
        <v>2183.3556517778857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191.74</v>
      </c>
      <c r="K17">
        <v>191.74</v>
      </c>
      <c r="L17">
        <v>191.74</v>
      </c>
      <c r="M17">
        <v>191.74</v>
      </c>
      <c r="N17">
        <v>191.74</v>
      </c>
      <c r="O17">
        <v>191.74</v>
      </c>
      <c r="P17">
        <v>191.74</v>
      </c>
      <c r="Q17">
        <v>191.74</v>
      </c>
      <c r="R17">
        <v>191.74</v>
      </c>
      <c r="S17">
        <v>191.74</v>
      </c>
      <c r="T17">
        <v>191.74</v>
      </c>
      <c r="U17">
        <v>191.74</v>
      </c>
      <c r="V17">
        <v>191.74</v>
      </c>
      <c r="W17">
        <v>191.74</v>
      </c>
      <c r="X17">
        <v>191.74</v>
      </c>
      <c r="Y17">
        <v>191.74</v>
      </c>
      <c r="Z17">
        <v>191.74</v>
      </c>
      <c r="AA17">
        <v>191.74</v>
      </c>
      <c r="AB17">
        <v>191.74</v>
      </c>
      <c r="AC17">
        <v>191.74</v>
      </c>
      <c r="AD17">
        <v>191.74</v>
      </c>
      <c r="AE17">
        <v>191.74</v>
      </c>
      <c r="AF17">
        <v>191.74</v>
      </c>
      <c r="AG17">
        <v>191.74</v>
      </c>
      <c r="AH17">
        <v>191.74</v>
      </c>
      <c r="AI17">
        <v>191.74</v>
      </c>
      <c r="AJ17">
        <v>191.74</v>
      </c>
      <c r="AK17">
        <v>191.74</v>
      </c>
      <c r="AL17">
        <v>191.74</v>
      </c>
      <c r="AM17">
        <v>191.74</v>
      </c>
      <c r="AN17">
        <v>191.74</v>
      </c>
      <c r="AO17">
        <v>191.74</v>
      </c>
      <c r="AP17">
        <v>191.74</v>
      </c>
      <c r="AQ17">
        <v>191.74</v>
      </c>
      <c r="AR17">
        <v>191.74</v>
      </c>
      <c r="AS17">
        <v>191.74</v>
      </c>
      <c r="AT17">
        <v>191.74</v>
      </c>
      <c r="AU17">
        <v>191.74</v>
      </c>
      <c r="AV17">
        <v>191.74</v>
      </c>
      <c r="AW17">
        <v>191.74</v>
      </c>
      <c r="AX17">
        <v>191.74</v>
      </c>
      <c r="AY17">
        <v>-999</v>
      </c>
      <c r="AZ17">
        <f t="shared" si="2"/>
        <v>191.74000000000004</v>
      </c>
      <c r="BA17">
        <f t="shared" si="3"/>
        <v>3178.0286078928621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210.95</v>
      </c>
      <c r="K18">
        <v>210.95</v>
      </c>
      <c r="L18">
        <v>210.95</v>
      </c>
      <c r="M18">
        <v>210.95</v>
      </c>
      <c r="N18">
        <v>210.95</v>
      </c>
      <c r="O18">
        <v>210.95</v>
      </c>
      <c r="P18">
        <v>210.95</v>
      </c>
      <c r="Q18">
        <v>210.95</v>
      </c>
      <c r="R18">
        <v>210.95</v>
      </c>
      <c r="S18">
        <v>210.95</v>
      </c>
      <c r="T18">
        <v>210.95</v>
      </c>
      <c r="U18">
        <v>210.95</v>
      </c>
      <c r="V18">
        <v>210.95</v>
      </c>
      <c r="W18">
        <v>210.95</v>
      </c>
      <c r="X18">
        <v>210.95</v>
      </c>
      <c r="Y18">
        <v>210.95</v>
      </c>
      <c r="Z18">
        <v>210.95</v>
      </c>
      <c r="AA18">
        <v>210.95</v>
      </c>
      <c r="AB18">
        <v>210.95</v>
      </c>
      <c r="AC18">
        <v>210.95</v>
      </c>
      <c r="AD18">
        <v>210.95</v>
      </c>
      <c r="AE18">
        <v>210.95</v>
      </c>
      <c r="AF18">
        <v>210.95</v>
      </c>
      <c r="AG18">
        <v>210.95</v>
      </c>
      <c r="AH18">
        <v>210.95</v>
      </c>
      <c r="AI18">
        <v>210.95</v>
      </c>
      <c r="AJ18">
        <v>210.95</v>
      </c>
      <c r="AK18">
        <v>210.95</v>
      </c>
      <c r="AL18">
        <v>210.95</v>
      </c>
      <c r="AM18">
        <v>210.95</v>
      </c>
      <c r="AN18">
        <v>210.95</v>
      </c>
      <c r="AO18">
        <v>210.95</v>
      </c>
      <c r="AP18">
        <v>210.95</v>
      </c>
      <c r="AQ18">
        <v>210.95</v>
      </c>
      <c r="AR18">
        <v>210.95</v>
      </c>
      <c r="AS18">
        <v>210.95</v>
      </c>
      <c r="AT18">
        <v>210.95</v>
      </c>
      <c r="AU18">
        <v>210.95</v>
      </c>
      <c r="AV18">
        <v>210.95</v>
      </c>
      <c r="AW18">
        <v>210.95</v>
      </c>
      <c r="AX18">
        <v>210.95</v>
      </c>
      <c r="AY18">
        <v>-999</v>
      </c>
      <c r="AZ18">
        <f t="shared" si="2"/>
        <v>210.95</v>
      </c>
      <c r="BA18">
        <f t="shared" si="3"/>
        <v>7738.4162200432129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353.71</v>
      </c>
      <c r="K19">
        <v>353.71</v>
      </c>
      <c r="L19">
        <v>353.71</v>
      </c>
      <c r="M19">
        <v>353.71</v>
      </c>
      <c r="N19">
        <v>353.71</v>
      </c>
      <c r="O19">
        <v>353.71</v>
      </c>
      <c r="P19">
        <v>353.71</v>
      </c>
      <c r="Q19">
        <v>353.71</v>
      </c>
      <c r="R19">
        <v>353.71</v>
      </c>
      <c r="S19">
        <v>353.71</v>
      </c>
      <c r="T19">
        <v>353.71</v>
      </c>
      <c r="U19">
        <v>353.71</v>
      </c>
      <c r="V19">
        <v>353.71</v>
      </c>
      <c r="W19">
        <v>353.71</v>
      </c>
      <c r="X19">
        <v>353.71</v>
      </c>
      <c r="Y19">
        <v>353.71</v>
      </c>
      <c r="Z19">
        <v>353.71</v>
      </c>
      <c r="AA19">
        <v>353.71</v>
      </c>
      <c r="AB19">
        <v>353.71</v>
      </c>
      <c r="AC19">
        <v>353.71</v>
      </c>
      <c r="AD19">
        <v>353.71</v>
      </c>
      <c r="AE19">
        <v>353.71</v>
      </c>
      <c r="AF19">
        <v>353.71</v>
      </c>
      <c r="AG19">
        <v>353.71</v>
      </c>
      <c r="AH19">
        <v>353.71</v>
      </c>
      <c r="AI19">
        <v>353.71</v>
      </c>
      <c r="AJ19">
        <v>353.71</v>
      </c>
      <c r="AK19">
        <v>353.71</v>
      </c>
      <c r="AL19">
        <v>353.71</v>
      </c>
      <c r="AM19">
        <v>353.71</v>
      </c>
      <c r="AN19">
        <v>353.71</v>
      </c>
      <c r="AO19">
        <v>353.71</v>
      </c>
      <c r="AP19">
        <v>353.71</v>
      </c>
      <c r="AQ19">
        <v>353.71</v>
      </c>
      <c r="AR19">
        <v>353.71</v>
      </c>
      <c r="AS19">
        <v>353.71</v>
      </c>
      <c r="AT19">
        <v>353.71</v>
      </c>
      <c r="AU19">
        <v>353.71</v>
      </c>
      <c r="AV19">
        <v>353.71</v>
      </c>
      <c r="AW19">
        <v>353.71</v>
      </c>
      <c r="AX19">
        <v>353.71</v>
      </c>
      <c r="AY19">
        <v>-999</v>
      </c>
      <c r="AZ19">
        <f t="shared" si="2"/>
        <v>353.71</v>
      </c>
      <c r="BA19">
        <f t="shared" si="3"/>
        <v>2446.4693164692458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353.71</v>
      </c>
      <c r="K20">
        <v>353.71</v>
      </c>
      <c r="L20">
        <v>353.71</v>
      </c>
      <c r="M20">
        <v>353.71</v>
      </c>
      <c r="N20">
        <v>353.71</v>
      </c>
      <c r="O20">
        <v>353.71</v>
      </c>
      <c r="P20">
        <v>353.71</v>
      </c>
      <c r="Q20">
        <v>353.71</v>
      </c>
      <c r="R20">
        <v>353.71</v>
      </c>
      <c r="S20">
        <v>353.71</v>
      </c>
      <c r="T20">
        <v>353.71</v>
      </c>
      <c r="U20">
        <v>353.71</v>
      </c>
      <c r="V20">
        <v>353.71</v>
      </c>
      <c r="W20">
        <v>353.71</v>
      </c>
      <c r="X20">
        <v>353.71</v>
      </c>
      <c r="Y20">
        <v>353.71</v>
      </c>
      <c r="Z20">
        <v>353.71</v>
      </c>
      <c r="AA20">
        <v>353.71</v>
      </c>
      <c r="AB20">
        <v>353.71</v>
      </c>
      <c r="AC20">
        <v>353.71</v>
      </c>
      <c r="AD20">
        <v>353.71</v>
      </c>
      <c r="AE20">
        <v>353.71</v>
      </c>
      <c r="AF20">
        <v>353.71</v>
      </c>
      <c r="AG20">
        <v>353.71</v>
      </c>
      <c r="AH20">
        <v>353.71</v>
      </c>
      <c r="AI20">
        <v>353.71</v>
      </c>
      <c r="AJ20">
        <v>353.71</v>
      </c>
      <c r="AK20">
        <v>353.71</v>
      </c>
      <c r="AL20">
        <v>353.71</v>
      </c>
      <c r="AM20">
        <v>353.71</v>
      </c>
      <c r="AN20">
        <v>353.71</v>
      </c>
      <c r="AO20">
        <v>353.71</v>
      </c>
      <c r="AP20">
        <v>353.71</v>
      </c>
      <c r="AQ20">
        <v>353.71</v>
      </c>
      <c r="AR20">
        <v>353.71</v>
      </c>
      <c r="AS20">
        <v>353.71</v>
      </c>
      <c r="AT20">
        <v>353.71</v>
      </c>
      <c r="AU20">
        <v>353.71</v>
      </c>
      <c r="AV20">
        <v>353.71</v>
      </c>
      <c r="AW20">
        <v>353.71</v>
      </c>
      <c r="AX20">
        <v>353.71</v>
      </c>
      <c r="AY20">
        <v>-999</v>
      </c>
      <c r="AZ20">
        <f t="shared" si="2"/>
        <v>353.71</v>
      </c>
      <c r="BA20">
        <f t="shared" si="3"/>
        <v>2446.4693164692458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3363.8</v>
      </c>
      <c r="K21">
        <v>3363.8</v>
      </c>
      <c r="L21">
        <v>3363.8</v>
      </c>
      <c r="M21">
        <v>3363.8</v>
      </c>
      <c r="N21">
        <v>3363.8</v>
      </c>
      <c r="O21">
        <v>3363.8</v>
      </c>
      <c r="P21">
        <v>3363.8</v>
      </c>
      <c r="Q21">
        <v>3363.8</v>
      </c>
      <c r="R21">
        <v>3363.8</v>
      </c>
      <c r="S21">
        <v>3363.8</v>
      </c>
      <c r="T21">
        <v>3363.8</v>
      </c>
      <c r="U21">
        <v>3363.8</v>
      </c>
      <c r="V21">
        <v>3363.8</v>
      </c>
      <c r="W21">
        <v>3363.8</v>
      </c>
      <c r="X21">
        <v>3363.8</v>
      </c>
      <c r="Y21">
        <v>3363.8</v>
      </c>
      <c r="Z21">
        <v>3363.8</v>
      </c>
      <c r="AA21">
        <v>3363.8</v>
      </c>
      <c r="AB21">
        <v>3363.8</v>
      </c>
      <c r="AC21">
        <v>3363.8</v>
      </c>
      <c r="AD21">
        <v>3363.8</v>
      </c>
      <c r="AE21">
        <v>3363.8</v>
      </c>
      <c r="AF21">
        <v>3363.8</v>
      </c>
      <c r="AG21">
        <v>3363.8</v>
      </c>
      <c r="AH21">
        <v>3363.8</v>
      </c>
      <c r="AI21">
        <v>3363.8</v>
      </c>
      <c r="AJ21">
        <v>3363.8</v>
      </c>
      <c r="AK21">
        <v>3363.8</v>
      </c>
      <c r="AL21">
        <v>3363.8</v>
      </c>
      <c r="AM21">
        <v>3363.8</v>
      </c>
      <c r="AN21">
        <v>3363.8</v>
      </c>
      <c r="AO21">
        <v>3363.8</v>
      </c>
      <c r="AP21">
        <v>3363.8</v>
      </c>
      <c r="AQ21">
        <v>3363.8</v>
      </c>
      <c r="AR21">
        <v>3363.8</v>
      </c>
      <c r="AS21">
        <v>3363.8</v>
      </c>
      <c r="AT21">
        <v>3363.8</v>
      </c>
      <c r="AU21">
        <v>3363.8</v>
      </c>
      <c r="AV21">
        <v>3363.8</v>
      </c>
      <c r="AW21">
        <v>3363.8</v>
      </c>
      <c r="AX21">
        <v>3363.8</v>
      </c>
      <c r="AY21">
        <v>-999</v>
      </c>
      <c r="AZ21">
        <f t="shared" si="2"/>
        <v>3363.8</v>
      </c>
      <c r="BA21">
        <f t="shared" si="3"/>
        <v>2386.7232400062444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3363.8</v>
      </c>
      <c r="K22">
        <v>3363.8</v>
      </c>
      <c r="L22">
        <v>3363.8</v>
      </c>
      <c r="M22">
        <v>3363.8</v>
      </c>
      <c r="N22">
        <v>3363.8</v>
      </c>
      <c r="O22">
        <v>3363.8</v>
      </c>
      <c r="P22">
        <v>3363.8</v>
      </c>
      <c r="Q22">
        <v>3363.8</v>
      </c>
      <c r="R22">
        <v>3363.8</v>
      </c>
      <c r="S22">
        <v>3363.8</v>
      </c>
      <c r="T22">
        <v>3363.8</v>
      </c>
      <c r="U22">
        <v>3363.8</v>
      </c>
      <c r="V22">
        <v>3363.8</v>
      </c>
      <c r="W22">
        <v>3363.8</v>
      </c>
      <c r="X22">
        <v>3363.8</v>
      </c>
      <c r="Y22">
        <v>3363.8</v>
      </c>
      <c r="Z22">
        <v>3363.8</v>
      </c>
      <c r="AA22">
        <v>3363.8</v>
      </c>
      <c r="AB22">
        <v>3363.8</v>
      </c>
      <c r="AC22">
        <v>3363.8</v>
      </c>
      <c r="AD22">
        <v>3363.8</v>
      </c>
      <c r="AE22">
        <v>3363.8</v>
      </c>
      <c r="AF22">
        <v>3363.8</v>
      </c>
      <c r="AG22">
        <v>3363.8</v>
      </c>
      <c r="AH22">
        <v>3363.8</v>
      </c>
      <c r="AI22">
        <v>3363.8</v>
      </c>
      <c r="AJ22">
        <v>3363.8</v>
      </c>
      <c r="AK22">
        <v>3363.8</v>
      </c>
      <c r="AL22">
        <v>3363.8</v>
      </c>
      <c r="AM22">
        <v>3363.8</v>
      </c>
      <c r="AN22">
        <v>3363.8</v>
      </c>
      <c r="AO22">
        <v>3363.8</v>
      </c>
      <c r="AP22">
        <v>3363.8</v>
      </c>
      <c r="AQ22">
        <v>3363.8</v>
      </c>
      <c r="AR22">
        <v>3363.8</v>
      </c>
      <c r="AS22">
        <v>3363.8</v>
      </c>
      <c r="AT22">
        <v>3363.8</v>
      </c>
      <c r="AU22">
        <v>3363.8</v>
      </c>
      <c r="AV22">
        <v>3363.8</v>
      </c>
      <c r="AW22">
        <v>3363.8</v>
      </c>
      <c r="AX22">
        <v>3363.8</v>
      </c>
      <c r="AY22">
        <v>-999</v>
      </c>
      <c r="AZ22">
        <f t="shared" si="2"/>
        <v>3363.8</v>
      </c>
      <c r="BA22">
        <f t="shared" si="3"/>
        <v>2386.7232400062444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3363.8</v>
      </c>
      <c r="K23">
        <v>3363.8</v>
      </c>
      <c r="L23">
        <v>3363.8</v>
      </c>
      <c r="M23">
        <v>3363.8</v>
      </c>
      <c r="N23">
        <v>3363.8</v>
      </c>
      <c r="O23">
        <v>3363.8</v>
      </c>
      <c r="P23">
        <v>3363.8</v>
      </c>
      <c r="Q23">
        <v>3363.8</v>
      </c>
      <c r="R23">
        <v>3363.8</v>
      </c>
      <c r="S23">
        <v>3363.8</v>
      </c>
      <c r="T23">
        <v>3363.8</v>
      </c>
      <c r="U23">
        <v>3363.8</v>
      </c>
      <c r="V23">
        <v>3363.8</v>
      </c>
      <c r="W23">
        <v>3363.8</v>
      </c>
      <c r="X23">
        <v>3363.8</v>
      </c>
      <c r="Y23">
        <v>3363.8</v>
      </c>
      <c r="Z23">
        <v>3363.8</v>
      </c>
      <c r="AA23">
        <v>3363.8</v>
      </c>
      <c r="AB23">
        <v>3363.8</v>
      </c>
      <c r="AC23">
        <v>3363.8</v>
      </c>
      <c r="AD23">
        <v>3363.8</v>
      </c>
      <c r="AE23">
        <v>3363.8</v>
      </c>
      <c r="AF23">
        <v>3363.8</v>
      </c>
      <c r="AG23">
        <v>3363.8</v>
      </c>
      <c r="AH23">
        <v>3363.8</v>
      </c>
      <c r="AI23">
        <v>3363.8</v>
      </c>
      <c r="AJ23">
        <v>3363.8</v>
      </c>
      <c r="AK23">
        <v>3363.8</v>
      </c>
      <c r="AL23">
        <v>3363.8</v>
      </c>
      <c r="AM23">
        <v>3363.8</v>
      </c>
      <c r="AN23">
        <v>3363.8</v>
      </c>
      <c r="AO23">
        <v>3363.8</v>
      </c>
      <c r="AP23">
        <v>3363.8</v>
      </c>
      <c r="AQ23">
        <v>3363.8</v>
      </c>
      <c r="AR23">
        <v>3363.8</v>
      </c>
      <c r="AS23">
        <v>3363.8</v>
      </c>
      <c r="AT23">
        <v>3363.8</v>
      </c>
      <c r="AU23">
        <v>3363.8</v>
      </c>
      <c r="AV23">
        <v>3363.8</v>
      </c>
      <c r="AW23">
        <v>3363.8</v>
      </c>
      <c r="AX23">
        <v>3363.8</v>
      </c>
      <c r="AY23">
        <v>-999</v>
      </c>
      <c r="AZ23">
        <f t="shared" si="2"/>
        <v>3363.8</v>
      </c>
      <c r="BA23">
        <f t="shared" si="3"/>
        <v>2386.7232400062444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134.43</v>
      </c>
      <c r="K24">
        <v>134.43</v>
      </c>
      <c r="L24">
        <v>134.43</v>
      </c>
      <c r="M24">
        <v>134.43</v>
      </c>
      <c r="N24">
        <v>134.43</v>
      </c>
      <c r="O24">
        <v>134.43</v>
      </c>
      <c r="P24">
        <v>134.43</v>
      </c>
      <c r="Q24">
        <v>134.43</v>
      </c>
      <c r="R24">
        <v>134.43</v>
      </c>
      <c r="S24">
        <v>134.43</v>
      </c>
      <c r="T24">
        <v>134.43</v>
      </c>
      <c r="U24">
        <v>134.43</v>
      </c>
      <c r="V24">
        <v>134.43</v>
      </c>
      <c r="W24">
        <v>134.43</v>
      </c>
      <c r="X24">
        <v>134.43</v>
      </c>
      <c r="Y24">
        <v>134.43</v>
      </c>
      <c r="Z24">
        <v>134.43</v>
      </c>
      <c r="AA24">
        <v>134.43</v>
      </c>
      <c r="AB24">
        <v>134.43</v>
      </c>
      <c r="AC24">
        <v>134.43</v>
      </c>
      <c r="AD24">
        <v>134.43</v>
      </c>
      <c r="AE24">
        <v>134.43</v>
      </c>
      <c r="AF24">
        <v>134.43</v>
      </c>
      <c r="AG24">
        <v>134.43</v>
      </c>
      <c r="AH24">
        <v>134.43</v>
      </c>
      <c r="AI24">
        <v>134.43</v>
      </c>
      <c r="AJ24">
        <v>134.43</v>
      </c>
      <c r="AK24">
        <v>134.43</v>
      </c>
      <c r="AL24">
        <v>134.43</v>
      </c>
      <c r="AM24">
        <v>134.43</v>
      </c>
      <c r="AN24">
        <v>134.43</v>
      </c>
      <c r="AO24">
        <v>134.43</v>
      </c>
      <c r="AP24">
        <v>134.43</v>
      </c>
      <c r="AQ24">
        <v>134.43</v>
      </c>
      <c r="AR24">
        <v>134.43</v>
      </c>
      <c r="AS24">
        <v>134.43</v>
      </c>
      <c r="AT24">
        <v>134.43</v>
      </c>
      <c r="AU24">
        <v>134.43</v>
      </c>
      <c r="AV24">
        <v>134.43</v>
      </c>
      <c r="AW24">
        <v>134.43</v>
      </c>
      <c r="AX24">
        <v>134.43</v>
      </c>
      <c r="AY24">
        <v>-999</v>
      </c>
      <c r="AZ24">
        <f t="shared" si="2"/>
        <v>134.43000000000004</v>
      </c>
      <c r="BA24">
        <f t="shared" si="3"/>
        <v>2379.6596095293889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82.301000000000002</v>
      </c>
      <c r="K25">
        <v>82.301000000000002</v>
      </c>
      <c r="L25">
        <v>82.301000000000002</v>
      </c>
      <c r="M25">
        <v>82.301000000000002</v>
      </c>
      <c r="N25">
        <v>82.301000000000002</v>
      </c>
      <c r="O25">
        <v>82.301000000000002</v>
      </c>
      <c r="P25">
        <v>82.301000000000002</v>
      </c>
      <c r="Q25">
        <v>82.301000000000002</v>
      </c>
      <c r="R25">
        <v>82.301000000000002</v>
      </c>
      <c r="S25">
        <v>82.301000000000002</v>
      </c>
      <c r="T25">
        <v>82.301000000000002</v>
      </c>
      <c r="U25">
        <v>82.301000000000002</v>
      </c>
      <c r="V25">
        <v>82.301000000000002</v>
      </c>
      <c r="W25">
        <v>82.301000000000002</v>
      </c>
      <c r="X25">
        <v>82.301000000000002</v>
      </c>
      <c r="Y25">
        <v>82.301000000000002</v>
      </c>
      <c r="Z25">
        <v>82.301000000000002</v>
      </c>
      <c r="AA25">
        <v>82.301000000000002</v>
      </c>
      <c r="AB25">
        <v>82.301000000000002</v>
      </c>
      <c r="AC25">
        <v>82.301000000000002</v>
      </c>
      <c r="AD25">
        <v>82.301000000000002</v>
      </c>
      <c r="AE25">
        <v>82.301000000000002</v>
      </c>
      <c r="AF25">
        <v>82.301000000000002</v>
      </c>
      <c r="AG25">
        <v>82.301000000000002</v>
      </c>
      <c r="AH25">
        <v>82.301000000000002</v>
      </c>
      <c r="AI25">
        <v>82.301000000000002</v>
      </c>
      <c r="AJ25">
        <v>82.301000000000002</v>
      </c>
      <c r="AK25">
        <v>82.301000000000002</v>
      </c>
      <c r="AL25">
        <v>82.301000000000002</v>
      </c>
      <c r="AM25">
        <v>82.301000000000002</v>
      </c>
      <c r="AN25">
        <v>82.301000000000002</v>
      </c>
      <c r="AO25">
        <v>82.301000000000002</v>
      </c>
      <c r="AP25">
        <v>82.301000000000002</v>
      </c>
      <c r="AQ25">
        <v>82.301000000000002</v>
      </c>
      <c r="AR25">
        <v>82.301000000000002</v>
      </c>
      <c r="AS25">
        <v>82.301000000000002</v>
      </c>
      <c r="AT25">
        <v>82.301000000000002</v>
      </c>
      <c r="AU25">
        <v>82.301000000000002</v>
      </c>
      <c r="AV25">
        <v>82.301000000000002</v>
      </c>
      <c r="AW25">
        <v>82.301000000000002</v>
      </c>
      <c r="AX25">
        <v>82.301000000000002</v>
      </c>
      <c r="AY25">
        <v>-999</v>
      </c>
      <c r="AZ25">
        <f t="shared" si="2"/>
        <v>82.301000000000016</v>
      </c>
      <c r="BA25">
        <f t="shared" si="3"/>
        <v>2380.6394541293985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183.09</v>
      </c>
      <c r="K26">
        <v>183.09</v>
      </c>
      <c r="L26">
        <v>183.09</v>
      </c>
      <c r="M26">
        <v>183.09</v>
      </c>
      <c r="N26">
        <v>183.09</v>
      </c>
      <c r="O26">
        <v>183.09</v>
      </c>
      <c r="P26">
        <v>183.09</v>
      </c>
      <c r="Q26">
        <v>183.09</v>
      </c>
      <c r="R26">
        <v>183.09</v>
      </c>
      <c r="S26">
        <v>183.09</v>
      </c>
      <c r="T26">
        <v>183.09</v>
      </c>
      <c r="U26">
        <v>183.09</v>
      </c>
      <c r="V26">
        <v>183.09</v>
      </c>
      <c r="W26">
        <v>183.09</v>
      </c>
      <c r="X26">
        <v>183.09</v>
      </c>
      <c r="Y26">
        <v>183.09</v>
      </c>
      <c r="Z26">
        <v>183.09</v>
      </c>
      <c r="AA26">
        <v>183.09</v>
      </c>
      <c r="AB26">
        <v>183.09</v>
      </c>
      <c r="AC26">
        <v>183.09</v>
      </c>
      <c r="AD26">
        <v>183.09</v>
      </c>
      <c r="AE26">
        <v>183.09</v>
      </c>
      <c r="AF26">
        <v>183.09</v>
      </c>
      <c r="AG26">
        <v>183.09</v>
      </c>
      <c r="AH26">
        <v>183.09</v>
      </c>
      <c r="AI26">
        <v>183.09</v>
      </c>
      <c r="AJ26">
        <v>183.09</v>
      </c>
      <c r="AK26">
        <v>183.09</v>
      </c>
      <c r="AL26">
        <v>183.09</v>
      </c>
      <c r="AM26">
        <v>183.09</v>
      </c>
      <c r="AN26">
        <v>183.09</v>
      </c>
      <c r="AO26">
        <v>183.09</v>
      </c>
      <c r="AP26">
        <v>183.09</v>
      </c>
      <c r="AQ26">
        <v>183.09</v>
      </c>
      <c r="AR26">
        <v>183.09</v>
      </c>
      <c r="AS26">
        <v>183.09</v>
      </c>
      <c r="AT26">
        <v>183.09</v>
      </c>
      <c r="AU26">
        <v>183.09</v>
      </c>
      <c r="AV26">
        <v>183.09</v>
      </c>
      <c r="AW26">
        <v>183.09</v>
      </c>
      <c r="AX26">
        <v>183.09</v>
      </c>
      <c r="AY26">
        <v>-999</v>
      </c>
      <c r="AZ26">
        <f t="shared" si="2"/>
        <v>183.08999999999995</v>
      </c>
      <c r="BA26">
        <f t="shared" si="3"/>
        <v>2381.326805265146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101</v>
      </c>
      <c r="K27">
        <v>101</v>
      </c>
      <c r="L27">
        <v>101</v>
      </c>
      <c r="M27">
        <v>101</v>
      </c>
      <c r="N27">
        <v>101</v>
      </c>
      <c r="O27">
        <v>101</v>
      </c>
      <c r="P27">
        <v>101</v>
      </c>
      <c r="Q27">
        <v>101</v>
      </c>
      <c r="R27">
        <v>101</v>
      </c>
      <c r="S27">
        <v>101</v>
      </c>
      <c r="T27">
        <v>101</v>
      </c>
      <c r="U27">
        <v>101</v>
      </c>
      <c r="V27">
        <v>101</v>
      </c>
      <c r="W27">
        <v>101</v>
      </c>
      <c r="X27">
        <v>101</v>
      </c>
      <c r="Y27">
        <v>101</v>
      </c>
      <c r="Z27">
        <v>101</v>
      </c>
      <c r="AA27">
        <v>101</v>
      </c>
      <c r="AB27">
        <v>101</v>
      </c>
      <c r="AC27">
        <v>101</v>
      </c>
      <c r="AD27">
        <v>101</v>
      </c>
      <c r="AE27">
        <v>101</v>
      </c>
      <c r="AF27">
        <v>101</v>
      </c>
      <c r="AG27">
        <v>101</v>
      </c>
      <c r="AH27">
        <v>101</v>
      </c>
      <c r="AI27">
        <v>101</v>
      </c>
      <c r="AJ27">
        <v>101</v>
      </c>
      <c r="AK27">
        <v>101</v>
      </c>
      <c r="AL27">
        <v>101</v>
      </c>
      <c r="AM27">
        <v>101</v>
      </c>
      <c r="AN27">
        <v>101</v>
      </c>
      <c r="AO27">
        <v>101</v>
      </c>
      <c r="AP27">
        <v>101</v>
      </c>
      <c r="AQ27">
        <v>101</v>
      </c>
      <c r="AR27">
        <v>101</v>
      </c>
      <c r="AS27">
        <v>101</v>
      </c>
      <c r="AT27">
        <v>101</v>
      </c>
      <c r="AU27">
        <v>101</v>
      </c>
      <c r="AV27">
        <v>101</v>
      </c>
      <c r="AW27">
        <v>101</v>
      </c>
      <c r="AX27">
        <v>101</v>
      </c>
      <c r="AY27">
        <v>-999</v>
      </c>
      <c r="AZ27">
        <f t="shared" si="2"/>
        <v>101</v>
      </c>
      <c r="BA27">
        <f t="shared" si="3"/>
        <v>2380.4809985764255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170.43</v>
      </c>
      <c r="K28">
        <v>170.43</v>
      </c>
      <c r="L28">
        <v>170.43</v>
      </c>
      <c r="M28">
        <v>170.43</v>
      </c>
      <c r="N28">
        <v>170.43</v>
      </c>
      <c r="O28">
        <v>170.43</v>
      </c>
      <c r="P28">
        <v>170.43</v>
      </c>
      <c r="Q28">
        <v>170.43</v>
      </c>
      <c r="R28">
        <v>170.43</v>
      </c>
      <c r="S28">
        <v>170.43</v>
      </c>
      <c r="T28">
        <v>170.43</v>
      </c>
      <c r="U28">
        <v>170.43</v>
      </c>
      <c r="V28">
        <v>170.43</v>
      </c>
      <c r="W28">
        <v>170.43</v>
      </c>
      <c r="X28">
        <v>170.43</v>
      </c>
      <c r="Y28">
        <v>170.43</v>
      </c>
      <c r="Z28">
        <v>170.43</v>
      </c>
      <c r="AA28">
        <v>170.43</v>
      </c>
      <c r="AB28">
        <v>170.43</v>
      </c>
      <c r="AC28">
        <v>170.43</v>
      </c>
      <c r="AD28">
        <v>170.43</v>
      </c>
      <c r="AE28">
        <v>170.43</v>
      </c>
      <c r="AF28">
        <v>170.43</v>
      </c>
      <c r="AG28">
        <v>170.43</v>
      </c>
      <c r="AH28">
        <v>170.43</v>
      </c>
      <c r="AI28">
        <v>170.43</v>
      </c>
      <c r="AJ28">
        <v>170.43</v>
      </c>
      <c r="AK28">
        <v>170.43</v>
      </c>
      <c r="AL28">
        <v>170.43</v>
      </c>
      <c r="AM28">
        <v>170.43</v>
      </c>
      <c r="AN28">
        <v>170.43</v>
      </c>
      <c r="AO28">
        <v>170.43</v>
      </c>
      <c r="AP28">
        <v>170.43</v>
      </c>
      <c r="AQ28">
        <v>170.43</v>
      </c>
      <c r="AR28">
        <v>170.43</v>
      </c>
      <c r="AS28">
        <v>170.43</v>
      </c>
      <c r="AT28">
        <v>170.43</v>
      </c>
      <c r="AU28">
        <v>170.43</v>
      </c>
      <c r="AV28">
        <v>170.43</v>
      </c>
      <c r="AW28">
        <v>170.43</v>
      </c>
      <c r="AX28">
        <v>170.43</v>
      </c>
      <c r="AY28">
        <v>-999</v>
      </c>
      <c r="AZ28">
        <f t="shared" si="2"/>
        <v>170.43000000000004</v>
      </c>
      <c r="BA28">
        <f t="shared" si="3"/>
        <v>2379.7803025840904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242.68</v>
      </c>
      <c r="K29">
        <v>242.68</v>
      </c>
      <c r="L29">
        <v>242.68</v>
      </c>
      <c r="M29">
        <v>242.68</v>
      </c>
      <c r="N29">
        <v>242.68</v>
      </c>
      <c r="O29">
        <v>242.68</v>
      </c>
      <c r="P29">
        <v>242.68</v>
      </c>
      <c r="Q29">
        <v>242.68</v>
      </c>
      <c r="R29">
        <v>242.68</v>
      </c>
      <c r="S29">
        <v>242.68</v>
      </c>
      <c r="T29">
        <v>242.68</v>
      </c>
      <c r="U29">
        <v>242.68</v>
      </c>
      <c r="V29">
        <v>242.68</v>
      </c>
      <c r="W29">
        <v>242.68</v>
      </c>
      <c r="X29">
        <v>242.68</v>
      </c>
      <c r="Y29">
        <v>242.68</v>
      </c>
      <c r="Z29">
        <v>242.68</v>
      </c>
      <c r="AA29">
        <v>242.68</v>
      </c>
      <c r="AB29">
        <v>242.68</v>
      </c>
      <c r="AC29">
        <v>242.68</v>
      </c>
      <c r="AD29">
        <v>242.68</v>
      </c>
      <c r="AE29">
        <v>242.68</v>
      </c>
      <c r="AF29">
        <v>242.68</v>
      </c>
      <c r="AG29">
        <v>242.68</v>
      </c>
      <c r="AH29">
        <v>242.68</v>
      </c>
      <c r="AI29">
        <v>242.68</v>
      </c>
      <c r="AJ29">
        <v>242.68</v>
      </c>
      <c r="AK29">
        <v>242.68</v>
      </c>
      <c r="AL29">
        <v>242.68</v>
      </c>
      <c r="AM29">
        <v>242.68</v>
      </c>
      <c r="AN29">
        <v>242.68</v>
      </c>
      <c r="AO29">
        <v>242.68</v>
      </c>
      <c r="AP29">
        <v>242.68</v>
      </c>
      <c r="AQ29">
        <v>242.68</v>
      </c>
      <c r="AR29">
        <v>242.68</v>
      </c>
      <c r="AS29">
        <v>242.68</v>
      </c>
      <c r="AT29">
        <v>242.68</v>
      </c>
      <c r="AU29">
        <v>242.68</v>
      </c>
      <c r="AV29">
        <v>242.68</v>
      </c>
      <c r="AW29">
        <v>242.68</v>
      </c>
      <c r="AX29">
        <v>242.68</v>
      </c>
      <c r="AY29">
        <v>-999</v>
      </c>
      <c r="AZ29">
        <f t="shared" si="2"/>
        <v>242.68</v>
      </c>
      <c r="BA29">
        <f t="shared" si="3"/>
        <v>2371.4676238720226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87.68</v>
      </c>
      <c r="K30">
        <v>87.68</v>
      </c>
      <c r="L30">
        <v>87.68</v>
      </c>
      <c r="M30">
        <v>87.68</v>
      </c>
      <c r="N30">
        <v>87.68</v>
      </c>
      <c r="O30">
        <v>87.68</v>
      </c>
      <c r="P30">
        <v>87.68</v>
      </c>
      <c r="Q30">
        <v>87.68</v>
      </c>
      <c r="R30">
        <v>87.68</v>
      </c>
      <c r="S30">
        <v>87.68</v>
      </c>
      <c r="T30">
        <v>87.68</v>
      </c>
      <c r="U30">
        <v>87.68</v>
      </c>
      <c r="V30">
        <v>87.68</v>
      </c>
      <c r="W30">
        <v>87.68</v>
      </c>
      <c r="X30">
        <v>87.68</v>
      </c>
      <c r="Y30">
        <v>87.68</v>
      </c>
      <c r="Z30">
        <v>87.68</v>
      </c>
      <c r="AA30">
        <v>87.68</v>
      </c>
      <c r="AB30">
        <v>87.68</v>
      </c>
      <c r="AC30">
        <v>87.68</v>
      </c>
      <c r="AD30">
        <v>87.68</v>
      </c>
      <c r="AE30">
        <v>87.68</v>
      </c>
      <c r="AF30">
        <v>87.68</v>
      </c>
      <c r="AG30">
        <v>87.68</v>
      </c>
      <c r="AH30">
        <v>87.68</v>
      </c>
      <c r="AI30">
        <v>87.68</v>
      </c>
      <c r="AJ30">
        <v>87.68</v>
      </c>
      <c r="AK30">
        <v>87.68</v>
      </c>
      <c r="AL30">
        <v>87.68</v>
      </c>
      <c r="AM30">
        <v>87.68</v>
      </c>
      <c r="AN30">
        <v>87.68</v>
      </c>
      <c r="AO30">
        <v>87.68</v>
      </c>
      <c r="AP30">
        <v>87.68</v>
      </c>
      <c r="AQ30">
        <v>87.68</v>
      </c>
      <c r="AR30">
        <v>87.68</v>
      </c>
      <c r="AS30">
        <v>87.68</v>
      </c>
      <c r="AT30">
        <v>87.68</v>
      </c>
      <c r="AU30">
        <v>87.68</v>
      </c>
      <c r="AV30">
        <v>87.68</v>
      </c>
      <c r="AW30">
        <v>87.68</v>
      </c>
      <c r="AX30">
        <v>87.68</v>
      </c>
      <c r="AY30">
        <v>-999</v>
      </c>
      <c r="AZ30">
        <f t="shared" si="2"/>
        <v>87.680000000000021</v>
      </c>
      <c r="BA30">
        <f t="shared" si="3"/>
        <v>2381.5532345595857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70.284000000000006</v>
      </c>
      <c r="K31">
        <v>70.284000000000006</v>
      </c>
      <c r="L31">
        <v>70.284000000000006</v>
      </c>
      <c r="M31">
        <v>70.284000000000006</v>
      </c>
      <c r="N31">
        <v>70.284000000000006</v>
      </c>
      <c r="O31">
        <v>70.284000000000006</v>
      </c>
      <c r="P31">
        <v>70.284000000000006</v>
      </c>
      <c r="Q31">
        <v>70.284000000000006</v>
      </c>
      <c r="R31">
        <v>70.284000000000006</v>
      </c>
      <c r="S31">
        <v>70.284000000000006</v>
      </c>
      <c r="T31">
        <v>70.284000000000006</v>
      </c>
      <c r="U31">
        <v>70.284000000000006</v>
      </c>
      <c r="V31">
        <v>70.284000000000006</v>
      </c>
      <c r="W31">
        <v>70.284000000000006</v>
      </c>
      <c r="X31">
        <v>70.284000000000006</v>
      </c>
      <c r="Y31">
        <v>70.284000000000006</v>
      </c>
      <c r="Z31">
        <v>70.284000000000006</v>
      </c>
      <c r="AA31">
        <v>70.284000000000006</v>
      </c>
      <c r="AB31">
        <v>70.284000000000006</v>
      </c>
      <c r="AC31">
        <v>70.284000000000006</v>
      </c>
      <c r="AD31">
        <v>70.284000000000006</v>
      </c>
      <c r="AE31">
        <v>70.284000000000006</v>
      </c>
      <c r="AF31">
        <v>70.284000000000006</v>
      </c>
      <c r="AG31">
        <v>70.284000000000006</v>
      </c>
      <c r="AH31">
        <v>70.284000000000006</v>
      </c>
      <c r="AI31">
        <v>70.284000000000006</v>
      </c>
      <c r="AJ31">
        <v>70.284000000000006</v>
      </c>
      <c r="AK31">
        <v>70.284000000000006</v>
      </c>
      <c r="AL31">
        <v>70.284000000000006</v>
      </c>
      <c r="AM31">
        <v>70.284000000000006</v>
      </c>
      <c r="AN31">
        <v>70.284000000000006</v>
      </c>
      <c r="AO31">
        <v>70.284000000000006</v>
      </c>
      <c r="AP31">
        <v>70.284000000000006</v>
      </c>
      <c r="AQ31">
        <v>70.284000000000006</v>
      </c>
      <c r="AR31">
        <v>70.284000000000006</v>
      </c>
      <c r="AS31">
        <v>70.284000000000006</v>
      </c>
      <c r="AT31">
        <v>70.284000000000006</v>
      </c>
      <c r="AU31">
        <v>70.284000000000006</v>
      </c>
      <c r="AV31">
        <v>70.284000000000006</v>
      </c>
      <c r="AW31">
        <v>70.284000000000006</v>
      </c>
      <c r="AX31">
        <v>70.284000000000006</v>
      </c>
      <c r="AY31">
        <v>-999</v>
      </c>
      <c r="AZ31">
        <f t="shared" si="2"/>
        <v>70.284000000000006</v>
      </c>
      <c r="BA31">
        <f t="shared" si="3"/>
        <v>2382.1478856574936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59.896999999999998</v>
      </c>
      <c r="K32">
        <v>59.896999999999998</v>
      </c>
      <c r="L32">
        <v>59.896999999999998</v>
      </c>
      <c r="M32">
        <v>59.896999999999998</v>
      </c>
      <c r="N32">
        <v>59.896999999999998</v>
      </c>
      <c r="O32">
        <v>59.896999999999998</v>
      </c>
      <c r="P32">
        <v>59.896999999999998</v>
      </c>
      <c r="Q32">
        <v>59.896999999999998</v>
      </c>
      <c r="R32">
        <v>59.896999999999998</v>
      </c>
      <c r="S32">
        <v>59.896999999999998</v>
      </c>
      <c r="T32">
        <v>59.896999999999998</v>
      </c>
      <c r="U32">
        <v>59.896999999999998</v>
      </c>
      <c r="V32">
        <v>59.896999999999998</v>
      </c>
      <c r="W32">
        <v>59.896999999999998</v>
      </c>
      <c r="X32">
        <v>59.896999999999998</v>
      </c>
      <c r="Y32">
        <v>59.896999999999998</v>
      </c>
      <c r="Z32">
        <v>59.896999999999998</v>
      </c>
      <c r="AA32">
        <v>59.896999999999998</v>
      </c>
      <c r="AB32">
        <v>59.896999999999998</v>
      </c>
      <c r="AC32">
        <v>59.896999999999998</v>
      </c>
      <c r="AD32">
        <v>59.896999999999998</v>
      </c>
      <c r="AE32">
        <v>59.896999999999998</v>
      </c>
      <c r="AF32">
        <v>59.896999999999998</v>
      </c>
      <c r="AG32">
        <v>59.896999999999998</v>
      </c>
      <c r="AH32">
        <v>59.896999999999998</v>
      </c>
      <c r="AI32">
        <v>59.896999999999998</v>
      </c>
      <c r="AJ32">
        <v>59.896999999999998</v>
      </c>
      <c r="AK32">
        <v>59.896999999999998</v>
      </c>
      <c r="AL32">
        <v>59.896999999999998</v>
      </c>
      <c r="AM32">
        <v>59.896999999999998</v>
      </c>
      <c r="AN32">
        <v>59.896999999999998</v>
      </c>
      <c r="AO32">
        <v>59.896999999999998</v>
      </c>
      <c r="AP32">
        <v>59.896999999999998</v>
      </c>
      <c r="AQ32">
        <v>59.896999999999998</v>
      </c>
      <c r="AR32">
        <v>59.896999999999998</v>
      </c>
      <c r="AS32">
        <v>59.896999999999998</v>
      </c>
      <c r="AT32">
        <v>59.896999999999998</v>
      </c>
      <c r="AU32">
        <v>59.896999999999998</v>
      </c>
      <c r="AV32">
        <v>59.896999999999998</v>
      </c>
      <c r="AW32">
        <v>59.896999999999998</v>
      </c>
      <c r="AX32">
        <v>59.896999999999998</v>
      </c>
      <c r="AY32">
        <v>-999</v>
      </c>
      <c r="AZ32">
        <f t="shared" si="2"/>
        <v>59.897000000000006</v>
      </c>
      <c r="BA32">
        <f t="shared" si="3"/>
        <v>2379.2431208479875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84.661000000000001</v>
      </c>
      <c r="K33">
        <v>84.661000000000001</v>
      </c>
      <c r="L33">
        <v>84.661000000000001</v>
      </c>
      <c r="M33">
        <v>84.661000000000001</v>
      </c>
      <c r="N33">
        <v>84.661000000000001</v>
      </c>
      <c r="O33">
        <v>84.661000000000001</v>
      </c>
      <c r="P33">
        <v>84.661000000000001</v>
      </c>
      <c r="Q33">
        <v>84.661000000000001</v>
      </c>
      <c r="R33">
        <v>84.661000000000001</v>
      </c>
      <c r="S33">
        <v>84.661000000000001</v>
      </c>
      <c r="T33">
        <v>84.661000000000001</v>
      </c>
      <c r="U33">
        <v>84.661000000000001</v>
      </c>
      <c r="V33">
        <v>84.661000000000001</v>
      </c>
      <c r="W33">
        <v>84.661000000000001</v>
      </c>
      <c r="X33">
        <v>84.661000000000001</v>
      </c>
      <c r="Y33">
        <v>84.661000000000001</v>
      </c>
      <c r="Z33">
        <v>84.661000000000001</v>
      </c>
      <c r="AA33">
        <v>84.661000000000001</v>
      </c>
      <c r="AB33">
        <v>84.661000000000001</v>
      </c>
      <c r="AC33">
        <v>84.661000000000001</v>
      </c>
      <c r="AD33">
        <v>84.661000000000001</v>
      </c>
      <c r="AE33">
        <v>84.661000000000001</v>
      </c>
      <c r="AF33">
        <v>84.661000000000001</v>
      </c>
      <c r="AG33">
        <v>84.661000000000001</v>
      </c>
      <c r="AH33">
        <v>84.661000000000001</v>
      </c>
      <c r="AI33">
        <v>84.661000000000001</v>
      </c>
      <c r="AJ33">
        <v>84.661000000000001</v>
      </c>
      <c r="AK33">
        <v>84.661000000000001</v>
      </c>
      <c r="AL33">
        <v>84.661000000000001</v>
      </c>
      <c r="AM33">
        <v>84.661000000000001</v>
      </c>
      <c r="AN33">
        <v>84.661000000000001</v>
      </c>
      <c r="AO33">
        <v>84.661000000000001</v>
      </c>
      <c r="AP33">
        <v>84.661000000000001</v>
      </c>
      <c r="AQ33">
        <v>84.661000000000001</v>
      </c>
      <c r="AR33">
        <v>84.661000000000001</v>
      </c>
      <c r="AS33">
        <v>84.661000000000001</v>
      </c>
      <c r="AT33">
        <v>84.661000000000001</v>
      </c>
      <c r="AU33">
        <v>84.661000000000001</v>
      </c>
      <c r="AV33">
        <v>84.661000000000001</v>
      </c>
      <c r="AW33">
        <v>84.661000000000001</v>
      </c>
      <c r="AX33">
        <v>84.661000000000001</v>
      </c>
      <c r="AY33">
        <v>-999</v>
      </c>
      <c r="AZ33">
        <f t="shared" si="2"/>
        <v>84.661000000000016</v>
      </c>
      <c r="BA33">
        <f t="shared" si="3"/>
        <v>2178.526864812035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250.63</v>
      </c>
      <c r="K34">
        <v>250.63</v>
      </c>
      <c r="L34">
        <v>250.63</v>
      </c>
      <c r="M34">
        <v>250.63</v>
      </c>
      <c r="N34">
        <v>250.63</v>
      </c>
      <c r="O34">
        <v>250.63</v>
      </c>
      <c r="P34">
        <v>250.63</v>
      </c>
      <c r="Q34">
        <v>250.63</v>
      </c>
      <c r="R34">
        <v>250.63</v>
      </c>
      <c r="S34">
        <v>250.63</v>
      </c>
      <c r="T34">
        <v>250.63</v>
      </c>
      <c r="U34">
        <v>250.63</v>
      </c>
      <c r="V34">
        <v>250.63</v>
      </c>
      <c r="W34">
        <v>250.63</v>
      </c>
      <c r="X34">
        <v>250.63</v>
      </c>
      <c r="Y34">
        <v>250.63</v>
      </c>
      <c r="Z34">
        <v>250.63</v>
      </c>
      <c r="AA34">
        <v>250.63</v>
      </c>
      <c r="AB34">
        <v>250.63</v>
      </c>
      <c r="AC34">
        <v>250.63</v>
      </c>
      <c r="AD34">
        <v>250.63</v>
      </c>
      <c r="AE34">
        <v>250.63</v>
      </c>
      <c r="AF34">
        <v>250.63</v>
      </c>
      <c r="AG34">
        <v>250.63</v>
      </c>
      <c r="AH34">
        <v>250.63</v>
      </c>
      <c r="AI34">
        <v>250.63</v>
      </c>
      <c r="AJ34">
        <v>250.63</v>
      </c>
      <c r="AK34">
        <v>250.63</v>
      </c>
      <c r="AL34">
        <v>250.63</v>
      </c>
      <c r="AM34">
        <v>250.63</v>
      </c>
      <c r="AN34">
        <v>250.63</v>
      </c>
      <c r="AO34">
        <v>250.63</v>
      </c>
      <c r="AP34">
        <v>250.63</v>
      </c>
      <c r="AQ34">
        <v>250.63</v>
      </c>
      <c r="AR34">
        <v>250.63</v>
      </c>
      <c r="AS34">
        <v>250.63</v>
      </c>
      <c r="AT34">
        <v>250.63</v>
      </c>
      <c r="AU34">
        <v>250.63</v>
      </c>
      <c r="AV34">
        <v>250.63</v>
      </c>
      <c r="AW34">
        <v>250.63</v>
      </c>
      <c r="AX34">
        <v>250.63</v>
      </c>
      <c r="AY34">
        <v>-999</v>
      </c>
      <c r="AZ34">
        <f t="shared" si="2"/>
        <v>250.63000000000008</v>
      </c>
      <c r="BA34">
        <f t="shared" si="3"/>
        <v>2381.1740652207795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56.655000000000001</v>
      </c>
      <c r="K35">
        <v>56.655000000000001</v>
      </c>
      <c r="L35">
        <v>56.655000000000001</v>
      </c>
      <c r="M35">
        <v>56.655000000000001</v>
      </c>
      <c r="N35">
        <v>56.655000000000001</v>
      </c>
      <c r="O35">
        <v>56.655000000000001</v>
      </c>
      <c r="P35">
        <v>56.655000000000001</v>
      </c>
      <c r="Q35">
        <v>56.655000000000001</v>
      </c>
      <c r="R35">
        <v>56.655000000000001</v>
      </c>
      <c r="S35">
        <v>56.655000000000001</v>
      </c>
      <c r="T35">
        <v>56.655000000000001</v>
      </c>
      <c r="U35">
        <v>56.655000000000001</v>
      </c>
      <c r="V35">
        <v>56.655000000000001</v>
      </c>
      <c r="W35">
        <v>56.655000000000001</v>
      </c>
      <c r="X35">
        <v>56.655000000000001</v>
      </c>
      <c r="Y35">
        <v>56.655000000000001</v>
      </c>
      <c r="Z35">
        <v>56.655000000000001</v>
      </c>
      <c r="AA35">
        <v>56.655000000000001</v>
      </c>
      <c r="AB35">
        <v>56.655000000000001</v>
      </c>
      <c r="AC35">
        <v>56.655000000000001</v>
      </c>
      <c r="AD35">
        <v>56.655000000000001</v>
      </c>
      <c r="AE35">
        <v>56.655000000000001</v>
      </c>
      <c r="AF35">
        <v>56.655000000000001</v>
      </c>
      <c r="AG35">
        <v>56.655000000000001</v>
      </c>
      <c r="AH35">
        <v>56.655000000000001</v>
      </c>
      <c r="AI35">
        <v>56.655000000000001</v>
      </c>
      <c r="AJ35">
        <v>56.655000000000001</v>
      </c>
      <c r="AK35">
        <v>56.655000000000001</v>
      </c>
      <c r="AL35">
        <v>56.655000000000001</v>
      </c>
      <c r="AM35">
        <v>56.655000000000001</v>
      </c>
      <c r="AN35">
        <v>56.655000000000001</v>
      </c>
      <c r="AO35">
        <v>56.655000000000001</v>
      </c>
      <c r="AP35">
        <v>56.655000000000001</v>
      </c>
      <c r="AQ35">
        <v>56.655000000000001</v>
      </c>
      <c r="AR35">
        <v>56.655000000000001</v>
      </c>
      <c r="AS35">
        <v>56.655000000000001</v>
      </c>
      <c r="AT35">
        <v>56.655000000000001</v>
      </c>
      <c r="AU35">
        <v>56.655000000000001</v>
      </c>
      <c r="AV35">
        <v>56.655000000000001</v>
      </c>
      <c r="AW35">
        <v>56.655000000000001</v>
      </c>
      <c r="AX35">
        <v>56.655000000000001</v>
      </c>
      <c r="AY35">
        <v>-999</v>
      </c>
      <c r="AZ35">
        <f t="shared" si="2"/>
        <v>56.65499999999998</v>
      </c>
      <c r="BA35">
        <f t="shared" si="3"/>
        <v>2175.9720148221882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97.781999999999996</v>
      </c>
      <c r="K36">
        <v>97.781999999999996</v>
      </c>
      <c r="L36">
        <v>97.781999999999996</v>
      </c>
      <c r="M36">
        <v>97.781999999999996</v>
      </c>
      <c r="N36">
        <v>97.781999999999996</v>
      </c>
      <c r="O36">
        <v>97.781999999999996</v>
      </c>
      <c r="P36">
        <v>97.781999999999996</v>
      </c>
      <c r="Q36">
        <v>97.781999999999996</v>
      </c>
      <c r="R36">
        <v>97.781999999999996</v>
      </c>
      <c r="S36">
        <v>97.781999999999996</v>
      </c>
      <c r="T36">
        <v>97.781999999999996</v>
      </c>
      <c r="U36">
        <v>97.781999999999996</v>
      </c>
      <c r="V36">
        <v>97.781999999999996</v>
      </c>
      <c r="W36">
        <v>97.781999999999996</v>
      </c>
      <c r="X36">
        <v>97.781999999999996</v>
      </c>
      <c r="Y36">
        <v>97.781999999999996</v>
      </c>
      <c r="Z36">
        <v>97.781999999999996</v>
      </c>
      <c r="AA36">
        <v>97.781999999999996</v>
      </c>
      <c r="AB36">
        <v>97.781999999999996</v>
      </c>
      <c r="AC36">
        <v>97.781999999999996</v>
      </c>
      <c r="AD36">
        <v>97.781999999999996</v>
      </c>
      <c r="AE36">
        <v>97.781999999999996</v>
      </c>
      <c r="AF36">
        <v>97.781999999999996</v>
      </c>
      <c r="AG36">
        <v>97.781999999999996</v>
      </c>
      <c r="AH36">
        <v>97.781999999999996</v>
      </c>
      <c r="AI36">
        <v>97.781999999999996</v>
      </c>
      <c r="AJ36">
        <v>97.781999999999996</v>
      </c>
      <c r="AK36">
        <v>97.781999999999996</v>
      </c>
      <c r="AL36">
        <v>97.781999999999996</v>
      </c>
      <c r="AM36">
        <v>97.781999999999996</v>
      </c>
      <c r="AN36">
        <v>97.781999999999996</v>
      </c>
      <c r="AO36">
        <v>97.781999999999996</v>
      </c>
      <c r="AP36">
        <v>97.781999999999996</v>
      </c>
      <c r="AQ36">
        <v>97.781999999999996</v>
      </c>
      <c r="AR36">
        <v>97.781999999999996</v>
      </c>
      <c r="AS36">
        <v>97.781999999999996</v>
      </c>
      <c r="AT36">
        <v>97.781999999999996</v>
      </c>
      <c r="AU36">
        <v>97.781999999999996</v>
      </c>
      <c r="AV36">
        <v>97.781999999999996</v>
      </c>
      <c r="AW36">
        <v>97.781999999999996</v>
      </c>
      <c r="AX36">
        <v>97.781999999999996</v>
      </c>
      <c r="AY36">
        <v>-999</v>
      </c>
      <c r="AZ36">
        <f t="shared" si="2"/>
        <v>97.782000000000011</v>
      </c>
      <c r="BA36">
        <f t="shared" si="3"/>
        <v>2381.7022895388204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166.54</v>
      </c>
      <c r="K37">
        <v>166.54</v>
      </c>
      <c r="L37">
        <v>166.54</v>
      </c>
      <c r="M37">
        <v>166.54</v>
      </c>
      <c r="N37">
        <v>166.54</v>
      </c>
      <c r="O37">
        <v>166.54</v>
      </c>
      <c r="P37">
        <v>166.54</v>
      </c>
      <c r="Q37">
        <v>166.54</v>
      </c>
      <c r="R37">
        <v>166.54</v>
      </c>
      <c r="S37">
        <v>166.54</v>
      </c>
      <c r="T37">
        <v>166.54</v>
      </c>
      <c r="U37">
        <v>166.54</v>
      </c>
      <c r="V37">
        <v>166.54</v>
      </c>
      <c r="W37">
        <v>166.54</v>
      </c>
      <c r="X37">
        <v>166.54</v>
      </c>
      <c r="Y37">
        <v>166.54</v>
      </c>
      <c r="Z37">
        <v>166.54</v>
      </c>
      <c r="AA37">
        <v>166.54</v>
      </c>
      <c r="AB37">
        <v>166.54</v>
      </c>
      <c r="AC37">
        <v>166.54</v>
      </c>
      <c r="AD37">
        <v>166.54</v>
      </c>
      <c r="AE37">
        <v>166.54</v>
      </c>
      <c r="AF37">
        <v>166.54</v>
      </c>
      <c r="AG37">
        <v>166.54</v>
      </c>
      <c r="AH37">
        <v>166.54</v>
      </c>
      <c r="AI37">
        <v>166.54</v>
      </c>
      <c r="AJ37">
        <v>166.54</v>
      </c>
      <c r="AK37">
        <v>166.54</v>
      </c>
      <c r="AL37">
        <v>166.54</v>
      </c>
      <c r="AM37">
        <v>166.54</v>
      </c>
      <c r="AN37">
        <v>166.54</v>
      </c>
      <c r="AO37">
        <v>166.54</v>
      </c>
      <c r="AP37">
        <v>166.54</v>
      </c>
      <c r="AQ37">
        <v>166.54</v>
      </c>
      <c r="AR37">
        <v>166.54</v>
      </c>
      <c r="AS37">
        <v>166.54</v>
      </c>
      <c r="AT37">
        <v>166.54</v>
      </c>
      <c r="AU37">
        <v>166.54</v>
      </c>
      <c r="AV37">
        <v>166.54</v>
      </c>
      <c r="AW37">
        <v>166.54</v>
      </c>
      <c r="AX37">
        <v>166.54</v>
      </c>
      <c r="AY37">
        <v>-999</v>
      </c>
      <c r="AZ37">
        <f t="shared" si="2"/>
        <v>166.54</v>
      </c>
      <c r="BA37">
        <f t="shared" si="3"/>
        <v>4167.9255791604173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166.54</v>
      </c>
      <c r="K38">
        <v>166.54</v>
      </c>
      <c r="L38">
        <v>166.54</v>
      </c>
      <c r="M38">
        <v>166.54</v>
      </c>
      <c r="N38">
        <v>166.54</v>
      </c>
      <c r="O38">
        <v>166.54</v>
      </c>
      <c r="P38">
        <v>166.54</v>
      </c>
      <c r="Q38">
        <v>166.54</v>
      </c>
      <c r="R38">
        <v>166.54</v>
      </c>
      <c r="S38">
        <v>166.54</v>
      </c>
      <c r="T38">
        <v>166.54</v>
      </c>
      <c r="U38">
        <v>166.54</v>
      </c>
      <c r="V38">
        <v>166.54</v>
      </c>
      <c r="W38">
        <v>166.54</v>
      </c>
      <c r="X38">
        <v>166.54</v>
      </c>
      <c r="Y38">
        <v>166.54</v>
      </c>
      <c r="Z38">
        <v>166.54</v>
      </c>
      <c r="AA38">
        <v>166.54</v>
      </c>
      <c r="AB38">
        <v>166.54</v>
      </c>
      <c r="AC38">
        <v>166.54</v>
      </c>
      <c r="AD38">
        <v>166.54</v>
      </c>
      <c r="AE38">
        <v>166.54</v>
      </c>
      <c r="AF38">
        <v>166.54</v>
      </c>
      <c r="AG38">
        <v>166.54</v>
      </c>
      <c r="AH38">
        <v>166.54</v>
      </c>
      <c r="AI38">
        <v>166.54</v>
      </c>
      <c r="AJ38">
        <v>166.54</v>
      </c>
      <c r="AK38">
        <v>166.54</v>
      </c>
      <c r="AL38">
        <v>166.54</v>
      </c>
      <c r="AM38">
        <v>166.54</v>
      </c>
      <c r="AN38">
        <v>166.54</v>
      </c>
      <c r="AO38">
        <v>166.54</v>
      </c>
      <c r="AP38">
        <v>166.54</v>
      </c>
      <c r="AQ38">
        <v>166.54</v>
      </c>
      <c r="AR38">
        <v>166.54</v>
      </c>
      <c r="AS38">
        <v>166.54</v>
      </c>
      <c r="AT38">
        <v>166.54</v>
      </c>
      <c r="AU38">
        <v>166.54</v>
      </c>
      <c r="AV38">
        <v>166.54</v>
      </c>
      <c r="AW38">
        <v>166.54</v>
      </c>
      <c r="AX38">
        <v>166.54</v>
      </c>
      <c r="AY38">
        <v>-999</v>
      </c>
      <c r="AZ38">
        <f t="shared" si="2"/>
        <v>166.54</v>
      </c>
      <c r="BA38">
        <f t="shared" si="3"/>
        <v>4167.9255791604173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103.87</v>
      </c>
      <c r="K39">
        <v>103.87</v>
      </c>
      <c r="L39">
        <v>103.87</v>
      </c>
      <c r="M39">
        <v>103.87</v>
      </c>
      <c r="N39">
        <v>103.87</v>
      </c>
      <c r="O39">
        <v>103.87</v>
      </c>
      <c r="P39">
        <v>103.87</v>
      </c>
      <c r="Q39">
        <v>103.87</v>
      </c>
      <c r="R39">
        <v>103.87</v>
      </c>
      <c r="S39">
        <v>103.87</v>
      </c>
      <c r="T39">
        <v>103.87</v>
      </c>
      <c r="U39">
        <v>103.87</v>
      </c>
      <c r="V39">
        <v>103.87</v>
      </c>
      <c r="W39">
        <v>103.87</v>
      </c>
      <c r="X39">
        <v>103.87</v>
      </c>
      <c r="Y39">
        <v>103.87</v>
      </c>
      <c r="Z39">
        <v>103.87</v>
      </c>
      <c r="AA39">
        <v>103.87</v>
      </c>
      <c r="AB39">
        <v>103.87</v>
      </c>
      <c r="AC39">
        <v>103.87</v>
      </c>
      <c r="AD39">
        <v>103.87</v>
      </c>
      <c r="AE39">
        <v>103.87</v>
      </c>
      <c r="AF39">
        <v>103.87</v>
      </c>
      <c r="AG39">
        <v>103.87</v>
      </c>
      <c r="AH39">
        <v>103.87</v>
      </c>
      <c r="AI39">
        <v>103.87</v>
      </c>
      <c r="AJ39">
        <v>103.87</v>
      </c>
      <c r="AK39">
        <v>103.87</v>
      </c>
      <c r="AL39">
        <v>103.87</v>
      </c>
      <c r="AM39">
        <v>103.87</v>
      </c>
      <c r="AN39">
        <v>103.87</v>
      </c>
      <c r="AO39">
        <v>103.87</v>
      </c>
      <c r="AP39">
        <v>103.87</v>
      </c>
      <c r="AQ39">
        <v>103.87</v>
      </c>
      <c r="AR39">
        <v>103.87</v>
      </c>
      <c r="AS39">
        <v>103.87</v>
      </c>
      <c r="AT39">
        <v>103.87</v>
      </c>
      <c r="AU39">
        <v>103.87</v>
      </c>
      <c r="AV39">
        <v>103.87</v>
      </c>
      <c r="AW39">
        <v>103.87</v>
      </c>
      <c r="AX39">
        <v>103.87</v>
      </c>
      <c r="AY39">
        <v>-999</v>
      </c>
      <c r="AZ39">
        <f t="shared" si="2"/>
        <v>103.87000000000002</v>
      </c>
      <c r="BA39">
        <f t="shared" si="3"/>
        <v>2382.3076589470033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115.09</v>
      </c>
      <c r="K40">
        <v>115.09</v>
      </c>
      <c r="L40">
        <v>115.09</v>
      </c>
      <c r="M40">
        <v>115.09</v>
      </c>
      <c r="N40">
        <v>115.09</v>
      </c>
      <c r="O40">
        <v>115.09</v>
      </c>
      <c r="P40">
        <v>115.09</v>
      </c>
      <c r="Q40">
        <v>115.09</v>
      </c>
      <c r="R40">
        <v>115.09</v>
      </c>
      <c r="S40">
        <v>115.09</v>
      </c>
      <c r="T40">
        <v>115.09</v>
      </c>
      <c r="U40">
        <v>115.09</v>
      </c>
      <c r="V40">
        <v>115.09</v>
      </c>
      <c r="W40">
        <v>115.09</v>
      </c>
      <c r="X40">
        <v>115.09</v>
      </c>
      <c r="Y40">
        <v>115.09</v>
      </c>
      <c r="Z40">
        <v>115.09</v>
      </c>
      <c r="AA40">
        <v>115.09</v>
      </c>
      <c r="AB40">
        <v>115.09</v>
      </c>
      <c r="AC40">
        <v>115.09</v>
      </c>
      <c r="AD40">
        <v>115.09</v>
      </c>
      <c r="AE40">
        <v>115.09</v>
      </c>
      <c r="AF40">
        <v>115.09</v>
      </c>
      <c r="AG40">
        <v>115.09</v>
      </c>
      <c r="AH40">
        <v>115.09</v>
      </c>
      <c r="AI40">
        <v>115.09</v>
      </c>
      <c r="AJ40">
        <v>115.09</v>
      </c>
      <c r="AK40">
        <v>115.09</v>
      </c>
      <c r="AL40">
        <v>115.09</v>
      </c>
      <c r="AM40">
        <v>115.09</v>
      </c>
      <c r="AN40">
        <v>115.09</v>
      </c>
      <c r="AO40">
        <v>115.09</v>
      </c>
      <c r="AP40">
        <v>115.09</v>
      </c>
      <c r="AQ40">
        <v>115.09</v>
      </c>
      <c r="AR40">
        <v>115.09</v>
      </c>
      <c r="AS40">
        <v>115.09</v>
      </c>
      <c r="AT40">
        <v>115.09</v>
      </c>
      <c r="AU40">
        <v>115.09</v>
      </c>
      <c r="AV40">
        <v>115.09</v>
      </c>
      <c r="AW40">
        <v>115.09</v>
      </c>
      <c r="AX40">
        <v>115.09</v>
      </c>
      <c r="AY40">
        <v>-999</v>
      </c>
      <c r="AZ40">
        <f t="shared" si="2"/>
        <v>115.09</v>
      </c>
      <c r="BA40">
        <f t="shared" si="3"/>
        <v>4155.2145729055555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56.264000000000003</v>
      </c>
      <c r="K41">
        <v>56.264000000000003</v>
      </c>
      <c r="L41">
        <v>56.264000000000003</v>
      </c>
      <c r="M41">
        <v>56.264000000000003</v>
      </c>
      <c r="N41">
        <v>56.264000000000003</v>
      </c>
      <c r="O41">
        <v>56.264000000000003</v>
      </c>
      <c r="P41">
        <v>56.264000000000003</v>
      </c>
      <c r="Q41">
        <v>56.264000000000003</v>
      </c>
      <c r="R41">
        <v>56.264000000000003</v>
      </c>
      <c r="S41">
        <v>56.264000000000003</v>
      </c>
      <c r="T41">
        <v>56.264000000000003</v>
      </c>
      <c r="U41">
        <v>56.264000000000003</v>
      </c>
      <c r="V41">
        <v>56.264000000000003</v>
      </c>
      <c r="W41">
        <v>56.264000000000003</v>
      </c>
      <c r="X41">
        <v>56.264000000000003</v>
      </c>
      <c r="Y41">
        <v>56.264000000000003</v>
      </c>
      <c r="Z41">
        <v>56.264000000000003</v>
      </c>
      <c r="AA41">
        <v>56.264000000000003</v>
      </c>
      <c r="AB41">
        <v>56.264000000000003</v>
      </c>
      <c r="AC41">
        <v>56.264000000000003</v>
      </c>
      <c r="AD41">
        <v>56.264000000000003</v>
      </c>
      <c r="AE41">
        <v>56.264000000000003</v>
      </c>
      <c r="AF41">
        <v>56.264000000000003</v>
      </c>
      <c r="AG41">
        <v>56.264000000000003</v>
      </c>
      <c r="AH41">
        <v>56.264000000000003</v>
      </c>
      <c r="AI41">
        <v>56.264000000000003</v>
      </c>
      <c r="AJ41">
        <v>56.264000000000003</v>
      </c>
      <c r="AK41">
        <v>56.264000000000003</v>
      </c>
      <c r="AL41">
        <v>56.264000000000003</v>
      </c>
      <c r="AM41">
        <v>56.264000000000003</v>
      </c>
      <c r="AN41">
        <v>56.264000000000003</v>
      </c>
      <c r="AO41">
        <v>56.264000000000003</v>
      </c>
      <c r="AP41">
        <v>56.264000000000003</v>
      </c>
      <c r="AQ41">
        <v>56.264000000000003</v>
      </c>
      <c r="AR41">
        <v>56.264000000000003</v>
      </c>
      <c r="AS41">
        <v>56.264000000000003</v>
      </c>
      <c r="AT41">
        <v>56.264000000000003</v>
      </c>
      <c r="AU41">
        <v>56.264000000000003</v>
      </c>
      <c r="AV41">
        <v>56.264000000000003</v>
      </c>
      <c r="AW41">
        <v>56.264000000000003</v>
      </c>
      <c r="AX41">
        <v>56.264000000000003</v>
      </c>
      <c r="AY41">
        <v>-999</v>
      </c>
      <c r="AZ41">
        <f t="shared" si="2"/>
        <v>56.264000000000003</v>
      </c>
      <c r="BA41">
        <f t="shared" si="3"/>
        <v>2382.1699522745403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82.194999999999993</v>
      </c>
      <c r="K42">
        <v>82.194999999999993</v>
      </c>
      <c r="L42">
        <v>82.194999999999993</v>
      </c>
      <c r="M42">
        <v>82.194999999999993</v>
      </c>
      <c r="N42">
        <v>82.194999999999993</v>
      </c>
      <c r="O42">
        <v>82.194999999999993</v>
      </c>
      <c r="P42">
        <v>82.194999999999993</v>
      </c>
      <c r="Q42">
        <v>82.194999999999993</v>
      </c>
      <c r="R42">
        <v>82.194999999999993</v>
      </c>
      <c r="S42">
        <v>82.194999999999993</v>
      </c>
      <c r="T42">
        <v>82.194999999999993</v>
      </c>
      <c r="U42">
        <v>82.194999999999993</v>
      </c>
      <c r="V42">
        <v>82.194999999999993</v>
      </c>
      <c r="W42">
        <v>82.194999999999993</v>
      </c>
      <c r="X42">
        <v>82.194999999999993</v>
      </c>
      <c r="Y42">
        <v>82.194999999999993</v>
      </c>
      <c r="Z42">
        <v>82.194999999999993</v>
      </c>
      <c r="AA42">
        <v>82.194999999999993</v>
      </c>
      <c r="AB42">
        <v>82.194999999999993</v>
      </c>
      <c r="AC42">
        <v>82.194999999999993</v>
      </c>
      <c r="AD42">
        <v>82.194999999999993</v>
      </c>
      <c r="AE42">
        <v>82.194999999999993</v>
      </c>
      <c r="AF42">
        <v>82.194999999999993</v>
      </c>
      <c r="AG42">
        <v>82.194999999999993</v>
      </c>
      <c r="AH42">
        <v>82.194999999999993</v>
      </c>
      <c r="AI42">
        <v>82.194999999999993</v>
      </c>
      <c r="AJ42">
        <v>82.194999999999993</v>
      </c>
      <c r="AK42">
        <v>82.194999999999993</v>
      </c>
      <c r="AL42">
        <v>82.194999999999993</v>
      </c>
      <c r="AM42">
        <v>82.194999999999993</v>
      </c>
      <c r="AN42">
        <v>82.194999999999993</v>
      </c>
      <c r="AO42">
        <v>82.194999999999993</v>
      </c>
      <c r="AP42">
        <v>82.194999999999993</v>
      </c>
      <c r="AQ42">
        <v>82.194999999999993</v>
      </c>
      <c r="AR42">
        <v>82.194999999999993</v>
      </c>
      <c r="AS42">
        <v>82.194999999999993</v>
      </c>
      <c r="AT42">
        <v>82.194999999999993</v>
      </c>
      <c r="AU42">
        <v>82.194999999999993</v>
      </c>
      <c r="AV42">
        <v>82.194999999999993</v>
      </c>
      <c r="AW42">
        <v>82.194999999999993</v>
      </c>
      <c r="AX42">
        <v>82.194999999999993</v>
      </c>
      <c r="AY42">
        <v>-999</v>
      </c>
      <c r="AZ42">
        <f t="shared" si="2"/>
        <v>82.194999999999979</v>
      </c>
      <c r="BA42">
        <f t="shared" si="3"/>
        <v>2292.8254694086213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167.29</v>
      </c>
      <c r="K43">
        <v>167.29</v>
      </c>
      <c r="L43">
        <v>167.29</v>
      </c>
      <c r="M43">
        <v>167.29</v>
      </c>
      <c r="N43">
        <v>167.29</v>
      </c>
      <c r="O43">
        <v>167.29</v>
      </c>
      <c r="P43">
        <v>167.29</v>
      </c>
      <c r="Q43">
        <v>167.29</v>
      </c>
      <c r="R43">
        <v>167.29</v>
      </c>
      <c r="S43">
        <v>167.29</v>
      </c>
      <c r="T43">
        <v>167.29</v>
      </c>
      <c r="U43">
        <v>167.29</v>
      </c>
      <c r="V43">
        <v>167.29</v>
      </c>
      <c r="W43">
        <v>167.29</v>
      </c>
      <c r="X43">
        <v>167.29</v>
      </c>
      <c r="Y43">
        <v>167.29</v>
      </c>
      <c r="Z43">
        <v>167.29</v>
      </c>
      <c r="AA43">
        <v>167.29</v>
      </c>
      <c r="AB43">
        <v>167.29</v>
      </c>
      <c r="AC43">
        <v>167.29</v>
      </c>
      <c r="AD43">
        <v>167.29</v>
      </c>
      <c r="AE43">
        <v>167.29</v>
      </c>
      <c r="AF43">
        <v>167.29</v>
      </c>
      <c r="AG43">
        <v>167.29</v>
      </c>
      <c r="AH43">
        <v>167.29</v>
      </c>
      <c r="AI43">
        <v>167.29</v>
      </c>
      <c r="AJ43">
        <v>167.29</v>
      </c>
      <c r="AK43">
        <v>167.29</v>
      </c>
      <c r="AL43">
        <v>167.29</v>
      </c>
      <c r="AM43">
        <v>167.29</v>
      </c>
      <c r="AN43">
        <v>167.29</v>
      </c>
      <c r="AO43">
        <v>167.29</v>
      </c>
      <c r="AP43">
        <v>167.29</v>
      </c>
      <c r="AQ43">
        <v>167.29</v>
      </c>
      <c r="AR43">
        <v>167.29</v>
      </c>
      <c r="AS43">
        <v>167.29</v>
      </c>
      <c r="AT43">
        <v>167.29</v>
      </c>
      <c r="AU43">
        <v>167.29</v>
      </c>
      <c r="AV43">
        <v>167.29</v>
      </c>
      <c r="AW43">
        <v>167.29</v>
      </c>
      <c r="AX43">
        <v>167.29</v>
      </c>
      <c r="AY43">
        <v>-999</v>
      </c>
      <c r="AZ43">
        <f t="shared" si="2"/>
        <v>167.29</v>
      </c>
      <c r="BA43">
        <f t="shared" si="3"/>
        <v>2292.7768042788766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97.552000000000007</v>
      </c>
      <c r="K44">
        <v>97.552000000000007</v>
      </c>
      <c r="L44">
        <v>97.552000000000007</v>
      </c>
      <c r="M44">
        <v>97.552000000000007</v>
      </c>
      <c r="N44">
        <v>97.552000000000007</v>
      </c>
      <c r="O44">
        <v>97.552000000000007</v>
      </c>
      <c r="P44">
        <v>97.552000000000007</v>
      </c>
      <c r="Q44">
        <v>97.552000000000007</v>
      </c>
      <c r="R44">
        <v>97.552000000000007</v>
      </c>
      <c r="S44">
        <v>97.552000000000007</v>
      </c>
      <c r="T44">
        <v>97.552000000000007</v>
      </c>
      <c r="U44">
        <v>97.552000000000007</v>
      </c>
      <c r="V44">
        <v>97.552000000000007</v>
      </c>
      <c r="W44">
        <v>97.552000000000007</v>
      </c>
      <c r="X44">
        <v>97.552000000000007</v>
      </c>
      <c r="Y44">
        <v>97.552000000000007</v>
      </c>
      <c r="Z44">
        <v>97.552000000000007</v>
      </c>
      <c r="AA44">
        <v>97.552000000000007</v>
      </c>
      <c r="AB44">
        <v>97.552000000000007</v>
      </c>
      <c r="AC44">
        <v>97.552000000000007</v>
      </c>
      <c r="AD44">
        <v>97.552000000000007</v>
      </c>
      <c r="AE44">
        <v>97.552000000000007</v>
      </c>
      <c r="AF44">
        <v>97.552000000000007</v>
      </c>
      <c r="AG44">
        <v>97.552000000000007</v>
      </c>
      <c r="AH44">
        <v>97.552000000000007</v>
      </c>
      <c r="AI44">
        <v>97.552000000000007</v>
      </c>
      <c r="AJ44">
        <v>97.552000000000007</v>
      </c>
      <c r="AK44">
        <v>97.552000000000007</v>
      </c>
      <c r="AL44">
        <v>97.552000000000007</v>
      </c>
      <c r="AM44">
        <v>97.552000000000007</v>
      </c>
      <c r="AN44">
        <v>97.552000000000007</v>
      </c>
      <c r="AO44">
        <v>97.552000000000007</v>
      </c>
      <c r="AP44">
        <v>97.552000000000007</v>
      </c>
      <c r="AQ44">
        <v>97.552000000000007</v>
      </c>
      <c r="AR44">
        <v>97.552000000000007</v>
      </c>
      <c r="AS44">
        <v>97.552000000000007</v>
      </c>
      <c r="AT44">
        <v>97.552000000000007</v>
      </c>
      <c r="AU44">
        <v>97.552000000000007</v>
      </c>
      <c r="AV44">
        <v>97.552000000000007</v>
      </c>
      <c r="AW44">
        <v>97.552000000000007</v>
      </c>
      <c r="AX44">
        <v>97.552000000000007</v>
      </c>
      <c r="AY44">
        <v>-999</v>
      </c>
      <c r="AZ44">
        <f t="shared" si="2"/>
        <v>97.552000000000007</v>
      </c>
      <c r="BA44">
        <f t="shared" si="3"/>
        <v>2293.4151982741341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78.47</v>
      </c>
      <c r="K45">
        <v>78.47</v>
      </c>
      <c r="L45">
        <v>78.47</v>
      </c>
      <c r="M45">
        <v>78.47</v>
      </c>
      <c r="N45">
        <v>78.47</v>
      </c>
      <c r="O45">
        <v>78.47</v>
      </c>
      <c r="P45">
        <v>78.47</v>
      </c>
      <c r="Q45">
        <v>78.47</v>
      </c>
      <c r="R45">
        <v>78.47</v>
      </c>
      <c r="S45">
        <v>78.47</v>
      </c>
      <c r="T45">
        <v>78.47</v>
      </c>
      <c r="U45">
        <v>78.47</v>
      </c>
      <c r="V45">
        <v>78.47</v>
      </c>
      <c r="W45">
        <v>78.47</v>
      </c>
      <c r="X45">
        <v>78.47</v>
      </c>
      <c r="Y45">
        <v>78.47</v>
      </c>
      <c r="Z45">
        <v>78.47</v>
      </c>
      <c r="AA45">
        <v>78.47</v>
      </c>
      <c r="AB45">
        <v>78.47</v>
      </c>
      <c r="AC45">
        <v>78.47</v>
      </c>
      <c r="AD45">
        <v>78.47</v>
      </c>
      <c r="AE45">
        <v>78.47</v>
      </c>
      <c r="AF45">
        <v>78.47</v>
      </c>
      <c r="AG45">
        <v>78.47</v>
      </c>
      <c r="AH45">
        <v>78.47</v>
      </c>
      <c r="AI45">
        <v>78.47</v>
      </c>
      <c r="AJ45">
        <v>78.47</v>
      </c>
      <c r="AK45">
        <v>78.47</v>
      </c>
      <c r="AL45">
        <v>78.47</v>
      </c>
      <c r="AM45">
        <v>78.47</v>
      </c>
      <c r="AN45">
        <v>78.47</v>
      </c>
      <c r="AO45">
        <v>78.47</v>
      </c>
      <c r="AP45">
        <v>78.47</v>
      </c>
      <c r="AQ45">
        <v>78.47</v>
      </c>
      <c r="AR45">
        <v>78.47</v>
      </c>
      <c r="AS45">
        <v>78.47</v>
      </c>
      <c r="AT45">
        <v>78.47</v>
      </c>
      <c r="AU45">
        <v>78.47</v>
      </c>
      <c r="AV45">
        <v>78.47</v>
      </c>
      <c r="AW45">
        <v>78.47</v>
      </c>
      <c r="AX45">
        <v>78.47</v>
      </c>
      <c r="AY45">
        <v>-999</v>
      </c>
      <c r="AZ45">
        <f t="shared" si="2"/>
        <v>78.470000000000013</v>
      </c>
      <c r="BA45">
        <f t="shared" si="3"/>
        <v>2377.371877181009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67.168999999999997</v>
      </c>
      <c r="K46">
        <v>67.168999999999997</v>
      </c>
      <c r="L46">
        <v>67.168999999999997</v>
      </c>
      <c r="M46">
        <v>67.168999999999997</v>
      </c>
      <c r="N46">
        <v>67.168999999999997</v>
      </c>
      <c r="O46">
        <v>67.168999999999997</v>
      </c>
      <c r="P46">
        <v>67.168999999999997</v>
      </c>
      <c r="Q46">
        <v>67.168999999999997</v>
      </c>
      <c r="R46">
        <v>67.168999999999997</v>
      </c>
      <c r="S46">
        <v>67.168999999999997</v>
      </c>
      <c r="T46">
        <v>67.168999999999997</v>
      </c>
      <c r="U46">
        <v>67.168999999999997</v>
      </c>
      <c r="V46">
        <v>67.168999999999997</v>
      </c>
      <c r="W46">
        <v>67.168999999999997</v>
      </c>
      <c r="X46">
        <v>67.168999999999997</v>
      </c>
      <c r="Y46">
        <v>67.168999999999997</v>
      </c>
      <c r="Z46">
        <v>67.168999999999997</v>
      </c>
      <c r="AA46">
        <v>67.168999999999997</v>
      </c>
      <c r="AB46">
        <v>67.168999999999997</v>
      </c>
      <c r="AC46">
        <v>67.168999999999997</v>
      </c>
      <c r="AD46">
        <v>67.168999999999997</v>
      </c>
      <c r="AE46">
        <v>67.168999999999997</v>
      </c>
      <c r="AF46">
        <v>67.168999999999997</v>
      </c>
      <c r="AG46">
        <v>67.168999999999997</v>
      </c>
      <c r="AH46">
        <v>67.168999999999997</v>
      </c>
      <c r="AI46">
        <v>67.168999999999997</v>
      </c>
      <c r="AJ46">
        <v>67.168999999999997</v>
      </c>
      <c r="AK46">
        <v>67.168999999999997</v>
      </c>
      <c r="AL46">
        <v>67.168999999999997</v>
      </c>
      <c r="AM46">
        <v>67.168999999999997</v>
      </c>
      <c r="AN46">
        <v>67.168999999999997</v>
      </c>
      <c r="AO46">
        <v>67.168999999999997</v>
      </c>
      <c r="AP46">
        <v>67.168999999999997</v>
      </c>
      <c r="AQ46">
        <v>67.168999999999997</v>
      </c>
      <c r="AR46">
        <v>67.168999999999997</v>
      </c>
      <c r="AS46">
        <v>67.168999999999997</v>
      </c>
      <c r="AT46">
        <v>67.168999999999997</v>
      </c>
      <c r="AU46">
        <v>67.168999999999997</v>
      </c>
      <c r="AV46">
        <v>67.168999999999997</v>
      </c>
      <c r="AW46">
        <v>67.168999999999997</v>
      </c>
      <c r="AX46">
        <v>67.168999999999997</v>
      </c>
      <c r="AY46">
        <v>-999</v>
      </c>
      <c r="AZ46">
        <f t="shared" si="2"/>
        <v>67.168999999999997</v>
      </c>
      <c r="BA46">
        <f t="shared" si="3"/>
        <v>2292.4462419604797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113.56</v>
      </c>
      <c r="K47">
        <v>113.56</v>
      </c>
      <c r="L47">
        <v>113.56</v>
      </c>
      <c r="M47">
        <v>113.56</v>
      </c>
      <c r="N47">
        <v>113.56</v>
      </c>
      <c r="O47">
        <v>113.56</v>
      </c>
      <c r="P47">
        <v>113.56</v>
      </c>
      <c r="Q47">
        <v>113.56</v>
      </c>
      <c r="R47">
        <v>113.56</v>
      </c>
      <c r="S47">
        <v>113.56</v>
      </c>
      <c r="T47">
        <v>113.56</v>
      </c>
      <c r="U47">
        <v>113.56</v>
      </c>
      <c r="V47">
        <v>113.56</v>
      </c>
      <c r="W47">
        <v>113.56</v>
      </c>
      <c r="X47">
        <v>113.56</v>
      </c>
      <c r="Y47">
        <v>113.56</v>
      </c>
      <c r="Z47">
        <v>113.56</v>
      </c>
      <c r="AA47">
        <v>113.56</v>
      </c>
      <c r="AB47">
        <v>113.56</v>
      </c>
      <c r="AC47">
        <v>113.56</v>
      </c>
      <c r="AD47">
        <v>113.56</v>
      </c>
      <c r="AE47">
        <v>113.56</v>
      </c>
      <c r="AF47">
        <v>113.56</v>
      </c>
      <c r="AG47">
        <v>113.56</v>
      </c>
      <c r="AH47">
        <v>113.56</v>
      </c>
      <c r="AI47">
        <v>113.56</v>
      </c>
      <c r="AJ47">
        <v>113.56</v>
      </c>
      <c r="AK47">
        <v>113.56</v>
      </c>
      <c r="AL47">
        <v>113.56</v>
      </c>
      <c r="AM47">
        <v>113.56</v>
      </c>
      <c r="AN47">
        <v>113.56</v>
      </c>
      <c r="AO47">
        <v>113.56</v>
      </c>
      <c r="AP47">
        <v>113.56</v>
      </c>
      <c r="AQ47">
        <v>113.56</v>
      </c>
      <c r="AR47">
        <v>113.56</v>
      </c>
      <c r="AS47">
        <v>113.56</v>
      </c>
      <c r="AT47">
        <v>113.56</v>
      </c>
      <c r="AU47">
        <v>113.56</v>
      </c>
      <c r="AV47">
        <v>113.56</v>
      </c>
      <c r="AW47">
        <v>113.56</v>
      </c>
      <c r="AX47">
        <v>113.56</v>
      </c>
      <c r="AY47">
        <v>-999</v>
      </c>
      <c r="AZ47">
        <f t="shared" si="2"/>
        <v>113.55999999999996</v>
      </c>
      <c r="BA47">
        <f t="shared" si="3"/>
        <v>2377.42508168616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53.085999999999999</v>
      </c>
      <c r="K48">
        <v>53.085999999999999</v>
      </c>
      <c r="L48">
        <v>53.085999999999999</v>
      </c>
      <c r="M48">
        <v>53.085999999999999</v>
      </c>
      <c r="N48">
        <v>53.085999999999999</v>
      </c>
      <c r="O48">
        <v>53.085999999999999</v>
      </c>
      <c r="P48">
        <v>53.085999999999999</v>
      </c>
      <c r="Q48">
        <v>53.085999999999999</v>
      </c>
      <c r="R48">
        <v>53.085999999999999</v>
      </c>
      <c r="S48">
        <v>53.085999999999999</v>
      </c>
      <c r="T48">
        <v>53.085999999999999</v>
      </c>
      <c r="U48">
        <v>53.085999999999999</v>
      </c>
      <c r="V48">
        <v>53.085999999999999</v>
      </c>
      <c r="W48">
        <v>53.085999999999999</v>
      </c>
      <c r="X48">
        <v>53.085999999999999</v>
      </c>
      <c r="Y48">
        <v>53.085999999999999</v>
      </c>
      <c r="Z48">
        <v>53.085999999999999</v>
      </c>
      <c r="AA48">
        <v>53.085999999999999</v>
      </c>
      <c r="AB48">
        <v>53.085999999999999</v>
      </c>
      <c r="AC48">
        <v>53.085999999999999</v>
      </c>
      <c r="AD48">
        <v>53.085999999999999</v>
      </c>
      <c r="AE48">
        <v>53.085999999999999</v>
      </c>
      <c r="AF48">
        <v>53.085999999999999</v>
      </c>
      <c r="AG48">
        <v>53.085999999999999</v>
      </c>
      <c r="AH48">
        <v>53.085999999999999</v>
      </c>
      <c r="AI48">
        <v>53.085999999999999</v>
      </c>
      <c r="AJ48">
        <v>53.085999999999999</v>
      </c>
      <c r="AK48">
        <v>53.085999999999999</v>
      </c>
      <c r="AL48">
        <v>53.085999999999999</v>
      </c>
      <c r="AM48">
        <v>53.085999999999999</v>
      </c>
      <c r="AN48">
        <v>53.085999999999999</v>
      </c>
      <c r="AO48">
        <v>53.085999999999999</v>
      </c>
      <c r="AP48">
        <v>53.085999999999999</v>
      </c>
      <c r="AQ48">
        <v>53.085999999999999</v>
      </c>
      <c r="AR48">
        <v>53.085999999999999</v>
      </c>
      <c r="AS48">
        <v>53.085999999999999</v>
      </c>
      <c r="AT48">
        <v>53.085999999999999</v>
      </c>
      <c r="AU48">
        <v>53.085999999999999</v>
      </c>
      <c r="AV48">
        <v>53.085999999999999</v>
      </c>
      <c r="AW48">
        <v>53.085999999999999</v>
      </c>
      <c r="AX48">
        <v>53.085999999999999</v>
      </c>
      <c r="AY48">
        <v>-999</v>
      </c>
      <c r="AZ48">
        <f t="shared" si="2"/>
        <v>53.086000000000006</v>
      </c>
      <c r="BA48">
        <f t="shared" si="3"/>
        <v>2291.2379353597707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107.21</v>
      </c>
      <c r="K49">
        <v>107.21</v>
      </c>
      <c r="L49">
        <v>107.21</v>
      </c>
      <c r="M49">
        <v>107.21</v>
      </c>
      <c r="N49">
        <v>107.21</v>
      </c>
      <c r="O49">
        <v>107.21</v>
      </c>
      <c r="P49">
        <v>107.21</v>
      </c>
      <c r="Q49">
        <v>107.21</v>
      </c>
      <c r="R49">
        <v>107.21</v>
      </c>
      <c r="S49">
        <v>107.21</v>
      </c>
      <c r="T49">
        <v>107.21</v>
      </c>
      <c r="U49">
        <v>107.21</v>
      </c>
      <c r="V49">
        <v>107.21</v>
      </c>
      <c r="W49">
        <v>107.21</v>
      </c>
      <c r="X49">
        <v>107.21</v>
      </c>
      <c r="Y49">
        <v>107.21</v>
      </c>
      <c r="Z49">
        <v>107.21</v>
      </c>
      <c r="AA49">
        <v>107.21</v>
      </c>
      <c r="AB49">
        <v>107.21</v>
      </c>
      <c r="AC49">
        <v>107.21</v>
      </c>
      <c r="AD49">
        <v>107.21</v>
      </c>
      <c r="AE49">
        <v>107.21</v>
      </c>
      <c r="AF49">
        <v>107.21</v>
      </c>
      <c r="AG49">
        <v>107.21</v>
      </c>
      <c r="AH49">
        <v>107.21</v>
      </c>
      <c r="AI49">
        <v>107.21</v>
      </c>
      <c r="AJ49">
        <v>107.21</v>
      </c>
      <c r="AK49">
        <v>107.21</v>
      </c>
      <c r="AL49">
        <v>107.21</v>
      </c>
      <c r="AM49">
        <v>107.21</v>
      </c>
      <c r="AN49">
        <v>107.21</v>
      </c>
      <c r="AO49">
        <v>107.21</v>
      </c>
      <c r="AP49">
        <v>107.21</v>
      </c>
      <c r="AQ49">
        <v>107.21</v>
      </c>
      <c r="AR49">
        <v>107.21</v>
      </c>
      <c r="AS49">
        <v>107.21</v>
      </c>
      <c r="AT49">
        <v>107.21</v>
      </c>
      <c r="AU49">
        <v>107.21</v>
      </c>
      <c r="AV49">
        <v>107.21</v>
      </c>
      <c r="AW49">
        <v>107.21</v>
      </c>
      <c r="AX49">
        <v>107.21</v>
      </c>
      <c r="AY49">
        <v>-999</v>
      </c>
      <c r="AZ49">
        <f t="shared" si="2"/>
        <v>107.21000000000002</v>
      </c>
      <c r="BA49">
        <f t="shared" si="3"/>
        <v>2290.0850817747441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85.870999999999995</v>
      </c>
      <c r="K50">
        <v>85.870999999999995</v>
      </c>
      <c r="L50">
        <v>85.870999999999995</v>
      </c>
      <c r="M50">
        <v>85.870999999999995</v>
      </c>
      <c r="N50">
        <v>85.870999999999995</v>
      </c>
      <c r="O50">
        <v>85.870999999999995</v>
      </c>
      <c r="P50">
        <v>85.870999999999995</v>
      </c>
      <c r="Q50">
        <v>85.870999999999995</v>
      </c>
      <c r="R50">
        <v>85.870999999999995</v>
      </c>
      <c r="S50">
        <v>85.870999999999995</v>
      </c>
      <c r="T50">
        <v>85.870999999999995</v>
      </c>
      <c r="U50">
        <v>85.870999999999995</v>
      </c>
      <c r="V50">
        <v>85.870999999999995</v>
      </c>
      <c r="W50">
        <v>85.870999999999995</v>
      </c>
      <c r="X50">
        <v>85.870999999999995</v>
      </c>
      <c r="Y50">
        <v>85.870999999999995</v>
      </c>
      <c r="Z50">
        <v>85.870999999999995</v>
      </c>
      <c r="AA50">
        <v>85.870999999999995</v>
      </c>
      <c r="AB50">
        <v>85.870999999999995</v>
      </c>
      <c r="AC50">
        <v>85.870999999999995</v>
      </c>
      <c r="AD50">
        <v>85.870999999999995</v>
      </c>
      <c r="AE50">
        <v>85.870999999999995</v>
      </c>
      <c r="AF50">
        <v>85.870999999999995</v>
      </c>
      <c r="AG50">
        <v>85.870999999999995</v>
      </c>
      <c r="AH50">
        <v>85.870999999999995</v>
      </c>
      <c r="AI50">
        <v>85.870999999999995</v>
      </c>
      <c r="AJ50">
        <v>85.870999999999995</v>
      </c>
      <c r="AK50">
        <v>85.870999999999995</v>
      </c>
      <c r="AL50">
        <v>85.870999999999995</v>
      </c>
      <c r="AM50">
        <v>85.870999999999995</v>
      </c>
      <c r="AN50">
        <v>85.870999999999995</v>
      </c>
      <c r="AO50">
        <v>85.870999999999995</v>
      </c>
      <c r="AP50">
        <v>85.870999999999995</v>
      </c>
      <c r="AQ50">
        <v>85.870999999999995</v>
      </c>
      <c r="AR50">
        <v>85.870999999999995</v>
      </c>
      <c r="AS50">
        <v>85.870999999999995</v>
      </c>
      <c r="AT50">
        <v>85.870999999999995</v>
      </c>
      <c r="AU50">
        <v>85.870999999999995</v>
      </c>
      <c r="AV50">
        <v>85.870999999999995</v>
      </c>
      <c r="AW50">
        <v>85.870999999999995</v>
      </c>
      <c r="AX50">
        <v>85.870999999999995</v>
      </c>
      <c r="AY50">
        <v>-999</v>
      </c>
      <c r="AZ50">
        <f t="shared" si="2"/>
        <v>85.870999999999995</v>
      </c>
      <c r="BA50">
        <f t="shared" si="3"/>
        <v>2292.7082788725279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122.75</v>
      </c>
      <c r="K51">
        <v>122.75</v>
      </c>
      <c r="L51">
        <v>122.75</v>
      </c>
      <c r="M51">
        <v>122.75</v>
      </c>
      <c r="N51">
        <v>122.75</v>
      </c>
      <c r="O51">
        <v>122.75</v>
      </c>
      <c r="P51">
        <v>122.75</v>
      </c>
      <c r="Q51">
        <v>122.75</v>
      </c>
      <c r="R51">
        <v>122.75</v>
      </c>
      <c r="S51">
        <v>122.75</v>
      </c>
      <c r="T51">
        <v>122.75</v>
      </c>
      <c r="U51">
        <v>122.75</v>
      </c>
      <c r="V51">
        <v>122.75</v>
      </c>
      <c r="W51">
        <v>122.75</v>
      </c>
      <c r="X51">
        <v>122.75</v>
      </c>
      <c r="Y51">
        <v>122.75</v>
      </c>
      <c r="Z51">
        <v>122.75</v>
      </c>
      <c r="AA51">
        <v>122.75</v>
      </c>
      <c r="AB51">
        <v>122.75</v>
      </c>
      <c r="AC51">
        <v>122.75</v>
      </c>
      <c r="AD51">
        <v>122.75</v>
      </c>
      <c r="AE51">
        <v>122.75</v>
      </c>
      <c r="AF51">
        <v>122.75</v>
      </c>
      <c r="AG51">
        <v>122.75</v>
      </c>
      <c r="AH51">
        <v>122.75</v>
      </c>
      <c r="AI51">
        <v>122.75</v>
      </c>
      <c r="AJ51">
        <v>122.75</v>
      </c>
      <c r="AK51">
        <v>122.75</v>
      </c>
      <c r="AL51">
        <v>122.75</v>
      </c>
      <c r="AM51">
        <v>122.75</v>
      </c>
      <c r="AN51">
        <v>122.75</v>
      </c>
      <c r="AO51">
        <v>122.75</v>
      </c>
      <c r="AP51">
        <v>122.75</v>
      </c>
      <c r="AQ51">
        <v>122.75</v>
      </c>
      <c r="AR51">
        <v>122.75</v>
      </c>
      <c r="AS51">
        <v>122.75</v>
      </c>
      <c r="AT51">
        <v>122.75</v>
      </c>
      <c r="AU51">
        <v>122.75</v>
      </c>
      <c r="AV51">
        <v>122.75</v>
      </c>
      <c r="AW51">
        <v>122.75</v>
      </c>
      <c r="AX51">
        <v>122.75</v>
      </c>
      <c r="AY51">
        <v>-999</v>
      </c>
      <c r="AZ51">
        <f t="shared" si="2"/>
        <v>122.75</v>
      </c>
      <c r="BA51">
        <f t="shared" si="3"/>
        <v>2292.587514869771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202.11</v>
      </c>
      <c r="K52">
        <v>202.11</v>
      </c>
      <c r="L52">
        <v>202.11</v>
      </c>
      <c r="M52">
        <v>202.11</v>
      </c>
      <c r="N52">
        <v>202.11</v>
      </c>
      <c r="O52">
        <v>202.11</v>
      </c>
      <c r="P52">
        <v>202.11</v>
      </c>
      <c r="Q52">
        <v>202.11</v>
      </c>
      <c r="R52">
        <v>202.11</v>
      </c>
      <c r="S52">
        <v>202.11</v>
      </c>
      <c r="T52">
        <v>202.11</v>
      </c>
      <c r="U52">
        <v>202.11</v>
      </c>
      <c r="V52">
        <v>202.11</v>
      </c>
      <c r="W52">
        <v>202.11</v>
      </c>
      <c r="X52">
        <v>202.11</v>
      </c>
      <c r="Y52">
        <v>202.11</v>
      </c>
      <c r="Z52">
        <v>202.11</v>
      </c>
      <c r="AA52">
        <v>202.11</v>
      </c>
      <c r="AB52">
        <v>202.11</v>
      </c>
      <c r="AC52">
        <v>202.11</v>
      </c>
      <c r="AD52">
        <v>202.11</v>
      </c>
      <c r="AE52">
        <v>202.11</v>
      </c>
      <c r="AF52">
        <v>202.11</v>
      </c>
      <c r="AG52">
        <v>202.11</v>
      </c>
      <c r="AH52">
        <v>202.11</v>
      </c>
      <c r="AI52">
        <v>202.11</v>
      </c>
      <c r="AJ52">
        <v>202.11</v>
      </c>
      <c r="AK52">
        <v>202.11</v>
      </c>
      <c r="AL52">
        <v>202.11</v>
      </c>
      <c r="AM52">
        <v>202.11</v>
      </c>
      <c r="AN52">
        <v>202.11</v>
      </c>
      <c r="AO52">
        <v>202.11</v>
      </c>
      <c r="AP52">
        <v>202.11</v>
      </c>
      <c r="AQ52">
        <v>202.11</v>
      </c>
      <c r="AR52">
        <v>202.11</v>
      </c>
      <c r="AS52">
        <v>202.11</v>
      </c>
      <c r="AT52">
        <v>202.11</v>
      </c>
      <c r="AU52">
        <v>202.11</v>
      </c>
      <c r="AV52">
        <v>202.11</v>
      </c>
      <c r="AW52">
        <v>202.11</v>
      </c>
      <c r="AX52">
        <v>202.11</v>
      </c>
      <c r="AY52">
        <v>-999</v>
      </c>
      <c r="AZ52">
        <f t="shared" si="2"/>
        <v>202.11000000000004</v>
      </c>
      <c r="BA52">
        <f t="shared" si="3"/>
        <v>2293.0385264220145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233.26</v>
      </c>
      <c r="K53">
        <v>233.26</v>
      </c>
      <c r="L53">
        <v>233.26</v>
      </c>
      <c r="M53">
        <v>233.26</v>
      </c>
      <c r="N53">
        <v>233.26</v>
      </c>
      <c r="O53">
        <v>233.26</v>
      </c>
      <c r="P53">
        <v>233.26</v>
      </c>
      <c r="Q53">
        <v>233.26</v>
      </c>
      <c r="R53">
        <v>233.26</v>
      </c>
      <c r="S53">
        <v>233.26</v>
      </c>
      <c r="T53">
        <v>233.26</v>
      </c>
      <c r="U53">
        <v>233.26</v>
      </c>
      <c r="V53">
        <v>233.26</v>
      </c>
      <c r="W53">
        <v>233.26</v>
      </c>
      <c r="X53">
        <v>233.26</v>
      </c>
      <c r="Y53">
        <v>233.26</v>
      </c>
      <c r="Z53">
        <v>233.26</v>
      </c>
      <c r="AA53">
        <v>233.26</v>
      </c>
      <c r="AB53">
        <v>233.26</v>
      </c>
      <c r="AC53">
        <v>233.26</v>
      </c>
      <c r="AD53">
        <v>233.26</v>
      </c>
      <c r="AE53">
        <v>233.26</v>
      </c>
      <c r="AF53">
        <v>233.26</v>
      </c>
      <c r="AG53">
        <v>233.26</v>
      </c>
      <c r="AH53">
        <v>233.26</v>
      </c>
      <c r="AI53">
        <v>233.26</v>
      </c>
      <c r="AJ53">
        <v>233.26</v>
      </c>
      <c r="AK53">
        <v>233.26</v>
      </c>
      <c r="AL53">
        <v>233.26</v>
      </c>
      <c r="AM53">
        <v>233.26</v>
      </c>
      <c r="AN53">
        <v>233.26</v>
      </c>
      <c r="AO53">
        <v>233.26</v>
      </c>
      <c r="AP53">
        <v>233.26</v>
      </c>
      <c r="AQ53">
        <v>233.26</v>
      </c>
      <c r="AR53">
        <v>233.26</v>
      </c>
      <c r="AS53">
        <v>233.26</v>
      </c>
      <c r="AT53">
        <v>233.26</v>
      </c>
      <c r="AU53">
        <v>233.26</v>
      </c>
      <c r="AV53">
        <v>233.26</v>
      </c>
      <c r="AW53">
        <v>233.26</v>
      </c>
      <c r="AX53">
        <v>233.26</v>
      </c>
      <c r="AY53">
        <v>-999</v>
      </c>
      <c r="AZ53">
        <f t="shared" si="2"/>
        <v>233.26000000000005</v>
      </c>
      <c r="BA53">
        <f t="shared" si="3"/>
        <v>2291.3703320828649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212.08</v>
      </c>
      <c r="K54">
        <v>212.08</v>
      </c>
      <c r="L54">
        <v>212.08</v>
      </c>
      <c r="M54">
        <v>212.08</v>
      </c>
      <c r="N54">
        <v>212.08</v>
      </c>
      <c r="O54">
        <v>212.08</v>
      </c>
      <c r="P54">
        <v>212.08</v>
      </c>
      <c r="Q54">
        <v>212.08</v>
      </c>
      <c r="R54">
        <v>212.08</v>
      </c>
      <c r="S54">
        <v>212.08</v>
      </c>
      <c r="T54">
        <v>212.08</v>
      </c>
      <c r="U54">
        <v>212.08</v>
      </c>
      <c r="V54">
        <v>212.08</v>
      </c>
      <c r="W54">
        <v>212.08</v>
      </c>
      <c r="X54">
        <v>212.08</v>
      </c>
      <c r="Y54">
        <v>212.08</v>
      </c>
      <c r="Z54">
        <v>212.08</v>
      </c>
      <c r="AA54">
        <v>212.08</v>
      </c>
      <c r="AB54">
        <v>212.08</v>
      </c>
      <c r="AC54">
        <v>212.08</v>
      </c>
      <c r="AD54">
        <v>212.08</v>
      </c>
      <c r="AE54">
        <v>212.08</v>
      </c>
      <c r="AF54">
        <v>212.08</v>
      </c>
      <c r="AG54">
        <v>212.08</v>
      </c>
      <c r="AH54">
        <v>212.08</v>
      </c>
      <c r="AI54">
        <v>212.08</v>
      </c>
      <c r="AJ54">
        <v>212.08</v>
      </c>
      <c r="AK54">
        <v>212.08</v>
      </c>
      <c r="AL54">
        <v>212.08</v>
      </c>
      <c r="AM54">
        <v>212.08</v>
      </c>
      <c r="AN54">
        <v>212.08</v>
      </c>
      <c r="AO54">
        <v>212.08</v>
      </c>
      <c r="AP54">
        <v>212.08</v>
      </c>
      <c r="AQ54">
        <v>212.08</v>
      </c>
      <c r="AR54">
        <v>212.08</v>
      </c>
      <c r="AS54">
        <v>212.08</v>
      </c>
      <c r="AT54">
        <v>212.08</v>
      </c>
      <c r="AU54">
        <v>212.08</v>
      </c>
      <c r="AV54">
        <v>212.08</v>
      </c>
      <c r="AW54">
        <v>212.08</v>
      </c>
      <c r="AX54">
        <v>212.08</v>
      </c>
      <c r="AY54">
        <v>-999</v>
      </c>
      <c r="AZ54">
        <f t="shared" si="2"/>
        <v>212.07999999999996</v>
      </c>
      <c r="BA54">
        <f t="shared" si="3"/>
        <v>2373.5792893587773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107.69</v>
      </c>
      <c r="K55">
        <v>107.69</v>
      </c>
      <c r="L55">
        <v>107.69</v>
      </c>
      <c r="M55">
        <v>107.69</v>
      </c>
      <c r="N55">
        <v>107.69</v>
      </c>
      <c r="O55">
        <v>107.69</v>
      </c>
      <c r="P55">
        <v>107.69</v>
      </c>
      <c r="Q55">
        <v>107.69</v>
      </c>
      <c r="R55">
        <v>107.69</v>
      </c>
      <c r="S55">
        <v>107.69</v>
      </c>
      <c r="T55">
        <v>107.69</v>
      </c>
      <c r="U55">
        <v>107.69</v>
      </c>
      <c r="V55">
        <v>107.69</v>
      </c>
      <c r="W55">
        <v>107.69</v>
      </c>
      <c r="X55">
        <v>107.69</v>
      </c>
      <c r="Y55">
        <v>107.69</v>
      </c>
      <c r="Z55">
        <v>107.69</v>
      </c>
      <c r="AA55">
        <v>107.69</v>
      </c>
      <c r="AB55">
        <v>107.69</v>
      </c>
      <c r="AC55">
        <v>107.69</v>
      </c>
      <c r="AD55">
        <v>107.69</v>
      </c>
      <c r="AE55">
        <v>107.69</v>
      </c>
      <c r="AF55">
        <v>107.69</v>
      </c>
      <c r="AG55">
        <v>107.69</v>
      </c>
      <c r="AH55">
        <v>107.69</v>
      </c>
      <c r="AI55">
        <v>107.69</v>
      </c>
      <c r="AJ55">
        <v>107.69</v>
      </c>
      <c r="AK55">
        <v>107.69</v>
      </c>
      <c r="AL55">
        <v>107.69</v>
      </c>
      <c r="AM55">
        <v>107.69</v>
      </c>
      <c r="AN55">
        <v>107.69</v>
      </c>
      <c r="AO55">
        <v>107.69</v>
      </c>
      <c r="AP55">
        <v>107.69</v>
      </c>
      <c r="AQ55">
        <v>107.69</v>
      </c>
      <c r="AR55">
        <v>107.69</v>
      </c>
      <c r="AS55">
        <v>107.69</v>
      </c>
      <c r="AT55">
        <v>107.69</v>
      </c>
      <c r="AU55">
        <v>107.69</v>
      </c>
      <c r="AV55">
        <v>107.69</v>
      </c>
      <c r="AW55">
        <v>107.69</v>
      </c>
      <c r="AX55">
        <v>107.69</v>
      </c>
      <c r="AY55">
        <v>-999</v>
      </c>
      <c r="AZ55">
        <f t="shared" si="2"/>
        <v>107.69000000000004</v>
      </c>
      <c r="BA55">
        <f t="shared" si="3"/>
        <v>4173.9504113874063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95.328999999999994</v>
      </c>
      <c r="K56">
        <v>95.328999999999994</v>
      </c>
      <c r="L56">
        <v>95.328999999999994</v>
      </c>
      <c r="M56">
        <v>95.328999999999994</v>
      </c>
      <c r="N56">
        <v>95.328999999999994</v>
      </c>
      <c r="O56">
        <v>95.328999999999994</v>
      </c>
      <c r="P56">
        <v>95.328999999999994</v>
      </c>
      <c r="Q56">
        <v>95.328999999999994</v>
      </c>
      <c r="R56">
        <v>95.328999999999994</v>
      </c>
      <c r="S56">
        <v>95.328999999999994</v>
      </c>
      <c r="T56">
        <v>95.328999999999994</v>
      </c>
      <c r="U56">
        <v>95.328999999999994</v>
      </c>
      <c r="V56">
        <v>95.328999999999994</v>
      </c>
      <c r="W56">
        <v>95.328999999999994</v>
      </c>
      <c r="X56">
        <v>95.328999999999994</v>
      </c>
      <c r="Y56">
        <v>95.328999999999994</v>
      </c>
      <c r="Z56">
        <v>95.328999999999994</v>
      </c>
      <c r="AA56">
        <v>95.328999999999994</v>
      </c>
      <c r="AB56">
        <v>95.328999999999994</v>
      </c>
      <c r="AC56">
        <v>95.328999999999994</v>
      </c>
      <c r="AD56">
        <v>95.328999999999994</v>
      </c>
      <c r="AE56">
        <v>95.328999999999994</v>
      </c>
      <c r="AF56">
        <v>95.328999999999994</v>
      </c>
      <c r="AG56">
        <v>95.328999999999994</v>
      </c>
      <c r="AH56">
        <v>95.328999999999994</v>
      </c>
      <c r="AI56">
        <v>95.328999999999994</v>
      </c>
      <c r="AJ56">
        <v>95.328999999999994</v>
      </c>
      <c r="AK56">
        <v>95.328999999999994</v>
      </c>
      <c r="AL56">
        <v>95.328999999999994</v>
      </c>
      <c r="AM56">
        <v>95.328999999999994</v>
      </c>
      <c r="AN56">
        <v>95.328999999999994</v>
      </c>
      <c r="AO56">
        <v>95.328999999999994</v>
      </c>
      <c r="AP56">
        <v>95.328999999999994</v>
      </c>
      <c r="AQ56">
        <v>95.328999999999994</v>
      </c>
      <c r="AR56">
        <v>95.328999999999994</v>
      </c>
      <c r="AS56">
        <v>95.328999999999994</v>
      </c>
      <c r="AT56">
        <v>95.328999999999994</v>
      </c>
      <c r="AU56">
        <v>95.328999999999994</v>
      </c>
      <c r="AV56">
        <v>95.328999999999994</v>
      </c>
      <c r="AW56">
        <v>95.328999999999994</v>
      </c>
      <c r="AX56">
        <v>95.328999999999994</v>
      </c>
      <c r="AY56">
        <v>-999</v>
      </c>
      <c r="AZ56">
        <f t="shared" si="2"/>
        <v>95.328999999999965</v>
      </c>
      <c r="BA56">
        <f t="shared" si="3"/>
        <v>2294.6770627702931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zoomScale="75" zoomScaleNormal="75" zoomScalePageLayoutView="75" workbookViewId="0">
      <selection activeCell="B2" sqref="B2:C56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19.643000000000001</v>
      </c>
      <c r="K2">
        <v>19.643000000000001</v>
      </c>
      <c r="L2">
        <v>19.643000000000001</v>
      </c>
      <c r="M2">
        <v>19.643000000000001</v>
      </c>
      <c r="N2">
        <v>19.643000000000001</v>
      </c>
      <c r="O2">
        <v>19.643000000000001</v>
      </c>
      <c r="P2">
        <v>19.643000000000001</v>
      </c>
      <c r="Q2">
        <v>19.643000000000001</v>
      </c>
      <c r="R2">
        <v>19.643000000000001</v>
      </c>
      <c r="S2">
        <v>19.643000000000001</v>
      </c>
      <c r="T2">
        <v>19.643000000000001</v>
      </c>
      <c r="U2">
        <v>19.643000000000001</v>
      </c>
      <c r="V2">
        <v>19.643000000000001</v>
      </c>
      <c r="W2">
        <v>19.643000000000001</v>
      </c>
      <c r="X2">
        <v>19.643000000000001</v>
      </c>
      <c r="Y2">
        <v>19.643000000000001</v>
      </c>
      <c r="Z2">
        <v>19.643000000000001</v>
      </c>
      <c r="AA2">
        <v>19.643000000000001</v>
      </c>
      <c r="AB2">
        <v>19.643000000000001</v>
      </c>
      <c r="AC2">
        <v>19.643000000000001</v>
      </c>
      <c r="AD2">
        <v>19.643000000000001</v>
      </c>
      <c r="AE2">
        <v>19.643000000000001</v>
      </c>
      <c r="AF2">
        <v>19.643000000000001</v>
      </c>
      <c r="AG2">
        <v>19.643000000000001</v>
      </c>
      <c r="AH2">
        <v>19.643000000000001</v>
      </c>
      <c r="AI2">
        <v>19.643000000000001</v>
      </c>
      <c r="AJ2">
        <v>19.643000000000001</v>
      </c>
      <c r="AK2">
        <v>19.643000000000001</v>
      </c>
      <c r="AL2">
        <v>19.643000000000001</v>
      </c>
      <c r="AM2">
        <v>19.643000000000001</v>
      </c>
      <c r="AN2">
        <v>19.643000000000001</v>
      </c>
      <c r="AO2">
        <v>19.643000000000001</v>
      </c>
      <c r="AP2">
        <v>19.643000000000001</v>
      </c>
      <c r="AQ2">
        <v>19.643000000000001</v>
      </c>
      <c r="AR2">
        <v>19.643000000000001</v>
      </c>
      <c r="AS2">
        <v>19.643000000000001</v>
      </c>
      <c r="AT2">
        <v>19.643000000000001</v>
      </c>
      <c r="AU2">
        <v>19.643000000000001</v>
      </c>
      <c r="AV2">
        <v>19.643000000000001</v>
      </c>
      <c r="AW2">
        <v>19.643000000000001</v>
      </c>
      <c r="AX2">
        <v>19.643000000000001</v>
      </c>
      <c r="AY2">
        <v>-999</v>
      </c>
      <c r="AZ2">
        <f t="shared" ref="AZ2" si="0">AVERAGE(AD2:AN2)</f>
        <v>19.643000000000001</v>
      </c>
      <c r="BA2">
        <f t="shared" ref="BA2" si="1">AZ2/BB2*1000/14</f>
        <v>135.66743975167182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19.643000000000001</v>
      </c>
      <c r="K3">
        <v>19.643000000000001</v>
      </c>
      <c r="L3">
        <v>19.643000000000001</v>
      </c>
      <c r="M3">
        <v>19.643000000000001</v>
      </c>
      <c r="N3">
        <v>19.643000000000001</v>
      </c>
      <c r="O3">
        <v>19.643000000000001</v>
      </c>
      <c r="P3">
        <v>19.643000000000001</v>
      </c>
      <c r="Q3">
        <v>19.643000000000001</v>
      </c>
      <c r="R3">
        <v>19.643000000000001</v>
      </c>
      <c r="S3">
        <v>19.643000000000001</v>
      </c>
      <c r="T3">
        <v>19.643000000000001</v>
      </c>
      <c r="U3">
        <v>19.643000000000001</v>
      </c>
      <c r="V3">
        <v>19.643000000000001</v>
      </c>
      <c r="W3">
        <v>19.643000000000001</v>
      </c>
      <c r="X3">
        <v>19.643000000000001</v>
      </c>
      <c r="Y3">
        <v>19.643000000000001</v>
      </c>
      <c r="Z3">
        <v>19.643000000000001</v>
      </c>
      <c r="AA3">
        <v>19.643000000000001</v>
      </c>
      <c r="AB3">
        <v>19.643000000000001</v>
      </c>
      <c r="AC3">
        <v>19.643000000000001</v>
      </c>
      <c r="AD3">
        <v>19.643000000000001</v>
      </c>
      <c r="AE3">
        <v>19.643000000000001</v>
      </c>
      <c r="AF3">
        <v>19.643000000000001</v>
      </c>
      <c r="AG3">
        <v>19.643000000000001</v>
      </c>
      <c r="AH3">
        <v>19.643000000000001</v>
      </c>
      <c r="AI3">
        <v>19.643000000000001</v>
      </c>
      <c r="AJ3">
        <v>19.643000000000001</v>
      </c>
      <c r="AK3">
        <v>19.643000000000001</v>
      </c>
      <c r="AL3">
        <v>19.643000000000001</v>
      </c>
      <c r="AM3">
        <v>19.643000000000001</v>
      </c>
      <c r="AN3">
        <v>19.643000000000001</v>
      </c>
      <c r="AO3">
        <v>19.643000000000001</v>
      </c>
      <c r="AP3">
        <v>19.643000000000001</v>
      </c>
      <c r="AQ3">
        <v>19.643000000000001</v>
      </c>
      <c r="AR3">
        <v>19.643000000000001</v>
      </c>
      <c r="AS3">
        <v>19.643000000000001</v>
      </c>
      <c r="AT3">
        <v>19.643000000000001</v>
      </c>
      <c r="AU3">
        <v>19.643000000000001</v>
      </c>
      <c r="AV3">
        <v>19.643000000000001</v>
      </c>
      <c r="AW3">
        <v>19.643000000000001</v>
      </c>
      <c r="AX3">
        <v>19.643000000000001</v>
      </c>
      <c r="AY3">
        <v>-999</v>
      </c>
      <c r="AZ3">
        <f t="shared" ref="AZ3:AZ56" si="2">AVERAGE(AD3:AN3)</f>
        <v>19.643000000000001</v>
      </c>
      <c r="BA3">
        <f t="shared" ref="BA3:BA56" si="3">AZ3/BB3*1000/14</f>
        <v>135.66743975167182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40.344000000000001</v>
      </c>
      <c r="K4">
        <v>40.344000000000001</v>
      </c>
      <c r="L4">
        <v>40.344000000000001</v>
      </c>
      <c r="M4">
        <v>40.344000000000001</v>
      </c>
      <c r="N4">
        <v>40.344000000000001</v>
      </c>
      <c r="O4">
        <v>40.344000000000001</v>
      </c>
      <c r="P4">
        <v>40.344000000000001</v>
      </c>
      <c r="Q4">
        <v>40.344000000000001</v>
      </c>
      <c r="R4">
        <v>40.344000000000001</v>
      </c>
      <c r="S4">
        <v>40.344000000000001</v>
      </c>
      <c r="T4">
        <v>40.344000000000001</v>
      </c>
      <c r="U4">
        <v>40.344000000000001</v>
      </c>
      <c r="V4">
        <v>40.344000000000001</v>
      </c>
      <c r="W4">
        <v>40.344000000000001</v>
      </c>
      <c r="X4">
        <v>40.344000000000001</v>
      </c>
      <c r="Y4">
        <v>40.344000000000001</v>
      </c>
      <c r="Z4">
        <v>40.344000000000001</v>
      </c>
      <c r="AA4">
        <v>40.344000000000001</v>
      </c>
      <c r="AB4">
        <v>40.344000000000001</v>
      </c>
      <c r="AC4">
        <v>40.344000000000001</v>
      </c>
      <c r="AD4">
        <v>40.344000000000001</v>
      </c>
      <c r="AE4">
        <v>40.344000000000001</v>
      </c>
      <c r="AF4">
        <v>40.344000000000001</v>
      </c>
      <c r="AG4">
        <v>40.344000000000001</v>
      </c>
      <c r="AH4">
        <v>40.344000000000001</v>
      </c>
      <c r="AI4">
        <v>40.344000000000001</v>
      </c>
      <c r="AJ4">
        <v>40.344000000000001</v>
      </c>
      <c r="AK4">
        <v>40.344000000000001</v>
      </c>
      <c r="AL4">
        <v>40.344000000000001</v>
      </c>
      <c r="AM4">
        <v>40.344000000000001</v>
      </c>
      <c r="AN4">
        <v>40.344000000000001</v>
      </c>
      <c r="AO4">
        <v>40.344000000000001</v>
      </c>
      <c r="AP4">
        <v>40.344000000000001</v>
      </c>
      <c r="AQ4">
        <v>40.344000000000001</v>
      </c>
      <c r="AR4">
        <v>40.344000000000001</v>
      </c>
      <c r="AS4">
        <v>40.344000000000001</v>
      </c>
      <c r="AT4">
        <v>40.344000000000001</v>
      </c>
      <c r="AU4">
        <v>40.344000000000001</v>
      </c>
      <c r="AV4">
        <v>40.344000000000001</v>
      </c>
      <c r="AW4">
        <v>40.344000000000001</v>
      </c>
      <c r="AX4">
        <v>40.344000000000001</v>
      </c>
      <c r="AY4">
        <v>-999</v>
      </c>
      <c r="AZ4">
        <f t="shared" si="2"/>
        <v>40.344000000000001</v>
      </c>
      <c r="BA4">
        <f t="shared" si="3"/>
        <v>309.84297279008649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5.7130999999999998</v>
      </c>
      <c r="K5">
        <v>5.7130999999999998</v>
      </c>
      <c r="L5">
        <v>5.7130999999999998</v>
      </c>
      <c r="M5">
        <v>5.7130999999999998</v>
      </c>
      <c r="N5">
        <v>5.7130999999999998</v>
      </c>
      <c r="O5">
        <v>5.7130999999999998</v>
      </c>
      <c r="P5">
        <v>5.7130999999999998</v>
      </c>
      <c r="Q5">
        <v>5.7130999999999998</v>
      </c>
      <c r="R5">
        <v>5.7130999999999998</v>
      </c>
      <c r="S5">
        <v>5.7130999999999998</v>
      </c>
      <c r="T5">
        <v>5.7130999999999998</v>
      </c>
      <c r="U5">
        <v>5.7130999999999998</v>
      </c>
      <c r="V5">
        <v>5.7130999999999998</v>
      </c>
      <c r="W5">
        <v>5.7130999999999998</v>
      </c>
      <c r="X5">
        <v>5.7130999999999998</v>
      </c>
      <c r="Y5">
        <v>5.7130999999999998</v>
      </c>
      <c r="Z5">
        <v>5.7130999999999998</v>
      </c>
      <c r="AA5">
        <v>5.7130999999999998</v>
      </c>
      <c r="AB5">
        <v>5.7130999999999998</v>
      </c>
      <c r="AC5">
        <v>5.7130999999999998</v>
      </c>
      <c r="AD5">
        <v>5.7130999999999998</v>
      </c>
      <c r="AE5">
        <v>5.7130999999999998</v>
      </c>
      <c r="AF5">
        <v>5.7130999999999998</v>
      </c>
      <c r="AG5">
        <v>5.7130999999999998</v>
      </c>
      <c r="AH5">
        <v>5.7130999999999998</v>
      </c>
      <c r="AI5">
        <v>5.7130999999999998</v>
      </c>
      <c r="AJ5">
        <v>5.7130999999999998</v>
      </c>
      <c r="AK5">
        <v>5.7130999999999998</v>
      </c>
      <c r="AL5">
        <v>5.7130999999999998</v>
      </c>
      <c r="AM5">
        <v>5.7130999999999998</v>
      </c>
      <c r="AN5">
        <v>5.7130999999999998</v>
      </c>
      <c r="AO5">
        <v>5.7130999999999998</v>
      </c>
      <c r="AP5">
        <v>5.7130999999999998</v>
      </c>
      <c r="AQ5">
        <v>5.7130999999999998</v>
      </c>
      <c r="AR5">
        <v>5.7130999999999998</v>
      </c>
      <c r="AS5">
        <v>5.7130999999999998</v>
      </c>
      <c r="AT5">
        <v>5.7130999999999998</v>
      </c>
      <c r="AU5">
        <v>5.7130999999999998</v>
      </c>
      <c r="AV5">
        <v>5.7130999999999998</v>
      </c>
      <c r="AW5">
        <v>5.7130999999999998</v>
      </c>
      <c r="AX5">
        <v>5.7130999999999998</v>
      </c>
      <c r="AY5">
        <v>-999</v>
      </c>
      <c r="AZ5">
        <f t="shared" si="2"/>
        <v>5.7130999999999981</v>
      </c>
      <c r="BA5">
        <f t="shared" si="3"/>
        <v>188.77986591616238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13.585000000000001</v>
      </c>
      <c r="K6">
        <v>13.585000000000001</v>
      </c>
      <c r="L6">
        <v>13.585000000000001</v>
      </c>
      <c r="M6">
        <v>13.585000000000001</v>
      </c>
      <c r="N6">
        <v>13.585000000000001</v>
      </c>
      <c r="O6">
        <v>13.585000000000001</v>
      </c>
      <c r="P6">
        <v>13.585000000000001</v>
      </c>
      <c r="Q6">
        <v>13.585000000000001</v>
      </c>
      <c r="R6">
        <v>13.585000000000001</v>
      </c>
      <c r="S6">
        <v>13.585000000000001</v>
      </c>
      <c r="T6">
        <v>13.585000000000001</v>
      </c>
      <c r="U6">
        <v>13.585000000000001</v>
      </c>
      <c r="V6">
        <v>13.585000000000001</v>
      </c>
      <c r="W6">
        <v>13.585000000000001</v>
      </c>
      <c r="X6">
        <v>13.585000000000001</v>
      </c>
      <c r="Y6">
        <v>13.585000000000001</v>
      </c>
      <c r="Z6">
        <v>13.585000000000001</v>
      </c>
      <c r="AA6">
        <v>13.585000000000001</v>
      </c>
      <c r="AB6">
        <v>13.585000000000001</v>
      </c>
      <c r="AC6">
        <v>13.585000000000001</v>
      </c>
      <c r="AD6">
        <v>13.585000000000001</v>
      </c>
      <c r="AE6">
        <v>13.585000000000001</v>
      </c>
      <c r="AF6">
        <v>13.585000000000001</v>
      </c>
      <c r="AG6">
        <v>13.585000000000001</v>
      </c>
      <c r="AH6">
        <v>13.585000000000001</v>
      </c>
      <c r="AI6">
        <v>13.585000000000001</v>
      </c>
      <c r="AJ6">
        <v>13.585000000000001</v>
      </c>
      <c r="AK6">
        <v>13.585000000000001</v>
      </c>
      <c r="AL6">
        <v>13.585000000000001</v>
      </c>
      <c r="AM6">
        <v>13.585000000000001</v>
      </c>
      <c r="AN6">
        <v>13.585000000000001</v>
      </c>
      <c r="AO6">
        <v>13.585000000000001</v>
      </c>
      <c r="AP6">
        <v>13.585000000000001</v>
      </c>
      <c r="AQ6">
        <v>13.585000000000001</v>
      </c>
      <c r="AR6">
        <v>13.585000000000001</v>
      </c>
      <c r="AS6">
        <v>13.585000000000001</v>
      </c>
      <c r="AT6">
        <v>13.585000000000001</v>
      </c>
      <c r="AU6">
        <v>13.585000000000001</v>
      </c>
      <c r="AV6">
        <v>13.585000000000001</v>
      </c>
      <c r="AW6">
        <v>13.585000000000001</v>
      </c>
      <c r="AX6">
        <v>13.585000000000001</v>
      </c>
      <c r="AY6">
        <v>-999</v>
      </c>
      <c r="AZ6">
        <f t="shared" si="2"/>
        <v>13.585000000000006</v>
      </c>
      <c r="BA6">
        <f t="shared" si="3"/>
        <v>188.78710585393532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38.215000000000003</v>
      </c>
      <c r="K7">
        <v>38.215000000000003</v>
      </c>
      <c r="L7">
        <v>38.215000000000003</v>
      </c>
      <c r="M7">
        <v>38.215000000000003</v>
      </c>
      <c r="N7">
        <v>38.215000000000003</v>
      </c>
      <c r="O7">
        <v>38.215000000000003</v>
      </c>
      <c r="P7">
        <v>38.215000000000003</v>
      </c>
      <c r="Q7">
        <v>38.215000000000003</v>
      </c>
      <c r="R7">
        <v>38.215000000000003</v>
      </c>
      <c r="S7">
        <v>38.215000000000003</v>
      </c>
      <c r="T7">
        <v>38.215000000000003</v>
      </c>
      <c r="U7">
        <v>38.215000000000003</v>
      </c>
      <c r="V7">
        <v>38.215000000000003</v>
      </c>
      <c r="W7">
        <v>38.215000000000003</v>
      </c>
      <c r="X7">
        <v>38.215000000000003</v>
      </c>
      <c r="Y7">
        <v>38.215000000000003</v>
      </c>
      <c r="Z7">
        <v>38.215000000000003</v>
      </c>
      <c r="AA7">
        <v>38.215000000000003</v>
      </c>
      <c r="AB7">
        <v>38.215000000000003</v>
      </c>
      <c r="AC7">
        <v>38.215000000000003</v>
      </c>
      <c r="AD7">
        <v>38.215000000000003</v>
      </c>
      <c r="AE7">
        <v>38.215000000000003</v>
      </c>
      <c r="AF7">
        <v>38.215000000000003</v>
      </c>
      <c r="AG7">
        <v>38.215000000000003</v>
      </c>
      <c r="AH7">
        <v>38.215000000000003</v>
      </c>
      <c r="AI7">
        <v>38.215000000000003</v>
      </c>
      <c r="AJ7">
        <v>38.215000000000003</v>
      </c>
      <c r="AK7">
        <v>38.215000000000003</v>
      </c>
      <c r="AL7">
        <v>38.215000000000003</v>
      </c>
      <c r="AM7">
        <v>38.215000000000003</v>
      </c>
      <c r="AN7">
        <v>38.215000000000003</v>
      </c>
      <c r="AO7">
        <v>38.215000000000003</v>
      </c>
      <c r="AP7">
        <v>38.215000000000003</v>
      </c>
      <c r="AQ7">
        <v>38.215000000000003</v>
      </c>
      <c r="AR7">
        <v>38.215000000000003</v>
      </c>
      <c r="AS7">
        <v>38.215000000000003</v>
      </c>
      <c r="AT7">
        <v>38.215000000000003</v>
      </c>
      <c r="AU7">
        <v>38.215000000000003</v>
      </c>
      <c r="AV7">
        <v>38.215000000000003</v>
      </c>
      <c r="AW7">
        <v>38.215000000000003</v>
      </c>
      <c r="AX7">
        <v>38.215000000000003</v>
      </c>
      <c r="AY7">
        <v>-999</v>
      </c>
      <c r="AZ7">
        <f t="shared" si="2"/>
        <v>38.215000000000011</v>
      </c>
      <c r="BA7">
        <f t="shared" si="3"/>
        <v>188.78325706974474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11.807</v>
      </c>
      <c r="K8">
        <v>11.807</v>
      </c>
      <c r="L8">
        <v>11.807</v>
      </c>
      <c r="M8">
        <v>11.807</v>
      </c>
      <c r="N8">
        <v>11.807</v>
      </c>
      <c r="O8">
        <v>11.807</v>
      </c>
      <c r="P8">
        <v>11.807</v>
      </c>
      <c r="Q8">
        <v>11.807</v>
      </c>
      <c r="R8">
        <v>11.807</v>
      </c>
      <c r="S8">
        <v>11.807</v>
      </c>
      <c r="T8">
        <v>11.807</v>
      </c>
      <c r="U8">
        <v>11.807</v>
      </c>
      <c r="V8">
        <v>11.807</v>
      </c>
      <c r="W8">
        <v>11.807</v>
      </c>
      <c r="X8">
        <v>11.807</v>
      </c>
      <c r="Y8">
        <v>11.807</v>
      </c>
      <c r="Z8">
        <v>11.807</v>
      </c>
      <c r="AA8">
        <v>11.807</v>
      </c>
      <c r="AB8">
        <v>11.807</v>
      </c>
      <c r="AC8">
        <v>11.807</v>
      </c>
      <c r="AD8">
        <v>11.807</v>
      </c>
      <c r="AE8">
        <v>11.807</v>
      </c>
      <c r="AF8">
        <v>11.807</v>
      </c>
      <c r="AG8">
        <v>11.807</v>
      </c>
      <c r="AH8">
        <v>11.807</v>
      </c>
      <c r="AI8">
        <v>11.807</v>
      </c>
      <c r="AJ8">
        <v>11.807</v>
      </c>
      <c r="AK8">
        <v>11.807</v>
      </c>
      <c r="AL8">
        <v>11.807</v>
      </c>
      <c r="AM8">
        <v>11.807</v>
      </c>
      <c r="AN8">
        <v>11.807</v>
      </c>
      <c r="AO8">
        <v>11.807</v>
      </c>
      <c r="AP8">
        <v>11.807</v>
      </c>
      <c r="AQ8">
        <v>11.807</v>
      </c>
      <c r="AR8">
        <v>11.807</v>
      </c>
      <c r="AS8">
        <v>11.807</v>
      </c>
      <c r="AT8">
        <v>11.807</v>
      </c>
      <c r="AU8">
        <v>11.807</v>
      </c>
      <c r="AV8">
        <v>11.807</v>
      </c>
      <c r="AW8">
        <v>11.807</v>
      </c>
      <c r="AX8">
        <v>11.807</v>
      </c>
      <c r="AY8">
        <v>-999</v>
      </c>
      <c r="AZ8">
        <f t="shared" si="2"/>
        <v>11.807</v>
      </c>
      <c r="BA8">
        <f t="shared" si="3"/>
        <v>188.77915439287955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5.3323</v>
      </c>
      <c r="K9">
        <v>5.3323</v>
      </c>
      <c r="L9">
        <v>5.3323</v>
      </c>
      <c r="M9">
        <v>5.3323</v>
      </c>
      <c r="N9">
        <v>5.3323</v>
      </c>
      <c r="O9">
        <v>5.3323</v>
      </c>
      <c r="P9">
        <v>5.3323</v>
      </c>
      <c r="Q9">
        <v>5.3323</v>
      </c>
      <c r="R9">
        <v>5.3323</v>
      </c>
      <c r="S9">
        <v>5.3323</v>
      </c>
      <c r="T9">
        <v>5.3323</v>
      </c>
      <c r="U9">
        <v>5.3323</v>
      </c>
      <c r="V9">
        <v>5.3323</v>
      </c>
      <c r="W9">
        <v>5.3323</v>
      </c>
      <c r="X9">
        <v>5.3323</v>
      </c>
      <c r="Y9">
        <v>5.3323</v>
      </c>
      <c r="Z9">
        <v>5.3323</v>
      </c>
      <c r="AA9">
        <v>5.3323</v>
      </c>
      <c r="AB9">
        <v>5.3323</v>
      </c>
      <c r="AC9">
        <v>5.3323</v>
      </c>
      <c r="AD9">
        <v>5.3323</v>
      </c>
      <c r="AE9">
        <v>5.3323</v>
      </c>
      <c r="AF9">
        <v>5.3323</v>
      </c>
      <c r="AG9">
        <v>5.3323</v>
      </c>
      <c r="AH9">
        <v>5.3323</v>
      </c>
      <c r="AI9">
        <v>5.3323</v>
      </c>
      <c r="AJ9">
        <v>5.3323</v>
      </c>
      <c r="AK9">
        <v>5.3323</v>
      </c>
      <c r="AL9">
        <v>5.3323</v>
      </c>
      <c r="AM9">
        <v>5.3323</v>
      </c>
      <c r="AN9">
        <v>5.3323</v>
      </c>
      <c r="AO9">
        <v>5.3323</v>
      </c>
      <c r="AP9">
        <v>5.3323</v>
      </c>
      <c r="AQ9">
        <v>5.3323</v>
      </c>
      <c r="AR9">
        <v>5.3323</v>
      </c>
      <c r="AS9">
        <v>5.3323</v>
      </c>
      <c r="AT9">
        <v>5.3323</v>
      </c>
      <c r="AU9">
        <v>5.3323</v>
      </c>
      <c r="AV9">
        <v>5.3323</v>
      </c>
      <c r="AW9">
        <v>5.3323</v>
      </c>
      <c r="AX9">
        <v>5.3323</v>
      </c>
      <c r="AY9">
        <v>-999</v>
      </c>
      <c r="AZ9">
        <f t="shared" si="2"/>
        <v>5.3323000000000009</v>
      </c>
      <c r="BA9">
        <f t="shared" si="3"/>
        <v>188.78229205087555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19.425000000000001</v>
      </c>
      <c r="K10">
        <v>19.425000000000001</v>
      </c>
      <c r="L10">
        <v>19.425000000000001</v>
      </c>
      <c r="M10">
        <v>19.425000000000001</v>
      </c>
      <c r="N10">
        <v>19.425000000000001</v>
      </c>
      <c r="O10">
        <v>19.425000000000001</v>
      </c>
      <c r="P10">
        <v>19.425000000000001</v>
      </c>
      <c r="Q10">
        <v>19.425000000000001</v>
      </c>
      <c r="R10">
        <v>19.425000000000001</v>
      </c>
      <c r="S10">
        <v>19.425000000000001</v>
      </c>
      <c r="T10">
        <v>19.425000000000001</v>
      </c>
      <c r="U10">
        <v>19.425000000000001</v>
      </c>
      <c r="V10">
        <v>19.425000000000001</v>
      </c>
      <c r="W10">
        <v>19.425000000000001</v>
      </c>
      <c r="X10">
        <v>19.425000000000001</v>
      </c>
      <c r="Y10">
        <v>19.425000000000001</v>
      </c>
      <c r="Z10">
        <v>19.425000000000001</v>
      </c>
      <c r="AA10">
        <v>19.425000000000001</v>
      </c>
      <c r="AB10">
        <v>19.425000000000001</v>
      </c>
      <c r="AC10">
        <v>19.425000000000001</v>
      </c>
      <c r="AD10">
        <v>19.425000000000001</v>
      </c>
      <c r="AE10">
        <v>19.425000000000001</v>
      </c>
      <c r="AF10">
        <v>19.425000000000001</v>
      </c>
      <c r="AG10">
        <v>19.425000000000001</v>
      </c>
      <c r="AH10">
        <v>19.425000000000001</v>
      </c>
      <c r="AI10">
        <v>19.425000000000001</v>
      </c>
      <c r="AJ10">
        <v>19.425000000000001</v>
      </c>
      <c r="AK10">
        <v>19.425000000000001</v>
      </c>
      <c r="AL10">
        <v>19.425000000000001</v>
      </c>
      <c r="AM10">
        <v>19.425000000000001</v>
      </c>
      <c r="AN10">
        <v>19.425000000000001</v>
      </c>
      <c r="AO10">
        <v>19.425000000000001</v>
      </c>
      <c r="AP10">
        <v>19.425000000000001</v>
      </c>
      <c r="AQ10">
        <v>19.425000000000001</v>
      </c>
      <c r="AR10">
        <v>19.425000000000001</v>
      </c>
      <c r="AS10">
        <v>19.425000000000001</v>
      </c>
      <c r="AT10">
        <v>19.425000000000001</v>
      </c>
      <c r="AU10">
        <v>19.425000000000001</v>
      </c>
      <c r="AV10">
        <v>19.425000000000001</v>
      </c>
      <c r="AW10">
        <v>19.425000000000001</v>
      </c>
      <c r="AX10">
        <v>19.425000000000001</v>
      </c>
      <c r="AY10">
        <v>-999</v>
      </c>
      <c r="AZ10">
        <f t="shared" si="2"/>
        <v>19.425000000000004</v>
      </c>
      <c r="BA10">
        <f t="shared" si="3"/>
        <v>188.78461669765153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20.186</v>
      </c>
      <c r="K11">
        <v>20.186</v>
      </c>
      <c r="L11">
        <v>20.186</v>
      </c>
      <c r="M11">
        <v>20.186</v>
      </c>
      <c r="N11">
        <v>20.186</v>
      </c>
      <c r="O11">
        <v>20.186</v>
      </c>
      <c r="P11">
        <v>20.186</v>
      </c>
      <c r="Q11">
        <v>20.186</v>
      </c>
      <c r="R11">
        <v>20.186</v>
      </c>
      <c r="S11">
        <v>20.186</v>
      </c>
      <c r="T11">
        <v>20.186</v>
      </c>
      <c r="U11">
        <v>20.186</v>
      </c>
      <c r="V11">
        <v>20.186</v>
      </c>
      <c r="W11">
        <v>20.186</v>
      </c>
      <c r="X11">
        <v>20.186</v>
      </c>
      <c r="Y11">
        <v>20.186</v>
      </c>
      <c r="Z11">
        <v>20.186</v>
      </c>
      <c r="AA11">
        <v>20.186</v>
      </c>
      <c r="AB11">
        <v>20.186</v>
      </c>
      <c r="AC11">
        <v>20.186</v>
      </c>
      <c r="AD11">
        <v>20.186</v>
      </c>
      <c r="AE11">
        <v>20.186</v>
      </c>
      <c r="AF11">
        <v>20.186</v>
      </c>
      <c r="AG11">
        <v>20.186</v>
      </c>
      <c r="AH11">
        <v>20.186</v>
      </c>
      <c r="AI11">
        <v>20.186</v>
      </c>
      <c r="AJ11">
        <v>20.186</v>
      </c>
      <c r="AK11">
        <v>20.186</v>
      </c>
      <c r="AL11">
        <v>20.186</v>
      </c>
      <c r="AM11">
        <v>20.186</v>
      </c>
      <c r="AN11">
        <v>20.186</v>
      </c>
      <c r="AO11">
        <v>20.186</v>
      </c>
      <c r="AP11">
        <v>20.186</v>
      </c>
      <c r="AQ11">
        <v>20.186</v>
      </c>
      <c r="AR11">
        <v>20.186</v>
      </c>
      <c r="AS11">
        <v>20.186</v>
      </c>
      <c r="AT11">
        <v>20.186</v>
      </c>
      <c r="AU11">
        <v>20.186</v>
      </c>
      <c r="AV11">
        <v>20.186</v>
      </c>
      <c r="AW11">
        <v>20.186</v>
      </c>
      <c r="AX11">
        <v>20.186</v>
      </c>
      <c r="AY11">
        <v>-999</v>
      </c>
      <c r="AZ11">
        <f t="shared" si="2"/>
        <v>20.186000000000003</v>
      </c>
      <c r="BA11">
        <f t="shared" si="3"/>
        <v>188.77799393008945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12.696</v>
      </c>
      <c r="K12">
        <v>12.696</v>
      </c>
      <c r="L12">
        <v>12.696</v>
      </c>
      <c r="M12">
        <v>12.696</v>
      </c>
      <c r="N12">
        <v>12.696</v>
      </c>
      <c r="O12">
        <v>12.696</v>
      </c>
      <c r="P12">
        <v>12.696</v>
      </c>
      <c r="Q12">
        <v>12.696</v>
      </c>
      <c r="R12">
        <v>12.696</v>
      </c>
      <c r="S12">
        <v>12.696</v>
      </c>
      <c r="T12">
        <v>12.696</v>
      </c>
      <c r="U12">
        <v>12.696</v>
      </c>
      <c r="V12">
        <v>12.696</v>
      </c>
      <c r="W12">
        <v>12.696</v>
      </c>
      <c r="X12">
        <v>12.696</v>
      </c>
      <c r="Y12">
        <v>12.696</v>
      </c>
      <c r="Z12">
        <v>12.696</v>
      </c>
      <c r="AA12">
        <v>12.696</v>
      </c>
      <c r="AB12">
        <v>12.696</v>
      </c>
      <c r="AC12">
        <v>12.696</v>
      </c>
      <c r="AD12">
        <v>12.696</v>
      </c>
      <c r="AE12">
        <v>12.696</v>
      </c>
      <c r="AF12">
        <v>12.696</v>
      </c>
      <c r="AG12">
        <v>12.696</v>
      </c>
      <c r="AH12">
        <v>12.696</v>
      </c>
      <c r="AI12">
        <v>12.696</v>
      </c>
      <c r="AJ12">
        <v>12.696</v>
      </c>
      <c r="AK12">
        <v>12.696</v>
      </c>
      <c r="AL12">
        <v>12.696</v>
      </c>
      <c r="AM12">
        <v>12.696</v>
      </c>
      <c r="AN12">
        <v>12.696</v>
      </c>
      <c r="AO12">
        <v>12.696</v>
      </c>
      <c r="AP12">
        <v>12.696</v>
      </c>
      <c r="AQ12">
        <v>12.696</v>
      </c>
      <c r="AR12">
        <v>12.696</v>
      </c>
      <c r="AS12">
        <v>12.696</v>
      </c>
      <c r="AT12">
        <v>12.696</v>
      </c>
      <c r="AU12">
        <v>12.696</v>
      </c>
      <c r="AV12">
        <v>12.696</v>
      </c>
      <c r="AW12">
        <v>12.696</v>
      </c>
      <c r="AX12">
        <v>12.696</v>
      </c>
      <c r="AY12">
        <v>-999</v>
      </c>
      <c r="AZ12">
        <f t="shared" si="2"/>
        <v>12.696</v>
      </c>
      <c r="BA12">
        <f t="shared" si="3"/>
        <v>188.78340842890825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1.8449</v>
      </c>
      <c r="K13">
        <v>1.8449</v>
      </c>
      <c r="L13">
        <v>1.8449</v>
      </c>
      <c r="M13">
        <v>1.8449</v>
      </c>
      <c r="N13">
        <v>1.8449</v>
      </c>
      <c r="O13">
        <v>1.8449</v>
      </c>
      <c r="P13">
        <v>1.8449</v>
      </c>
      <c r="Q13">
        <v>1.8449</v>
      </c>
      <c r="R13">
        <v>1.8449</v>
      </c>
      <c r="S13">
        <v>1.8449</v>
      </c>
      <c r="T13">
        <v>1.8449</v>
      </c>
      <c r="U13">
        <v>1.8449</v>
      </c>
      <c r="V13">
        <v>1.8449</v>
      </c>
      <c r="W13">
        <v>1.8449</v>
      </c>
      <c r="X13">
        <v>1.8449</v>
      </c>
      <c r="Y13">
        <v>1.8449</v>
      </c>
      <c r="Z13">
        <v>1.8449</v>
      </c>
      <c r="AA13">
        <v>1.8449</v>
      </c>
      <c r="AB13">
        <v>1.8449</v>
      </c>
      <c r="AC13">
        <v>1.8449</v>
      </c>
      <c r="AD13">
        <v>1.8449</v>
      </c>
      <c r="AE13">
        <v>1.8449</v>
      </c>
      <c r="AF13">
        <v>1.8449</v>
      </c>
      <c r="AG13">
        <v>1.8449</v>
      </c>
      <c r="AH13">
        <v>1.8449</v>
      </c>
      <c r="AI13">
        <v>1.8449</v>
      </c>
      <c r="AJ13">
        <v>1.8449</v>
      </c>
      <c r="AK13">
        <v>1.8449</v>
      </c>
      <c r="AL13">
        <v>1.8449</v>
      </c>
      <c r="AM13">
        <v>1.8449</v>
      </c>
      <c r="AN13">
        <v>1.8449</v>
      </c>
      <c r="AO13">
        <v>1.8449</v>
      </c>
      <c r="AP13">
        <v>1.8449</v>
      </c>
      <c r="AQ13">
        <v>1.8449</v>
      </c>
      <c r="AR13">
        <v>1.8449</v>
      </c>
      <c r="AS13">
        <v>1.8449</v>
      </c>
      <c r="AT13">
        <v>1.8449</v>
      </c>
      <c r="AU13">
        <v>1.8449</v>
      </c>
      <c r="AV13">
        <v>1.8449</v>
      </c>
      <c r="AW13">
        <v>1.8449</v>
      </c>
      <c r="AX13">
        <v>1.8449</v>
      </c>
      <c r="AY13">
        <v>-999</v>
      </c>
      <c r="AZ13">
        <f t="shared" si="2"/>
        <v>1.8448999999999993</v>
      </c>
      <c r="BA13">
        <f t="shared" si="3"/>
        <v>188.78640091195416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0.51158999999999999</v>
      </c>
      <c r="K14">
        <v>0.51158999999999999</v>
      </c>
      <c r="L14">
        <v>0.51158999999999999</v>
      </c>
      <c r="M14">
        <v>0.51158999999999999</v>
      </c>
      <c r="N14">
        <v>0.51158999999999999</v>
      </c>
      <c r="O14">
        <v>0.51158999999999999</v>
      </c>
      <c r="P14">
        <v>0.51158999999999999</v>
      </c>
      <c r="Q14">
        <v>0.51158999999999999</v>
      </c>
      <c r="R14">
        <v>0.51158999999999999</v>
      </c>
      <c r="S14">
        <v>0.51158999999999999</v>
      </c>
      <c r="T14">
        <v>0.51158999999999999</v>
      </c>
      <c r="U14">
        <v>0.51158999999999999</v>
      </c>
      <c r="V14">
        <v>0.51158999999999999</v>
      </c>
      <c r="W14">
        <v>0.51158999999999999</v>
      </c>
      <c r="X14">
        <v>0.51158999999999999</v>
      </c>
      <c r="Y14">
        <v>0.51158999999999999</v>
      </c>
      <c r="Z14">
        <v>0.51158999999999999</v>
      </c>
      <c r="AA14">
        <v>0.51158999999999999</v>
      </c>
      <c r="AB14">
        <v>0.51158999999999999</v>
      </c>
      <c r="AC14">
        <v>0.51158999999999999</v>
      </c>
      <c r="AD14">
        <v>0.51158999999999999</v>
      </c>
      <c r="AE14">
        <v>0.51158999999999999</v>
      </c>
      <c r="AF14">
        <v>0.51158999999999999</v>
      </c>
      <c r="AG14">
        <v>0.51158999999999999</v>
      </c>
      <c r="AH14">
        <v>0.51158999999999999</v>
      </c>
      <c r="AI14">
        <v>0.51158999999999999</v>
      </c>
      <c r="AJ14">
        <v>0.51158999999999999</v>
      </c>
      <c r="AK14">
        <v>0.51158999999999999</v>
      </c>
      <c r="AL14">
        <v>0.51158999999999999</v>
      </c>
      <c r="AM14">
        <v>0.51158999999999999</v>
      </c>
      <c r="AN14">
        <v>0.51158999999999999</v>
      </c>
      <c r="AO14">
        <v>0.51158999999999999</v>
      </c>
      <c r="AP14">
        <v>0.51158999999999999</v>
      </c>
      <c r="AQ14">
        <v>0.51158999999999999</v>
      </c>
      <c r="AR14">
        <v>0.51158999999999999</v>
      </c>
      <c r="AS14">
        <v>0.51158999999999999</v>
      </c>
      <c r="AT14">
        <v>0.51158999999999999</v>
      </c>
      <c r="AU14">
        <v>0.51158999999999999</v>
      </c>
      <c r="AV14">
        <v>0.51158999999999999</v>
      </c>
      <c r="AW14">
        <v>0.51158999999999999</v>
      </c>
      <c r="AX14">
        <v>0.51158999999999999</v>
      </c>
      <c r="AY14">
        <v>-999</v>
      </c>
      <c r="AZ14">
        <f t="shared" si="2"/>
        <v>0.51158999999999999</v>
      </c>
      <c r="BA14">
        <f t="shared" si="3"/>
        <v>188.78176420268707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143.41</v>
      </c>
      <c r="K15">
        <v>143.41</v>
      </c>
      <c r="L15">
        <v>143.41</v>
      </c>
      <c r="M15">
        <v>143.41</v>
      </c>
      <c r="N15">
        <v>143.41</v>
      </c>
      <c r="O15">
        <v>143.41</v>
      </c>
      <c r="P15">
        <v>143.41</v>
      </c>
      <c r="Q15">
        <v>143.41</v>
      </c>
      <c r="R15">
        <v>143.41</v>
      </c>
      <c r="S15">
        <v>143.41</v>
      </c>
      <c r="T15">
        <v>143.41</v>
      </c>
      <c r="U15">
        <v>143.41</v>
      </c>
      <c r="V15">
        <v>143.41</v>
      </c>
      <c r="W15">
        <v>143.41</v>
      </c>
      <c r="X15">
        <v>143.41</v>
      </c>
      <c r="Y15">
        <v>143.41</v>
      </c>
      <c r="Z15">
        <v>143.41</v>
      </c>
      <c r="AA15">
        <v>143.41</v>
      </c>
      <c r="AB15">
        <v>143.41</v>
      </c>
      <c r="AC15">
        <v>143.41</v>
      </c>
      <c r="AD15">
        <v>143.41</v>
      </c>
      <c r="AE15">
        <v>143.41</v>
      </c>
      <c r="AF15">
        <v>143.41</v>
      </c>
      <c r="AG15">
        <v>143.41</v>
      </c>
      <c r="AH15">
        <v>143.41</v>
      </c>
      <c r="AI15">
        <v>143.41</v>
      </c>
      <c r="AJ15">
        <v>143.41</v>
      </c>
      <c r="AK15">
        <v>143.41</v>
      </c>
      <c r="AL15">
        <v>143.41</v>
      </c>
      <c r="AM15">
        <v>143.41</v>
      </c>
      <c r="AN15">
        <v>143.41</v>
      </c>
      <c r="AO15">
        <v>143.41</v>
      </c>
      <c r="AP15">
        <v>143.41</v>
      </c>
      <c r="AQ15">
        <v>143.41</v>
      </c>
      <c r="AR15">
        <v>143.41</v>
      </c>
      <c r="AS15">
        <v>143.41</v>
      </c>
      <c r="AT15">
        <v>143.41</v>
      </c>
      <c r="AU15">
        <v>143.41</v>
      </c>
      <c r="AV15">
        <v>143.41</v>
      </c>
      <c r="AW15">
        <v>143.41</v>
      </c>
      <c r="AX15">
        <v>143.41</v>
      </c>
      <c r="AY15">
        <v>-999</v>
      </c>
      <c r="AZ15">
        <f t="shared" si="2"/>
        <v>143.41000000000003</v>
      </c>
      <c r="BA15">
        <f t="shared" si="3"/>
        <v>212.75978783229434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15.935</v>
      </c>
      <c r="K16">
        <v>15.935</v>
      </c>
      <c r="L16">
        <v>15.935</v>
      </c>
      <c r="M16">
        <v>15.935</v>
      </c>
      <c r="N16">
        <v>15.935</v>
      </c>
      <c r="O16">
        <v>15.935</v>
      </c>
      <c r="P16">
        <v>15.935</v>
      </c>
      <c r="Q16">
        <v>15.935</v>
      </c>
      <c r="R16">
        <v>15.935</v>
      </c>
      <c r="S16">
        <v>15.935</v>
      </c>
      <c r="T16">
        <v>15.935</v>
      </c>
      <c r="U16">
        <v>15.935</v>
      </c>
      <c r="V16">
        <v>15.935</v>
      </c>
      <c r="W16">
        <v>15.935</v>
      </c>
      <c r="X16">
        <v>15.935</v>
      </c>
      <c r="Y16">
        <v>15.935</v>
      </c>
      <c r="Z16">
        <v>15.935</v>
      </c>
      <c r="AA16">
        <v>15.935</v>
      </c>
      <c r="AB16">
        <v>15.935</v>
      </c>
      <c r="AC16">
        <v>15.935</v>
      </c>
      <c r="AD16">
        <v>15.935</v>
      </c>
      <c r="AE16">
        <v>15.935</v>
      </c>
      <c r="AF16">
        <v>15.935</v>
      </c>
      <c r="AG16">
        <v>15.935</v>
      </c>
      <c r="AH16">
        <v>15.935</v>
      </c>
      <c r="AI16">
        <v>15.935</v>
      </c>
      <c r="AJ16">
        <v>15.935</v>
      </c>
      <c r="AK16">
        <v>15.935</v>
      </c>
      <c r="AL16">
        <v>15.935</v>
      </c>
      <c r="AM16">
        <v>15.935</v>
      </c>
      <c r="AN16">
        <v>15.935</v>
      </c>
      <c r="AO16">
        <v>15.935</v>
      </c>
      <c r="AP16">
        <v>15.935</v>
      </c>
      <c r="AQ16">
        <v>15.935</v>
      </c>
      <c r="AR16">
        <v>15.935</v>
      </c>
      <c r="AS16">
        <v>15.935</v>
      </c>
      <c r="AT16">
        <v>15.935</v>
      </c>
      <c r="AU16">
        <v>15.935</v>
      </c>
      <c r="AV16">
        <v>15.935</v>
      </c>
      <c r="AW16">
        <v>15.935</v>
      </c>
      <c r="AX16">
        <v>15.935</v>
      </c>
      <c r="AY16">
        <v>-999</v>
      </c>
      <c r="AZ16">
        <f t="shared" si="2"/>
        <v>15.935</v>
      </c>
      <c r="BA16">
        <f t="shared" si="3"/>
        <v>212.76768781238138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15.582000000000001</v>
      </c>
      <c r="K17">
        <v>15.582000000000001</v>
      </c>
      <c r="L17">
        <v>15.582000000000001</v>
      </c>
      <c r="M17">
        <v>15.582000000000001</v>
      </c>
      <c r="N17">
        <v>15.582000000000001</v>
      </c>
      <c r="O17">
        <v>15.582000000000001</v>
      </c>
      <c r="P17">
        <v>15.582000000000001</v>
      </c>
      <c r="Q17">
        <v>15.582000000000001</v>
      </c>
      <c r="R17">
        <v>15.582000000000001</v>
      </c>
      <c r="S17">
        <v>15.582000000000001</v>
      </c>
      <c r="T17">
        <v>15.582000000000001</v>
      </c>
      <c r="U17">
        <v>15.582000000000001</v>
      </c>
      <c r="V17">
        <v>15.582000000000001</v>
      </c>
      <c r="W17">
        <v>15.582000000000001</v>
      </c>
      <c r="X17">
        <v>15.582000000000001</v>
      </c>
      <c r="Y17">
        <v>15.582000000000001</v>
      </c>
      <c r="Z17">
        <v>15.582000000000001</v>
      </c>
      <c r="AA17">
        <v>15.582000000000001</v>
      </c>
      <c r="AB17">
        <v>15.582000000000001</v>
      </c>
      <c r="AC17">
        <v>15.582000000000001</v>
      </c>
      <c r="AD17">
        <v>15.582000000000001</v>
      </c>
      <c r="AE17">
        <v>15.582000000000001</v>
      </c>
      <c r="AF17">
        <v>15.582000000000001</v>
      </c>
      <c r="AG17">
        <v>15.582000000000001</v>
      </c>
      <c r="AH17">
        <v>15.582000000000001</v>
      </c>
      <c r="AI17">
        <v>15.582000000000001</v>
      </c>
      <c r="AJ17">
        <v>15.582000000000001</v>
      </c>
      <c r="AK17">
        <v>15.582000000000001</v>
      </c>
      <c r="AL17">
        <v>15.582000000000001</v>
      </c>
      <c r="AM17">
        <v>15.582000000000001</v>
      </c>
      <c r="AN17">
        <v>15.582000000000001</v>
      </c>
      <c r="AO17">
        <v>15.582000000000001</v>
      </c>
      <c r="AP17">
        <v>15.582000000000001</v>
      </c>
      <c r="AQ17">
        <v>15.582000000000001</v>
      </c>
      <c r="AR17">
        <v>15.582000000000001</v>
      </c>
      <c r="AS17">
        <v>15.582000000000001</v>
      </c>
      <c r="AT17">
        <v>15.582000000000001</v>
      </c>
      <c r="AU17">
        <v>15.582000000000001</v>
      </c>
      <c r="AV17">
        <v>15.582000000000001</v>
      </c>
      <c r="AW17">
        <v>15.582000000000001</v>
      </c>
      <c r="AX17">
        <v>15.582000000000001</v>
      </c>
      <c r="AY17">
        <v>-999</v>
      </c>
      <c r="AZ17">
        <f t="shared" si="2"/>
        <v>15.581999999999995</v>
      </c>
      <c r="BA17">
        <f t="shared" si="3"/>
        <v>258.26662025757042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17.143000000000001</v>
      </c>
      <c r="K18">
        <v>17.143000000000001</v>
      </c>
      <c r="L18">
        <v>17.143000000000001</v>
      </c>
      <c r="M18">
        <v>17.143000000000001</v>
      </c>
      <c r="N18">
        <v>17.143000000000001</v>
      </c>
      <c r="O18">
        <v>17.143000000000001</v>
      </c>
      <c r="P18">
        <v>17.143000000000001</v>
      </c>
      <c r="Q18">
        <v>17.143000000000001</v>
      </c>
      <c r="R18">
        <v>17.143000000000001</v>
      </c>
      <c r="S18">
        <v>17.143000000000001</v>
      </c>
      <c r="T18">
        <v>17.143000000000001</v>
      </c>
      <c r="U18">
        <v>17.143000000000001</v>
      </c>
      <c r="V18">
        <v>17.143000000000001</v>
      </c>
      <c r="W18">
        <v>17.143000000000001</v>
      </c>
      <c r="X18">
        <v>17.143000000000001</v>
      </c>
      <c r="Y18">
        <v>17.143000000000001</v>
      </c>
      <c r="Z18">
        <v>17.143000000000001</v>
      </c>
      <c r="AA18">
        <v>17.143000000000001</v>
      </c>
      <c r="AB18">
        <v>17.143000000000001</v>
      </c>
      <c r="AC18">
        <v>17.143000000000001</v>
      </c>
      <c r="AD18">
        <v>17.143000000000001</v>
      </c>
      <c r="AE18">
        <v>17.143000000000001</v>
      </c>
      <c r="AF18">
        <v>17.143000000000001</v>
      </c>
      <c r="AG18">
        <v>17.143000000000001</v>
      </c>
      <c r="AH18">
        <v>17.143000000000001</v>
      </c>
      <c r="AI18">
        <v>17.143000000000001</v>
      </c>
      <c r="AJ18">
        <v>17.143000000000001</v>
      </c>
      <c r="AK18">
        <v>17.143000000000001</v>
      </c>
      <c r="AL18">
        <v>17.143000000000001</v>
      </c>
      <c r="AM18">
        <v>17.143000000000001</v>
      </c>
      <c r="AN18">
        <v>17.143000000000001</v>
      </c>
      <c r="AO18">
        <v>17.143000000000001</v>
      </c>
      <c r="AP18">
        <v>17.143000000000001</v>
      </c>
      <c r="AQ18">
        <v>17.143000000000001</v>
      </c>
      <c r="AR18">
        <v>17.143000000000001</v>
      </c>
      <c r="AS18">
        <v>17.143000000000001</v>
      </c>
      <c r="AT18">
        <v>17.143000000000001</v>
      </c>
      <c r="AU18">
        <v>17.143000000000001</v>
      </c>
      <c r="AV18">
        <v>17.143000000000001</v>
      </c>
      <c r="AW18">
        <v>17.143000000000001</v>
      </c>
      <c r="AX18">
        <v>17.143000000000001</v>
      </c>
      <c r="AY18">
        <v>-999</v>
      </c>
      <c r="AZ18">
        <f t="shared" si="2"/>
        <v>17.143000000000001</v>
      </c>
      <c r="BA18">
        <f t="shared" si="3"/>
        <v>628.86783247310177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28.744</v>
      </c>
      <c r="K19">
        <v>28.744</v>
      </c>
      <c r="L19">
        <v>28.744</v>
      </c>
      <c r="M19">
        <v>28.744</v>
      </c>
      <c r="N19">
        <v>28.744</v>
      </c>
      <c r="O19">
        <v>28.744</v>
      </c>
      <c r="P19">
        <v>28.744</v>
      </c>
      <c r="Q19">
        <v>28.744</v>
      </c>
      <c r="R19">
        <v>28.744</v>
      </c>
      <c r="S19">
        <v>28.744</v>
      </c>
      <c r="T19">
        <v>28.744</v>
      </c>
      <c r="U19">
        <v>28.744</v>
      </c>
      <c r="V19">
        <v>28.744</v>
      </c>
      <c r="W19">
        <v>28.744</v>
      </c>
      <c r="X19">
        <v>28.744</v>
      </c>
      <c r="Y19">
        <v>28.744</v>
      </c>
      <c r="Z19">
        <v>28.744</v>
      </c>
      <c r="AA19">
        <v>28.744</v>
      </c>
      <c r="AB19">
        <v>28.744</v>
      </c>
      <c r="AC19">
        <v>28.744</v>
      </c>
      <c r="AD19">
        <v>28.744</v>
      </c>
      <c r="AE19">
        <v>28.744</v>
      </c>
      <c r="AF19">
        <v>28.744</v>
      </c>
      <c r="AG19">
        <v>28.744</v>
      </c>
      <c r="AH19">
        <v>28.744</v>
      </c>
      <c r="AI19">
        <v>28.744</v>
      </c>
      <c r="AJ19">
        <v>28.744</v>
      </c>
      <c r="AK19">
        <v>28.744</v>
      </c>
      <c r="AL19">
        <v>28.744</v>
      </c>
      <c r="AM19">
        <v>28.744</v>
      </c>
      <c r="AN19">
        <v>28.744</v>
      </c>
      <c r="AO19">
        <v>28.744</v>
      </c>
      <c r="AP19">
        <v>28.744</v>
      </c>
      <c r="AQ19">
        <v>28.744</v>
      </c>
      <c r="AR19">
        <v>28.744</v>
      </c>
      <c r="AS19">
        <v>28.744</v>
      </c>
      <c r="AT19">
        <v>28.744</v>
      </c>
      <c r="AU19">
        <v>28.744</v>
      </c>
      <c r="AV19">
        <v>28.744</v>
      </c>
      <c r="AW19">
        <v>28.744</v>
      </c>
      <c r="AX19">
        <v>28.744</v>
      </c>
      <c r="AY19">
        <v>-999</v>
      </c>
      <c r="AZ19">
        <f t="shared" si="2"/>
        <v>28.744000000000007</v>
      </c>
      <c r="BA19">
        <f t="shared" si="3"/>
        <v>198.81064723245603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28.744</v>
      </c>
      <c r="K20">
        <v>28.744</v>
      </c>
      <c r="L20">
        <v>28.744</v>
      </c>
      <c r="M20">
        <v>28.744</v>
      </c>
      <c r="N20">
        <v>28.744</v>
      </c>
      <c r="O20">
        <v>28.744</v>
      </c>
      <c r="P20">
        <v>28.744</v>
      </c>
      <c r="Q20">
        <v>28.744</v>
      </c>
      <c r="R20">
        <v>28.744</v>
      </c>
      <c r="S20">
        <v>28.744</v>
      </c>
      <c r="T20">
        <v>28.744</v>
      </c>
      <c r="U20">
        <v>28.744</v>
      </c>
      <c r="V20">
        <v>28.744</v>
      </c>
      <c r="W20">
        <v>28.744</v>
      </c>
      <c r="X20">
        <v>28.744</v>
      </c>
      <c r="Y20">
        <v>28.744</v>
      </c>
      <c r="Z20">
        <v>28.744</v>
      </c>
      <c r="AA20">
        <v>28.744</v>
      </c>
      <c r="AB20">
        <v>28.744</v>
      </c>
      <c r="AC20">
        <v>28.744</v>
      </c>
      <c r="AD20">
        <v>28.744</v>
      </c>
      <c r="AE20">
        <v>28.744</v>
      </c>
      <c r="AF20">
        <v>28.744</v>
      </c>
      <c r="AG20">
        <v>28.744</v>
      </c>
      <c r="AH20">
        <v>28.744</v>
      </c>
      <c r="AI20">
        <v>28.744</v>
      </c>
      <c r="AJ20">
        <v>28.744</v>
      </c>
      <c r="AK20">
        <v>28.744</v>
      </c>
      <c r="AL20">
        <v>28.744</v>
      </c>
      <c r="AM20">
        <v>28.744</v>
      </c>
      <c r="AN20">
        <v>28.744</v>
      </c>
      <c r="AO20">
        <v>28.744</v>
      </c>
      <c r="AP20">
        <v>28.744</v>
      </c>
      <c r="AQ20">
        <v>28.744</v>
      </c>
      <c r="AR20">
        <v>28.744</v>
      </c>
      <c r="AS20">
        <v>28.744</v>
      </c>
      <c r="AT20">
        <v>28.744</v>
      </c>
      <c r="AU20">
        <v>28.744</v>
      </c>
      <c r="AV20">
        <v>28.744</v>
      </c>
      <c r="AW20">
        <v>28.744</v>
      </c>
      <c r="AX20">
        <v>28.744</v>
      </c>
      <c r="AY20">
        <v>-999</v>
      </c>
      <c r="AZ20">
        <f t="shared" si="2"/>
        <v>28.744000000000007</v>
      </c>
      <c r="BA20">
        <f t="shared" si="3"/>
        <v>198.81064723245603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360.25</v>
      </c>
      <c r="K21">
        <v>360.25</v>
      </c>
      <c r="L21">
        <v>360.25</v>
      </c>
      <c r="M21">
        <v>360.25</v>
      </c>
      <c r="N21">
        <v>360.25</v>
      </c>
      <c r="O21">
        <v>360.25</v>
      </c>
      <c r="P21">
        <v>360.25</v>
      </c>
      <c r="Q21">
        <v>360.25</v>
      </c>
      <c r="R21">
        <v>360.25</v>
      </c>
      <c r="S21">
        <v>360.25</v>
      </c>
      <c r="T21">
        <v>360.25</v>
      </c>
      <c r="U21">
        <v>360.25</v>
      </c>
      <c r="V21">
        <v>360.25</v>
      </c>
      <c r="W21">
        <v>360.25</v>
      </c>
      <c r="X21">
        <v>360.25</v>
      </c>
      <c r="Y21">
        <v>360.25</v>
      </c>
      <c r="Z21">
        <v>360.25</v>
      </c>
      <c r="AA21">
        <v>360.25</v>
      </c>
      <c r="AB21">
        <v>360.25</v>
      </c>
      <c r="AC21">
        <v>360.25</v>
      </c>
      <c r="AD21">
        <v>360.25</v>
      </c>
      <c r="AE21">
        <v>360.25</v>
      </c>
      <c r="AF21">
        <v>360.25</v>
      </c>
      <c r="AG21">
        <v>360.25</v>
      </c>
      <c r="AH21">
        <v>360.25</v>
      </c>
      <c r="AI21">
        <v>360.25</v>
      </c>
      <c r="AJ21">
        <v>360.25</v>
      </c>
      <c r="AK21">
        <v>360.25</v>
      </c>
      <c r="AL21">
        <v>360.25</v>
      </c>
      <c r="AM21">
        <v>360.25</v>
      </c>
      <c r="AN21">
        <v>360.25</v>
      </c>
      <c r="AO21">
        <v>360.25</v>
      </c>
      <c r="AP21">
        <v>360.25</v>
      </c>
      <c r="AQ21">
        <v>360.25</v>
      </c>
      <c r="AR21">
        <v>360.25</v>
      </c>
      <c r="AS21">
        <v>360.25</v>
      </c>
      <c r="AT21">
        <v>360.25</v>
      </c>
      <c r="AU21">
        <v>360.25</v>
      </c>
      <c r="AV21">
        <v>360.25</v>
      </c>
      <c r="AW21">
        <v>360.25</v>
      </c>
      <c r="AX21">
        <v>360.25</v>
      </c>
      <c r="AY21">
        <v>-999</v>
      </c>
      <c r="AZ21">
        <f t="shared" si="2"/>
        <v>360.25</v>
      </c>
      <c r="BA21">
        <f t="shared" si="3"/>
        <v>255.60884928124429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360.25</v>
      </c>
      <c r="K22">
        <v>360.25</v>
      </c>
      <c r="L22">
        <v>360.25</v>
      </c>
      <c r="M22">
        <v>360.25</v>
      </c>
      <c r="N22">
        <v>360.25</v>
      </c>
      <c r="O22">
        <v>360.25</v>
      </c>
      <c r="P22">
        <v>360.25</v>
      </c>
      <c r="Q22">
        <v>360.25</v>
      </c>
      <c r="R22">
        <v>360.25</v>
      </c>
      <c r="S22">
        <v>360.25</v>
      </c>
      <c r="T22">
        <v>360.25</v>
      </c>
      <c r="U22">
        <v>360.25</v>
      </c>
      <c r="V22">
        <v>360.25</v>
      </c>
      <c r="W22">
        <v>360.25</v>
      </c>
      <c r="X22">
        <v>360.25</v>
      </c>
      <c r="Y22">
        <v>360.25</v>
      </c>
      <c r="Z22">
        <v>360.25</v>
      </c>
      <c r="AA22">
        <v>360.25</v>
      </c>
      <c r="AB22">
        <v>360.25</v>
      </c>
      <c r="AC22">
        <v>360.25</v>
      </c>
      <c r="AD22">
        <v>360.25</v>
      </c>
      <c r="AE22">
        <v>360.25</v>
      </c>
      <c r="AF22">
        <v>360.25</v>
      </c>
      <c r="AG22">
        <v>360.25</v>
      </c>
      <c r="AH22">
        <v>360.25</v>
      </c>
      <c r="AI22">
        <v>360.25</v>
      </c>
      <c r="AJ22">
        <v>360.25</v>
      </c>
      <c r="AK22">
        <v>360.25</v>
      </c>
      <c r="AL22">
        <v>360.25</v>
      </c>
      <c r="AM22">
        <v>360.25</v>
      </c>
      <c r="AN22">
        <v>360.25</v>
      </c>
      <c r="AO22">
        <v>360.25</v>
      </c>
      <c r="AP22">
        <v>360.25</v>
      </c>
      <c r="AQ22">
        <v>360.25</v>
      </c>
      <c r="AR22">
        <v>360.25</v>
      </c>
      <c r="AS22">
        <v>360.25</v>
      </c>
      <c r="AT22">
        <v>360.25</v>
      </c>
      <c r="AU22">
        <v>360.25</v>
      </c>
      <c r="AV22">
        <v>360.25</v>
      </c>
      <c r="AW22">
        <v>360.25</v>
      </c>
      <c r="AX22">
        <v>360.25</v>
      </c>
      <c r="AY22">
        <v>-999</v>
      </c>
      <c r="AZ22">
        <f t="shared" si="2"/>
        <v>360.25</v>
      </c>
      <c r="BA22">
        <f t="shared" si="3"/>
        <v>255.60884928124429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360.25</v>
      </c>
      <c r="K23">
        <v>360.25</v>
      </c>
      <c r="L23">
        <v>360.25</v>
      </c>
      <c r="M23">
        <v>360.25</v>
      </c>
      <c r="N23">
        <v>360.25</v>
      </c>
      <c r="O23">
        <v>360.25</v>
      </c>
      <c r="P23">
        <v>360.25</v>
      </c>
      <c r="Q23">
        <v>360.25</v>
      </c>
      <c r="R23">
        <v>360.25</v>
      </c>
      <c r="S23">
        <v>360.25</v>
      </c>
      <c r="T23">
        <v>360.25</v>
      </c>
      <c r="U23">
        <v>360.25</v>
      </c>
      <c r="V23">
        <v>360.25</v>
      </c>
      <c r="W23">
        <v>360.25</v>
      </c>
      <c r="X23">
        <v>360.25</v>
      </c>
      <c r="Y23">
        <v>360.25</v>
      </c>
      <c r="Z23">
        <v>360.25</v>
      </c>
      <c r="AA23">
        <v>360.25</v>
      </c>
      <c r="AB23">
        <v>360.25</v>
      </c>
      <c r="AC23">
        <v>360.25</v>
      </c>
      <c r="AD23">
        <v>360.25</v>
      </c>
      <c r="AE23">
        <v>360.25</v>
      </c>
      <c r="AF23">
        <v>360.25</v>
      </c>
      <c r="AG23">
        <v>360.25</v>
      </c>
      <c r="AH23">
        <v>360.25</v>
      </c>
      <c r="AI23">
        <v>360.25</v>
      </c>
      <c r="AJ23">
        <v>360.25</v>
      </c>
      <c r="AK23">
        <v>360.25</v>
      </c>
      <c r="AL23">
        <v>360.25</v>
      </c>
      <c r="AM23">
        <v>360.25</v>
      </c>
      <c r="AN23">
        <v>360.25</v>
      </c>
      <c r="AO23">
        <v>360.25</v>
      </c>
      <c r="AP23">
        <v>360.25</v>
      </c>
      <c r="AQ23">
        <v>360.25</v>
      </c>
      <c r="AR23">
        <v>360.25</v>
      </c>
      <c r="AS23">
        <v>360.25</v>
      </c>
      <c r="AT23">
        <v>360.25</v>
      </c>
      <c r="AU23">
        <v>360.25</v>
      </c>
      <c r="AV23">
        <v>360.25</v>
      </c>
      <c r="AW23">
        <v>360.25</v>
      </c>
      <c r="AX23">
        <v>360.25</v>
      </c>
      <c r="AY23">
        <v>-999</v>
      </c>
      <c r="AZ23">
        <f t="shared" si="2"/>
        <v>360.25</v>
      </c>
      <c r="BA23">
        <f t="shared" si="3"/>
        <v>255.60884928124429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10.923999999999999</v>
      </c>
      <c r="K24">
        <v>10.923999999999999</v>
      </c>
      <c r="L24">
        <v>10.923999999999999</v>
      </c>
      <c r="M24">
        <v>10.923999999999999</v>
      </c>
      <c r="N24">
        <v>10.923999999999999</v>
      </c>
      <c r="O24">
        <v>10.923999999999999</v>
      </c>
      <c r="P24">
        <v>10.923999999999999</v>
      </c>
      <c r="Q24">
        <v>10.923999999999999</v>
      </c>
      <c r="R24">
        <v>10.923999999999999</v>
      </c>
      <c r="S24">
        <v>10.923999999999999</v>
      </c>
      <c r="T24">
        <v>10.923999999999999</v>
      </c>
      <c r="U24">
        <v>10.923999999999999</v>
      </c>
      <c r="V24">
        <v>10.923999999999999</v>
      </c>
      <c r="W24">
        <v>10.923999999999999</v>
      </c>
      <c r="X24">
        <v>10.923999999999999</v>
      </c>
      <c r="Y24">
        <v>10.923999999999999</v>
      </c>
      <c r="Z24">
        <v>10.923999999999999</v>
      </c>
      <c r="AA24">
        <v>10.923999999999999</v>
      </c>
      <c r="AB24">
        <v>10.923999999999999</v>
      </c>
      <c r="AC24">
        <v>10.923999999999999</v>
      </c>
      <c r="AD24">
        <v>10.923999999999999</v>
      </c>
      <c r="AE24">
        <v>10.923999999999999</v>
      </c>
      <c r="AF24">
        <v>10.923999999999999</v>
      </c>
      <c r="AG24">
        <v>10.923999999999999</v>
      </c>
      <c r="AH24">
        <v>10.923999999999999</v>
      </c>
      <c r="AI24">
        <v>10.923999999999999</v>
      </c>
      <c r="AJ24">
        <v>10.923999999999999</v>
      </c>
      <c r="AK24">
        <v>10.923999999999999</v>
      </c>
      <c r="AL24">
        <v>10.923999999999999</v>
      </c>
      <c r="AM24">
        <v>10.923999999999999</v>
      </c>
      <c r="AN24">
        <v>10.923999999999999</v>
      </c>
      <c r="AO24">
        <v>10.923999999999999</v>
      </c>
      <c r="AP24">
        <v>10.923999999999999</v>
      </c>
      <c r="AQ24">
        <v>10.923999999999999</v>
      </c>
      <c r="AR24">
        <v>10.923999999999999</v>
      </c>
      <c r="AS24">
        <v>10.923999999999999</v>
      </c>
      <c r="AT24">
        <v>10.923999999999999</v>
      </c>
      <c r="AU24">
        <v>10.923999999999999</v>
      </c>
      <c r="AV24">
        <v>10.923999999999999</v>
      </c>
      <c r="AW24">
        <v>10.923999999999999</v>
      </c>
      <c r="AX24">
        <v>10.923999999999999</v>
      </c>
      <c r="AY24">
        <v>-999</v>
      </c>
      <c r="AZ24">
        <f t="shared" si="2"/>
        <v>10.924000000000001</v>
      </c>
      <c r="BA24">
        <f t="shared" si="3"/>
        <v>193.37500241388855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6.9358000000000004</v>
      </c>
      <c r="K25">
        <v>6.9358000000000004</v>
      </c>
      <c r="L25">
        <v>6.9358000000000004</v>
      </c>
      <c r="M25">
        <v>6.9358000000000004</v>
      </c>
      <c r="N25">
        <v>6.9358000000000004</v>
      </c>
      <c r="O25">
        <v>6.9358000000000004</v>
      </c>
      <c r="P25">
        <v>6.9358000000000004</v>
      </c>
      <c r="Q25">
        <v>6.9358000000000004</v>
      </c>
      <c r="R25">
        <v>6.9358000000000004</v>
      </c>
      <c r="S25">
        <v>6.9358000000000004</v>
      </c>
      <c r="T25">
        <v>6.9358000000000004</v>
      </c>
      <c r="U25">
        <v>6.9358000000000004</v>
      </c>
      <c r="V25">
        <v>6.9358000000000004</v>
      </c>
      <c r="W25">
        <v>6.9358000000000004</v>
      </c>
      <c r="X25">
        <v>6.9358000000000004</v>
      </c>
      <c r="Y25">
        <v>6.9358000000000004</v>
      </c>
      <c r="Z25">
        <v>6.9358000000000004</v>
      </c>
      <c r="AA25">
        <v>6.9358000000000004</v>
      </c>
      <c r="AB25">
        <v>6.9358000000000004</v>
      </c>
      <c r="AC25">
        <v>6.9358000000000004</v>
      </c>
      <c r="AD25">
        <v>6.9358000000000004</v>
      </c>
      <c r="AE25">
        <v>6.9358000000000004</v>
      </c>
      <c r="AF25">
        <v>6.9358000000000004</v>
      </c>
      <c r="AG25">
        <v>6.9358000000000004</v>
      </c>
      <c r="AH25">
        <v>6.9358000000000004</v>
      </c>
      <c r="AI25">
        <v>6.9358000000000004</v>
      </c>
      <c r="AJ25">
        <v>6.9358000000000004</v>
      </c>
      <c r="AK25">
        <v>6.9358000000000004</v>
      </c>
      <c r="AL25">
        <v>6.9358000000000004</v>
      </c>
      <c r="AM25">
        <v>6.9358000000000004</v>
      </c>
      <c r="AN25">
        <v>6.9358000000000004</v>
      </c>
      <c r="AO25">
        <v>6.9358000000000004</v>
      </c>
      <c r="AP25">
        <v>6.9358000000000004</v>
      </c>
      <c r="AQ25">
        <v>6.9358000000000004</v>
      </c>
      <c r="AR25">
        <v>6.9358000000000004</v>
      </c>
      <c r="AS25">
        <v>6.9358000000000004</v>
      </c>
      <c r="AT25">
        <v>6.9358000000000004</v>
      </c>
      <c r="AU25">
        <v>6.9358000000000004</v>
      </c>
      <c r="AV25">
        <v>6.9358000000000004</v>
      </c>
      <c r="AW25">
        <v>6.9358000000000004</v>
      </c>
      <c r="AX25">
        <v>6.9358000000000004</v>
      </c>
      <c r="AY25">
        <v>-999</v>
      </c>
      <c r="AZ25">
        <f t="shared" si="2"/>
        <v>6.9358000000000004</v>
      </c>
      <c r="BA25">
        <f t="shared" si="3"/>
        <v>200.6250121620719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15.429</v>
      </c>
      <c r="K26">
        <v>15.429</v>
      </c>
      <c r="L26">
        <v>15.429</v>
      </c>
      <c r="M26">
        <v>15.429</v>
      </c>
      <c r="N26">
        <v>15.429</v>
      </c>
      <c r="O26">
        <v>15.429</v>
      </c>
      <c r="P26">
        <v>15.429</v>
      </c>
      <c r="Q26">
        <v>15.429</v>
      </c>
      <c r="R26">
        <v>15.429</v>
      </c>
      <c r="S26">
        <v>15.429</v>
      </c>
      <c r="T26">
        <v>15.429</v>
      </c>
      <c r="U26">
        <v>15.429</v>
      </c>
      <c r="V26">
        <v>15.429</v>
      </c>
      <c r="W26">
        <v>15.429</v>
      </c>
      <c r="X26">
        <v>15.429</v>
      </c>
      <c r="Y26">
        <v>15.429</v>
      </c>
      <c r="Z26">
        <v>15.429</v>
      </c>
      <c r="AA26">
        <v>15.429</v>
      </c>
      <c r="AB26">
        <v>15.429</v>
      </c>
      <c r="AC26">
        <v>15.429</v>
      </c>
      <c r="AD26">
        <v>15.429</v>
      </c>
      <c r="AE26">
        <v>15.429</v>
      </c>
      <c r="AF26">
        <v>15.429</v>
      </c>
      <c r="AG26">
        <v>15.429</v>
      </c>
      <c r="AH26">
        <v>15.429</v>
      </c>
      <c r="AI26">
        <v>15.429</v>
      </c>
      <c r="AJ26">
        <v>15.429</v>
      </c>
      <c r="AK26">
        <v>15.429</v>
      </c>
      <c r="AL26">
        <v>15.429</v>
      </c>
      <c r="AM26">
        <v>15.429</v>
      </c>
      <c r="AN26">
        <v>15.429</v>
      </c>
      <c r="AO26">
        <v>15.429</v>
      </c>
      <c r="AP26">
        <v>15.429</v>
      </c>
      <c r="AQ26">
        <v>15.429</v>
      </c>
      <c r="AR26">
        <v>15.429</v>
      </c>
      <c r="AS26">
        <v>15.429</v>
      </c>
      <c r="AT26">
        <v>15.429</v>
      </c>
      <c r="AU26">
        <v>15.429</v>
      </c>
      <c r="AV26">
        <v>15.429</v>
      </c>
      <c r="AW26">
        <v>15.429</v>
      </c>
      <c r="AX26">
        <v>15.429</v>
      </c>
      <c r="AY26">
        <v>-999</v>
      </c>
      <c r="AZ26">
        <f t="shared" si="2"/>
        <v>15.429</v>
      </c>
      <c r="BA26">
        <f t="shared" si="3"/>
        <v>200.67448401570783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8.2074999999999996</v>
      </c>
      <c r="K27">
        <v>8.2074999999999996</v>
      </c>
      <c r="L27">
        <v>8.2074999999999996</v>
      </c>
      <c r="M27">
        <v>8.2074999999999996</v>
      </c>
      <c r="N27">
        <v>8.2074999999999996</v>
      </c>
      <c r="O27">
        <v>8.2074999999999996</v>
      </c>
      <c r="P27">
        <v>8.2074999999999996</v>
      </c>
      <c r="Q27">
        <v>8.2074999999999996</v>
      </c>
      <c r="R27">
        <v>8.2074999999999996</v>
      </c>
      <c r="S27">
        <v>8.2074999999999996</v>
      </c>
      <c r="T27">
        <v>8.2074999999999996</v>
      </c>
      <c r="U27">
        <v>8.2074999999999996</v>
      </c>
      <c r="V27">
        <v>8.2074999999999996</v>
      </c>
      <c r="W27">
        <v>8.2074999999999996</v>
      </c>
      <c r="X27">
        <v>8.2074999999999996</v>
      </c>
      <c r="Y27">
        <v>8.2074999999999996</v>
      </c>
      <c r="Z27">
        <v>8.2074999999999996</v>
      </c>
      <c r="AA27">
        <v>8.2074999999999996</v>
      </c>
      <c r="AB27">
        <v>8.2074999999999996</v>
      </c>
      <c r="AC27">
        <v>8.2074999999999996</v>
      </c>
      <c r="AD27">
        <v>8.2074999999999996</v>
      </c>
      <c r="AE27">
        <v>8.2074999999999996</v>
      </c>
      <c r="AF27">
        <v>8.2074999999999996</v>
      </c>
      <c r="AG27">
        <v>8.2074999999999996</v>
      </c>
      <c r="AH27">
        <v>8.2074999999999996</v>
      </c>
      <c r="AI27">
        <v>8.2074999999999996</v>
      </c>
      <c r="AJ27">
        <v>8.2074999999999996</v>
      </c>
      <c r="AK27">
        <v>8.2074999999999996</v>
      </c>
      <c r="AL27">
        <v>8.2074999999999996</v>
      </c>
      <c r="AM27">
        <v>8.2074999999999996</v>
      </c>
      <c r="AN27">
        <v>8.2074999999999996</v>
      </c>
      <c r="AO27">
        <v>8.2074999999999996</v>
      </c>
      <c r="AP27">
        <v>8.2074999999999996</v>
      </c>
      <c r="AQ27">
        <v>8.2074999999999996</v>
      </c>
      <c r="AR27">
        <v>8.2074999999999996</v>
      </c>
      <c r="AS27">
        <v>8.2074999999999996</v>
      </c>
      <c r="AT27">
        <v>8.2074999999999996</v>
      </c>
      <c r="AU27">
        <v>8.2074999999999996</v>
      </c>
      <c r="AV27">
        <v>8.2074999999999996</v>
      </c>
      <c r="AW27">
        <v>8.2074999999999996</v>
      </c>
      <c r="AX27">
        <v>8.2074999999999996</v>
      </c>
      <c r="AY27">
        <v>-999</v>
      </c>
      <c r="AZ27">
        <f t="shared" si="2"/>
        <v>8.2074999999999978</v>
      </c>
      <c r="BA27">
        <f t="shared" si="3"/>
        <v>193.44354253283171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13.85</v>
      </c>
      <c r="K28">
        <v>13.85</v>
      </c>
      <c r="L28">
        <v>13.85</v>
      </c>
      <c r="M28">
        <v>13.85</v>
      </c>
      <c r="N28">
        <v>13.85</v>
      </c>
      <c r="O28">
        <v>13.85</v>
      </c>
      <c r="P28">
        <v>13.85</v>
      </c>
      <c r="Q28">
        <v>13.85</v>
      </c>
      <c r="R28">
        <v>13.85</v>
      </c>
      <c r="S28">
        <v>13.85</v>
      </c>
      <c r="T28">
        <v>13.85</v>
      </c>
      <c r="U28">
        <v>13.85</v>
      </c>
      <c r="V28">
        <v>13.85</v>
      </c>
      <c r="W28">
        <v>13.85</v>
      </c>
      <c r="X28">
        <v>13.85</v>
      </c>
      <c r="Y28">
        <v>13.85</v>
      </c>
      <c r="Z28">
        <v>13.85</v>
      </c>
      <c r="AA28">
        <v>13.85</v>
      </c>
      <c r="AB28">
        <v>13.85</v>
      </c>
      <c r="AC28">
        <v>13.85</v>
      </c>
      <c r="AD28">
        <v>13.85</v>
      </c>
      <c r="AE28">
        <v>13.85</v>
      </c>
      <c r="AF28">
        <v>13.85</v>
      </c>
      <c r="AG28">
        <v>13.85</v>
      </c>
      <c r="AH28">
        <v>13.85</v>
      </c>
      <c r="AI28">
        <v>13.85</v>
      </c>
      <c r="AJ28">
        <v>13.85</v>
      </c>
      <c r="AK28">
        <v>13.85</v>
      </c>
      <c r="AL28">
        <v>13.85</v>
      </c>
      <c r="AM28">
        <v>13.85</v>
      </c>
      <c r="AN28">
        <v>13.85</v>
      </c>
      <c r="AO28">
        <v>13.85</v>
      </c>
      <c r="AP28">
        <v>13.85</v>
      </c>
      <c r="AQ28">
        <v>13.85</v>
      </c>
      <c r="AR28">
        <v>13.85</v>
      </c>
      <c r="AS28">
        <v>13.85</v>
      </c>
      <c r="AT28">
        <v>13.85</v>
      </c>
      <c r="AU28">
        <v>13.85</v>
      </c>
      <c r="AV28">
        <v>13.85</v>
      </c>
      <c r="AW28">
        <v>13.85</v>
      </c>
      <c r="AX28">
        <v>13.85</v>
      </c>
      <c r="AY28">
        <v>-999</v>
      </c>
      <c r="AZ28">
        <f t="shared" si="2"/>
        <v>13.849999999999996</v>
      </c>
      <c r="BA28">
        <f t="shared" si="3"/>
        <v>193.39293076799646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19.721</v>
      </c>
      <c r="K29">
        <v>19.721</v>
      </c>
      <c r="L29">
        <v>19.721</v>
      </c>
      <c r="M29">
        <v>19.721</v>
      </c>
      <c r="N29">
        <v>19.721</v>
      </c>
      <c r="O29">
        <v>19.721</v>
      </c>
      <c r="P29">
        <v>19.721</v>
      </c>
      <c r="Q29">
        <v>19.721</v>
      </c>
      <c r="R29">
        <v>19.721</v>
      </c>
      <c r="S29">
        <v>19.721</v>
      </c>
      <c r="T29">
        <v>19.721</v>
      </c>
      <c r="U29">
        <v>19.721</v>
      </c>
      <c r="V29">
        <v>19.721</v>
      </c>
      <c r="W29">
        <v>19.721</v>
      </c>
      <c r="X29">
        <v>19.721</v>
      </c>
      <c r="Y29">
        <v>19.721</v>
      </c>
      <c r="Z29">
        <v>19.721</v>
      </c>
      <c r="AA29">
        <v>19.721</v>
      </c>
      <c r="AB29">
        <v>19.721</v>
      </c>
      <c r="AC29">
        <v>19.721</v>
      </c>
      <c r="AD29">
        <v>19.721</v>
      </c>
      <c r="AE29">
        <v>19.721</v>
      </c>
      <c r="AF29">
        <v>19.721</v>
      </c>
      <c r="AG29">
        <v>19.721</v>
      </c>
      <c r="AH29">
        <v>19.721</v>
      </c>
      <c r="AI29">
        <v>19.721</v>
      </c>
      <c r="AJ29">
        <v>19.721</v>
      </c>
      <c r="AK29">
        <v>19.721</v>
      </c>
      <c r="AL29">
        <v>19.721</v>
      </c>
      <c r="AM29">
        <v>19.721</v>
      </c>
      <c r="AN29">
        <v>19.721</v>
      </c>
      <c r="AO29">
        <v>19.721</v>
      </c>
      <c r="AP29">
        <v>19.721</v>
      </c>
      <c r="AQ29">
        <v>19.721</v>
      </c>
      <c r="AR29">
        <v>19.721</v>
      </c>
      <c r="AS29">
        <v>19.721</v>
      </c>
      <c r="AT29">
        <v>19.721</v>
      </c>
      <c r="AU29">
        <v>19.721</v>
      </c>
      <c r="AV29">
        <v>19.721</v>
      </c>
      <c r="AW29">
        <v>19.721</v>
      </c>
      <c r="AX29">
        <v>19.721</v>
      </c>
      <c r="AY29">
        <v>-999</v>
      </c>
      <c r="AZ29">
        <f t="shared" si="2"/>
        <v>19.721</v>
      </c>
      <c r="BA29">
        <f t="shared" si="3"/>
        <v>192.71350342170828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7.3891</v>
      </c>
      <c r="K30">
        <v>7.3891</v>
      </c>
      <c r="L30">
        <v>7.3891</v>
      </c>
      <c r="M30">
        <v>7.3891</v>
      </c>
      <c r="N30">
        <v>7.3891</v>
      </c>
      <c r="O30">
        <v>7.3891</v>
      </c>
      <c r="P30">
        <v>7.3891</v>
      </c>
      <c r="Q30">
        <v>7.3891</v>
      </c>
      <c r="R30">
        <v>7.3891</v>
      </c>
      <c r="S30">
        <v>7.3891</v>
      </c>
      <c r="T30">
        <v>7.3891</v>
      </c>
      <c r="U30">
        <v>7.3891</v>
      </c>
      <c r="V30">
        <v>7.3891</v>
      </c>
      <c r="W30">
        <v>7.3891</v>
      </c>
      <c r="X30">
        <v>7.3891</v>
      </c>
      <c r="Y30">
        <v>7.3891</v>
      </c>
      <c r="Z30">
        <v>7.3891</v>
      </c>
      <c r="AA30">
        <v>7.3891</v>
      </c>
      <c r="AB30">
        <v>7.3891</v>
      </c>
      <c r="AC30">
        <v>7.3891</v>
      </c>
      <c r="AD30">
        <v>7.3891</v>
      </c>
      <c r="AE30">
        <v>7.3891</v>
      </c>
      <c r="AF30">
        <v>7.3891</v>
      </c>
      <c r="AG30">
        <v>7.3891</v>
      </c>
      <c r="AH30">
        <v>7.3891</v>
      </c>
      <c r="AI30">
        <v>7.3891</v>
      </c>
      <c r="AJ30">
        <v>7.3891</v>
      </c>
      <c r="AK30">
        <v>7.3891</v>
      </c>
      <c r="AL30">
        <v>7.3891</v>
      </c>
      <c r="AM30">
        <v>7.3891</v>
      </c>
      <c r="AN30">
        <v>7.3891</v>
      </c>
      <c r="AO30">
        <v>7.3891</v>
      </c>
      <c r="AP30">
        <v>7.3891</v>
      </c>
      <c r="AQ30">
        <v>7.3891</v>
      </c>
      <c r="AR30">
        <v>7.3891</v>
      </c>
      <c r="AS30">
        <v>7.3891</v>
      </c>
      <c r="AT30">
        <v>7.3891</v>
      </c>
      <c r="AU30">
        <v>7.3891</v>
      </c>
      <c r="AV30">
        <v>7.3891</v>
      </c>
      <c r="AW30">
        <v>7.3891</v>
      </c>
      <c r="AX30">
        <v>7.3891</v>
      </c>
      <c r="AY30">
        <v>-999</v>
      </c>
      <c r="AZ30">
        <f t="shared" si="2"/>
        <v>7.3891</v>
      </c>
      <c r="BA30">
        <f t="shared" si="3"/>
        <v>200.70181347495699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5.7115</v>
      </c>
      <c r="K31">
        <v>5.7115</v>
      </c>
      <c r="L31">
        <v>5.7115</v>
      </c>
      <c r="M31">
        <v>5.7115</v>
      </c>
      <c r="N31">
        <v>5.7115</v>
      </c>
      <c r="O31">
        <v>5.7115</v>
      </c>
      <c r="P31">
        <v>5.7115</v>
      </c>
      <c r="Q31">
        <v>5.7115</v>
      </c>
      <c r="R31">
        <v>5.7115</v>
      </c>
      <c r="S31">
        <v>5.7115</v>
      </c>
      <c r="T31">
        <v>5.7115</v>
      </c>
      <c r="U31">
        <v>5.7115</v>
      </c>
      <c r="V31">
        <v>5.7115</v>
      </c>
      <c r="W31">
        <v>5.7115</v>
      </c>
      <c r="X31">
        <v>5.7115</v>
      </c>
      <c r="Y31">
        <v>5.7115</v>
      </c>
      <c r="Z31">
        <v>5.7115</v>
      </c>
      <c r="AA31">
        <v>5.7115</v>
      </c>
      <c r="AB31">
        <v>5.7115</v>
      </c>
      <c r="AC31">
        <v>5.7115</v>
      </c>
      <c r="AD31">
        <v>5.7115</v>
      </c>
      <c r="AE31">
        <v>5.7115</v>
      </c>
      <c r="AF31">
        <v>5.7115</v>
      </c>
      <c r="AG31">
        <v>5.7115</v>
      </c>
      <c r="AH31">
        <v>5.7115</v>
      </c>
      <c r="AI31">
        <v>5.7115</v>
      </c>
      <c r="AJ31">
        <v>5.7115</v>
      </c>
      <c r="AK31">
        <v>5.7115</v>
      </c>
      <c r="AL31">
        <v>5.7115</v>
      </c>
      <c r="AM31">
        <v>5.7115</v>
      </c>
      <c r="AN31">
        <v>5.7115</v>
      </c>
      <c r="AO31">
        <v>5.7115</v>
      </c>
      <c r="AP31">
        <v>5.7115</v>
      </c>
      <c r="AQ31">
        <v>5.7115</v>
      </c>
      <c r="AR31">
        <v>5.7115</v>
      </c>
      <c r="AS31">
        <v>5.7115</v>
      </c>
      <c r="AT31">
        <v>5.7115</v>
      </c>
      <c r="AU31">
        <v>5.7115</v>
      </c>
      <c r="AV31">
        <v>5.7115</v>
      </c>
      <c r="AW31">
        <v>5.7115</v>
      </c>
      <c r="AX31">
        <v>5.7115</v>
      </c>
      <c r="AY31">
        <v>-999</v>
      </c>
      <c r="AZ31">
        <f t="shared" si="2"/>
        <v>5.7115</v>
      </c>
      <c r="BA31">
        <f t="shared" si="3"/>
        <v>193.58086689620359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4.8674999999999997</v>
      </c>
      <c r="K32">
        <v>4.8674999999999997</v>
      </c>
      <c r="L32">
        <v>4.8674999999999997</v>
      </c>
      <c r="M32">
        <v>4.8674999999999997</v>
      </c>
      <c r="N32">
        <v>4.8674999999999997</v>
      </c>
      <c r="O32">
        <v>4.8674999999999997</v>
      </c>
      <c r="P32">
        <v>4.8674999999999997</v>
      </c>
      <c r="Q32">
        <v>4.8674999999999997</v>
      </c>
      <c r="R32">
        <v>4.8674999999999997</v>
      </c>
      <c r="S32">
        <v>4.8674999999999997</v>
      </c>
      <c r="T32">
        <v>4.8674999999999997</v>
      </c>
      <c r="U32">
        <v>4.8674999999999997</v>
      </c>
      <c r="V32">
        <v>4.8674999999999997</v>
      </c>
      <c r="W32">
        <v>4.8674999999999997</v>
      </c>
      <c r="X32">
        <v>4.8674999999999997</v>
      </c>
      <c r="Y32">
        <v>4.8674999999999997</v>
      </c>
      <c r="Z32">
        <v>4.8674999999999997</v>
      </c>
      <c r="AA32">
        <v>4.8674999999999997</v>
      </c>
      <c r="AB32">
        <v>4.8674999999999997</v>
      </c>
      <c r="AC32">
        <v>4.8674999999999997</v>
      </c>
      <c r="AD32">
        <v>4.8674999999999997</v>
      </c>
      <c r="AE32">
        <v>4.8674999999999997</v>
      </c>
      <c r="AF32">
        <v>4.8674999999999997</v>
      </c>
      <c r="AG32">
        <v>4.8674999999999997</v>
      </c>
      <c r="AH32">
        <v>4.8674999999999997</v>
      </c>
      <c r="AI32">
        <v>4.8674999999999997</v>
      </c>
      <c r="AJ32">
        <v>4.8674999999999997</v>
      </c>
      <c r="AK32">
        <v>4.8674999999999997</v>
      </c>
      <c r="AL32">
        <v>4.8674999999999997</v>
      </c>
      <c r="AM32">
        <v>4.8674999999999997</v>
      </c>
      <c r="AN32">
        <v>4.8674999999999997</v>
      </c>
      <c r="AO32">
        <v>4.8674999999999997</v>
      </c>
      <c r="AP32">
        <v>4.8674999999999997</v>
      </c>
      <c r="AQ32">
        <v>4.8674999999999997</v>
      </c>
      <c r="AR32">
        <v>4.8674999999999997</v>
      </c>
      <c r="AS32">
        <v>4.8674999999999997</v>
      </c>
      <c r="AT32">
        <v>4.8674999999999997</v>
      </c>
      <c r="AU32">
        <v>4.8674999999999997</v>
      </c>
      <c r="AV32">
        <v>4.8674999999999997</v>
      </c>
      <c r="AW32">
        <v>4.8674999999999997</v>
      </c>
      <c r="AX32">
        <v>4.8674999999999997</v>
      </c>
      <c r="AY32">
        <v>-999</v>
      </c>
      <c r="AZ32">
        <f t="shared" si="2"/>
        <v>4.8674999999999997</v>
      </c>
      <c r="BA32">
        <f t="shared" si="3"/>
        <v>193.34801226651717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8.2500999999999998</v>
      </c>
      <c r="K33">
        <v>8.2500999999999998</v>
      </c>
      <c r="L33">
        <v>8.2500999999999998</v>
      </c>
      <c r="M33">
        <v>8.2500999999999998</v>
      </c>
      <c r="N33">
        <v>8.2500999999999998</v>
      </c>
      <c r="O33">
        <v>8.2500999999999998</v>
      </c>
      <c r="P33">
        <v>8.2500999999999998</v>
      </c>
      <c r="Q33">
        <v>8.2500999999999998</v>
      </c>
      <c r="R33">
        <v>8.2500999999999998</v>
      </c>
      <c r="S33">
        <v>8.2500999999999998</v>
      </c>
      <c r="T33">
        <v>8.2500999999999998</v>
      </c>
      <c r="U33">
        <v>8.2500999999999998</v>
      </c>
      <c r="V33">
        <v>8.2500999999999998</v>
      </c>
      <c r="W33">
        <v>8.2500999999999998</v>
      </c>
      <c r="X33">
        <v>8.2500999999999998</v>
      </c>
      <c r="Y33">
        <v>8.2500999999999998</v>
      </c>
      <c r="Z33">
        <v>8.2500999999999998</v>
      </c>
      <c r="AA33">
        <v>8.2500999999999998</v>
      </c>
      <c r="AB33">
        <v>8.2500999999999998</v>
      </c>
      <c r="AC33">
        <v>8.2500999999999998</v>
      </c>
      <c r="AD33">
        <v>8.2500999999999998</v>
      </c>
      <c r="AE33">
        <v>8.2500999999999998</v>
      </c>
      <c r="AF33">
        <v>8.2500999999999998</v>
      </c>
      <c r="AG33">
        <v>8.2500999999999998</v>
      </c>
      <c r="AH33">
        <v>8.2500999999999998</v>
      </c>
      <c r="AI33">
        <v>8.2500999999999998</v>
      </c>
      <c r="AJ33">
        <v>8.2500999999999998</v>
      </c>
      <c r="AK33">
        <v>8.2500999999999998</v>
      </c>
      <c r="AL33">
        <v>8.2500999999999998</v>
      </c>
      <c r="AM33">
        <v>8.2500999999999998</v>
      </c>
      <c r="AN33">
        <v>8.2500999999999998</v>
      </c>
      <c r="AO33">
        <v>8.2500999999999998</v>
      </c>
      <c r="AP33">
        <v>8.2500999999999998</v>
      </c>
      <c r="AQ33">
        <v>8.2500999999999998</v>
      </c>
      <c r="AR33">
        <v>8.2500999999999998</v>
      </c>
      <c r="AS33">
        <v>8.2500999999999998</v>
      </c>
      <c r="AT33">
        <v>8.2500999999999998</v>
      </c>
      <c r="AU33">
        <v>8.2500999999999998</v>
      </c>
      <c r="AV33">
        <v>8.2500999999999998</v>
      </c>
      <c r="AW33">
        <v>8.2500999999999998</v>
      </c>
      <c r="AX33">
        <v>8.2500999999999998</v>
      </c>
      <c r="AY33">
        <v>-999</v>
      </c>
      <c r="AZ33">
        <f t="shared" si="2"/>
        <v>8.2501000000000015</v>
      </c>
      <c r="BA33">
        <f t="shared" si="3"/>
        <v>212.2944979079596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21.120999999999999</v>
      </c>
      <c r="K34">
        <v>21.120999999999999</v>
      </c>
      <c r="L34">
        <v>21.120999999999999</v>
      </c>
      <c r="M34">
        <v>21.120999999999999</v>
      </c>
      <c r="N34">
        <v>21.120999999999999</v>
      </c>
      <c r="O34">
        <v>21.120999999999999</v>
      </c>
      <c r="P34">
        <v>21.120999999999999</v>
      </c>
      <c r="Q34">
        <v>21.120999999999999</v>
      </c>
      <c r="R34">
        <v>21.120999999999999</v>
      </c>
      <c r="S34">
        <v>21.120999999999999</v>
      </c>
      <c r="T34">
        <v>21.120999999999999</v>
      </c>
      <c r="U34">
        <v>21.120999999999999</v>
      </c>
      <c r="V34">
        <v>21.120999999999999</v>
      </c>
      <c r="W34">
        <v>21.120999999999999</v>
      </c>
      <c r="X34">
        <v>21.120999999999999</v>
      </c>
      <c r="Y34">
        <v>21.120999999999999</v>
      </c>
      <c r="Z34">
        <v>21.120999999999999</v>
      </c>
      <c r="AA34">
        <v>21.120999999999999</v>
      </c>
      <c r="AB34">
        <v>21.120999999999999</v>
      </c>
      <c r="AC34">
        <v>21.120999999999999</v>
      </c>
      <c r="AD34">
        <v>21.120999999999999</v>
      </c>
      <c r="AE34">
        <v>21.120999999999999</v>
      </c>
      <c r="AF34">
        <v>21.120999999999999</v>
      </c>
      <c r="AG34">
        <v>21.120999999999999</v>
      </c>
      <c r="AH34">
        <v>21.120999999999999</v>
      </c>
      <c r="AI34">
        <v>21.120999999999999</v>
      </c>
      <c r="AJ34">
        <v>21.120999999999999</v>
      </c>
      <c r="AK34">
        <v>21.120999999999999</v>
      </c>
      <c r="AL34">
        <v>21.120999999999999</v>
      </c>
      <c r="AM34">
        <v>21.120999999999999</v>
      </c>
      <c r="AN34">
        <v>21.120999999999999</v>
      </c>
      <c r="AO34">
        <v>21.120999999999999</v>
      </c>
      <c r="AP34">
        <v>21.120999999999999</v>
      </c>
      <c r="AQ34">
        <v>21.120999999999999</v>
      </c>
      <c r="AR34">
        <v>21.120999999999999</v>
      </c>
      <c r="AS34">
        <v>21.120999999999999</v>
      </c>
      <c r="AT34">
        <v>21.120999999999999</v>
      </c>
      <c r="AU34">
        <v>21.120999999999999</v>
      </c>
      <c r="AV34">
        <v>21.120999999999999</v>
      </c>
      <c r="AW34">
        <v>21.120999999999999</v>
      </c>
      <c r="AX34">
        <v>21.120999999999999</v>
      </c>
      <c r="AY34">
        <v>-999</v>
      </c>
      <c r="AZ34">
        <f t="shared" si="2"/>
        <v>21.121000000000002</v>
      </c>
      <c r="BA34">
        <f t="shared" si="3"/>
        <v>200.66543283536717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5.5209000000000001</v>
      </c>
      <c r="K35">
        <v>5.5209000000000001</v>
      </c>
      <c r="L35">
        <v>5.5209000000000001</v>
      </c>
      <c r="M35">
        <v>5.5209000000000001</v>
      </c>
      <c r="N35">
        <v>5.5209000000000001</v>
      </c>
      <c r="O35">
        <v>5.5209000000000001</v>
      </c>
      <c r="P35">
        <v>5.5209000000000001</v>
      </c>
      <c r="Q35">
        <v>5.5209000000000001</v>
      </c>
      <c r="R35">
        <v>5.5209000000000001</v>
      </c>
      <c r="S35">
        <v>5.5209000000000001</v>
      </c>
      <c r="T35">
        <v>5.5209000000000001</v>
      </c>
      <c r="U35">
        <v>5.5209000000000001</v>
      </c>
      <c r="V35">
        <v>5.5209000000000001</v>
      </c>
      <c r="W35">
        <v>5.5209000000000001</v>
      </c>
      <c r="X35">
        <v>5.5209000000000001</v>
      </c>
      <c r="Y35">
        <v>5.5209000000000001</v>
      </c>
      <c r="Z35">
        <v>5.5209000000000001</v>
      </c>
      <c r="AA35">
        <v>5.5209000000000001</v>
      </c>
      <c r="AB35">
        <v>5.5209000000000001</v>
      </c>
      <c r="AC35">
        <v>5.5209000000000001</v>
      </c>
      <c r="AD35">
        <v>5.5209000000000001</v>
      </c>
      <c r="AE35">
        <v>5.5209000000000001</v>
      </c>
      <c r="AF35">
        <v>5.5209000000000001</v>
      </c>
      <c r="AG35">
        <v>5.5209000000000001</v>
      </c>
      <c r="AH35">
        <v>5.5209000000000001</v>
      </c>
      <c r="AI35">
        <v>5.5209000000000001</v>
      </c>
      <c r="AJ35">
        <v>5.5209000000000001</v>
      </c>
      <c r="AK35">
        <v>5.5209000000000001</v>
      </c>
      <c r="AL35">
        <v>5.5209000000000001</v>
      </c>
      <c r="AM35">
        <v>5.5209000000000001</v>
      </c>
      <c r="AN35">
        <v>5.5209000000000001</v>
      </c>
      <c r="AO35">
        <v>5.5209000000000001</v>
      </c>
      <c r="AP35">
        <v>5.5209000000000001</v>
      </c>
      <c r="AQ35">
        <v>5.5209000000000001</v>
      </c>
      <c r="AR35">
        <v>5.5209000000000001</v>
      </c>
      <c r="AS35">
        <v>5.5209000000000001</v>
      </c>
      <c r="AT35">
        <v>5.5209000000000001</v>
      </c>
      <c r="AU35">
        <v>5.5209000000000001</v>
      </c>
      <c r="AV35">
        <v>5.5209000000000001</v>
      </c>
      <c r="AW35">
        <v>5.5209000000000001</v>
      </c>
      <c r="AX35">
        <v>5.5209000000000001</v>
      </c>
      <c r="AY35">
        <v>-999</v>
      </c>
      <c r="AZ35">
        <f t="shared" si="2"/>
        <v>5.5208999999999984</v>
      </c>
      <c r="BA35">
        <f t="shared" si="3"/>
        <v>212.04348948251382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7.9462000000000002</v>
      </c>
      <c r="K36">
        <v>7.9462000000000002</v>
      </c>
      <c r="L36">
        <v>7.9462000000000002</v>
      </c>
      <c r="M36">
        <v>7.9462000000000002</v>
      </c>
      <c r="N36">
        <v>7.9462000000000002</v>
      </c>
      <c r="O36">
        <v>7.9462000000000002</v>
      </c>
      <c r="P36">
        <v>7.9462000000000002</v>
      </c>
      <c r="Q36">
        <v>7.9462000000000002</v>
      </c>
      <c r="R36">
        <v>7.9462000000000002</v>
      </c>
      <c r="S36">
        <v>7.9462000000000002</v>
      </c>
      <c r="T36">
        <v>7.9462000000000002</v>
      </c>
      <c r="U36">
        <v>7.9462000000000002</v>
      </c>
      <c r="V36">
        <v>7.9462000000000002</v>
      </c>
      <c r="W36">
        <v>7.9462000000000002</v>
      </c>
      <c r="X36">
        <v>7.9462000000000002</v>
      </c>
      <c r="Y36">
        <v>7.9462000000000002</v>
      </c>
      <c r="Z36">
        <v>7.9462000000000002</v>
      </c>
      <c r="AA36">
        <v>7.9462000000000002</v>
      </c>
      <c r="AB36">
        <v>7.9462000000000002</v>
      </c>
      <c r="AC36">
        <v>7.9462000000000002</v>
      </c>
      <c r="AD36">
        <v>7.9462000000000002</v>
      </c>
      <c r="AE36">
        <v>7.9462000000000002</v>
      </c>
      <c r="AF36">
        <v>7.9462000000000002</v>
      </c>
      <c r="AG36">
        <v>7.9462000000000002</v>
      </c>
      <c r="AH36">
        <v>7.9462000000000002</v>
      </c>
      <c r="AI36">
        <v>7.9462000000000002</v>
      </c>
      <c r="AJ36">
        <v>7.9462000000000002</v>
      </c>
      <c r="AK36">
        <v>7.9462000000000002</v>
      </c>
      <c r="AL36">
        <v>7.9462000000000002</v>
      </c>
      <c r="AM36">
        <v>7.9462000000000002</v>
      </c>
      <c r="AN36">
        <v>7.9462000000000002</v>
      </c>
      <c r="AO36">
        <v>7.9462000000000002</v>
      </c>
      <c r="AP36">
        <v>7.9462000000000002</v>
      </c>
      <c r="AQ36">
        <v>7.9462000000000002</v>
      </c>
      <c r="AR36">
        <v>7.9462000000000002</v>
      </c>
      <c r="AS36">
        <v>7.9462000000000002</v>
      </c>
      <c r="AT36">
        <v>7.9462000000000002</v>
      </c>
      <c r="AU36">
        <v>7.9462000000000002</v>
      </c>
      <c r="AV36">
        <v>7.9462000000000002</v>
      </c>
      <c r="AW36">
        <v>7.9462000000000002</v>
      </c>
      <c r="AX36">
        <v>7.9462000000000002</v>
      </c>
      <c r="AY36">
        <v>-999</v>
      </c>
      <c r="AZ36">
        <f t="shared" si="2"/>
        <v>7.946200000000001</v>
      </c>
      <c r="BA36">
        <f t="shared" si="3"/>
        <v>193.54771566477848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16.239000000000001</v>
      </c>
      <c r="K37">
        <v>16.239000000000001</v>
      </c>
      <c r="L37">
        <v>16.239000000000001</v>
      </c>
      <c r="M37">
        <v>16.239000000000001</v>
      </c>
      <c r="N37">
        <v>16.239000000000001</v>
      </c>
      <c r="O37">
        <v>16.239000000000001</v>
      </c>
      <c r="P37">
        <v>16.239000000000001</v>
      </c>
      <c r="Q37">
        <v>16.239000000000001</v>
      </c>
      <c r="R37">
        <v>16.239000000000001</v>
      </c>
      <c r="S37">
        <v>16.239000000000001</v>
      </c>
      <c r="T37">
        <v>16.239000000000001</v>
      </c>
      <c r="U37">
        <v>16.239000000000001</v>
      </c>
      <c r="V37">
        <v>16.239000000000001</v>
      </c>
      <c r="W37">
        <v>16.239000000000001</v>
      </c>
      <c r="X37">
        <v>16.239000000000001</v>
      </c>
      <c r="Y37">
        <v>16.239000000000001</v>
      </c>
      <c r="Z37">
        <v>16.239000000000001</v>
      </c>
      <c r="AA37">
        <v>16.239000000000001</v>
      </c>
      <c r="AB37">
        <v>16.239000000000001</v>
      </c>
      <c r="AC37">
        <v>16.239000000000001</v>
      </c>
      <c r="AD37">
        <v>16.239000000000001</v>
      </c>
      <c r="AE37">
        <v>16.239000000000001</v>
      </c>
      <c r="AF37">
        <v>16.239000000000001</v>
      </c>
      <c r="AG37">
        <v>16.239000000000001</v>
      </c>
      <c r="AH37">
        <v>16.239000000000001</v>
      </c>
      <c r="AI37">
        <v>16.239000000000001</v>
      </c>
      <c r="AJ37">
        <v>16.239000000000001</v>
      </c>
      <c r="AK37">
        <v>16.239000000000001</v>
      </c>
      <c r="AL37">
        <v>16.239000000000001</v>
      </c>
      <c r="AM37">
        <v>16.239000000000001</v>
      </c>
      <c r="AN37">
        <v>16.239000000000001</v>
      </c>
      <c r="AO37">
        <v>16.239000000000001</v>
      </c>
      <c r="AP37">
        <v>16.239000000000001</v>
      </c>
      <c r="AQ37">
        <v>16.239000000000001</v>
      </c>
      <c r="AR37">
        <v>16.239000000000001</v>
      </c>
      <c r="AS37">
        <v>16.239000000000001</v>
      </c>
      <c r="AT37">
        <v>16.239000000000001</v>
      </c>
      <c r="AU37">
        <v>16.239000000000001</v>
      </c>
      <c r="AV37">
        <v>16.239000000000001</v>
      </c>
      <c r="AW37">
        <v>16.239000000000001</v>
      </c>
      <c r="AX37">
        <v>16.239000000000001</v>
      </c>
      <c r="AY37">
        <v>-999</v>
      </c>
      <c r="AZ37">
        <f t="shared" si="2"/>
        <v>16.239000000000001</v>
      </c>
      <c r="BA37">
        <f t="shared" si="3"/>
        <v>406.40652984259651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16.239000000000001</v>
      </c>
      <c r="K38">
        <v>16.239000000000001</v>
      </c>
      <c r="L38">
        <v>16.239000000000001</v>
      </c>
      <c r="M38">
        <v>16.239000000000001</v>
      </c>
      <c r="N38">
        <v>16.239000000000001</v>
      </c>
      <c r="O38">
        <v>16.239000000000001</v>
      </c>
      <c r="P38">
        <v>16.239000000000001</v>
      </c>
      <c r="Q38">
        <v>16.239000000000001</v>
      </c>
      <c r="R38">
        <v>16.239000000000001</v>
      </c>
      <c r="S38">
        <v>16.239000000000001</v>
      </c>
      <c r="T38">
        <v>16.239000000000001</v>
      </c>
      <c r="U38">
        <v>16.239000000000001</v>
      </c>
      <c r="V38">
        <v>16.239000000000001</v>
      </c>
      <c r="W38">
        <v>16.239000000000001</v>
      </c>
      <c r="X38">
        <v>16.239000000000001</v>
      </c>
      <c r="Y38">
        <v>16.239000000000001</v>
      </c>
      <c r="Z38">
        <v>16.239000000000001</v>
      </c>
      <c r="AA38">
        <v>16.239000000000001</v>
      </c>
      <c r="AB38">
        <v>16.239000000000001</v>
      </c>
      <c r="AC38">
        <v>16.239000000000001</v>
      </c>
      <c r="AD38">
        <v>16.239000000000001</v>
      </c>
      <c r="AE38">
        <v>16.239000000000001</v>
      </c>
      <c r="AF38">
        <v>16.239000000000001</v>
      </c>
      <c r="AG38">
        <v>16.239000000000001</v>
      </c>
      <c r="AH38">
        <v>16.239000000000001</v>
      </c>
      <c r="AI38">
        <v>16.239000000000001</v>
      </c>
      <c r="AJ38">
        <v>16.239000000000001</v>
      </c>
      <c r="AK38">
        <v>16.239000000000001</v>
      </c>
      <c r="AL38">
        <v>16.239000000000001</v>
      </c>
      <c r="AM38">
        <v>16.239000000000001</v>
      </c>
      <c r="AN38">
        <v>16.239000000000001</v>
      </c>
      <c r="AO38">
        <v>16.239000000000001</v>
      </c>
      <c r="AP38">
        <v>16.239000000000001</v>
      </c>
      <c r="AQ38">
        <v>16.239000000000001</v>
      </c>
      <c r="AR38">
        <v>16.239000000000001</v>
      </c>
      <c r="AS38">
        <v>16.239000000000001</v>
      </c>
      <c r="AT38">
        <v>16.239000000000001</v>
      </c>
      <c r="AU38">
        <v>16.239000000000001</v>
      </c>
      <c r="AV38">
        <v>16.239000000000001</v>
      </c>
      <c r="AW38">
        <v>16.239000000000001</v>
      </c>
      <c r="AX38">
        <v>16.239000000000001</v>
      </c>
      <c r="AY38">
        <v>-999</v>
      </c>
      <c r="AZ38">
        <f t="shared" si="2"/>
        <v>16.239000000000001</v>
      </c>
      <c r="BA38">
        <f t="shared" si="3"/>
        <v>406.40652984259651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8.4411000000000005</v>
      </c>
      <c r="K39">
        <v>8.4411000000000005</v>
      </c>
      <c r="L39">
        <v>8.4411000000000005</v>
      </c>
      <c r="M39">
        <v>8.4411000000000005</v>
      </c>
      <c r="N39">
        <v>8.4411000000000005</v>
      </c>
      <c r="O39">
        <v>8.4411000000000005</v>
      </c>
      <c r="P39">
        <v>8.4411000000000005</v>
      </c>
      <c r="Q39">
        <v>8.4411000000000005</v>
      </c>
      <c r="R39">
        <v>8.4411000000000005</v>
      </c>
      <c r="S39">
        <v>8.4411000000000005</v>
      </c>
      <c r="T39">
        <v>8.4411000000000005</v>
      </c>
      <c r="U39">
        <v>8.4411000000000005</v>
      </c>
      <c r="V39">
        <v>8.4411000000000005</v>
      </c>
      <c r="W39">
        <v>8.4411000000000005</v>
      </c>
      <c r="X39">
        <v>8.4411000000000005</v>
      </c>
      <c r="Y39">
        <v>8.4411000000000005</v>
      </c>
      <c r="Z39">
        <v>8.4411000000000005</v>
      </c>
      <c r="AA39">
        <v>8.4411000000000005</v>
      </c>
      <c r="AB39">
        <v>8.4411000000000005</v>
      </c>
      <c r="AC39">
        <v>8.4411000000000005</v>
      </c>
      <c r="AD39">
        <v>8.4411000000000005</v>
      </c>
      <c r="AE39">
        <v>8.4411000000000005</v>
      </c>
      <c r="AF39">
        <v>8.4411000000000005</v>
      </c>
      <c r="AG39">
        <v>8.4411000000000005</v>
      </c>
      <c r="AH39">
        <v>8.4411000000000005</v>
      </c>
      <c r="AI39">
        <v>8.4411000000000005</v>
      </c>
      <c r="AJ39">
        <v>8.4411000000000005</v>
      </c>
      <c r="AK39">
        <v>8.4411000000000005</v>
      </c>
      <c r="AL39">
        <v>8.4411000000000005</v>
      </c>
      <c r="AM39">
        <v>8.4411000000000005</v>
      </c>
      <c r="AN39">
        <v>8.4411000000000005</v>
      </c>
      <c r="AO39">
        <v>8.4411000000000005</v>
      </c>
      <c r="AP39">
        <v>8.4411000000000005</v>
      </c>
      <c r="AQ39">
        <v>8.4411000000000005</v>
      </c>
      <c r="AR39">
        <v>8.4411000000000005</v>
      </c>
      <c r="AS39">
        <v>8.4411000000000005</v>
      </c>
      <c r="AT39">
        <v>8.4411000000000005</v>
      </c>
      <c r="AU39">
        <v>8.4411000000000005</v>
      </c>
      <c r="AV39">
        <v>8.4411000000000005</v>
      </c>
      <c r="AW39">
        <v>8.4411000000000005</v>
      </c>
      <c r="AX39">
        <v>8.4411000000000005</v>
      </c>
      <c r="AY39">
        <v>-999</v>
      </c>
      <c r="AZ39">
        <f t="shared" si="2"/>
        <v>8.4411000000000023</v>
      </c>
      <c r="BA39">
        <f t="shared" si="3"/>
        <v>193.60062751456195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11.222</v>
      </c>
      <c r="K40">
        <v>11.222</v>
      </c>
      <c r="L40">
        <v>11.222</v>
      </c>
      <c r="M40">
        <v>11.222</v>
      </c>
      <c r="N40">
        <v>11.222</v>
      </c>
      <c r="O40">
        <v>11.222</v>
      </c>
      <c r="P40">
        <v>11.222</v>
      </c>
      <c r="Q40">
        <v>11.222</v>
      </c>
      <c r="R40">
        <v>11.222</v>
      </c>
      <c r="S40">
        <v>11.222</v>
      </c>
      <c r="T40">
        <v>11.222</v>
      </c>
      <c r="U40">
        <v>11.222</v>
      </c>
      <c r="V40">
        <v>11.222</v>
      </c>
      <c r="W40">
        <v>11.222</v>
      </c>
      <c r="X40">
        <v>11.222</v>
      </c>
      <c r="Y40">
        <v>11.222</v>
      </c>
      <c r="Z40">
        <v>11.222</v>
      </c>
      <c r="AA40">
        <v>11.222</v>
      </c>
      <c r="AB40">
        <v>11.222</v>
      </c>
      <c r="AC40">
        <v>11.222</v>
      </c>
      <c r="AD40">
        <v>11.222</v>
      </c>
      <c r="AE40">
        <v>11.222</v>
      </c>
      <c r="AF40">
        <v>11.222</v>
      </c>
      <c r="AG40">
        <v>11.222</v>
      </c>
      <c r="AH40">
        <v>11.222</v>
      </c>
      <c r="AI40">
        <v>11.222</v>
      </c>
      <c r="AJ40">
        <v>11.222</v>
      </c>
      <c r="AK40">
        <v>11.222</v>
      </c>
      <c r="AL40">
        <v>11.222</v>
      </c>
      <c r="AM40">
        <v>11.222</v>
      </c>
      <c r="AN40">
        <v>11.222</v>
      </c>
      <c r="AO40">
        <v>11.222</v>
      </c>
      <c r="AP40">
        <v>11.222</v>
      </c>
      <c r="AQ40">
        <v>11.222</v>
      </c>
      <c r="AR40">
        <v>11.222</v>
      </c>
      <c r="AS40">
        <v>11.222</v>
      </c>
      <c r="AT40">
        <v>11.222</v>
      </c>
      <c r="AU40">
        <v>11.222</v>
      </c>
      <c r="AV40">
        <v>11.222</v>
      </c>
      <c r="AW40">
        <v>11.222</v>
      </c>
      <c r="AX40">
        <v>11.222</v>
      </c>
      <c r="AY40">
        <v>-999</v>
      </c>
      <c r="AZ40">
        <f t="shared" si="2"/>
        <v>11.221999999999996</v>
      </c>
      <c r="BA40">
        <f t="shared" si="3"/>
        <v>405.15959629112973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4.5723000000000003</v>
      </c>
      <c r="K41">
        <v>4.5723000000000003</v>
      </c>
      <c r="L41">
        <v>4.5723000000000003</v>
      </c>
      <c r="M41">
        <v>4.5723000000000003</v>
      </c>
      <c r="N41">
        <v>4.5723000000000003</v>
      </c>
      <c r="O41">
        <v>4.5723000000000003</v>
      </c>
      <c r="P41">
        <v>4.5723000000000003</v>
      </c>
      <c r="Q41">
        <v>4.5723000000000003</v>
      </c>
      <c r="R41">
        <v>4.5723000000000003</v>
      </c>
      <c r="S41">
        <v>4.5723000000000003</v>
      </c>
      <c r="T41">
        <v>4.5723000000000003</v>
      </c>
      <c r="U41">
        <v>4.5723000000000003</v>
      </c>
      <c r="V41">
        <v>4.5723000000000003</v>
      </c>
      <c r="W41">
        <v>4.5723000000000003</v>
      </c>
      <c r="X41">
        <v>4.5723000000000003</v>
      </c>
      <c r="Y41">
        <v>4.5723000000000003</v>
      </c>
      <c r="Z41">
        <v>4.5723000000000003</v>
      </c>
      <c r="AA41">
        <v>4.5723000000000003</v>
      </c>
      <c r="AB41">
        <v>4.5723000000000003</v>
      </c>
      <c r="AC41">
        <v>4.5723000000000003</v>
      </c>
      <c r="AD41">
        <v>4.5723000000000003</v>
      </c>
      <c r="AE41">
        <v>4.5723000000000003</v>
      </c>
      <c r="AF41">
        <v>4.5723000000000003</v>
      </c>
      <c r="AG41">
        <v>4.5723000000000003</v>
      </c>
      <c r="AH41">
        <v>4.5723000000000003</v>
      </c>
      <c r="AI41">
        <v>4.5723000000000003</v>
      </c>
      <c r="AJ41">
        <v>4.5723000000000003</v>
      </c>
      <c r="AK41">
        <v>4.5723000000000003</v>
      </c>
      <c r="AL41">
        <v>4.5723000000000003</v>
      </c>
      <c r="AM41">
        <v>4.5723000000000003</v>
      </c>
      <c r="AN41">
        <v>4.5723000000000003</v>
      </c>
      <c r="AO41">
        <v>4.5723000000000003</v>
      </c>
      <c r="AP41">
        <v>4.5723000000000003</v>
      </c>
      <c r="AQ41">
        <v>4.5723000000000003</v>
      </c>
      <c r="AR41">
        <v>4.5723000000000003</v>
      </c>
      <c r="AS41">
        <v>4.5723000000000003</v>
      </c>
      <c r="AT41">
        <v>4.5723000000000003</v>
      </c>
      <c r="AU41">
        <v>4.5723000000000003</v>
      </c>
      <c r="AV41">
        <v>4.5723000000000003</v>
      </c>
      <c r="AW41">
        <v>4.5723000000000003</v>
      </c>
      <c r="AX41">
        <v>4.5723000000000003</v>
      </c>
      <c r="AY41">
        <v>-999</v>
      </c>
      <c r="AZ41">
        <f t="shared" si="2"/>
        <v>4.5722999999999994</v>
      </c>
      <c r="BA41">
        <f t="shared" si="3"/>
        <v>193.58729690005822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6.8067000000000002</v>
      </c>
      <c r="K42">
        <v>6.8067000000000002</v>
      </c>
      <c r="L42">
        <v>6.8067000000000002</v>
      </c>
      <c r="M42">
        <v>6.8067000000000002</v>
      </c>
      <c r="N42">
        <v>6.8067000000000002</v>
      </c>
      <c r="O42">
        <v>6.8067000000000002</v>
      </c>
      <c r="P42">
        <v>6.8067000000000002</v>
      </c>
      <c r="Q42">
        <v>6.8067000000000002</v>
      </c>
      <c r="R42">
        <v>6.8067000000000002</v>
      </c>
      <c r="S42">
        <v>6.8067000000000002</v>
      </c>
      <c r="T42">
        <v>6.8067000000000002</v>
      </c>
      <c r="U42">
        <v>6.8067000000000002</v>
      </c>
      <c r="V42">
        <v>6.8067000000000002</v>
      </c>
      <c r="W42">
        <v>6.8067000000000002</v>
      </c>
      <c r="X42">
        <v>6.8067000000000002</v>
      </c>
      <c r="Y42">
        <v>6.8067000000000002</v>
      </c>
      <c r="Z42">
        <v>6.8067000000000002</v>
      </c>
      <c r="AA42">
        <v>6.8067000000000002</v>
      </c>
      <c r="AB42">
        <v>6.8067000000000002</v>
      </c>
      <c r="AC42">
        <v>6.8067000000000002</v>
      </c>
      <c r="AD42">
        <v>6.8067000000000002</v>
      </c>
      <c r="AE42">
        <v>6.8067000000000002</v>
      </c>
      <c r="AF42">
        <v>6.8067000000000002</v>
      </c>
      <c r="AG42">
        <v>6.8067000000000002</v>
      </c>
      <c r="AH42">
        <v>6.8067000000000002</v>
      </c>
      <c r="AI42">
        <v>6.8067000000000002</v>
      </c>
      <c r="AJ42">
        <v>6.8067000000000002</v>
      </c>
      <c r="AK42">
        <v>6.8067000000000002</v>
      </c>
      <c r="AL42">
        <v>6.8067000000000002</v>
      </c>
      <c r="AM42">
        <v>6.8067000000000002</v>
      </c>
      <c r="AN42">
        <v>6.8067000000000002</v>
      </c>
      <c r="AO42">
        <v>6.8067000000000002</v>
      </c>
      <c r="AP42">
        <v>6.8067000000000002</v>
      </c>
      <c r="AQ42">
        <v>6.8067000000000002</v>
      </c>
      <c r="AR42">
        <v>6.8067000000000002</v>
      </c>
      <c r="AS42">
        <v>6.8067000000000002</v>
      </c>
      <c r="AT42">
        <v>6.8067000000000002</v>
      </c>
      <c r="AU42">
        <v>6.8067000000000002</v>
      </c>
      <c r="AV42">
        <v>6.8067000000000002</v>
      </c>
      <c r="AW42">
        <v>6.8067000000000002</v>
      </c>
      <c r="AX42">
        <v>6.8067000000000002</v>
      </c>
      <c r="AY42">
        <v>-999</v>
      </c>
      <c r="AZ42">
        <f t="shared" si="2"/>
        <v>6.8067000000000011</v>
      </c>
      <c r="BA42">
        <f t="shared" si="3"/>
        <v>189.87256064996248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13.853</v>
      </c>
      <c r="K43">
        <v>13.853</v>
      </c>
      <c r="L43">
        <v>13.853</v>
      </c>
      <c r="M43">
        <v>13.853</v>
      </c>
      <c r="N43">
        <v>13.853</v>
      </c>
      <c r="O43">
        <v>13.853</v>
      </c>
      <c r="P43">
        <v>13.853</v>
      </c>
      <c r="Q43">
        <v>13.853</v>
      </c>
      <c r="R43">
        <v>13.853</v>
      </c>
      <c r="S43">
        <v>13.853</v>
      </c>
      <c r="T43">
        <v>13.853</v>
      </c>
      <c r="U43">
        <v>13.853</v>
      </c>
      <c r="V43">
        <v>13.853</v>
      </c>
      <c r="W43">
        <v>13.853</v>
      </c>
      <c r="X43">
        <v>13.853</v>
      </c>
      <c r="Y43">
        <v>13.853</v>
      </c>
      <c r="Z43">
        <v>13.853</v>
      </c>
      <c r="AA43">
        <v>13.853</v>
      </c>
      <c r="AB43">
        <v>13.853</v>
      </c>
      <c r="AC43">
        <v>13.853</v>
      </c>
      <c r="AD43">
        <v>13.853</v>
      </c>
      <c r="AE43">
        <v>13.853</v>
      </c>
      <c r="AF43">
        <v>13.853</v>
      </c>
      <c r="AG43">
        <v>13.853</v>
      </c>
      <c r="AH43">
        <v>13.853</v>
      </c>
      <c r="AI43">
        <v>13.853</v>
      </c>
      <c r="AJ43">
        <v>13.853</v>
      </c>
      <c r="AK43">
        <v>13.853</v>
      </c>
      <c r="AL43">
        <v>13.853</v>
      </c>
      <c r="AM43">
        <v>13.853</v>
      </c>
      <c r="AN43">
        <v>13.853</v>
      </c>
      <c r="AO43">
        <v>13.853</v>
      </c>
      <c r="AP43">
        <v>13.853</v>
      </c>
      <c r="AQ43">
        <v>13.853</v>
      </c>
      <c r="AR43">
        <v>13.853</v>
      </c>
      <c r="AS43">
        <v>13.853</v>
      </c>
      <c r="AT43">
        <v>13.853</v>
      </c>
      <c r="AU43">
        <v>13.853</v>
      </c>
      <c r="AV43">
        <v>13.853</v>
      </c>
      <c r="AW43">
        <v>13.853</v>
      </c>
      <c r="AX43">
        <v>13.853</v>
      </c>
      <c r="AY43">
        <v>-999</v>
      </c>
      <c r="AZ43">
        <f t="shared" si="2"/>
        <v>13.852999999999998</v>
      </c>
      <c r="BA43">
        <f t="shared" si="3"/>
        <v>189.86094249312737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8.0785</v>
      </c>
      <c r="K44">
        <v>8.0785</v>
      </c>
      <c r="L44">
        <v>8.0785</v>
      </c>
      <c r="M44">
        <v>8.0785</v>
      </c>
      <c r="N44">
        <v>8.0785</v>
      </c>
      <c r="O44">
        <v>8.0785</v>
      </c>
      <c r="P44">
        <v>8.0785</v>
      </c>
      <c r="Q44">
        <v>8.0785</v>
      </c>
      <c r="R44">
        <v>8.0785</v>
      </c>
      <c r="S44">
        <v>8.0785</v>
      </c>
      <c r="T44">
        <v>8.0785</v>
      </c>
      <c r="U44">
        <v>8.0785</v>
      </c>
      <c r="V44">
        <v>8.0785</v>
      </c>
      <c r="W44">
        <v>8.0785</v>
      </c>
      <c r="X44">
        <v>8.0785</v>
      </c>
      <c r="Y44">
        <v>8.0785</v>
      </c>
      <c r="Z44">
        <v>8.0785</v>
      </c>
      <c r="AA44">
        <v>8.0785</v>
      </c>
      <c r="AB44">
        <v>8.0785</v>
      </c>
      <c r="AC44">
        <v>8.0785</v>
      </c>
      <c r="AD44">
        <v>8.0785</v>
      </c>
      <c r="AE44">
        <v>8.0785</v>
      </c>
      <c r="AF44">
        <v>8.0785</v>
      </c>
      <c r="AG44">
        <v>8.0785</v>
      </c>
      <c r="AH44">
        <v>8.0785</v>
      </c>
      <c r="AI44">
        <v>8.0785</v>
      </c>
      <c r="AJ44">
        <v>8.0785</v>
      </c>
      <c r="AK44">
        <v>8.0785</v>
      </c>
      <c r="AL44">
        <v>8.0785</v>
      </c>
      <c r="AM44">
        <v>8.0785</v>
      </c>
      <c r="AN44">
        <v>8.0785</v>
      </c>
      <c r="AO44">
        <v>8.0785</v>
      </c>
      <c r="AP44">
        <v>8.0785</v>
      </c>
      <c r="AQ44">
        <v>8.0785</v>
      </c>
      <c r="AR44">
        <v>8.0785</v>
      </c>
      <c r="AS44">
        <v>8.0785</v>
      </c>
      <c r="AT44">
        <v>8.0785</v>
      </c>
      <c r="AU44">
        <v>8.0785</v>
      </c>
      <c r="AV44">
        <v>8.0785</v>
      </c>
      <c r="AW44">
        <v>8.0785</v>
      </c>
      <c r="AX44">
        <v>8.0785</v>
      </c>
      <c r="AY44">
        <v>-999</v>
      </c>
      <c r="AZ44">
        <f t="shared" si="2"/>
        <v>8.0785000000000018</v>
      </c>
      <c r="BA44">
        <f t="shared" si="3"/>
        <v>189.92285836535993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6.1971999999999996</v>
      </c>
      <c r="K45">
        <v>6.1971999999999996</v>
      </c>
      <c r="L45">
        <v>6.1971999999999996</v>
      </c>
      <c r="M45">
        <v>6.1971999999999996</v>
      </c>
      <c r="N45">
        <v>6.1971999999999996</v>
      </c>
      <c r="O45">
        <v>6.1971999999999996</v>
      </c>
      <c r="P45">
        <v>6.1971999999999996</v>
      </c>
      <c r="Q45">
        <v>6.1971999999999996</v>
      </c>
      <c r="R45">
        <v>6.1971999999999996</v>
      </c>
      <c r="S45">
        <v>6.1971999999999996</v>
      </c>
      <c r="T45">
        <v>6.1971999999999996</v>
      </c>
      <c r="U45">
        <v>6.1971999999999996</v>
      </c>
      <c r="V45">
        <v>6.1971999999999996</v>
      </c>
      <c r="W45">
        <v>6.1971999999999996</v>
      </c>
      <c r="X45">
        <v>6.1971999999999996</v>
      </c>
      <c r="Y45">
        <v>6.1971999999999996</v>
      </c>
      <c r="Z45">
        <v>6.1971999999999996</v>
      </c>
      <c r="AA45">
        <v>6.1971999999999996</v>
      </c>
      <c r="AB45">
        <v>6.1971999999999996</v>
      </c>
      <c r="AC45">
        <v>6.1971999999999996</v>
      </c>
      <c r="AD45">
        <v>6.1971999999999996</v>
      </c>
      <c r="AE45">
        <v>6.1971999999999996</v>
      </c>
      <c r="AF45">
        <v>6.1971999999999996</v>
      </c>
      <c r="AG45">
        <v>6.1971999999999996</v>
      </c>
      <c r="AH45">
        <v>6.1971999999999996</v>
      </c>
      <c r="AI45">
        <v>6.1971999999999996</v>
      </c>
      <c r="AJ45">
        <v>6.1971999999999996</v>
      </c>
      <c r="AK45">
        <v>6.1971999999999996</v>
      </c>
      <c r="AL45">
        <v>6.1971999999999996</v>
      </c>
      <c r="AM45">
        <v>6.1971999999999996</v>
      </c>
      <c r="AN45">
        <v>6.1971999999999996</v>
      </c>
      <c r="AO45">
        <v>6.1971999999999996</v>
      </c>
      <c r="AP45">
        <v>6.1971999999999996</v>
      </c>
      <c r="AQ45">
        <v>6.1971999999999996</v>
      </c>
      <c r="AR45">
        <v>6.1971999999999996</v>
      </c>
      <c r="AS45">
        <v>6.1971999999999996</v>
      </c>
      <c r="AT45">
        <v>6.1971999999999996</v>
      </c>
      <c r="AU45">
        <v>6.1971999999999996</v>
      </c>
      <c r="AV45">
        <v>6.1971999999999996</v>
      </c>
      <c r="AW45">
        <v>6.1971999999999996</v>
      </c>
      <c r="AX45">
        <v>6.1971999999999996</v>
      </c>
      <c r="AY45">
        <v>-999</v>
      </c>
      <c r="AZ45">
        <f t="shared" si="2"/>
        <v>6.1972000000000005</v>
      </c>
      <c r="BA45">
        <f t="shared" si="3"/>
        <v>187.75390591647951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5.5625</v>
      </c>
      <c r="K46">
        <v>5.5625</v>
      </c>
      <c r="L46">
        <v>5.5625</v>
      </c>
      <c r="M46">
        <v>5.5625</v>
      </c>
      <c r="N46">
        <v>5.5625</v>
      </c>
      <c r="O46">
        <v>5.5625</v>
      </c>
      <c r="P46">
        <v>5.5625</v>
      </c>
      <c r="Q46">
        <v>5.5625</v>
      </c>
      <c r="R46">
        <v>5.5625</v>
      </c>
      <c r="S46">
        <v>5.5625</v>
      </c>
      <c r="T46">
        <v>5.5625</v>
      </c>
      <c r="U46">
        <v>5.5625</v>
      </c>
      <c r="V46">
        <v>5.5625</v>
      </c>
      <c r="W46">
        <v>5.5625</v>
      </c>
      <c r="X46">
        <v>5.5625</v>
      </c>
      <c r="Y46">
        <v>5.5625</v>
      </c>
      <c r="Z46">
        <v>5.5625</v>
      </c>
      <c r="AA46">
        <v>5.5625</v>
      </c>
      <c r="AB46">
        <v>5.5625</v>
      </c>
      <c r="AC46">
        <v>5.5625</v>
      </c>
      <c r="AD46">
        <v>5.5625</v>
      </c>
      <c r="AE46">
        <v>5.5625</v>
      </c>
      <c r="AF46">
        <v>5.5625</v>
      </c>
      <c r="AG46">
        <v>5.5625</v>
      </c>
      <c r="AH46">
        <v>5.5625</v>
      </c>
      <c r="AI46">
        <v>5.5625</v>
      </c>
      <c r="AJ46">
        <v>5.5625</v>
      </c>
      <c r="AK46">
        <v>5.5625</v>
      </c>
      <c r="AL46">
        <v>5.5625</v>
      </c>
      <c r="AM46">
        <v>5.5625</v>
      </c>
      <c r="AN46">
        <v>5.5625</v>
      </c>
      <c r="AO46">
        <v>5.5625</v>
      </c>
      <c r="AP46">
        <v>5.5625</v>
      </c>
      <c r="AQ46">
        <v>5.5625</v>
      </c>
      <c r="AR46">
        <v>5.5625</v>
      </c>
      <c r="AS46">
        <v>5.5625</v>
      </c>
      <c r="AT46">
        <v>5.5625</v>
      </c>
      <c r="AU46">
        <v>5.5625</v>
      </c>
      <c r="AV46">
        <v>5.5625</v>
      </c>
      <c r="AW46">
        <v>5.5625</v>
      </c>
      <c r="AX46">
        <v>5.5625</v>
      </c>
      <c r="AY46">
        <v>-999</v>
      </c>
      <c r="AZ46">
        <f t="shared" si="2"/>
        <v>5.5625</v>
      </c>
      <c r="BA46">
        <f t="shared" si="3"/>
        <v>189.84549748999046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8.968</v>
      </c>
      <c r="K47">
        <v>8.968</v>
      </c>
      <c r="L47">
        <v>8.968</v>
      </c>
      <c r="M47">
        <v>8.968</v>
      </c>
      <c r="N47">
        <v>8.968</v>
      </c>
      <c r="O47">
        <v>8.968</v>
      </c>
      <c r="P47">
        <v>8.968</v>
      </c>
      <c r="Q47">
        <v>8.968</v>
      </c>
      <c r="R47">
        <v>8.968</v>
      </c>
      <c r="S47">
        <v>8.968</v>
      </c>
      <c r="T47">
        <v>8.968</v>
      </c>
      <c r="U47">
        <v>8.968</v>
      </c>
      <c r="V47">
        <v>8.968</v>
      </c>
      <c r="W47">
        <v>8.968</v>
      </c>
      <c r="X47">
        <v>8.968</v>
      </c>
      <c r="Y47">
        <v>8.968</v>
      </c>
      <c r="Z47">
        <v>8.968</v>
      </c>
      <c r="AA47">
        <v>8.968</v>
      </c>
      <c r="AB47">
        <v>8.968</v>
      </c>
      <c r="AC47">
        <v>8.968</v>
      </c>
      <c r="AD47">
        <v>8.968</v>
      </c>
      <c r="AE47">
        <v>8.968</v>
      </c>
      <c r="AF47">
        <v>8.968</v>
      </c>
      <c r="AG47">
        <v>8.968</v>
      </c>
      <c r="AH47">
        <v>8.968</v>
      </c>
      <c r="AI47">
        <v>8.968</v>
      </c>
      <c r="AJ47">
        <v>8.968</v>
      </c>
      <c r="AK47">
        <v>8.968</v>
      </c>
      <c r="AL47">
        <v>8.968</v>
      </c>
      <c r="AM47">
        <v>8.968</v>
      </c>
      <c r="AN47">
        <v>8.968</v>
      </c>
      <c r="AO47">
        <v>8.968</v>
      </c>
      <c r="AP47">
        <v>8.968</v>
      </c>
      <c r="AQ47">
        <v>8.968</v>
      </c>
      <c r="AR47">
        <v>8.968</v>
      </c>
      <c r="AS47">
        <v>8.968</v>
      </c>
      <c r="AT47">
        <v>8.968</v>
      </c>
      <c r="AU47">
        <v>8.968</v>
      </c>
      <c r="AV47">
        <v>8.968</v>
      </c>
      <c r="AW47">
        <v>8.968</v>
      </c>
      <c r="AX47">
        <v>8.968</v>
      </c>
      <c r="AY47">
        <v>-999</v>
      </c>
      <c r="AZ47">
        <f t="shared" si="2"/>
        <v>8.9680000000000017</v>
      </c>
      <c r="BA47">
        <f t="shared" si="3"/>
        <v>187.74875072702972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4.3962000000000003</v>
      </c>
      <c r="K48">
        <v>4.3962000000000003</v>
      </c>
      <c r="L48">
        <v>4.3962000000000003</v>
      </c>
      <c r="M48">
        <v>4.3962000000000003</v>
      </c>
      <c r="N48">
        <v>4.3962000000000003</v>
      </c>
      <c r="O48">
        <v>4.3962000000000003</v>
      </c>
      <c r="P48">
        <v>4.3962000000000003</v>
      </c>
      <c r="Q48">
        <v>4.3962000000000003</v>
      </c>
      <c r="R48">
        <v>4.3962000000000003</v>
      </c>
      <c r="S48">
        <v>4.3962000000000003</v>
      </c>
      <c r="T48">
        <v>4.3962000000000003</v>
      </c>
      <c r="U48">
        <v>4.3962000000000003</v>
      </c>
      <c r="V48">
        <v>4.3962000000000003</v>
      </c>
      <c r="W48">
        <v>4.3962000000000003</v>
      </c>
      <c r="X48">
        <v>4.3962000000000003</v>
      </c>
      <c r="Y48">
        <v>4.3962000000000003</v>
      </c>
      <c r="Z48">
        <v>4.3962000000000003</v>
      </c>
      <c r="AA48">
        <v>4.3962000000000003</v>
      </c>
      <c r="AB48">
        <v>4.3962000000000003</v>
      </c>
      <c r="AC48">
        <v>4.3962000000000003</v>
      </c>
      <c r="AD48">
        <v>4.3962000000000003</v>
      </c>
      <c r="AE48">
        <v>4.3962000000000003</v>
      </c>
      <c r="AF48">
        <v>4.3962000000000003</v>
      </c>
      <c r="AG48">
        <v>4.3962000000000003</v>
      </c>
      <c r="AH48">
        <v>4.3962000000000003</v>
      </c>
      <c r="AI48">
        <v>4.3962000000000003</v>
      </c>
      <c r="AJ48">
        <v>4.3962000000000003</v>
      </c>
      <c r="AK48">
        <v>4.3962000000000003</v>
      </c>
      <c r="AL48">
        <v>4.3962000000000003</v>
      </c>
      <c r="AM48">
        <v>4.3962000000000003</v>
      </c>
      <c r="AN48">
        <v>4.3962000000000003</v>
      </c>
      <c r="AO48">
        <v>4.3962000000000003</v>
      </c>
      <c r="AP48">
        <v>4.3962000000000003</v>
      </c>
      <c r="AQ48">
        <v>4.3962000000000003</v>
      </c>
      <c r="AR48">
        <v>4.3962000000000003</v>
      </c>
      <c r="AS48">
        <v>4.3962000000000003</v>
      </c>
      <c r="AT48">
        <v>4.3962000000000003</v>
      </c>
      <c r="AU48">
        <v>4.3962000000000003</v>
      </c>
      <c r="AV48">
        <v>4.3962000000000003</v>
      </c>
      <c r="AW48">
        <v>4.3962000000000003</v>
      </c>
      <c r="AX48">
        <v>4.3962000000000003</v>
      </c>
      <c r="AY48">
        <v>-999</v>
      </c>
      <c r="AZ48">
        <f t="shared" si="2"/>
        <v>4.3962000000000003</v>
      </c>
      <c r="BA48">
        <f t="shared" si="3"/>
        <v>189.74381591057195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8.8785000000000007</v>
      </c>
      <c r="K49">
        <v>8.8785000000000007</v>
      </c>
      <c r="L49">
        <v>8.8785000000000007</v>
      </c>
      <c r="M49">
        <v>8.8785000000000007</v>
      </c>
      <c r="N49">
        <v>8.8785000000000007</v>
      </c>
      <c r="O49">
        <v>8.8785000000000007</v>
      </c>
      <c r="P49">
        <v>8.8785000000000007</v>
      </c>
      <c r="Q49">
        <v>8.8785000000000007</v>
      </c>
      <c r="R49">
        <v>8.8785000000000007</v>
      </c>
      <c r="S49">
        <v>8.8785000000000007</v>
      </c>
      <c r="T49">
        <v>8.8785000000000007</v>
      </c>
      <c r="U49">
        <v>8.8785000000000007</v>
      </c>
      <c r="V49">
        <v>8.8785000000000007</v>
      </c>
      <c r="W49">
        <v>8.8785000000000007</v>
      </c>
      <c r="X49">
        <v>8.8785000000000007</v>
      </c>
      <c r="Y49">
        <v>8.8785000000000007</v>
      </c>
      <c r="Z49">
        <v>8.8785000000000007</v>
      </c>
      <c r="AA49">
        <v>8.8785000000000007</v>
      </c>
      <c r="AB49">
        <v>8.8785000000000007</v>
      </c>
      <c r="AC49">
        <v>8.8785000000000007</v>
      </c>
      <c r="AD49">
        <v>8.8785000000000007</v>
      </c>
      <c r="AE49">
        <v>8.8785000000000007</v>
      </c>
      <c r="AF49">
        <v>8.8785000000000007</v>
      </c>
      <c r="AG49">
        <v>8.8785000000000007</v>
      </c>
      <c r="AH49">
        <v>8.8785000000000007</v>
      </c>
      <c r="AI49">
        <v>8.8785000000000007</v>
      </c>
      <c r="AJ49">
        <v>8.8785000000000007</v>
      </c>
      <c r="AK49">
        <v>8.8785000000000007</v>
      </c>
      <c r="AL49">
        <v>8.8785000000000007</v>
      </c>
      <c r="AM49">
        <v>8.8785000000000007</v>
      </c>
      <c r="AN49">
        <v>8.8785000000000007</v>
      </c>
      <c r="AO49">
        <v>8.8785000000000007</v>
      </c>
      <c r="AP49">
        <v>8.8785000000000007</v>
      </c>
      <c r="AQ49">
        <v>8.8785000000000007</v>
      </c>
      <c r="AR49">
        <v>8.8785000000000007</v>
      </c>
      <c r="AS49">
        <v>8.8785000000000007</v>
      </c>
      <c r="AT49">
        <v>8.8785000000000007</v>
      </c>
      <c r="AU49">
        <v>8.8785000000000007</v>
      </c>
      <c r="AV49">
        <v>8.8785000000000007</v>
      </c>
      <c r="AW49">
        <v>8.8785000000000007</v>
      </c>
      <c r="AX49">
        <v>8.8785000000000007</v>
      </c>
      <c r="AY49">
        <v>-999</v>
      </c>
      <c r="AZ49">
        <f t="shared" si="2"/>
        <v>8.8785000000000007</v>
      </c>
      <c r="BA49">
        <f t="shared" si="3"/>
        <v>189.65134221189311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7.0307000000000004</v>
      </c>
      <c r="K50">
        <v>7.0307000000000004</v>
      </c>
      <c r="L50">
        <v>7.0307000000000004</v>
      </c>
      <c r="M50">
        <v>7.0307000000000004</v>
      </c>
      <c r="N50">
        <v>7.0307000000000004</v>
      </c>
      <c r="O50">
        <v>7.0307000000000004</v>
      </c>
      <c r="P50">
        <v>7.0307000000000004</v>
      </c>
      <c r="Q50">
        <v>7.0307000000000004</v>
      </c>
      <c r="R50">
        <v>7.0307000000000004</v>
      </c>
      <c r="S50">
        <v>7.0307000000000004</v>
      </c>
      <c r="T50">
        <v>7.0307000000000004</v>
      </c>
      <c r="U50">
        <v>7.0307000000000004</v>
      </c>
      <c r="V50">
        <v>7.0307000000000004</v>
      </c>
      <c r="W50">
        <v>7.0307000000000004</v>
      </c>
      <c r="X50">
        <v>7.0307000000000004</v>
      </c>
      <c r="Y50">
        <v>7.0307000000000004</v>
      </c>
      <c r="Z50">
        <v>7.0307000000000004</v>
      </c>
      <c r="AA50">
        <v>7.0307000000000004</v>
      </c>
      <c r="AB50">
        <v>7.0307000000000004</v>
      </c>
      <c r="AC50">
        <v>7.0307000000000004</v>
      </c>
      <c r="AD50">
        <v>7.0307000000000004</v>
      </c>
      <c r="AE50">
        <v>7.0307000000000004</v>
      </c>
      <c r="AF50">
        <v>7.0307000000000004</v>
      </c>
      <c r="AG50">
        <v>7.0307000000000004</v>
      </c>
      <c r="AH50">
        <v>7.0307000000000004</v>
      </c>
      <c r="AI50">
        <v>7.0307000000000004</v>
      </c>
      <c r="AJ50">
        <v>7.0307000000000004</v>
      </c>
      <c r="AK50">
        <v>7.0307000000000004</v>
      </c>
      <c r="AL50">
        <v>7.0307000000000004</v>
      </c>
      <c r="AM50">
        <v>7.0307000000000004</v>
      </c>
      <c r="AN50">
        <v>7.0307000000000004</v>
      </c>
      <c r="AO50">
        <v>7.0307000000000004</v>
      </c>
      <c r="AP50">
        <v>7.0307000000000004</v>
      </c>
      <c r="AQ50">
        <v>7.0307000000000004</v>
      </c>
      <c r="AR50">
        <v>7.0307000000000004</v>
      </c>
      <c r="AS50">
        <v>7.0307000000000004</v>
      </c>
      <c r="AT50">
        <v>7.0307000000000004</v>
      </c>
      <c r="AU50">
        <v>7.0307000000000004</v>
      </c>
      <c r="AV50">
        <v>7.0307000000000004</v>
      </c>
      <c r="AW50">
        <v>7.0307000000000004</v>
      </c>
      <c r="AX50">
        <v>7.0307000000000004</v>
      </c>
      <c r="AY50">
        <v>-999</v>
      </c>
      <c r="AZ50">
        <f t="shared" si="2"/>
        <v>7.0307000000000013</v>
      </c>
      <c r="BA50">
        <f t="shared" si="3"/>
        <v>187.71580738863048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10.050000000000001</v>
      </c>
      <c r="K51">
        <v>10.050000000000001</v>
      </c>
      <c r="L51">
        <v>10.050000000000001</v>
      </c>
      <c r="M51">
        <v>10.050000000000001</v>
      </c>
      <c r="N51">
        <v>10.050000000000001</v>
      </c>
      <c r="O51">
        <v>10.050000000000001</v>
      </c>
      <c r="P51">
        <v>10.050000000000001</v>
      </c>
      <c r="Q51">
        <v>10.050000000000001</v>
      </c>
      <c r="R51">
        <v>10.050000000000001</v>
      </c>
      <c r="S51">
        <v>10.050000000000001</v>
      </c>
      <c r="T51">
        <v>10.050000000000001</v>
      </c>
      <c r="U51">
        <v>10.050000000000001</v>
      </c>
      <c r="V51">
        <v>10.050000000000001</v>
      </c>
      <c r="W51">
        <v>10.050000000000001</v>
      </c>
      <c r="X51">
        <v>10.050000000000001</v>
      </c>
      <c r="Y51">
        <v>10.050000000000001</v>
      </c>
      <c r="Z51">
        <v>10.050000000000001</v>
      </c>
      <c r="AA51">
        <v>10.050000000000001</v>
      </c>
      <c r="AB51">
        <v>10.050000000000001</v>
      </c>
      <c r="AC51">
        <v>10.050000000000001</v>
      </c>
      <c r="AD51">
        <v>10.050000000000001</v>
      </c>
      <c r="AE51">
        <v>10.050000000000001</v>
      </c>
      <c r="AF51">
        <v>10.050000000000001</v>
      </c>
      <c r="AG51">
        <v>10.050000000000001</v>
      </c>
      <c r="AH51">
        <v>10.050000000000001</v>
      </c>
      <c r="AI51">
        <v>10.050000000000001</v>
      </c>
      <c r="AJ51">
        <v>10.050000000000001</v>
      </c>
      <c r="AK51">
        <v>10.050000000000001</v>
      </c>
      <c r="AL51">
        <v>10.050000000000001</v>
      </c>
      <c r="AM51">
        <v>10.050000000000001</v>
      </c>
      <c r="AN51">
        <v>10.050000000000001</v>
      </c>
      <c r="AO51">
        <v>10.050000000000001</v>
      </c>
      <c r="AP51">
        <v>10.050000000000001</v>
      </c>
      <c r="AQ51">
        <v>10.050000000000001</v>
      </c>
      <c r="AR51">
        <v>10.050000000000001</v>
      </c>
      <c r="AS51">
        <v>10.050000000000001</v>
      </c>
      <c r="AT51">
        <v>10.050000000000001</v>
      </c>
      <c r="AU51">
        <v>10.050000000000001</v>
      </c>
      <c r="AV51">
        <v>10.050000000000001</v>
      </c>
      <c r="AW51">
        <v>10.050000000000001</v>
      </c>
      <c r="AX51">
        <v>10.050000000000001</v>
      </c>
      <c r="AY51">
        <v>-999</v>
      </c>
      <c r="AZ51">
        <f t="shared" si="2"/>
        <v>10.049999999999999</v>
      </c>
      <c r="BA51">
        <f t="shared" si="3"/>
        <v>187.70268451683253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16.547999999999998</v>
      </c>
      <c r="K52">
        <v>16.547999999999998</v>
      </c>
      <c r="L52">
        <v>16.547999999999998</v>
      </c>
      <c r="M52">
        <v>16.547999999999998</v>
      </c>
      <c r="N52">
        <v>16.547999999999998</v>
      </c>
      <c r="O52">
        <v>16.547999999999998</v>
      </c>
      <c r="P52">
        <v>16.547999999999998</v>
      </c>
      <c r="Q52">
        <v>16.547999999999998</v>
      </c>
      <c r="R52">
        <v>16.547999999999998</v>
      </c>
      <c r="S52">
        <v>16.547999999999998</v>
      </c>
      <c r="T52">
        <v>16.547999999999998</v>
      </c>
      <c r="U52">
        <v>16.547999999999998</v>
      </c>
      <c r="V52">
        <v>16.547999999999998</v>
      </c>
      <c r="W52">
        <v>16.547999999999998</v>
      </c>
      <c r="X52">
        <v>16.547999999999998</v>
      </c>
      <c r="Y52">
        <v>16.547999999999998</v>
      </c>
      <c r="Z52">
        <v>16.547999999999998</v>
      </c>
      <c r="AA52">
        <v>16.547999999999998</v>
      </c>
      <c r="AB52">
        <v>16.547999999999998</v>
      </c>
      <c r="AC52">
        <v>16.547999999999998</v>
      </c>
      <c r="AD52">
        <v>16.547999999999998</v>
      </c>
      <c r="AE52">
        <v>16.547999999999998</v>
      </c>
      <c r="AF52">
        <v>16.547999999999998</v>
      </c>
      <c r="AG52">
        <v>16.547999999999998</v>
      </c>
      <c r="AH52">
        <v>16.547999999999998</v>
      </c>
      <c r="AI52">
        <v>16.547999999999998</v>
      </c>
      <c r="AJ52">
        <v>16.547999999999998</v>
      </c>
      <c r="AK52">
        <v>16.547999999999998</v>
      </c>
      <c r="AL52">
        <v>16.547999999999998</v>
      </c>
      <c r="AM52">
        <v>16.547999999999998</v>
      </c>
      <c r="AN52">
        <v>16.547999999999998</v>
      </c>
      <c r="AO52">
        <v>16.547999999999998</v>
      </c>
      <c r="AP52">
        <v>16.547999999999998</v>
      </c>
      <c r="AQ52">
        <v>16.547999999999998</v>
      </c>
      <c r="AR52">
        <v>16.547999999999998</v>
      </c>
      <c r="AS52">
        <v>16.547999999999998</v>
      </c>
      <c r="AT52">
        <v>16.547999999999998</v>
      </c>
      <c r="AU52">
        <v>16.547999999999998</v>
      </c>
      <c r="AV52">
        <v>16.547999999999998</v>
      </c>
      <c r="AW52">
        <v>16.547999999999998</v>
      </c>
      <c r="AX52">
        <v>16.547999999999998</v>
      </c>
      <c r="AY52">
        <v>-999</v>
      </c>
      <c r="AZ52">
        <f t="shared" si="2"/>
        <v>16.547999999999998</v>
      </c>
      <c r="BA52">
        <f t="shared" si="3"/>
        <v>187.74529481585017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19.097999999999999</v>
      </c>
      <c r="K53">
        <v>19.097999999999999</v>
      </c>
      <c r="L53">
        <v>19.097999999999999</v>
      </c>
      <c r="M53">
        <v>19.097999999999999</v>
      </c>
      <c r="N53">
        <v>19.097999999999999</v>
      </c>
      <c r="O53">
        <v>19.097999999999999</v>
      </c>
      <c r="P53">
        <v>19.097999999999999</v>
      </c>
      <c r="Q53">
        <v>19.097999999999999</v>
      </c>
      <c r="R53">
        <v>19.097999999999999</v>
      </c>
      <c r="S53">
        <v>19.097999999999999</v>
      </c>
      <c r="T53">
        <v>19.097999999999999</v>
      </c>
      <c r="U53">
        <v>19.097999999999999</v>
      </c>
      <c r="V53">
        <v>19.097999999999999</v>
      </c>
      <c r="W53">
        <v>19.097999999999999</v>
      </c>
      <c r="X53">
        <v>19.097999999999999</v>
      </c>
      <c r="Y53">
        <v>19.097999999999999</v>
      </c>
      <c r="Z53">
        <v>19.097999999999999</v>
      </c>
      <c r="AA53">
        <v>19.097999999999999</v>
      </c>
      <c r="AB53">
        <v>19.097999999999999</v>
      </c>
      <c r="AC53">
        <v>19.097999999999999</v>
      </c>
      <c r="AD53">
        <v>19.097999999999999</v>
      </c>
      <c r="AE53">
        <v>19.097999999999999</v>
      </c>
      <c r="AF53">
        <v>19.097999999999999</v>
      </c>
      <c r="AG53">
        <v>19.097999999999999</v>
      </c>
      <c r="AH53">
        <v>19.097999999999999</v>
      </c>
      <c r="AI53">
        <v>19.097999999999999</v>
      </c>
      <c r="AJ53">
        <v>19.097999999999999</v>
      </c>
      <c r="AK53">
        <v>19.097999999999999</v>
      </c>
      <c r="AL53">
        <v>19.097999999999999</v>
      </c>
      <c r="AM53">
        <v>19.097999999999999</v>
      </c>
      <c r="AN53">
        <v>19.097999999999999</v>
      </c>
      <c r="AO53">
        <v>19.097999999999999</v>
      </c>
      <c r="AP53">
        <v>19.097999999999999</v>
      </c>
      <c r="AQ53">
        <v>19.097999999999999</v>
      </c>
      <c r="AR53">
        <v>19.097999999999999</v>
      </c>
      <c r="AS53">
        <v>19.097999999999999</v>
      </c>
      <c r="AT53">
        <v>19.097999999999999</v>
      </c>
      <c r="AU53">
        <v>19.097999999999999</v>
      </c>
      <c r="AV53">
        <v>19.097999999999999</v>
      </c>
      <c r="AW53">
        <v>19.097999999999999</v>
      </c>
      <c r="AX53">
        <v>19.097999999999999</v>
      </c>
      <c r="AY53">
        <v>-999</v>
      </c>
      <c r="AZ53">
        <f t="shared" si="2"/>
        <v>19.098000000000003</v>
      </c>
      <c r="BA53">
        <f t="shared" si="3"/>
        <v>187.60434966183035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16.748999999999999</v>
      </c>
      <c r="K54">
        <v>16.748999999999999</v>
      </c>
      <c r="L54">
        <v>16.748999999999999</v>
      </c>
      <c r="M54">
        <v>16.748999999999999</v>
      </c>
      <c r="N54">
        <v>16.748999999999999</v>
      </c>
      <c r="O54">
        <v>16.748999999999999</v>
      </c>
      <c r="P54">
        <v>16.748999999999999</v>
      </c>
      <c r="Q54">
        <v>16.748999999999999</v>
      </c>
      <c r="R54">
        <v>16.748999999999999</v>
      </c>
      <c r="S54">
        <v>16.748999999999999</v>
      </c>
      <c r="T54">
        <v>16.748999999999999</v>
      </c>
      <c r="U54">
        <v>16.748999999999999</v>
      </c>
      <c r="V54">
        <v>16.748999999999999</v>
      </c>
      <c r="W54">
        <v>16.748999999999999</v>
      </c>
      <c r="X54">
        <v>16.748999999999999</v>
      </c>
      <c r="Y54">
        <v>16.748999999999999</v>
      </c>
      <c r="Z54">
        <v>16.748999999999999</v>
      </c>
      <c r="AA54">
        <v>16.748999999999999</v>
      </c>
      <c r="AB54">
        <v>16.748999999999999</v>
      </c>
      <c r="AC54">
        <v>16.748999999999999</v>
      </c>
      <c r="AD54">
        <v>16.748999999999999</v>
      </c>
      <c r="AE54">
        <v>16.748999999999999</v>
      </c>
      <c r="AF54">
        <v>16.748999999999999</v>
      </c>
      <c r="AG54">
        <v>16.748999999999999</v>
      </c>
      <c r="AH54">
        <v>16.748999999999999</v>
      </c>
      <c r="AI54">
        <v>16.748999999999999</v>
      </c>
      <c r="AJ54">
        <v>16.748999999999999</v>
      </c>
      <c r="AK54">
        <v>16.748999999999999</v>
      </c>
      <c r="AL54">
        <v>16.748999999999999</v>
      </c>
      <c r="AM54">
        <v>16.748999999999999</v>
      </c>
      <c r="AN54">
        <v>16.748999999999999</v>
      </c>
      <c r="AO54">
        <v>16.748999999999999</v>
      </c>
      <c r="AP54">
        <v>16.748999999999999</v>
      </c>
      <c r="AQ54">
        <v>16.748999999999999</v>
      </c>
      <c r="AR54">
        <v>16.748999999999999</v>
      </c>
      <c r="AS54">
        <v>16.748999999999999</v>
      </c>
      <c r="AT54">
        <v>16.748999999999999</v>
      </c>
      <c r="AU54">
        <v>16.748999999999999</v>
      </c>
      <c r="AV54">
        <v>16.748999999999999</v>
      </c>
      <c r="AW54">
        <v>16.748999999999999</v>
      </c>
      <c r="AX54">
        <v>16.748999999999999</v>
      </c>
      <c r="AY54">
        <v>-999</v>
      </c>
      <c r="AZ54">
        <f t="shared" si="2"/>
        <v>16.748999999999999</v>
      </c>
      <c r="BA54">
        <f t="shared" si="3"/>
        <v>187.45322292281293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10.5</v>
      </c>
      <c r="K55">
        <v>10.5</v>
      </c>
      <c r="L55">
        <v>10.5</v>
      </c>
      <c r="M55">
        <v>10.5</v>
      </c>
      <c r="N55">
        <v>10.5</v>
      </c>
      <c r="O55">
        <v>10.5</v>
      </c>
      <c r="P55">
        <v>10.5</v>
      </c>
      <c r="Q55">
        <v>10.5</v>
      </c>
      <c r="R55">
        <v>10.5</v>
      </c>
      <c r="S55">
        <v>10.5</v>
      </c>
      <c r="T55">
        <v>10.5</v>
      </c>
      <c r="U55">
        <v>10.5</v>
      </c>
      <c r="V55">
        <v>10.5</v>
      </c>
      <c r="W55">
        <v>10.5</v>
      </c>
      <c r="X55">
        <v>10.5</v>
      </c>
      <c r="Y55">
        <v>10.5</v>
      </c>
      <c r="Z55">
        <v>10.5</v>
      </c>
      <c r="AA55">
        <v>10.5</v>
      </c>
      <c r="AB55">
        <v>10.5</v>
      </c>
      <c r="AC55">
        <v>10.5</v>
      </c>
      <c r="AD55">
        <v>10.5</v>
      </c>
      <c r="AE55">
        <v>10.5</v>
      </c>
      <c r="AF55">
        <v>10.5</v>
      </c>
      <c r="AG55">
        <v>10.5</v>
      </c>
      <c r="AH55">
        <v>10.5</v>
      </c>
      <c r="AI55">
        <v>10.5</v>
      </c>
      <c r="AJ55">
        <v>10.5</v>
      </c>
      <c r="AK55">
        <v>10.5</v>
      </c>
      <c r="AL55">
        <v>10.5</v>
      </c>
      <c r="AM55">
        <v>10.5</v>
      </c>
      <c r="AN55">
        <v>10.5</v>
      </c>
      <c r="AO55">
        <v>10.5</v>
      </c>
      <c r="AP55">
        <v>10.5</v>
      </c>
      <c r="AQ55">
        <v>10.5</v>
      </c>
      <c r="AR55">
        <v>10.5</v>
      </c>
      <c r="AS55">
        <v>10.5</v>
      </c>
      <c r="AT55">
        <v>10.5</v>
      </c>
      <c r="AU55">
        <v>10.5</v>
      </c>
      <c r="AV55">
        <v>10.5</v>
      </c>
      <c r="AW55">
        <v>10.5</v>
      </c>
      <c r="AX55">
        <v>10.5</v>
      </c>
      <c r="AY55">
        <v>-999</v>
      </c>
      <c r="AZ55">
        <f t="shared" si="2"/>
        <v>10.5</v>
      </c>
      <c r="BA55">
        <f t="shared" si="3"/>
        <v>406.96888587211208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7.8051000000000004</v>
      </c>
      <c r="K56">
        <v>7.8051000000000004</v>
      </c>
      <c r="L56">
        <v>7.8051000000000004</v>
      </c>
      <c r="M56">
        <v>7.8051000000000004</v>
      </c>
      <c r="N56">
        <v>7.8051000000000004</v>
      </c>
      <c r="O56">
        <v>7.8051000000000004</v>
      </c>
      <c r="P56">
        <v>7.8051000000000004</v>
      </c>
      <c r="Q56">
        <v>7.8051000000000004</v>
      </c>
      <c r="R56">
        <v>7.8051000000000004</v>
      </c>
      <c r="S56">
        <v>7.8051000000000004</v>
      </c>
      <c r="T56">
        <v>7.8051000000000004</v>
      </c>
      <c r="U56">
        <v>7.8051000000000004</v>
      </c>
      <c r="V56">
        <v>7.8051000000000004</v>
      </c>
      <c r="W56">
        <v>7.8051000000000004</v>
      </c>
      <c r="X56">
        <v>7.8051000000000004</v>
      </c>
      <c r="Y56">
        <v>7.8051000000000004</v>
      </c>
      <c r="Z56">
        <v>7.8051000000000004</v>
      </c>
      <c r="AA56">
        <v>7.8051000000000004</v>
      </c>
      <c r="AB56">
        <v>7.8051000000000004</v>
      </c>
      <c r="AC56">
        <v>7.8051000000000004</v>
      </c>
      <c r="AD56">
        <v>7.8051000000000004</v>
      </c>
      <c r="AE56">
        <v>7.8051000000000004</v>
      </c>
      <c r="AF56">
        <v>7.8051000000000004</v>
      </c>
      <c r="AG56">
        <v>7.8051000000000004</v>
      </c>
      <c r="AH56">
        <v>7.8051000000000004</v>
      </c>
      <c r="AI56">
        <v>7.8051000000000004</v>
      </c>
      <c r="AJ56">
        <v>7.8051000000000004</v>
      </c>
      <c r="AK56">
        <v>7.8051000000000004</v>
      </c>
      <c r="AL56">
        <v>7.8051000000000004</v>
      </c>
      <c r="AM56">
        <v>7.8051000000000004</v>
      </c>
      <c r="AN56">
        <v>7.8051000000000004</v>
      </c>
      <c r="AO56">
        <v>7.8051000000000004</v>
      </c>
      <c r="AP56">
        <v>7.8051000000000004</v>
      </c>
      <c r="AQ56">
        <v>7.8051000000000004</v>
      </c>
      <c r="AR56">
        <v>7.8051000000000004</v>
      </c>
      <c r="AS56">
        <v>7.8051000000000004</v>
      </c>
      <c r="AT56">
        <v>7.8051000000000004</v>
      </c>
      <c r="AU56">
        <v>7.8051000000000004</v>
      </c>
      <c r="AV56">
        <v>7.8051000000000004</v>
      </c>
      <c r="AW56">
        <v>7.8051000000000004</v>
      </c>
      <c r="AX56">
        <v>7.8051000000000004</v>
      </c>
      <c r="AY56">
        <v>-999</v>
      </c>
      <c r="AZ56">
        <f t="shared" si="2"/>
        <v>7.8050999999999995</v>
      </c>
      <c r="BA56">
        <f t="shared" si="3"/>
        <v>187.87760222627344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topLeftCell="AF1" zoomScale="75" zoomScaleNormal="75" zoomScalePageLayoutView="75" workbookViewId="0">
      <selection activeCell="AZ57" sqref="AZ57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69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KM3perYR_NOBLS!J2*0.25</f>
        <v>1.7736749999999999</v>
      </c>
      <c r="K2">
        <f>KM3perYR_NOBLS!K2*0.25</f>
        <v>1.8847750000000001</v>
      </c>
      <c r="L2">
        <f>KM3perYR_NOBLS!L2*0.25</f>
        <v>2.3483499999999999</v>
      </c>
      <c r="M2">
        <f>KM3perYR_NOBLS!M2*0.25</f>
        <v>2.9997500000000001</v>
      </c>
      <c r="N2">
        <f>KM3perYR_NOBLS!N2*0.25</f>
        <v>1.6478250000000001</v>
      </c>
      <c r="O2">
        <f>KM3perYR_NOBLS!O2*0.25</f>
        <v>2.3567749999999998</v>
      </c>
      <c r="P2">
        <f>KM3perYR_NOBLS!P2*0.25</f>
        <v>2.3670749999999998</v>
      </c>
      <c r="Q2">
        <f>KM3perYR_NOBLS!Q2*0.25</f>
        <v>1.4852000000000001</v>
      </c>
      <c r="R2">
        <f>KM3perYR_NOBLS!R2*0.25</f>
        <v>1.660525</v>
      </c>
      <c r="S2">
        <f>KM3perYR_NOBLS!S2*0.25</f>
        <v>1.5897749999999999</v>
      </c>
      <c r="T2">
        <f>KM3perYR_NOBLS!T2*0.25</f>
        <v>2.2560500000000001</v>
      </c>
      <c r="U2">
        <f>KM3perYR_NOBLS!U2*0.25</f>
        <v>2.164075</v>
      </c>
      <c r="V2">
        <f>KM3perYR_NOBLS!V2*0.25</f>
        <v>1.860025</v>
      </c>
      <c r="W2">
        <f>KM3perYR_NOBLS!W2*0.25</f>
        <v>2.91</v>
      </c>
      <c r="X2">
        <f>KM3perYR_NOBLS!X2*0.25</f>
        <v>2.4896250000000002</v>
      </c>
      <c r="Y2">
        <f>KM3perYR_NOBLS!Y2*0.25</f>
        <v>2.1248</v>
      </c>
      <c r="Z2">
        <f>KM3perYR_NOBLS!Z2*0.25</f>
        <v>2.9790000000000001</v>
      </c>
      <c r="AA2">
        <f>KM3perYR_NOBLS!AA2*0.25</f>
        <v>1.3780749999999999</v>
      </c>
      <c r="AB2">
        <f>KM3perYR_NOBLS!AB2*0.25</f>
        <v>3.0345</v>
      </c>
      <c r="AC2">
        <f>KM3perYR_NOBLS!AC2*0.25</f>
        <v>3.7497500000000001</v>
      </c>
      <c r="AD2">
        <f>KM3perYR_NOBLS!AD2*0.25</f>
        <v>3.8340000000000001</v>
      </c>
      <c r="AE2">
        <f>KM3perYR_NOBLS!AE2*0.25</f>
        <v>2.5597500000000002</v>
      </c>
      <c r="AF2">
        <f>KM3perYR_NOBLS!AF2*0.25</f>
        <v>1.8486499999999999</v>
      </c>
      <c r="AG2">
        <f>KM3perYR_NOBLS!AG2*0.25</f>
        <v>3.5517500000000002</v>
      </c>
      <c r="AH2">
        <f>KM3perYR_NOBLS!AH2*0.25</f>
        <v>1.0432250000000001</v>
      </c>
      <c r="AI2">
        <f>KM3perYR_NOBLS!AI2*0.25</f>
        <v>2.0781499999999999</v>
      </c>
      <c r="AJ2">
        <f>KM3perYR_NOBLS!AJ2*0.25</f>
        <v>2.9397500000000001</v>
      </c>
      <c r="AK2">
        <f>KM3perYR_NOBLS!AK2*0.25</f>
        <v>2.126725</v>
      </c>
      <c r="AL2">
        <f>KM3perYR_NOBLS!AL2*0.25</f>
        <v>2.1319750000000002</v>
      </c>
      <c r="AM2">
        <f>KM3perYR_NOBLS!AM2*0.25</f>
        <v>3.331</v>
      </c>
      <c r="AN2">
        <f>KM3perYR_NOBLS!AN2*0.25</f>
        <v>2.9954999999999998</v>
      </c>
      <c r="AO2">
        <f>KM3perYR_NOBLS!AO2*0.25</f>
        <v>3.2054999999999998</v>
      </c>
      <c r="AP2">
        <f>KM3perYR_NOBLS!AP2*0.25</f>
        <v>2.7770000000000001</v>
      </c>
      <c r="AQ2">
        <f>KM3perYR_NOBLS!AQ2*0.25</f>
        <v>3.6092499999999998</v>
      </c>
      <c r="AR2">
        <f>KM3perYR_NOBLS!AR2*0.25</f>
        <v>3.2004999999999999</v>
      </c>
      <c r="AS2">
        <f>KM3perYR_NOBLS!AS2*0.25</f>
        <v>2.7120000000000002</v>
      </c>
      <c r="AT2">
        <f>KM3perYR_NOBLS!AT2*0.25</f>
        <v>1.5428249999999999</v>
      </c>
      <c r="AU2">
        <f>KM3perYR_NOBLS!AU2*0.25</f>
        <v>3.2847499999999998</v>
      </c>
      <c r="AV2">
        <f>KM3perYR_NOBLS!AV2*0.25</f>
        <v>3.2025000000000001</v>
      </c>
      <c r="AW2">
        <f>KM3perYR_NOBLS!AW2*0.25</f>
        <v>2.7075</v>
      </c>
      <c r="AX2">
        <f>KM3perYR_NOBLS!AX2*0.25</f>
        <v>2.8149999999999999</v>
      </c>
      <c r="AY2">
        <v>-999</v>
      </c>
      <c r="AZ2">
        <f t="shared" ref="AZ2:AZ56" si="0">AVERAGE(AD2:AN2)</f>
        <v>2.5854977272727271</v>
      </c>
      <c r="BA2">
        <f>AZ2/BB2*1000</f>
        <v>250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KM3perYR_NOBLS!J3*0.25</f>
        <v>1.7736749999999999</v>
      </c>
      <c r="K3">
        <f>KM3perYR_NOBLS!K3*0.25</f>
        <v>1.8847750000000001</v>
      </c>
      <c r="L3">
        <f>KM3perYR_NOBLS!L3*0.25</f>
        <v>2.3483499999999999</v>
      </c>
      <c r="M3">
        <f>KM3perYR_NOBLS!M3*0.25</f>
        <v>2.9997500000000001</v>
      </c>
      <c r="N3">
        <f>KM3perYR_NOBLS!N3*0.25</f>
        <v>1.6478250000000001</v>
      </c>
      <c r="O3">
        <f>KM3perYR_NOBLS!O3*0.25</f>
        <v>2.3567749999999998</v>
      </c>
      <c r="P3">
        <f>KM3perYR_NOBLS!P3*0.25</f>
        <v>2.3670749999999998</v>
      </c>
      <c r="Q3">
        <f>KM3perYR_NOBLS!Q3*0.25</f>
        <v>1.4852000000000001</v>
      </c>
      <c r="R3">
        <f>KM3perYR_NOBLS!R3*0.25</f>
        <v>1.660525</v>
      </c>
      <c r="S3">
        <f>KM3perYR_NOBLS!S3*0.25</f>
        <v>1.5897749999999999</v>
      </c>
      <c r="T3">
        <f>KM3perYR_NOBLS!T3*0.25</f>
        <v>2.2560500000000001</v>
      </c>
      <c r="U3">
        <f>KM3perYR_NOBLS!U3*0.25</f>
        <v>2.164075</v>
      </c>
      <c r="V3">
        <f>KM3perYR_NOBLS!V3*0.25</f>
        <v>1.860025</v>
      </c>
      <c r="W3">
        <f>KM3perYR_NOBLS!W3*0.25</f>
        <v>2.91</v>
      </c>
      <c r="X3">
        <f>KM3perYR_NOBLS!X3*0.25</f>
        <v>2.4896250000000002</v>
      </c>
      <c r="Y3">
        <f>KM3perYR_NOBLS!Y3*0.25</f>
        <v>2.1248</v>
      </c>
      <c r="Z3">
        <f>KM3perYR_NOBLS!Z3*0.25</f>
        <v>2.9790000000000001</v>
      </c>
      <c r="AA3">
        <f>KM3perYR_NOBLS!AA3*0.25</f>
        <v>1.3780749999999999</v>
      </c>
      <c r="AB3">
        <f>KM3perYR_NOBLS!AB3*0.25</f>
        <v>3.0345</v>
      </c>
      <c r="AC3">
        <f>KM3perYR_NOBLS!AC3*0.25</f>
        <v>3.7497500000000001</v>
      </c>
      <c r="AD3">
        <f>KM3perYR_NOBLS!AD3*0.25</f>
        <v>3.8340000000000001</v>
      </c>
      <c r="AE3">
        <f>KM3perYR_NOBLS!AE3*0.25</f>
        <v>2.5597500000000002</v>
      </c>
      <c r="AF3">
        <f>KM3perYR_NOBLS!AF3*0.25</f>
        <v>1.8486499999999999</v>
      </c>
      <c r="AG3">
        <f>KM3perYR_NOBLS!AG3*0.25</f>
        <v>3.5517500000000002</v>
      </c>
      <c r="AH3">
        <f>KM3perYR_NOBLS!AH3*0.25</f>
        <v>1.0432250000000001</v>
      </c>
      <c r="AI3">
        <f>KM3perYR_NOBLS!AI3*0.25</f>
        <v>2.0781499999999999</v>
      </c>
      <c r="AJ3">
        <f>KM3perYR_NOBLS!AJ3*0.25</f>
        <v>2.9397500000000001</v>
      </c>
      <c r="AK3">
        <f>KM3perYR_NOBLS!AK3*0.25</f>
        <v>2.126725</v>
      </c>
      <c r="AL3">
        <f>KM3perYR_NOBLS!AL3*0.25</f>
        <v>2.1319750000000002</v>
      </c>
      <c r="AM3">
        <f>KM3perYR_NOBLS!AM3*0.25</f>
        <v>3.331</v>
      </c>
      <c r="AN3">
        <f>KM3perYR_NOBLS!AN3*0.25</f>
        <v>2.9954999999999998</v>
      </c>
      <c r="AO3">
        <f>KM3perYR_NOBLS!AO3*0.25</f>
        <v>3.2054999999999998</v>
      </c>
      <c r="AP3">
        <f>KM3perYR_NOBLS!AP3*0.25</f>
        <v>2.7770000000000001</v>
      </c>
      <c r="AQ3">
        <f>KM3perYR_NOBLS!AQ3*0.25</f>
        <v>3.6092499999999998</v>
      </c>
      <c r="AR3">
        <f>KM3perYR_NOBLS!AR3*0.25</f>
        <v>3.2004999999999999</v>
      </c>
      <c r="AS3">
        <f>KM3perYR_NOBLS!AS3*0.25</f>
        <v>2.7120000000000002</v>
      </c>
      <c r="AT3">
        <f>KM3perYR_NOBLS!AT3*0.25</f>
        <v>1.5428249999999999</v>
      </c>
      <c r="AU3">
        <f>KM3perYR_NOBLS!AU3*0.25</f>
        <v>3.2847499999999998</v>
      </c>
      <c r="AV3">
        <f>KM3perYR_NOBLS!AV3*0.25</f>
        <v>3.2025000000000001</v>
      </c>
      <c r="AW3">
        <f>KM3perYR_NOBLS!AW3*0.25</f>
        <v>2.7075</v>
      </c>
      <c r="AX3">
        <f>KM3perYR_NOBLS!AX3*0.25</f>
        <v>2.8149999999999999</v>
      </c>
      <c r="AY3">
        <v>-999</v>
      </c>
      <c r="AZ3">
        <f t="shared" si="0"/>
        <v>2.5854977272727271</v>
      </c>
      <c r="BA3">
        <f t="shared" ref="BA3:BA56" si="1">AZ3/BB3*1000</f>
        <v>250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KM3perYR_NOBLS!J4*0.25</f>
        <v>2.2758750000000001</v>
      </c>
      <c r="K4">
        <f>KM3perYR_NOBLS!K4*0.25</f>
        <v>2.1882000000000001</v>
      </c>
      <c r="L4">
        <f>KM3perYR_NOBLS!L4*0.25</f>
        <v>2.8912499999999999</v>
      </c>
      <c r="M4">
        <f>KM3perYR_NOBLS!M4*0.25</f>
        <v>2.5339999999999998</v>
      </c>
      <c r="N4">
        <f>KM3perYR_NOBLS!N4*0.25</f>
        <v>2.9187500000000002</v>
      </c>
      <c r="O4">
        <f>KM3perYR_NOBLS!O4*0.25</f>
        <v>5.0597500000000002</v>
      </c>
      <c r="P4">
        <f>KM3perYR_NOBLS!P4*0.25</f>
        <v>1.9524250000000001</v>
      </c>
      <c r="Q4">
        <f>KM3perYR_NOBLS!Q4*0.25</f>
        <v>2.2378499999999999</v>
      </c>
      <c r="R4">
        <f>KM3perYR_NOBLS!R4*0.25</f>
        <v>4.2882499999999997</v>
      </c>
      <c r="S4">
        <f>KM3perYR_NOBLS!S4*0.25</f>
        <v>2.326425</v>
      </c>
      <c r="T4">
        <f>KM3perYR_NOBLS!T4*0.25</f>
        <v>1.2297</v>
      </c>
      <c r="U4">
        <f>KM3perYR_NOBLS!U4*0.25</f>
        <v>2.3806750000000001</v>
      </c>
      <c r="V4">
        <f>KM3perYR_NOBLS!V4*0.25</f>
        <v>2.6625000000000001</v>
      </c>
      <c r="W4">
        <f>KM3perYR_NOBLS!W4*0.25</f>
        <v>1.7941750000000001</v>
      </c>
      <c r="X4">
        <f>KM3perYR_NOBLS!X4*0.25</f>
        <v>2.2194500000000001</v>
      </c>
      <c r="Y4">
        <f>KM3perYR_NOBLS!Y4*0.25</f>
        <v>1.6442000000000001</v>
      </c>
      <c r="Z4">
        <f>KM3perYR_NOBLS!Z4*0.25</f>
        <v>3.3847499999999999</v>
      </c>
      <c r="AA4">
        <f>KM3perYR_NOBLS!AA4*0.25</f>
        <v>3.25</v>
      </c>
      <c r="AB4">
        <f>KM3perYR_NOBLS!AB4*0.25</f>
        <v>2.1133250000000001</v>
      </c>
      <c r="AC4">
        <f>KM3perYR_NOBLS!AC4*0.25</f>
        <v>1.8150999999999999</v>
      </c>
      <c r="AD4">
        <f>KM3perYR_NOBLS!AD4*0.25</f>
        <v>1.96045</v>
      </c>
      <c r="AE4">
        <f>KM3perYR_NOBLS!AE4*0.25</f>
        <v>2.77325</v>
      </c>
      <c r="AF4">
        <f>KM3perYR_NOBLS!AF4*0.25</f>
        <v>1.331075</v>
      </c>
      <c r="AG4">
        <f>KM3perYR_NOBLS!AG4*0.25</f>
        <v>3.5185</v>
      </c>
      <c r="AH4">
        <f>KM3perYR_NOBLS!AH4*0.25</f>
        <v>3.0314999999999999</v>
      </c>
      <c r="AI4">
        <f>KM3perYR_NOBLS!AI4*0.25</f>
        <v>1.6585000000000001</v>
      </c>
      <c r="AJ4">
        <f>KM3perYR_NOBLS!AJ4*0.25</f>
        <v>1.4557500000000001</v>
      </c>
      <c r="AK4">
        <f>KM3perYR_NOBLS!AK4*0.25</f>
        <v>2.0564</v>
      </c>
      <c r="AL4">
        <f>KM3perYR_NOBLS!AL4*0.25</f>
        <v>2.2155749999999999</v>
      </c>
      <c r="AM4">
        <f>KM3perYR_NOBLS!AM4*0.25</f>
        <v>2.2643</v>
      </c>
      <c r="AN4">
        <f>KM3perYR_NOBLS!AN4*0.25</f>
        <v>3.3112499999999998</v>
      </c>
      <c r="AO4">
        <f>KM3perYR_NOBLS!AO4*0.25</f>
        <v>3.093</v>
      </c>
      <c r="AP4">
        <f>KM3perYR_NOBLS!AP4*0.25</f>
        <v>1.81315</v>
      </c>
      <c r="AQ4">
        <f>KM3perYR_NOBLS!AQ4*0.25</f>
        <v>3.0954999999999999</v>
      </c>
      <c r="AR4">
        <f>KM3perYR_NOBLS!AR4*0.25</f>
        <v>1.6455</v>
      </c>
      <c r="AS4">
        <f>KM3perYR_NOBLS!AS4*0.25</f>
        <v>0.992475</v>
      </c>
      <c r="AT4">
        <f>KM3perYR_NOBLS!AT4*0.25</f>
        <v>2.7189999999999999</v>
      </c>
      <c r="AU4">
        <f>KM3perYR_NOBLS!AU4*0.25</f>
        <v>2.4838</v>
      </c>
      <c r="AV4">
        <f>KM3perYR_NOBLS!AV4*0.25</f>
        <v>4.319</v>
      </c>
      <c r="AW4">
        <f>KM3perYR_NOBLS!AW4*0.25</f>
        <v>3.2330000000000001</v>
      </c>
      <c r="AX4">
        <f>KM3perYR_NOBLS!AX4*0.25</f>
        <v>3.5369999999999999</v>
      </c>
      <c r="AY4">
        <v>-999</v>
      </c>
      <c r="AZ4">
        <f t="shared" si="0"/>
        <v>2.325140909090909</v>
      </c>
      <c r="BA4">
        <f t="shared" si="1"/>
        <v>250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f>KM3perYR_NOBLS!J5*0.25</f>
        <v>0.58479999999999999</v>
      </c>
      <c r="K5">
        <f>KM3perYR_NOBLS!K5*0.25</f>
        <v>0.57609999999999995</v>
      </c>
      <c r="L5">
        <f>KM3perYR_NOBLS!L5*0.25</f>
        <v>0.56752499999999995</v>
      </c>
      <c r="M5">
        <f>KM3perYR_NOBLS!M5*0.25</f>
        <v>0.54295000000000004</v>
      </c>
      <c r="N5">
        <f>KM3perYR_NOBLS!N5*0.25</f>
        <v>0.60655000000000003</v>
      </c>
      <c r="O5">
        <f>KM3perYR_NOBLS!O5*0.25</f>
        <v>0.52157500000000001</v>
      </c>
      <c r="P5">
        <f>KM3perYR_NOBLS!P5*0.25</f>
        <v>0.57040000000000002</v>
      </c>
      <c r="Q5">
        <f>KM3perYR_NOBLS!Q5*0.25</f>
        <v>0.50157499999999999</v>
      </c>
      <c r="R5">
        <f>KM3perYR_NOBLS!R5*0.25</f>
        <v>0.57350000000000001</v>
      </c>
      <c r="S5">
        <f>KM3perYR_NOBLS!S5*0.25</f>
        <v>0.42370000000000002</v>
      </c>
      <c r="T5">
        <f>KM3perYR_NOBLS!T5*0.25</f>
        <v>0.33352500000000002</v>
      </c>
      <c r="U5">
        <f>KM3perYR_NOBLS!U5*0.25</f>
        <v>0.53295000000000003</v>
      </c>
      <c r="V5">
        <f>KM3perYR_NOBLS!V5*0.25</f>
        <v>0.58692500000000003</v>
      </c>
      <c r="W5">
        <f>KM3perYR_NOBLS!W5*0.25</f>
        <v>0.67807499999999998</v>
      </c>
      <c r="X5">
        <f>KM3perYR_NOBLS!X5*0.25</f>
        <v>0.69735000000000003</v>
      </c>
      <c r="Y5">
        <f>KM3perYR_NOBLS!Y5*0.25</f>
        <v>0.52639999999999998</v>
      </c>
      <c r="Z5">
        <f>KM3perYR_NOBLS!Z5*0.25</f>
        <v>0.68852500000000005</v>
      </c>
      <c r="AA5">
        <f>KM3perYR_NOBLS!AA5*0.25</f>
        <v>0.50654999999999994</v>
      </c>
      <c r="AB5">
        <f>KM3perYR_NOBLS!AB5*0.25</f>
        <v>0.48007499999999997</v>
      </c>
      <c r="AC5">
        <f>KM3perYR_NOBLS!AC5*0.25</f>
        <v>0.52692499999999998</v>
      </c>
      <c r="AD5">
        <f>KM3perYR_NOBLS!AD5*0.25</f>
        <v>0.72150000000000003</v>
      </c>
      <c r="AE5">
        <f>KM3perYR_NOBLS!AE5*0.25</f>
        <v>0.56567500000000004</v>
      </c>
      <c r="AF5">
        <f>KM3perYR_NOBLS!AF5*0.25</f>
        <v>0.7006</v>
      </c>
      <c r="AG5">
        <f>KM3perYR_NOBLS!AG5*0.25</f>
        <v>0.37735000000000002</v>
      </c>
      <c r="AH5">
        <f>KM3perYR_NOBLS!AH5*0.25</f>
        <v>0.52777499999999999</v>
      </c>
      <c r="AI5">
        <f>KM3perYR_NOBLS!AI5*0.25</f>
        <v>0.34655000000000002</v>
      </c>
      <c r="AJ5">
        <f>KM3perYR_NOBLS!AJ5*0.25</f>
        <v>0.33950000000000002</v>
      </c>
      <c r="AK5">
        <f>KM3perYR_NOBLS!AK5*0.25</f>
        <v>0.49707499999999999</v>
      </c>
      <c r="AL5">
        <f>KM3perYR_NOBLS!AL5*0.25</f>
        <v>0.55195000000000005</v>
      </c>
      <c r="AM5">
        <f>KM3perYR_NOBLS!AM5*0.25</f>
        <v>0.65434999999999999</v>
      </c>
      <c r="AN5">
        <f>KM3perYR_NOBLS!AN5*0.25</f>
        <v>0.66225000000000001</v>
      </c>
      <c r="AO5">
        <f>KM3perYR_NOBLS!AO5*0.25</f>
        <v>0.31057499999999999</v>
      </c>
      <c r="AP5">
        <f>KM3perYR_NOBLS!AP5*0.25</f>
        <v>0.40884999999999999</v>
      </c>
      <c r="AQ5">
        <f>KM3perYR_NOBLS!AQ5*0.25</f>
        <v>0.8911</v>
      </c>
      <c r="AR5">
        <f>KM3perYR_NOBLS!AR5*0.25</f>
        <v>0.48977500000000002</v>
      </c>
      <c r="AS5">
        <f>KM3perYR_NOBLS!AS5*0.25</f>
        <v>0.36227500000000001</v>
      </c>
      <c r="AT5">
        <f>KM3perYR_NOBLS!AT5*0.25</f>
        <v>0.5806</v>
      </c>
      <c r="AU5">
        <f>KM3perYR_NOBLS!AU5*0.25</f>
        <v>0.53190000000000004</v>
      </c>
      <c r="AV5">
        <f>KM3perYR_NOBLS!AV5*0.25</f>
        <v>0.96250000000000002</v>
      </c>
      <c r="AW5">
        <f>KM3perYR_NOBLS!AW5*0.25</f>
        <v>0.64277499999999999</v>
      </c>
      <c r="AX5">
        <f>KM3perYR_NOBLS!AX5*0.25</f>
        <v>0.61570000000000003</v>
      </c>
      <c r="AY5">
        <v>-999</v>
      </c>
      <c r="AZ5">
        <f t="shared" si="0"/>
        <v>0.54041590909090909</v>
      </c>
      <c r="BA5">
        <f t="shared" si="1"/>
        <v>250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f>KM3perYR_NOBLS!J6*0.25</f>
        <v>1.390525</v>
      </c>
      <c r="K6">
        <f>KM3perYR_NOBLS!K6*0.25</f>
        <v>1.3698250000000001</v>
      </c>
      <c r="L6">
        <f>KM3perYR_NOBLS!L6*0.25</f>
        <v>1.349475</v>
      </c>
      <c r="M6">
        <f>KM3perYR_NOBLS!M6*0.25</f>
        <v>1.2910250000000001</v>
      </c>
      <c r="N6">
        <f>KM3perYR_NOBLS!N6*0.25</f>
        <v>1.4422250000000001</v>
      </c>
      <c r="O6">
        <f>KM3perYR_NOBLS!O6*0.25</f>
        <v>1.2402</v>
      </c>
      <c r="P6">
        <f>KM3perYR_NOBLS!P6*0.25</f>
        <v>1.35625</v>
      </c>
      <c r="Q6">
        <f>KM3perYR_NOBLS!Q6*0.25</f>
        <v>1.19265</v>
      </c>
      <c r="R6">
        <f>KM3perYR_NOBLS!R6*0.25</f>
        <v>1.3636250000000001</v>
      </c>
      <c r="S6">
        <f>KM3perYR_NOBLS!S6*0.25</f>
        <v>1.00745</v>
      </c>
      <c r="T6">
        <f>KM3perYR_NOBLS!T6*0.25</f>
        <v>0.79305000000000003</v>
      </c>
      <c r="U6">
        <f>KM3perYR_NOBLS!U6*0.25</f>
        <v>1.267225</v>
      </c>
      <c r="V6">
        <f>KM3perYR_NOBLS!V6*0.25</f>
        <v>1.3956</v>
      </c>
      <c r="W6">
        <f>KM3perYR_NOBLS!W6*0.25</f>
        <v>1.612325</v>
      </c>
      <c r="X6">
        <f>KM3perYR_NOBLS!X6*0.25</f>
        <v>1.65815</v>
      </c>
      <c r="Y6">
        <f>KM3perYR_NOBLS!Y6*0.25</f>
        <v>1.2516499999999999</v>
      </c>
      <c r="Z6">
        <f>KM3perYR_NOBLS!Z6*0.25</f>
        <v>1.6371249999999999</v>
      </c>
      <c r="AA6">
        <f>KM3perYR_NOBLS!AA6*0.25</f>
        <v>1.2044250000000001</v>
      </c>
      <c r="AB6">
        <f>KM3perYR_NOBLS!AB6*0.25</f>
        <v>1.1415</v>
      </c>
      <c r="AC6">
        <f>KM3perYR_NOBLS!AC6*0.25</f>
        <v>1.2529250000000001</v>
      </c>
      <c r="AD6">
        <f>KM3perYR_NOBLS!AD6*0.25</f>
        <v>1.7155750000000001</v>
      </c>
      <c r="AE6">
        <f>KM3perYR_NOBLS!AE6*0.25</f>
        <v>1.345075</v>
      </c>
      <c r="AF6">
        <f>KM3perYR_NOBLS!AF6*0.25</f>
        <v>1.665875</v>
      </c>
      <c r="AG6">
        <f>KM3perYR_NOBLS!AG6*0.25</f>
        <v>0.89727500000000004</v>
      </c>
      <c r="AH6">
        <f>KM3perYR_NOBLS!AH6*0.25</f>
        <v>1.2548999999999999</v>
      </c>
      <c r="AI6">
        <f>KM3perYR_NOBLS!AI6*0.25</f>
        <v>0.82399999999999995</v>
      </c>
      <c r="AJ6">
        <f>KM3perYR_NOBLS!AJ6*0.25</f>
        <v>0.80725000000000002</v>
      </c>
      <c r="AK6">
        <f>KM3perYR_NOBLS!AK6*0.25</f>
        <v>1.1819249999999999</v>
      </c>
      <c r="AL6">
        <f>KM3perYR_NOBLS!AL6*0.25</f>
        <v>1.3124</v>
      </c>
      <c r="AM6">
        <f>KM3perYR_NOBLS!AM6*0.25</f>
        <v>1.555925</v>
      </c>
      <c r="AN6">
        <f>KM3perYR_NOBLS!AN6*0.25</f>
        <v>1.574675</v>
      </c>
      <c r="AO6">
        <f>KM3perYR_NOBLS!AO6*0.25</f>
        <v>0.73850000000000005</v>
      </c>
      <c r="AP6">
        <f>KM3perYR_NOBLS!AP6*0.25</f>
        <v>0.97214999999999996</v>
      </c>
      <c r="AQ6">
        <f>KM3perYR_NOBLS!AQ6*0.25</f>
        <v>2.1188500000000001</v>
      </c>
      <c r="AR6">
        <f>KM3perYR_NOBLS!AR6*0.25</f>
        <v>1.16455</v>
      </c>
      <c r="AS6">
        <f>KM3perYR_NOBLS!AS6*0.25</f>
        <v>0.86140000000000005</v>
      </c>
      <c r="AT6">
        <f>KM3perYR_NOBLS!AT6*0.25</f>
        <v>1.3805499999999999</v>
      </c>
      <c r="AU6">
        <f>KM3perYR_NOBLS!AU6*0.25</f>
        <v>1.2647250000000001</v>
      </c>
      <c r="AV6">
        <f>KM3perYR_NOBLS!AV6*0.25</f>
        <v>2.2885749999999998</v>
      </c>
      <c r="AW6">
        <f>KM3perYR_NOBLS!AW6*0.25</f>
        <v>1.5284</v>
      </c>
      <c r="AX6">
        <f>KM3perYR_NOBLS!AX6*0.25</f>
        <v>1.464</v>
      </c>
      <c r="AY6">
        <v>-999</v>
      </c>
      <c r="AZ6">
        <f t="shared" si="0"/>
        <v>1.2849886363636365</v>
      </c>
      <c r="BA6">
        <f t="shared" si="1"/>
        <v>250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f>KM3perYR_NOBLS!J7*0.25</f>
        <v>3.9117500000000001</v>
      </c>
      <c r="K7">
        <f>KM3perYR_NOBLS!K7*0.25</f>
        <v>3.8534999999999999</v>
      </c>
      <c r="L7">
        <f>KM3perYR_NOBLS!L7*0.25</f>
        <v>3.7962500000000001</v>
      </c>
      <c r="M7">
        <f>KM3perYR_NOBLS!M7*0.25</f>
        <v>3.6317499999999998</v>
      </c>
      <c r="N7">
        <f>KM3perYR_NOBLS!N7*0.25</f>
        <v>4.0570000000000004</v>
      </c>
      <c r="O7">
        <f>KM3perYR_NOBLS!O7*0.25</f>
        <v>3.48875</v>
      </c>
      <c r="P7">
        <f>KM3perYR_NOBLS!P7*0.25</f>
        <v>3.8152499999999998</v>
      </c>
      <c r="Q7">
        <f>KM3perYR_NOBLS!Q7*0.25</f>
        <v>3.355</v>
      </c>
      <c r="R7">
        <f>KM3perYR_NOBLS!R7*0.25</f>
        <v>3.8359999999999999</v>
      </c>
      <c r="S7">
        <f>KM3perYR_NOBLS!S7*0.25</f>
        <v>2.8340000000000001</v>
      </c>
      <c r="T7">
        <f>KM3perYR_NOBLS!T7*0.25</f>
        <v>2.23095</v>
      </c>
      <c r="U7">
        <f>KM3perYR_NOBLS!U7*0.25</f>
        <v>3.5647500000000001</v>
      </c>
      <c r="V7">
        <f>KM3perYR_NOBLS!V7*0.25</f>
        <v>3.9260000000000002</v>
      </c>
      <c r="W7">
        <f>KM3perYR_NOBLS!W7*0.25</f>
        <v>4.5354999999999999</v>
      </c>
      <c r="X7">
        <f>KM3perYR_NOBLS!X7*0.25</f>
        <v>4.6645000000000003</v>
      </c>
      <c r="Y7">
        <f>KM3perYR_NOBLS!Y7*0.25</f>
        <v>3.5209999999999999</v>
      </c>
      <c r="Z7">
        <f>KM3perYR_NOBLS!Z7*0.25</f>
        <v>4.6055000000000001</v>
      </c>
      <c r="AA7">
        <f>KM3perYR_NOBLS!AA7*0.25</f>
        <v>3.3882500000000002</v>
      </c>
      <c r="AB7">
        <f>KM3perYR_NOBLS!AB7*0.25</f>
        <v>3.2109999999999999</v>
      </c>
      <c r="AC7">
        <f>KM3perYR_NOBLS!AC7*0.25</f>
        <v>3.5245000000000002</v>
      </c>
      <c r="AD7">
        <f>KM3perYR_NOBLS!AD7*0.25</f>
        <v>4.8259999999999996</v>
      </c>
      <c r="AE7">
        <f>KM3perYR_NOBLS!AE7*0.25</f>
        <v>3.7837499999999999</v>
      </c>
      <c r="AF7">
        <f>KM3perYR_NOBLS!AF7*0.25</f>
        <v>4.6862500000000002</v>
      </c>
      <c r="AG7">
        <f>KM3perYR_NOBLS!AG7*0.25</f>
        <v>2.524</v>
      </c>
      <c r="AH7">
        <f>KM3perYR_NOBLS!AH7*0.25</f>
        <v>3.5302500000000001</v>
      </c>
      <c r="AI7">
        <f>KM3perYR_NOBLS!AI7*0.25</f>
        <v>2.3180000000000001</v>
      </c>
      <c r="AJ7">
        <f>KM3perYR_NOBLS!AJ7*0.25</f>
        <v>2.2708750000000002</v>
      </c>
      <c r="AK7">
        <f>KM3perYR_NOBLS!AK7*0.25</f>
        <v>3.3247499999999999</v>
      </c>
      <c r="AL7">
        <f>KM3perYR_NOBLS!AL7*0.25</f>
        <v>3.6920000000000002</v>
      </c>
      <c r="AM7">
        <f>KM3perYR_NOBLS!AM7*0.25</f>
        <v>4.3769999999999998</v>
      </c>
      <c r="AN7">
        <f>KM3perYR_NOBLS!AN7*0.25</f>
        <v>4.4297500000000003</v>
      </c>
      <c r="AO7">
        <f>KM3perYR_NOBLS!AO7*0.25</f>
        <v>2.0774499999999998</v>
      </c>
      <c r="AP7">
        <f>KM3perYR_NOBLS!AP7*0.25</f>
        <v>2.73475</v>
      </c>
      <c r="AQ7">
        <f>KM3perYR_NOBLS!AQ7*0.25</f>
        <v>5.9604999999999997</v>
      </c>
      <c r="AR7">
        <f>KM3perYR_NOBLS!AR7*0.25</f>
        <v>3.2759999999999998</v>
      </c>
      <c r="AS7">
        <f>KM3perYR_NOBLS!AS7*0.25</f>
        <v>2.4232</v>
      </c>
      <c r="AT7">
        <f>KM3perYR_NOBLS!AT7*0.25</f>
        <v>3.8835000000000002</v>
      </c>
      <c r="AU7">
        <f>KM3perYR_NOBLS!AU7*0.25</f>
        <v>3.55775</v>
      </c>
      <c r="AV7">
        <f>KM3perYR_NOBLS!AV7*0.25</f>
        <v>6.4379999999999997</v>
      </c>
      <c r="AW7">
        <f>KM3perYR_NOBLS!AW7*0.25</f>
        <v>4.2995000000000001</v>
      </c>
      <c r="AX7">
        <f>KM3perYR_NOBLS!AX7*0.25</f>
        <v>4.1182499999999997</v>
      </c>
      <c r="AY7">
        <v>-999</v>
      </c>
      <c r="AZ7">
        <f t="shared" si="0"/>
        <v>3.6147840909090907</v>
      </c>
      <c r="BA7">
        <f t="shared" si="1"/>
        <v>250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f>KM3perYR_NOBLS!J8*0.25</f>
        <v>1.208575</v>
      </c>
      <c r="K8">
        <f>KM3perYR_NOBLS!K8*0.25</f>
        <v>1.1906000000000001</v>
      </c>
      <c r="L8">
        <f>KM3perYR_NOBLS!L8*0.25</f>
        <v>1.1729000000000001</v>
      </c>
      <c r="M8">
        <f>KM3perYR_NOBLS!M8*0.25</f>
        <v>1.1221000000000001</v>
      </c>
      <c r="N8">
        <f>KM3perYR_NOBLS!N8*0.25</f>
        <v>1.253525</v>
      </c>
      <c r="O8">
        <f>KM3perYR_NOBLS!O8*0.25</f>
        <v>1.07795</v>
      </c>
      <c r="P8">
        <f>KM3perYR_NOBLS!P8*0.25</f>
        <v>1.1788000000000001</v>
      </c>
      <c r="Q8">
        <f>KM3perYR_NOBLS!Q8*0.25</f>
        <v>1.0366</v>
      </c>
      <c r="R8">
        <f>KM3perYR_NOBLS!R8*0.25</f>
        <v>1.185225</v>
      </c>
      <c r="S8">
        <f>KM3perYR_NOBLS!S8*0.25</f>
        <v>0.87565000000000004</v>
      </c>
      <c r="T8">
        <f>KM3perYR_NOBLS!T8*0.25</f>
        <v>0.68930000000000002</v>
      </c>
      <c r="U8">
        <f>KM3perYR_NOBLS!U8*0.25</f>
        <v>1.1014250000000001</v>
      </c>
      <c r="V8">
        <f>KM3perYR_NOBLS!V8*0.25</f>
        <v>1.2130000000000001</v>
      </c>
      <c r="W8">
        <f>KM3perYR_NOBLS!W8*0.25</f>
        <v>1.401375</v>
      </c>
      <c r="X8">
        <f>KM3perYR_NOBLS!X8*0.25</f>
        <v>1.4412</v>
      </c>
      <c r="Y8">
        <f>KM3perYR_NOBLS!Y8*0.25</f>
        <v>1.0878749999999999</v>
      </c>
      <c r="Z8">
        <f>KM3perYR_NOBLS!Z8*0.25</f>
        <v>1.422925</v>
      </c>
      <c r="AA8">
        <f>KM3perYR_NOBLS!AA8*0.25</f>
        <v>1.0468500000000001</v>
      </c>
      <c r="AB8">
        <f>KM3perYR_NOBLS!AB8*0.25</f>
        <v>0.99214999999999998</v>
      </c>
      <c r="AC8">
        <f>KM3perYR_NOBLS!AC8*0.25</f>
        <v>1.089</v>
      </c>
      <c r="AD8">
        <f>KM3perYR_NOBLS!AD8*0.25</f>
        <v>1.4911000000000001</v>
      </c>
      <c r="AE8">
        <f>KM3perYR_NOBLS!AE8*0.25</f>
        <v>1.1690750000000001</v>
      </c>
      <c r="AF8">
        <f>KM3perYR_NOBLS!AF8*0.25</f>
        <v>1.4479</v>
      </c>
      <c r="AG8">
        <f>KM3perYR_NOBLS!AG8*0.25</f>
        <v>0.77987499999999998</v>
      </c>
      <c r="AH8">
        <f>KM3perYR_NOBLS!AH8*0.25</f>
        <v>1.0907</v>
      </c>
      <c r="AI8">
        <f>KM3perYR_NOBLS!AI8*0.25</f>
        <v>0.71619999999999995</v>
      </c>
      <c r="AJ8">
        <f>KM3perYR_NOBLS!AJ8*0.25</f>
        <v>0.70162500000000005</v>
      </c>
      <c r="AK8">
        <f>KM3perYR_NOBLS!AK8*0.25</f>
        <v>1.0272749999999999</v>
      </c>
      <c r="AL8">
        <f>KM3perYR_NOBLS!AL8*0.25</f>
        <v>1.1407</v>
      </c>
      <c r="AM8">
        <f>KM3perYR_NOBLS!AM8*0.25</f>
        <v>1.352325</v>
      </c>
      <c r="AN8">
        <f>KM3perYR_NOBLS!AN8*0.25</f>
        <v>1.3686499999999999</v>
      </c>
      <c r="AO8">
        <f>KM3perYR_NOBLS!AO8*0.25</f>
        <v>0.64187499999999997</v>
      </c>
      <c r="AP8">
        <f>KM3perYR_NOBLS!AP8*0.25</f>
        <v>0.84494999999999998</v>
      </c>
      <c r="AQ8">
        <f>KM3perYR_NOBLS!AQ8*0.25</f>
        <v>1.8416250000000001</v>
      </c>
      <c r="AR8">
        <f>KM3perYR_NOBLS!AR8*0.25</f>
        <v>1.012175</v>
      </c>
      <c r="AS8">
        <f>KM3perYR_NOBLS!AS8*0.25</f>
        <v>0.74870000000000003</v>
      </c>
      <c r="AT8">
        <f>KM3perYR_NOBLS!AT8*0.25</f>
        <v>1.1999249999999999</v>
      </c>
      <c r="AU8">
        <f>KM3perYR_NOBLS!AU8*0.25</f>
        <v>1.0992500000000001</v>
      </c>
      <c r="AV8">
        <f>KM3perYR_NOBLS!AV8*0.25</f>
        <v>1.98915</v>
      </c>
      <c r="AW8">
        <f>KM3perYR_NOBLS!AW8*0.25</f>
        <v>1.328425</v>
      </c>
      <c r="AX8">
        <f>KM3perYR_NOBLS!AX8*0.25</f>
        <v>1.2724500000000001</v>
      </c>
      <c r="AY8">
        <v>-999</v>
      </c>
      <c r="AZ8">
        <f t="shared" si="0"/>
        <v>1.1168568181818184</v>
      </c>
      <c r="BA8">
        <f t="shared" si="1"/>
        <v>250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f>KM3perYR_NOBLS!J9*0.25</f>
        <v>0.54579999999999995</v>
      </c>
      <c r="K9">
        <f>KM3perYR_NOBLS!K9*0.25</f>
        <v>0.53769999999999996</v>
      </c>
      <c r="L9">
        <f>KM3perYR_NOBLS!L9*0.25</f>
        <v>0.52969999999999995</v>
      </c>
      <c r="M9">
        <f>KM3perYR_NOBLS!M9*0.25</f>
        <v>0.50675000000000003</v>
      </c>
      <c r="N9">
        <f>KM3perYR_NOBLS!N9*0.25</f>
        <v>0.56610000000000005</v>
      </c>
      <c r="O9">
        <f>KM3perYR_NOBLS!O9*0.25</f>
        <v>0.48680000000000001</v>
      </c>
      <c r="P9">
        <f>KM3perYR_NOBLS!P9*0.25</f>
        <v>0.53237500000000004</v>
      </c>
      <c r="Q9">
        <f>KM3perYR_NOBLS!Q9*0.25</f>
        <v>0.46815000000000001</v>
      </c>
      <c r="R9">
        <f>KM3perYR_NOBLS!R9*0.25</f>
        <v>0.53525</v>
      </c>
      <c r="S9">
        <f>KM3perYR_NOBLS!S9*0.25</f>
        <v>0.39545000000000002</v>
      </c>
      <c r="T9">
        <f>KM3perYR_NOBLS!T9*0.25</f>
        <v>0.31130000000000002</v>
      </c>
      <c r="U9">
        <f>KM3perYR_NOBLS!U9*0.25</f>
        <v>0.49742500000000001</v>
      </c>
      <c r="V9">
        <f>KM3perYR_NOBLS!V9*0.25</f>
        <v>0.54779999999999995</v>
      </c>
      <c r="W9">
        <f>KM3perYR_NOBLS!W9*0.25</f>
        <v>0.63287499999999997</v>
      </c>
      <c r="X9">
        <f>KM3perYR_NOBLS!X9*0.25</f>
        <v>0.65085000000000004</v>
      </c>
      <c r="Y9">
        <f>KM3perYR_NOBLS!Y9*0.25</f>
        <v>0.49130000000000001</v>
      </c>
      <c r="Z9">
        <f>KM3perYR_NOBLS!Z9*0.25</f>
        <v>0.642625</v>
      </c>
      <c r="AA9">
        <f>KM3perYR_NOBLS!AA9*0.25</f>
        <v>0.472775</v>
      </c>
      <c r="AB9">
        <f>KM3perYR_NOBLS!AB9*0.25</f>
        <v>0.44805</v>
      </c>
      <c r="AC9">
        <f>KM3perYR_NOBLS!AC9*0.25</f>
        <v>0.49180000000000001</v>
      </c>
      <c r="AD9">
        <f>KM3perYR_NOBLS!AD9*0.25</f>
        <v>0.6734</v>
      </c>
      <c r="AE9">
        <f>KM3perYR_NOBLS!AE9*0.25</f>
        <v>0.52797499999999997</v>
      </c>
      <c r="AF9">
        <f>KM3perYR_NOBLS!AF9*0.25</f>
        <v>0.65390000000000004</v>
      </c>
      <c r="AG9">
        <f>KM3perYR_NOBLS!AG9*0.25</f>
        <v>0.35220000000000001</v>
      </c>
      <c r="AH9">
        <f>KM3perYR_NOBLS!AH9*0.25</f>
        <v>0.49257499999999999</v>
      </c>
      <c r="AI9">
        <f>KM3perYR_NOBLS!AI9*0.25</f>
        <v>0.32345000000000002</v>
      </c>
      <c r="AJ9">
        <f>KM3perYR_NOBLS!AJ9*0.25</f>
        <v>0.31687500000000002</v>
      </c>
      <c r="AK9">
        <f>KM3perYR_NOBLS!AK9*0.25</f>
        <v>0.46392499999999998</v>
      </c>
      <c r="AL9">
        <f>KM3perYR_NOBLS!AL9*0.25</f>
        <v>0.51515</v>
      </c>
      <c r="AM9">
        <f>KM3perYR_NOBLS!AM9*0.25</f>
        <v>0.61072499999999996</v>
      </c>
      <c r="AN9">
        <f>KM3perYR_NOBLS!AN9*0.25</f>
        <v>0.61809999999999998</v>
      </c>
      <c r="AO9">
        <f>KM3perYR_NOBLS!AO9*0.25</f>
        <v>0.28987499999999999</v>
      </c>
      <c r="AP9">
        <f>KM3perYR_NOBLS!AP9*0.25</f>
        <v>0.38159999999999999</v>
      </c>
      <c r="AQ9">
        <f>KM3perYR_NOBLS!AQ9*0.25</f>
        <v>0.83169999999999999</v>
      </c>
      <c r="AR9">
        <f>KM3perYR_NOBLS!AR9*0.25</f>
        <v>0.457125</v>
      </c>
      <c r="AS9">
        <f>KM3perYR_NOBLS!AS9*0.25</f>
        <v>0.33812500000000001</v>
      </c>
      <c r="AT9">
        <f>KM3perYR_NOBLS!AT9*0.25</f>
        <v>0.54190000000000005</v>
      </c>
      <c r="AU9">
        <f>KM3perYR_NOBLS!AU9*0.25</f>
        <v>0.49645</v>
      </c>
      <c r="AV9">
        <f>KM3perYR_NOBLS!AV9*0.25</f>
        <v>0.89832500000000004</v>
      </c>
      <c r="AW9">
        <f>KM3perYR_NOBLS!AW9*0.25</f>
        <v>0.59992500000000004</v>
      </c>
      <c r="AX9">
        <f>KM3perYR_NOBLS!AX9*0.25</f>
        <v>0.57464999999999999</v>
      </c>
      <c r="AY9">
        <v>-999</v>
      </c>
      <c r="AZ9">
        <f t="shared" si="0"/>
        <v>0.5043886363636364</v>
      </c>
      <c r="BA9">
        <f t="shared" si="1"/>
        <v>250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f>KM3perYR_NOBLS!J10*0.25</f>
        <v>1.9883</v>
      </c>
      <c r="K10">
        <f>KM3perYR_NOBLS!K10*0.25</f>
        <v>1.958725</v>
      </c>
      <c r="L10">
        <f>KM3perYR_NOBLS!L10*0.25</f>
        <v>1.9296</v>
      </c>
      <c r="M10">
        <f>KM3perYR_NOBLS!M10*0.25</f>
        <v>1.84605</v>
      </c>
      <c r="N10">
        <f>KM3perYR_NOBLS!N10*0.25</f>
        <v>2.0622250000000002</v>
      </c>
      <c r="O10">
        <f>KM3perYR_NOBLS!O10*0.25</f>
        <v>1.7734000000000001</v>
      </c>
      <c r="P10">
        <f>KM3perYR_NOBLS!P10*0.25</f>
        <v>1.939325</v>
      </c>
      <c r="Q10">
        <f>KM3perYR_NOBLS!Q10*0.25</f>
        <v>1.7054</v>
      </c>
      <c r="R10">
        <f>KM3perYR_NOBLS!R10*0.25</f>
        <v>1.949875</v>
      </c>
      <c r="S10">
        <f>KM3perYR_NOBLS!S10*0.25</f>
        <v>1.4405749999999999</v>
      </c>
      <c r="T10">
        <f>KM3perYR_NOBLS!T10*0.25</f>
        <v>1.1339999999999999</v>
      </c>
      <c r="U10">
        <f>KM3perYR_NOBLS!U10*0.25</f>
        <v>1.812025</v>
      </c>
      <c r="V10">
        <f>KM3perYR_NOBLS!V10*0.25</f>
        <v>1.9955750000000001</v>
      </c>
      <c r="W10">
        <f>KM3perYR_NOBLS!W10*0.25</f>
        <v>2.3054749999999999</v>
      </c>
      <c r="X10">
        <f>KM3perYR_NOBLS!X10*0.25</f>
        <v>2.371</v>
      </c>
      <c r="Y10">
        <f>KM3perYR_NOBLS!Y10*0.25</f>
        <v>1.78975</v>
      </c>
      <c r="Z10">
        <f>KM3perYR_NOBLS!Z10*0.25</f>
        <v>2.3409499999999999</v>
      </c>
      <c r="AA10">
        <f>KM3perYR_NOBLS!AA10*0.25</f>
        <v>1.7222249999999999</v>
      </c>
      <c r="AB10">
        <f>KM3perYR_NOBLS!AB10*0.25</f>
        <v>1.632225</v>
      </c>
      <c r="AC10">
        <f>KM3perYR_NOBLS!AC10*0.25</f>
        <v>1.7915749999999999</v>
      </c>
      <c r="AD10">
        <f>KM3perYR_NOBLS!AD10*0.25</f>
        <v>2.453125</v>
      </c>
      <c r="AE10">
        <f>KM3perYR_NOBLS!AE10*0.25</f>
        <v>1.923325</v>
      </c>
      <c r="AF10">
        <f>KM3perYR_NOBLS!AF10*0.25</f>
        <v>2.3820250000000001</v>
      </c>
      <c r="AG10">
        <f>KM3perYR_NOBLS!AG10*0.25</f>
        <v>1.2829999999999999</v>
      </c>
      <c r="AH10">
        <f>KM3perYR_NOBLS!AH10*0.25</f>
        <v>1.7944</v>
      </c>
      <c r="AI10">
        <f>KM3perYR_NOBLS!AI10*0.25</f>
        <v>1.17825</v>
      </c>
      <c r="AJ10">
        <f>KM3perYR_NOBLS!AJ10*0.25</f>
        <v>1.1543000000000001</v>
      </c>
      <c r="AK10">
        <f>KM3perYR_NOBLS!AK10*0.25</f>
        <v>1.6900500000000001</v>
      </c>
      <c r="AL10">
        <f>KM3perYR_NOBLS!AL10*0.25</f>
        <v>1.876625</v>
      </c>
      <c r="AM10">
        <f>KM3perYR_NOBLS!AM10*0.25</f>
        <v>2.2248000000000001</v>
      </c>
      <c r="AN10">
        <f>KM3perYR_NOBLS!AN10*0.25</f>
        <v>2.2516250000000002</v>
      </c>
      <c r="AO10">
        <f>KM3perYR_NOBLS!AO10*0.25</f>
        <v>1.0559750000000001</v>
      </c>
      <c r="AP10">
        <f>KM3perYR_NOBLS!AP10*0.25</f>
        <v>1.3900999999999999</v>
      </c>
      <c r="AQ10">
        <f>KM3perYR_NOBLS!AQ10*0.25</f>
        <v>3.0297499999999999</v>
      </c>
      <c r="AR10">
        <f>KM3perYR_NOBLS!AR10*0.25</f>
        <v>1.6652</v>
      </c>
      <c r="AS10">
        <f>KM3perYR_NOBLS!AS10*0.25</f>
        <v>1.231725</v>
      </c>
      <c r="AT10">
        <f>KM3perYR_NOBLS!AT10*0.25</f>
        <v>1.9740500000000001</v>
      </c>
      <c r="AU10">
        <f>KM3perYR_NOBLS!AU10*0.25</f>
        <v>1.8084499999999999</v>
      </c>
      <c r="AV10">
        <f>KM3perYR_NOBLS!AV10*0.25</f>
        <v>3.2725</v>
      </c>
      <c r="AW10">
        <f>KM3perYR_NOBLS!AW10*0.25</f>
        <v>2.1854749999999998</v>
      </c>
      <c r="AX10">
        <f>KM3perYR_NOBLS!AX10*0.25</f>
        <v>2.0933999999999999</v>
      </c>
      <c r="AY10">
        <v>-999</v>
      </c>
      <c r="AZ10">
        <f t="shared" si="0"/>
        <v>1.8374113636363634</v>
      </c>
      <c r="BA10">
        <f t="shared" si="1"/>
        <v>250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f>KM3perYR_NOBLS!J11*0.25</f>
        <v>2.0662750000000001</v>
      </c>
      <c r="K11">
        <f>KM3perYR_NOBLS!K11*0.25</f>
        <v>2.0355500000000002</v>
      </c>
      <c r="L11">
        <f>KM3perYR_NOBLS!L11*0.25</f>
        <v>2.0052750000000001</v>
      </c>
      <c r="M11">
        <f>KM3perYR_NOBLS!M11*0.25</f>
        <v>1.91845</v>
      </c>
      <c r="N11">
        <f>KM3perYR_NOBLS!N11*0.25</f>
        <v>2.1431</v>
      </c>
      <c r="O11">
        <f>KM3perYR_NOBLS!O11*0.25</f>
        <v>1.8429249999999999</v>
      </c>
      <c r="P11">
        <f>KM3perYR_NOBLS!P11*0.25</f>
        <v>2.0153750000000001</v>
      </c>
      <c r="Q11">
        <f>KM3perYR_NOBLS!Q11*0.25</f>
        <v>1.772275</v>
      </c>
      <c r="R11">
        <f>KM3perYR_NOBLS!R11*0.25</f>
        <v>2.0263249999999999</v>
      </c>
      <c r="S11">
        <f>KM3perYR_NOBLS!S11*0.25</f>
        <v>1.49705</v>
      </c>
      <c r="T11">
        <f>KM3perYR_NOBLS!T11*0.25</f>
        <v>1.1784749999999999</v>
      </c>
      <c r="U11">
        <f>KM3perYR_NOBLS!U11*0.25</f>
        <v>1.8831</v>
      </c>
      <c r="V11">
        <f>KM3perYR_NOBLS!V11*0.25</f>
        <v>2.0738249999999998</v>
      </c>
      <c r="W11">
        <f>KM3perYR_NOBLS!W11*0.25</f>
        <v>2.3958750000000002</v>
      </c>
      <c r="X11">
        <f>KM3perYR_NOBLS!X11*0.25</f>
        <v>2.463975</v>
      </c>
      <c r="Y11">
        <f>KM3perYR_NOBLS!Y11*0.25</f>
        <v>1.8599250000000001</v>
      </c>
      <c r="Z11">
        <f>KM3perYR_NOBLS!Z11*0.25</f>
        <v>2.43275</v>
      </c>
      <c r="AA11">
        <f>KM3perYR_NOBLS!AA11*0.25</f>
        <v>1.7897749999999999</v>
      </c>
      <c r="AB11">
        <f>KM3perYR_NOBLS!AB11*0.25</f>
        <v>1.6962250000000001</v>
      </c>
      <c r="AC11">
        <f>KM3perYR_NOBLS!AC11*0.25</f>
        <v>1.8618250000000001</v>
      </c>
      <c r="AD11">
        <f>KM3perYR_NOBLS!AD11*0.25</f>
        <v>2.5492499999999998</v>
      </c>
      <c r="AE11">
        <f>KM3perYR_NOBLS!AE11*0.25</f>
        <v>1.99875</v>
      </c>
      <c r="AF11">
        <f>KM3perYR_NOBLS!AF11*0.25</f>
        <v>2.4754499999999999</v>
      </c>
      <c r="AG11">
        <f>KM3perYR_NOBLS!AG11*0.25</f>
        <v>1.3333250000000001</v>
      </c>
      <c r="AH11">
        <f>KM3perYR_NOBLS!AH11*0.25</f>
        <v>1.8647750000000001</v>
      </c>
      <c r="AI11">
        <f>KM3perYR_NOBLS!AI11*0.25</f>
        <v>1.22445</v>
      </c>
      <c r="AJ11">
        <f>KM3perYR_NOBLS!AJ11*0.25</f>
        <v>1.1995750000000001</v>
      </c>
      <c r="AK11">
        <f>KM3perYR_NOBLS!AK11*0.25</f>
        <v>1.7563249999999999</v>
      </c>
      <c r="AL11">
        <f>KM3perYR_NOBLS!AL11*0.25</f>
        <v>1.9501999999999999</v>
      </c>
      <c r="AM11">
        <f>KM3perYR_NOBLS!AM11*0.25</f>
        <v>2.3120500000000002</v>
      </c>
      <c r="AN11">
        <f>KM3perYR_NOBLS!AN11*0.25</f>
        <v>2.339925</v>
      </c>
      <c r="AO11">
        <f>KM3perYR_NOBLS!AO11*0.25</f>
        <v>1.0973999999999999</v>
      </c>
      <c r="AP11">
        <f>KM3perYR_NOBLS!AP11*0.25</f>
        <v>1.4446000000000001</v>
      </c>
      <c r="AQ11">
        <f>KM3perYR_NOBLS!AQ11*0.25</f>
        <v>3.1484999999999999</v>
      </c>
      <c r="AR11">
        <f>KM3perYR_NOBLS!AR11*0.25</f>
        <v>1.7304999999999999</v>
      </c>
      <c r="AS11">
        <f>KM3perYR_NOBLS!AS11*0.25</f>
        <v>1.280025</v>
      </c>
      <c r="AT11">
        <f>KM3perYR_NOBLS!AT11*0.25</f>
        <v>2.0514749999999999</v>
      </c>
      <c r="AU11">
        <f>KM3perYR_NOBLS!AU11*0.25</f>
        <v>1.879375</v>
      </c>
      <c r="AV11">
        <f>KM3perYR_NOBLS!AV11*0.25</f>
        <v>3.4007499999999999</v>
      </c>
      <c r="AW11">
        <f>KM3perYR_NOBLS!AW11*0.25</f>
        <v>2.2711749999999999</v>
      </c>
      <c r="AX11">
        <f>KM3perYR_NOBLS!AX11*0.25</f>
        <v>2.175475</v>
      </c>
      <c r="AY11">
        <v>-999</v>
      </c>
      <c r="AZ11">
        <f t="shared" si="0"/>
        <v>1.9094613636363638</v>
      </c>
      <c r="BA11">
        <f t="shared" si="1"/>
        <v>250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f>KM3perYR_NOBLS!J12*0.25</f>
        <v>1.29955</v>
      </c>
      <c r="K12">
        <f>KM3perYR_NOBLS!K12*0.25</f>
        <v>1.2802249999999999</v>
      </c>
      <c r="L12">
        <f>KM3perYR_NOBLS!L12*0.25</f>
        <v>1.2611749999999999</v>
      </c>
      <c r="M12">
        <f>KM3perYR_NOBLS!M12*0.25</f>
        <v>1.206575</v>
      </c>
      <c r="N12">
        <f>KM3perYR_NOBLS!N12*0.25</f>
        <v>1.3478749999999999</v>
      </c>
      <c r="O12">
        <f>KM3perYR_NOBLS!O12*0.25</f>
        <v>1.1590750000000001</v>
      </c>
      <c r="P12">
        <f>KM3perYR_NOBLS!P12*0.25</f>
        <v>1.267525</v>
      </c>
      <c r="Q12">
        <f>KM3perYR_NOBLS!Q12*0.25</f>
        <v>1.114625</v>
      </c>
      <c r="R12">
        <f>KM3perYR_NOBLS!R12*0.25</f>
        <v>1.2744249999999999</v>
      </c>
      <c r="S12">
        <f>KM3perYR_NOBLS!S12*0.25</f>
        <v>0.94155</v>
      </c>
      <c r="T12">
        <f>KM3perYR_NOBLS!T12*0.25</f>
        <v>0.74117500000000003</v>
      </c>
      <c r="U12">
        <f>KM3perYR_NOBLS!U12*0.25</f>
        <v>1.1843250000000001</v>
      </c>
      <c r="V12">
        <f>KM3perYR_NOBLS!V12*0.25</f>
        <v>1.3043</v>
      </c>
      <c r="W12">
        <f>KM3perYR_NOBLS!W12*0.25</f>
        <v>1.50685</v>
      </c>
      <c r="X12">
        <f>KM3perYR_NOBLS!X12*0.25</f>
        <v>1.5496749999999999</v>
      </c>
      <c r="Y12">
        <f>KM3perYR_NOBLS!Y12*0.25</f>
        <v>1.169775</v>
      </c>
      <c r="Z12">
        <f>KM3perYR_NOBLS!Z12*0.25</f>
        <v>1.530025</v>
      </c>
      <c r="AA12">
        <f>KM3perYR_NOBLS!AA12*0.25</f>
        <v>1.12565</v>
      </c>
      <c r="AB12">
        <f>KM3perYR_NOBLS!AB12*0.25</f>
        <v>1.0668249999999999</v>
      </c>
      <c r="AC12">
        <f>KM3perYR_NOBLS!AC12*0.25</f>
        <v>1.1709750000000001</v>
      </c>
      <c r="AD12">
        <f>KM3perYR_NOBLS!AD12*0.25</f>
        <v>1.6033500000000001</v>
      </c>
      <c r="AE12">
        <f>KM3perYR_NOBLS!AE12*0.25</f>
        <v>1.2570749999999999</v>
      </c>
      <c r="AF12">
        <f>KM3perYR_NOBLS!AF12*0.25</f>
        <v>1.556875</v>
      </c>
      <c r="AG12">
        <f>KM3perYR_NOBLS!AG12*0.25</f>
        <v>0.83857499999999996</v>
      </c>
      <c r="AH12">
        <f>KM3perYR_NOBLS!AH12*0.25</f>
        <v>1.1728000000000001</v>
      </c>
      <c r="AI12">
        <f>KM3perYR_NOBLS!AI12*0.25</f>
        <v>0.77010000000000001</v>
      </c>
      <c r="AJ12">
        <f>KM3perYR_NOBLS!AJ12*0.25</f>
        <v>0.75444999999999995</v>
      </c>
      <c r="AK12">
        <f>KM3perYR_NOBLS!AK12*0.25</f>
        <v>1.1046</v>
      </c>
      <c r="AL12">
        <f>KM3perYR_NOBLS!AL12*0.25</f>
        <v>1.22655</v>
      </c>
      <c r="AM12">
        <f>KM3perYR_NOBLS!AM12*0.25</f>
        <v>1.4541249999999999</v>
      </c>
      <c r="AN12">
        <f>KM3perYR_NOBLS!AN12*0.25</f>
        <v>1.4716499999999999</v>
      </c>
      <c r="AO12">
        <f>KM3perYR_NOBLS!AO12*0.25</f>
        <v>0.69017499999999998</v>
      </c>
      <c r="AP12">
        <f>KM3perYR_NOBLS!AP12*0.25</f>
        <v>0.90854999999999997</v>
      </c>
      <c r="AQ12">
        <f>KM3perYR_NOBLS!AQ12*0.25</f>
        <v>1.9802249999999999</v>
      </c>
      <c r="AR12">
        <f>KM3perYR_NOBLS!AR12*0.25</f>
        <v>1.0883750000000001</v>
      </c>
      <c r="AS12">
        <f>KM3perYR_NOBLS!AS12*0.25</f>
        <v>0.80505000000000004</v>
      </c>
      <c r="AT12">
        <f>KM3perYR_NOBLS!AT12*0.25</f>
        <v>1.290225</v>
      </c>
      <c r="AU12">
        <f>KM3perYR_NOBLS!AU12*0.25</f>
        <v>1.1819999999999999</v>
      </c>
      <c r="AV12">
        <f>KM3perYR_NOBLS!AV12*0.25</f>
        <v>2.1388750000000001</v>
      </c>
      <c r="AW12">
        <f>KM3perYR_NOBLS!AW12*0.25</f>
        <v>1.4283999999999999</v>
      </c>
      <c r="AX12">
        <f>KM3perYR_NOBLS!AX12*0.25</f>
        <v>1.368225</v>
      </c>
      <c r="AY12">
        <v>-999</v>
      </c>
      <c r="AZ12">
        <f t="shared" si="0"/>
        <v>1.2009227272727274</v>
      </c>
      <c r="BA12">
        <f t="shared" si="1"/>
        <v>250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f>KM3perYR_NOBLS!J13*0.25</f>
        <v>0.18883749999999999</v>
      </c>
      <c r="K13">
        <f>KM3perYR_NOBLS!K13*0.25</f>
        <v>0.18603</v>
      </c>
      <c r="L13">
        <f>KM3perYR_NOBLS!L13*0.25</f>
        <v>0.18326500000000001</v>
      </c>
      <c r="M13">
        <f>KM3perYR_NOBLS!M13*0.25</f>
        <v>0.1753275</v>
      </c>
      <c r="N13">
        <f>KM3perYR_NOBLS!N13*0.25</f>
        <v>0.19586000000000001</v>
      </c>
      <c r="O13">
        <f>KM3perYR_NOBLS!O13*0.25</f>
        <v>0.16842750000000001</v>
      </c>
      <c r="P13">
        <f>KM3perYR_NOBLS!P13*0.25</f>
        <v>0.1841875</v>
      </c>
      <c r="Q13">
        <f>KM3perYR_NOBLS!Q13*0.25</f>
        <v>0.16197</v>
      </c>
      <c r="R13">
        <f>KM3perYR_NOBLS!R13*0.25</f>
        <v>0.1851875</v>
      </c>
      <c r="S13">
        <f>KM3perYR_NOBLS!S13*0.25</f>
        <v>0.13681750000000001</v>
      </c>
      <c r="T13">
        <f>KM3perYR_NOBLS!T13*0.25</f>
        <v>0.10770250000000001</v>
      </c>
      <c r="U13">
        <f>KM3perYR_NOBLS!U13*0.25</f>
        <v>0.17209749999999999</v>
      </c>
      <c r="V13">
        <f>KM3perYR_NOBLS!V13*0.25</f>
        <v>0.18952749999999999</v>
      </c>
      <c r="W13">
        <f>KM3perYR_NOBLS!W13*0.25</f>
        <v>0.21895999999999999</v>
      </c>
      <c r="X13">
        <f>KM3perYR_NOBLS!X13*0.25</f>
        <v>0.225185</v>
      </c>
      <c r="Y13">
        <f>KM3perYR_NOBLS!Y13*0.25</f>
        <v>0.16997999999999999</v>
      </c>
      <c r="Z13">
        <f>KM3perYR_NOBLS!Z13*0.25</f>
        <v>0.22233</v>
      </c>
      <c r="AA13">
        <f>KM3perYR_NOBLS!AA13*0.25</f>
        <v>0.1635675</v>
      </c>
      <c r="AB13">
        <f>KM3perYR_NOBLS!AB13*0.25</f>
        <v>0.15501999999999999</v>
      </c>
      <c r="AC13">
        <f>KM3perYR_NOBLS!AC13*0.25</f>
        <v>0.170155</v>
      </c>
      <c r="AD13">
        <f>KM3perYR_NOBLS!AD13*0.25</f>
        <v>0.232985</v>
      </c>
      <c r="AE13">
        <f>KM3perYR_NOBLS!AE13*0.25</f>
        <v>0.18266750000000001</v>
      </c>
      <c r="AF13">
        <f>KM3perYR_NOBLS!AF13*0.25</f>
        <v>0.2262325</v>
      </c>
      <c r="AG13">
        <f>KM3perYR_NOBLS!AG13*0.25</f>
        <v>0.1218525</v>
      </c>
      <c r="AH13">
        <f>KM3perYR_NOBLS!AH13*0.25</f>
        <v>0.1704225</v>
      </c>
      <c r="AI13">
        <f>KM3perYR_NOBLS!AI13*0.25</f>
        <v>0.1119025</v>
      </c>
      <c r="AJ13">
        <f>KM3perYR_NOBLS!AJ13*0.25</f>
        <v>0.10963000000000001</v>
      </c>
      <c r="AK13">
        <f>KM3perYR_NOBLS!AK13*0.25</f>
        <v>0.1605125</v>
      </c>
      <c r="AL13">
        <f>KM3perYR_NOBLS!AL13*0.25</f>
        <v>0.17823</v>
      </c>
      <c r="AM13">
        <f>KM3perYR_NOBLS!AM13*0.25</f>
        <v>0.21129999999999999</v>
      </c>
      <c r="AN13">
        <f>KM3perYR_NOBLS!AN13*0.25</f>
        <v>0.2138475</v>
      </c>
      <c r="AO13">
        <f>KM3perYR_NOBLS!AO13*0.25</f>
        <v>0.10029250000000001</v>
      </c>
      <c r="AP13">
        <f>KM3perYR_NOBLS!AP13*0.25</f>
        <v>0.132025</v>
      </c>
      <c r="AQ13">
        <f>KM3perYR_NOBLS!AQ13*0.25</f>
        <v>0.28775000000000001</v>
      </c>
      <c r="AR13">
        <f>KM3perYR_NOBLS!AR13*0.25</f>
        <v>0.1581525</v>
      </c>
      <c r="AS13">
        <f>KM3perYR_NOBLS!AS13*0.25</f>
        <v>0.1169825</v>
      </c>
      <c r="AT13">
        <f>KM3perYR_NOBLS!AT13*0.25</f>
        <v>0.18748500000000001</v>
      </c>
      <c r="AU13">
        <f>KM3perYR_NOBLS!AU13*0.25</f>
        <v>0.17175750000000001</v>
      </c>
      <c r="AV13">
        <f>KM3perYR_NOBLS!AV13*0.25</f>
        <v>0.31080000000000002</v>
      </c>
      <c r="AW13">
        <f>KM3perYR_NOBLS!AW13*0.25</f>
        <v>0.207565</v>
      </c>
      <c r="AX13">
        <f>KM3perYR_NOBLS!AX13*0.25</f>
        <v>0.19882</v>
      </c>
      <c r="AY13">
        <v>-999</v>
      </c>
      <c r="AZ13">
        <f t="shared" si="0"/>
        <v>0.17450750000000001</v>
      </c>
      <c r="BA13">
        <f t="shared" si="1"/>
        <v>250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f>KM3perYR_NOBLS!J14*0.25</f>
        <v>5.2367499999999997E-2</v>
      </c>
      <c r="K14">
        <f>KM3perYR_NOBLS!K14*0.25</f>
        <v>5.1587500000000001E-2</v>
      </c>
      <c r="L14">
        <f>KM3perYR_NOBLS!L14*0.25</f>
        <v>5.0819999999999997E-2</v>
      </c>
      <c r="M14">
        <f>KM3perYR_NOBLS!M14*0.25</f>
        <v>4.8619999999999997E-2</v>
      </c>
      <c r="N14">
        <f>KM3perYR_NOBLS!N14*0.25</f>
        <v>5.43125E-2</v>
      </c>
      <c r="O14">
        <f>KM3perYR_NOBLS!O14*0.25</f>
        <v>4.6705000000000003E-2</v>
      </c>
      <c r="P14">
        <f>KM3perYR_NOBLS!P14*0.25</f>
        <v>5.1077499999999998E-2</v>
      </c>
      <c r="Q14">
        <f>KM3perYR_NOBLS!Q14*0.25</f>
        <v>4.4914999999999997E-2</v>
      </c>
      <c r="R14">
        <f>KM3perYR_NOBLS!R14*0.25</f>
        <v>5.1354999999999998E-2</v>
      </c>
      <c r="S14">
        <f>KM3perYR_NOBLS!S14*0.25</f>
        <v>3.7940000000000002E-2</v>
      </c>
      <c r="T14">
        <f>KM3perYR_NOBLS!T14*0.25</f>
        <v>2.9867500000000002E-2</v>
      </c>
      <c r="U14">
        <f>KM3perYR_NOBLS!U14*0.25</f>
        <v>4.7724999999999997E-2</v>
      </c>
      <c r="V14">
        <f>KM3perYR_NOBLS!V14*0.25</f>
        <v>5.25575E-2</v>
      </c>
      <c r="W14">
        <f>KM3perYR_NOBLS!W14*0.25</f>
        <v>6.0720000000000003E-2</v>
      </c>
      <c r="X14">
        <f>KM3perYR_NOBLS!X14*0.25</f>
        <v>6.2445000000000001E-2</v>
      </c>
      <c r="Y14">
        <f>KM3perYR_NOBLS!Y14*0.25</f>
        <v>4.7137499999999999E-2</v>
      </c>
      <c r="Z14">
        <f>KM3perYR_NOBLS!Z14*0.25</f>
        <v>6.1655000000000001E-2</v>
      </c>
      <c r="AA14">
        <f>KM3perYR_NOBLS!AA14*0.25</f>
        <v>4.5359999999999998E-2</v>
      </c>
      <c r="AB14">
        <f>KM3perYR_NOBLS!AB14*0.25</f>
        <v>4.2987499999999998E-2</v>
      </c>
      <c r="AC14">
        <f>KM3perYR_NOBLS!AC14*0.25</f>
        <v>4.7184999999999998E-2</v>
      </c>
      <c r="AD14">
        <f>KM3perYR_NOBLS!AD14*0.25</f>
        <v>6.4607499999999998E-2</v>
      </c>
      <c r="AE14">
        <f>KM3perYR_NOBLS!AE14*0.25</f>
        <v>5.0654999999999999E-2</v>
      </c>
      <c r="AF14">
        <f>KM3perYR_NOBLS!AF14*0.25</f>
        <v>6.2734999999999999E-2</v>
      </c>
      <c r="AG14">
        <f>KM3perYR_NOBLS!AG14*0.25</f>
        <v>3.3790000000000001E-2</v>
      </c>
      <c r="AH14">
        <f>KM3perYR_NOBLS!AH14*0.25</f>
        <v>4.7260000000000003E-2</v>
      </c>
      <c r="AI14">
        <f>KM3perYR_NOBLS!AI14*0.25</f>
        <v>3.1032500000000001E-2</v>
      </c>
      <c r="AJ14">
        <f>KM3perYR_NOBLS!AJ14*0.25</f>
        <v>3.04E-2</v>
      </c>
      <c r="AK14">
        <f>KM3perYR_NOBLS!AK14*0.25</f>
        <v>4.4510000000000001E-2</v>
      </c>
      <c r="AL14">
        <f>KM3perYR_NOBLS!AL14*0.25</f>
        <v>4.9424999999999997E-2</v>
      </c>
      <c r="AM14">
        <f>KM3perYR_NOBLS!AM14*0.25</f>
        <v>5.8595000000000001E-2</v>
      </c>
      <c r="AN14">
        <f>KM3perYR_NOBLS!AN14*0.25</f>
        <v>5.9302500000000001E-2</v>
      </c>
      <c r="AO14">
        <f>KM3perYR_NOBLS!AO14*0.25</f>
        <v>2.78125E-2</v>
      </c>
      <c r="AP14">
        <f>KM3perYR_NOBLS!AP14*0.25</f>
        <v>3.6612499999999999E-2</v>
      </c>
      <c r="AQ14">
        <f>KM3perYR_NOBLS!AQ14*0.25</f>
        <v>7.9795000000000005E-2</v>
      </c>
      <c r="AR14">
        <f>KM3perYR_NOBLS!AR14*0.25</f>
        <v>4.3857500000000001E-2</v>
      </c>
      <c r="AS14">
        <f>KM3perYR_NOBLS!AS14*0.25</f>
        <v>3.2439999999999997E-2</v>
      </c>
      <c r="AT14">
        <f>KM3perYR_NOBLS!AT14*0.25</f>
        <v>5.1990000000000001E-2</v>
      </c>
      <c r="AU14">
        <f>KM3perYR_NOBLS!AU14*0.25</f>
        <v>4.7629999999999999E-2</v>
      </c>
      <c r="AV14">
        <f>KM3perYR_NOBLS!AV14*0.25</f>
        <v>8.61875E-2</v>
      </c>
      <c r="AW14">
        <f>KM3perYR_NOBLS!AW14*0.25</f>
        <v>5.756E-2</v>
      </c>
      <c r="AX14">
        <f>KM3perYR_NOBLS!AX14*0.25</f>
        <v>5.5135000000000003E-2</v>
      </c>
      <c r="AY14">
        <v>-999</v>
      </c>
      <c r="AZ14">
        <f t="shared" si="0"/>
        <v>4.8392045454545451E-2</v>
      </c>
      <c r="BA14">
        <f t="shared" si="1"/>
        <v>250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f>KM3perYR_NOBLS!J15*0.25</f>
        <v>13.167249999999999</v>
      </c>
      <c r="K15">
        <f>KM3perYR_NOBLS!K15*0.25</f>
        <v>14.3155</v>
      </c>
      <c r="L15">
        <f>KM3perYR_NOBLS!L15*0.25</f>
        <v>14.500500000000001</v>
      </c>
      <c r="M15">
        <f>KM3perYR_NOBLS!M15*0.25</f>
        <v>15.09625</v>
      </c>
      <c r="N15">
        <f>KM3perYR_NOBLS!N15*0.25</f>
        <v>12.35075</v>
      </c>
      <c r="O15">
        <f>KM3perYR_NOBLS!O15*0.25</f>
        <v>10.85975</v>
      </c>
      <c r="P15">
        <f>KM3perYR_NOBLS!P15*0.25</f>
        <v>12.552</v>
      </c>
      <c r="Q15">
        <f>KM3perYR_NOBLS!Q15*0.25</f>
        <v>14.547750000000001</v>
      </c>
      <c r="R15">
        <f>KM3perYR_NOBLS!R15*0.25</f>
        <v>14.682</v>
      </c>
      <c r="S15">
        <f>KM3perYR_NOBLS!S15*0.25</f>
        <v>7.8807499999999999</v>
      </c>
      <c r="T15">
        <f>KM3perYR_NOBLS!T15*0.25</f>
        <v>9.6192499999999992</v>
      </c>
      <c r="U15">
        <f>KM3perYR_NOBLS!U15*0.25</f>
        <v>10.089499999999999</v>
      </c>
      <c r="V15">
        <f>KM3perYR_NOBLS!V15*0.25</f>
        <v>12.39925</v>
      </c>
      <c r="W15">
        <f>KM3perYR_NOBLS!W15*0.25</f>
        <v>12.340999999999999</v>
      </c>
      <c r="X15">
        <f>KM3perYR_NOBLS!X15*0.25</f>
        <v>15.95675</v>
      </c>
      <c r="Y15">
        <f>KM3perYR_NOBLS!Y15*0.25</f>
        <v>15.567</v>
      </c>
      <c r="Z15">
        <f>KM3perYR_NOBLS!Z15*0.25</f>
        <v>13.16825</v>
      </c>
      <c r="AA15">
        <f>KM3perYR_NOBLS!AA15*0.25</f>
        <v>11.3775</v>
      </c>
      <c r="AB15">
        <f>KM3perYR_NOBLS!AB15*0.25</f>
        <v>10.727</v>
      </c>
      <c r="AC15">
        <f>KM3perYR_NOBLS!AC15*0.25</f>
        <v>15.28425</v>
      </c>
      <c r="AD15">
        <f>KM3perYR_NOBLS!AD15*0.25</f>
        <v>13.165749999999999</v>
      </c>
      <c r="AE15">
        <f>KM3perYR_NOBLS!AE15*0.25</f>
        <v>15.194750000000001</v>
      </c>
      <c r="AF15">
        <f>KM3perYR_NOBLS!AF15*0.25</f>
        <v>13.42925</v>
      </c>
      <c r="AG15">
        <f>KM3perYR_NOBLS!AG15*0.25</f>
        <v>10.18975</v>
      </c>
      <c r="AH15">
        <f>KM3perYR_NOBLS!AH15*0.25</f>
        <v>10.19525</v>
      </c>
      <c r="AI15">
        <f>KM3perYR_NOBLS!AI15*0.25</f>
        <v>9.0879999999999992</v>
      </c>
      <c r="AJ15">
        <f>KM3perYR_NOBLS!AJ15*0.25</f>
        <v>11.30175</v>
      </c>
      <c r="AK15">
        <f>KM3perYR_NOBLS!AK15*0.25</f>
        <v>10.812749999999999</v>
      </c>
      <c r="AL15">
        <f>KM3perYR_NOBLS!AL15*0.25</f>
        <v>13.25975</v>
      </c>
      <c r="AM15">
        <f>KM3perYR_NOBLS!AM15*0.25</f>
        <v>10.197749999999999</v>
      </c>
      <c r="AN15">
        <f>KM3perYR_NOBLS!AN15*0.25</f>
        <v>15.56725</v>
      </c>
      <c r="AO15">
        <f>KM3perYR_NOBLS!AO15*0.25</f>
        <v>11.397500000000001</v>
      </c>
      <c r="AP15">
        <f>KM3perYR_NOBLS!AP15*0.25</f>
        <v>11.70275</v>
      </c>
      <c r="AQ15">
        <f>KM3perYR_NOBLS!AQ15*0.25</f>
        <v>19.939250000000001</v>
      </c>
      <c r="AR15">
        <f>KM3perYR_NOBLS!AR15*0.25</f>
        <v>10.307</v>
      </c>
      <c r="AS15">
        <f>KM3perYR_NOBLS!AS15*0.25</f>
        <v>10.71575</v>
      </c>
      <c r="AT15">
        <f>KM3perYR_NOBLS!AT15*0.25</f>
        <v>13.5845</v>
      </c>
      <c r="AU15">
        <f>KM3perYR_NOBLS!AU15*0.25</f>
        <v>11.163</v>
      </c>
      <c r="AV15">
        <f>KM3perYR_NOBLS!AV15*0.25</f>
        <v>20.945</v>
      </c>
      <c r="AW15">
        <f>KM3perYR_NOBLS!AW15*0.25</f>
        <v>11.955</v>
      </c>
      <c r="AX15">
        <f>KM3perYR_NOBLS!AX15*0.25</f>
        <v>15.710750000000001</v>
      </c>
      <c r="AY15">
        <v>-999</v>
      </c>
      <c r="AZ15">
        <f t="shared" si="0"/>
        <v>12.036545454545454</v>
      </c>
      <c r="BA15">
        <f t="shared" si="1"/>
        <v>250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f>KM3perYR_NOBLS!J16*0.25</f>
        <v>1.463025</v>
      </c>
      <c r="K16">
        <f>KM3perYR_NOBLS!K16*0.25</f>
        <v>1.5906</v>
      </c>
      <c r="L16">
        <f>KM3perYR_NOBLS!L16*0.25</f>
        <v>1.611175</v>
      </c>
      <c r="M16">
        <f>KM3perYR_NOBLS!M16*0.25</f>
        <v>1.6773750000000001</v>
      </c>
      <c r="N16">
        <f>KM3perYR_NOBLS!N16*0.25</f>
        <v>1.372325</v>
      </c>
      <c r="O16">
        <f>KM3perYR_NOBLS!O16*0.25</f>
        <v>1.20665</v>
      </c>
      <c r="P16">
        <f>KM3perYR_NOBLS!P16*0.25</f>
        <v>1.3946750000000001</v>
      </c>
      <c r="Q16">
        <f>KM3perYR_NOBLS!Q16*0.25</f>
        <v>1.616425</v>
      </c>
      <c r="R16">
        <f>KM3perYR_NOBLS!R16*0.25</f>
        <v>1.6313249999999999</v>
      </c>
      <c r="S16">
        <f>KM3perYR_NOBLS!S16*0.25</f>
        <v>0.87565000000000004</v>
      </c>
      <c r="T16">
        <f>KM3perYR_NOBLS!T16*0.25</f>
        <v>1.0688</v>
      </c>
      <c r="U16">
        <f>KM3perYR_NOBLS!U16*0.25</f>
        <v>1.1210500000000001</v>
      </c>
      <c r="V16">
        <f>KM3perYR_NOBLS!V16*0.25</f>
        <v>1.3776999999999999</v>
      </c>
      <c r="W16">
        <f>KM3perYR_NOBLS!W16*0.25</f>
        <v>1.3712249999999999</v>
      </c>
      <c r="X16">
        <f>KM3perYR_NOBLS!X16*0.25</f>
        <v>1.772975</v>
      </c>
      <c r="Y16">
        <f>KM3perYR_NOBLS!Y16*0.25</f>
        <v>1.7296750000000001</v>
      </c>
      <c r="Z16">
        <f>KM3perYR_NOBLS!Z16*0.25</f>
        <v>1.46315</v>
      </c>
      <c r="AA16">
        <f>KM3perYR_NOBLS!AA16*0.25</f>
        <v>1.264175</v>
      </c>
      <c r="AB16">
        <f>KM3perYR_NOBLS!AB16*0.25</f>
        <v>1.1919</v>
      </c>
      <c r="AC16">
        <f>KM3perYR_NOBLS!AC16*0.25</f>
        <v>1.69825</v>
      </c>
      <c r="AD16">
        <f>KM3perYR_NOBLS!AD16*0.25</f>
        <v>1.46285</v>
      </c>
      <c r="AE16">
        <f>KM3perYR_NOBLS!AE16*0.25</f>
        <v>1.6882999999999999</v>
      </c>
      <c r="AF16">
        <f>KM3perYR_NOBLS!AF16*0.25</f>
        <v>1.4921249999999999</v>
      </c>
      <c r="AG16">
        <f>KM3perYR_NOBLS!AG16*0.25</f>
        <v>1.1322000000000001</v>
      </c>
      <c r="AH16">
        <f>KM3perYR_NOBLS!AH16*0.25</f>
        <v>1.1328</v>
      </c>
      <c r="AI16">
        <f>KM3perYR_NOBLS!AI16*0.25</f>
        <v>1.0097750000000001</v>
      </c>
      <c r="AJ16">
        <f>KM3perYR_NOBLS!AJ16*0.25</f>
        <v>1.2557499999999999</v>
      </c>
      <c r="AK16">
        <f>KM3perYR_NOBLS!AK16*0.25</f>
        <v>1.2014</v>
      </c>
      <c r="AL16">
        <f>KM3perYR_NOBLS!AL16*0.25</f>
        <v>1.473325</v>
      </c>
      <c r="AM16">
        <f>KM3perYR_NOBLS!AM16*0.25</f>
        <v>1.1330750000000001</v>
      </c>
      <c r="AN16">
        <f>KM3perYR_NOBLS!AN16*0.25</f>
        <v>1.7297</v>
      </c>
      <c r="AO16">
        <f>KM3perYR_NOBLS!AO16*0.25</f>
        <v>1.2664</v>
      </c>
      <c r="AP16">
        <f>KM3perYR_NOBLS!AP16*0.25</f>
        <v>1.300325</v>
      </c>
      <c r="AQ16">
        <f>KM3perYR_NOBLS!AQ16*0.25</f>
        <v>2.2154750000000001</v>
      </c>
      <c r="AR16">
        <f>KM3perYR_NOBLS!AR16*0.25</f>
        <v>1.1452</v>
      </c>
      <c r="AS16">
        <f>KM3perYR_NOBLS!AS16*0.25</f>
        <v>1.19065</v>
      </c>
      <c r="AT16">
        <f>KM3perYR_NOBLS!AT16*0.25</f>
        <v>1.5094000000000001</v>
      </c>
      <c r="AU16">
        <f>KM3perYR_NOBLS!AU16*0.25</f>
        <v>1.2403500000000001</v>
      </c>
      <c r="AV16">
        <f>KM3perYR_NOBLS!AV16*0.25</f>
        <v>2.3272249999999999</v>
      </c>
      <c r="AW16">
        <f>KM3perYR_NOBLS!AW16*0.25</f>
        <v>1.328325</v>
      </c>
      <c r="AX16">
        <f>KM3perYR_NOBLS!AX16*0.25</f>
        <v>1.745625</v>
      </c>
      <c r="AY16">
        <v>-999</v>
      </c>
      <c r="AZ16">
        <f t="shared" si="0"/>
        <v>1.3373909090909089</v>
      </c>
      <c r="BA16">
        <f t="shared" si="1"/>
        <v>250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f>KM3perYR_NOBLS!J17*0.25</f>
        <v>1.8534250000000001</v>
      </c>
      <c r="K17">
        <f>KM3perYR_NOBLS!K17*0.25</f>
        <v>1.88185</v>
      </c>
      <c r="L17">
        <f>KM3perYR_NOBLS!L17*0.25</f>
        <v>1.4418</v>
      </c>
      <c r="M17">
        <f>KM3perYR_NOBLS!M17*0.25</f>
        <v>1.1297999999999999</v>
      </c>
      <c r="N17">
        <f>KM3perYR_NOBLS!N17*0.25</f>
        <v>1.2463249999999999</v>
      </c>
      <c r="O17">
        <f>KM3perYR_NOBLS!O17*0.25</f>
        <v>1.51345</v>
      </c>
      <c r="P17">
        <f>KM3perYR_NOBLS!P17*0.25</f>
        <v>1.4483999999999999</v>
      </c>
      <c r="Q17">
        <f>KM3perYR_NOBLS!Q17*0.25</f>
        <v>1.5732250000000001</v>
      </c>
      <c r="R17">
        <f>KM3perYR_NOBLS!R17*0.25</f>
        <v>1.0608249999999999</v>
      </c>
      <c r="S17">
        <f>KM3perYR_NOBLS!S17*0.25</f>
        <v>1.1280250000000001</v>
      </c>
      <c r="T17">
        <f>KM3perYR_NOBLS!T17*0.25</f>
        <v>0.79649999999999999</v>
      </c>
      <c r="U17">
        <f>KM3perYR_NOBLS!U17*0.25</f>
        <v>1.2936000000000001</v>
      </c>
      <c r="V17">
        <f>KM3perYR_NOBLS!V17*0.25</f>
        <v>0.86134999999999995</v>
      </c>
      <c r="W17">
        <f>KM3perYR_NOBLS!W17*0.25</f>
        <v>0.94915000000000005</v>
      </c>
      <c r="X17">
        <f>KM3perYR_NOBLS!X17*0.25</f>
        <v>1.1360749999999999</v>
      </c>
      <c r="Y17">
        <f>KM3perYR_NOBLS!Y17*0.25</f>
        <v>1.4419</v>
      </c>
      <c r="Z17">
        <f>KM3perYR_NOBLS!Z17*0.25</f>
        <v>1.02895</v>
      </c>
      <c r="AA17">
        <f>KM3perYR_NOBLS!AA17*0.25</f>
        <v>0.39155000000000001</v>
      </c>
      <c r="AB17">
        <f>KM3perYR_NOBLS!AB17*0.25</f>
        <v>1.2968500000000001</v>
      </c>
      <c r="AC17">
        <f>KM3perYR_NOBLS!AC17*0.25</f>
        <v>0.64677499999999999</v>
      </c>
      <c r="AD17">
        <f>KM3perYR_NOBLS!AD17*0.25</f>
        <v>0.831175</v>
      </c>
      <c r="AE17">
        <f>KM3perYR_NOBLS!AE17*0.25</f>
        <v>1.0382750000000001</v>
      </c>
      <c r="AF17">
        <f>KM3perYR_NOBLS!AF17*0.25</f>
        <v>0.70892500000000003</v>
      </c>
      <c r="AG17">
        <f>KM3perYR_NOBLS!AG17*0.25</f>
        <v>1.377175</v>
      </c>
      <c r="AH17">
        <f>KM3perYR_NOBLS!AH17*0.25</f>
        <v>1.114425</v>
      </c>
      <c r="AI17">
        <f>KM3perYR_NOBLS!AI17*0.25</f>
        <v>0.98185</v>
      </c>
      <c r="AJ17">
        <f>KM3perYR_NOBLS!AJ17*0.25</f>
        <v>0.37785000000000002</v>
      </c>
      <c r="AK17">
        <f>KM3perYR_NOBLS!AK17*0.25</f>
        <v>1.5981749999999999</v>
      </c>
      <c r="AL17">
        <f>KM3perYR_NOBLS!AL17*0.25</f>
        <v>1.4232</v>
      </c>
      <c r="AM17">
        <f>KM3perYR_NOBLS!AM17*0.25</f>
        <v>1.2248749999999999</v>
      </c>
      <c r="AN17">
        <f>KM3perYR_NOBLS!AN17*0.25</f>
        <v>1.1752</v>
      </c>
      <c r="AO17">
        <f>KM3perYR_NOBLS!AO17*0.25</f>
        <v>0.78452500000000003</v>
      </c>
      <c r="AP17">
        <f>KM3perYR_NOBLS!AP17*0.25</f>
        <v>0.94652499999999995</v>
      </c>
      <c r="AQ17">
        <f>KM3perYR_NOBLS!AQ17*0.25</f>
        <v>0.36622500000000002</v>
      </c>
      <c r="AR17">
        <f>KM3perYR_NOBLS!AR17*0.25</f>
        <v>0.248475</v>
      </c>
      <c r="AS17">
        <f>KM3perYR_NOBLS!AS17*0.25</f>
        <v>0.45992499999999997</v>
      </c>
      <c r="AT17">
        <f>KM3perYR_NOBLS!AT17*0.25</f>
        <v>1.106725</v>
      </c>
      <c r="AU17">
        <f>KM3perYR_NOBLS!AU17*0.25</f>
        <v>2.2416499999999999</v>
      </c>
      <c r="AV17">
        <f>KM3perYR_NOBLS!AV17*0.25</f>
        <v>0.97667499999999996</v>
      </c>
      <c r="AW17">
        <f>KM3perYR_NOBLS!AW17*0.25</f>
        <v>1.2580249999999999</v>
      </c>
      <c r="AX17">
        <f>KM3perYR_NOBLS!AX17*0.25</f>
        <v>1.5332250000000001</v>
      </c>
      <c r="AY17">
        <v>-999</v>
      </c>
      <c r="AZ17">
        <f t="shared" si="0"/>
        <v>1.077375</v>
      </c>
      <c r="BA17">
        <f t="shared" si="1"/>
        <v>250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f>KM3perYR_NOBLS!J18*0.25</f>
        <v>1.052225</v>
      </c>
      <c r="K18">
        <f>KM3perYR_NOBLS!K18*0.25</f>
        <v>0.93784999999999996</v>
      </c>
      <c r="L18">
        <f>KM3perYR_NOBLS!L18*0.25</f>
        <v>0.57057500000000005</v>
      </c>
      <c r="M18">
        <f>KM3perYR_NOBLS!M18*0.25</f>
        <v>0.62517500000000004</v>
      </c>
      <c r="N18">
        <f>KM3perYR_NOBLS!N18*0.25</f>
        <v>0.57784999999999997</v>
      </c>
      <c r="O18">
        <f>KM3perYR_NOBLS!O18*0.25</f>
        <v>0.63114999999999999</v>
      </c>
      <c r="P18">
        <f>KM3perYR_NOBLS!P18*0.25</f>
        <v>0.75767499999999999</v>
      </c>
      <c r="Q18">
        <f>KM3perYR_NOBLS!Q18*0.25</f>
        <v>0.50760000000000005</v>
      </c>
      <c r="R18">
        <f>KM3perYR_NOBLS!R18*0.25</f>
        <v>0.46182499999999999</v>
      </c>
      <c r="S18">
        <f>KM3perYR_NOBLS!S18*0.25</f>
        <v>0.435</v>
      </c>
      <c r="T18">
        <f>KM3perYR_NOBLS!T18*0.25</f>
        <v>0.36547499999999999</v>
      </c>
      <c r="U18">
        <f>KM3perYR_NOBLS!U18*0.25</f>
        <v>0.30377500000000002</v>
      </c>
      <c r="V18">
        <f>KM3perYR_NOBLS!V18*0.25</f>
        <v>0.33222499999999999</v>
      </c>
      <c r="W18">
        <f>KM3perYR_NOBLS!W18*0.25</f>
        <v>0.45127499999999998</v>
      </c>
      <c r="X18">
        <f>KM3perYR_NOBLS!X18*0.25</f>
        <v>0.76992499999999997</v>
      </c>
      <c r="Y18">
        <f>KM3perYR_NOBLS!Y18*0.25</f>
        <v>0.72875000000000001</v>
      </c>
      <c r="Z18">
        <f>KM3perYR_NOBLS!Z18*0.25</f>
        <v>0.46124999999999999</v>
      </c>
      <c r="AA18">
        <f>KM3perYR_NOBLS!AA18*0.25</f>
        <v>0.18705749999999999</v>
      </c>
      <c r="AB18">
        <f>KM3perYR_NOBLS!AB18*0.25</f>
        <v>0.59702500000000003</v>
      </c>
      <c r="AC18">
        <f>KM3perYR_NOBLS!AC18*0.25</f>
        <v>0.27460000000000001</v>
      </c>
      <c r="AD18">
        <f>KM3perYR_NOBLS!AD18*0.25</f>
        <v>0.35622500000000001</v>
      </c>
      <c r="AE18">
        <f>KM3perYR_NOBLS!AE18*0.25</f>
        <v>0.50570000000000004</v>
      </c>
      <c r="AF18">
        <f>KM3perYR_NOBLS!AF18*0.25</f>
        <v>0.34672500000000001</v>
      </c>
      <c r="AG18">
        <f>KM3perYR_NOBLS!AG18*0.25</f>
        <v>0.5524</v>
      </c>
      <c r="AH18">
        <f>KM3perYR_NOBLS!AH18*0.25</f>
        <v>0.52227500000000004</v>
      </c>
      <c r="AI18">
        <f>KM3perYR_NOBLS!AI18*0.25</f>
        <v>0.475325</v>
      </c>
      <c r="AJ18">
        <f>KM3perYR_NOBLS!AJ18*0.25</f>
        <v>0.17656250000000001</v>
      </c>
      <c r="AK18">
        <f>KM3perYR_NOBLS!AK18*0.25</f>
        <v>0.66862500000000002</v>
      </c>
      <c r="AL18">
        <f>KM3perYR_NOBLS!AL18*0.25</f>
        <v>0.67602499999999999</v>
      </c>
      <c r="AM18">
        <f>KM3perYR_NOBLS!AM18*0.25</f>
        <v>0.509575</v>
      </c>
      <c r="AN18">
        <f>KM3perYR_NOBLS!AN18*0.25</f>
        <v>0.56522499999999998</v>
      </c>
      <c r="AO18">
        <f>KM3perYR_NOBLS!AO18*0.25</f>
        <v>0.31555</v>
      </c>
      <c r="AP18">
        <f>KM3perYR_NOBLS!AP18*0.25</f>
        <v>0.45682499999999998</v>
      </c>
      <c r="AQ18">
        <f>KM3perYR_NOBLS!AQ18*0.25</f>
        <v>0.196635</v>
      </c>
      <c r="AR18">
        <f>KM3perYR_NOBLS!AR18*0.25</f>
        <v>9.6777500000000002E-2</v>
      </c>
      <c r="AS18">
        <f>KM3perYR_NOBLS!AS18*0.25</f>
        <v>0.18603</v>
      </c>
      <c r="AT18">
        <f>KM3perYR_NOBLS!AT18*0.25</f>
        <v>0.48447499999999999</v>
      </c>
      <c r="AU18">
        <f>KM3perYR_NOBLS!AU18*0.25</f>
        <v>1.0313749999999999</v>
      </c>
      <c r="AV18">
        <f>KM3perYR_NOBLS!AV18*0.25</f>
        <v>0.53205000000000002</v>
      </c>
      <c r="AW18">
        <f>KM3perYR_NOBLS!AW18*0.25</f>
        <v>0.56277500000000003</v>
      </c>
      <c r="AX18">
        <f>KM3perYR_NOBLS!AX18*0.25</f>
        <v>0.68605000000000005</v>
      </c>
      <c r="AY18">
        <v>-999</v>
      </c>
      <c r="AZ18">
        <f t="shared" si="0"/>
        <v>0.48678749999999998</v>
      </c>
      <c r="BA18">
        <f t="shared" si="1"/>
        <v>250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f>KM3perYR_NOBLS!J19*0.25</f>
        <v>3.4522499999999998</v>
      </c>
      <c r="K19">
        <f>KM3perYR_NOBLS!K19*0.25</f>
        <v>3.085</v>
      </c>
      <c r="L19">
        <f>KM3perYR_NOBLS!L19*0.25</f>
        <v>3.0565000000000002</v>
      </c>
      <c r="M19">
        <f>KM3perYR_NOBLS!M19*0.25</f>
        <v>3.6930000000000001</v>
      </c>
      <c r="N19">
        <f>KM3perYR_NOBLS!N19*0.25</f>
        <v>5.3972499999999997</v>
      </c>
      <c r="O19">
        <f>KM3perYR_NOBLS!O19*0.25</f>
        <v>4.25875</v>
      </c>
      <c r="P19">
        <f>KM3perYR_NOBLS!P19*0.25</f>
        <v>2.7552500000000002</v>
      </c>
      <c r="Q19">
        <f>KM3perYR_NOBLS!Q19*0.25</f>
        <v>1.7536</v>
      </c>
      <c r="R19">
        <f>KM3perYR_NOBLS!R19*0.25</f>
        <v>1.7651250000000001</v>
      </c>
      <c r="S19">
        <f>KM3perYR_NOBLS!S19*0.25</f>
        <v>3.2475000000000001</v>
      </c>
      <c r="T19">
        <f>KM3perYR_NOBLS!T19*0.25</f>
        <v>1.8116749999999999</v>
      </c>
      <c r="U19">
        <f>KM3perYR_NOBLS!U19*0.25</f>
        <v>1.5122249999999999</v>
      </c>
      <c r="V19">
        <f>KM3perYR_NOBLS!V19*0.25</f>
        <v>1.9419500000000001</v>
      </c>
      <c r="W19">
        <f>KM3perYR_NOBLS!W19*0.25</f>
        <v>2.5924999999999998</v>
      </c>
      <c r="X19">
        <f>KM3perYR_NOBLS!X19*0.25</f>
        <v>4.0815000000000001</v>
      </c>
      <c r="Y19">
        <f>KM3perYR_NOBLS!Y19*0.25</f>
        <v>3.5945</v>
      </c>
      <c r="Z19">
        <f>KM3perYR_NOBLS!Z19*0.25</f>
        <v>2.2777750000000001</v>
      </c>
      <c r="AA19">
        <f>KM3perYR_NOBLS!AA19*0.25</f>
        <v>1.47485</v>
      </c>
      <c r="AB19">
        <f>KM3perYR_NOBLS!AB19*0.25</f>
        <v>3.0707499999999999</v>
      </c>
      <c r="AC19">
        <f>KM3perYR_NOBLS!AC19*0.25</f>
        <v>1.6424000000000001</v>
      </c>
      <c r="AD19">
        <f>KM3perYR_NOBLS!AD19*0.25</f>
        <v>1.8245750000000001</v>
      </c>
      <c r="AE19">
        <f>KM3perYR_NOBLS!AE19*0.25</f>
        <v>2.859</v>
      </c>
      <c r="AF19">
        <f>KM3perYR_NOBLS!AF19*0.25</f>
        <v>1.92475</v>
      </c>
      <c r="AG19">
        <f>KM3perYR_NOBLS!AG19*0.25</f>
        <v>3.1727500000000002</v>
      </c>
      <c r="AH19">
        <f>KM3perYR_NOBLS!AH19*0.25</f>
        <v>2.8980000000000001</v>
      </c>
      <c r="AI19">
        <f>KM3perYR_NOBLS!AI19*0.25</f>
        <v>2.4681999999999999</v>
      </c>
      <c r="AJ19">
        <f>KM3perYR_NOBLS!AJ19*0.25</f>
        <v>1.8154749999999999</v>
      </c>
      <c r="AK19">
        <f>KM3perYR_NOBLS!AK19*0.25</f>
        <v>3.0267499999999998</v>
      </c>
      <c r="AL19">
        <f>KM3perYR_NOBLS!AL19*0.25</f>
        <v>3.3105000000000002</v>
      </c>
      <c r="AM19">
        <f>KM3perYR_NOBLS!AM19*0.25</f>
        <v>2.1033499999999998</v>
      </c>
      <c r="AN19">
        <f>KM3perYR_NOBLS!AN19*0.25</f>
        <v>2.9962499999999999</v>
      </c>
      <c r="AO19">
        <f>KM3perYR_NOBLS!AO19*0.25</f>
        <v>1.2943499999999999</v>
      </c>
      <c r="AP19">
        <f>KM3perYR_NOBLS!AP19*0.25</f>
        <v>1.8397250000000001</v>
      </c>
      <c r="AQ19">
        <f>KM3perYR_NOBLS!AQ19*0.25</f>
        <v>2.1094249999999999</v>
      </c>
      <c r="AR19">
        <f>KM3perYR_NOBLS!AR19*0.25</f>
        <v>0.62144999999999995</v>
      </c>
      <c r="AS19">
        <f>KM3perYR_NOBLS!AS19*0.25</f>
        <v>1.3599749999999999</v>
      </c>
      <c r="AT19">
        <f>KM3perYR_NOBLS!AT19*0.25</f>
        <v>2.25135</v>
      </c>
      <c r="AU19">
        <f>KM3perYR_NOBLS!AU19*0.25</f>
        <v>3.7269999999999999</v>
      </c>
      <c r="AV19">
        <f>KM3perYR_NOBLS!AV19*0.25</f>
        <v>3.2355</v>
      </c>
      <c r="AW19">
        <f>KM3perYR_NOBLS!AW19*0.25</f>
        <v>2.5449999999999999</v>
      </c>
      <c r="AX19">
        <f>KM3perYR_NOBLS!AX19*0.25</f>
        <v>3.7120000000000002</v>
      </c>
      <c r="AY19">
        <v>-999</v>
      </c>
      <c r="AZ19">
        <f t="shared" si="0"/>
        <v>2.5817818181818182</v>
      </c>
      <c r="BA19">
        <f t="shared" si="1"/>
        <v>250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f>KM3perYR_NOBLS!J20*0.25</f>
        <v>3.4522499999999998</v>
      </c>
      <c r="K20">
        <f>KM3perYR_NOBLS!K20*0.25</f>
        <v>3.085</v>
      </c>
      <c r="L20">
        <f>KM3perYR_NOBLS!L20*0.25</f>
        <v>3.0565000000000002</v>
      </c>
      <c r="M20">
        <f>KM3perYR_NOBLS!M20*0.25</f>
        <v>3.6930000000000001</v>
      </c>
      <c r="N20">
        <f>KM3perYR_NOBLS!N20*0.25</f>
        <v>5.3972499999999997</v>
      </c>
      <c r="O20">
        <f>KM3perYR_NOBLS!O20*0.25</f>
        <v>4.25875</v>
      </c>
      <c r="P20">
        <f>KM3perYR_NOBLS!P20*0.25</f>
        <v>2.7552500000000002</v>
      </c>
      <c r="Q20">
        <f>KM3perYR_NOBLS!Q20*0.25</f>
        <v>1.7536</v>
      </c>
      <c r="R20">
        <f>KM3perYR_NOBLS!R20*0.25</f>
        <v>1.7651250000000001</v>
      </c>
      <c r="S20">
        <f>KM3perYR_NOBLS!S20*0.25</f>
        <v>3.2475000000000001</v>
      </c>
      <c r="T20">
        <f>KM3perYR_NOBLS!T20*0.25</f>
        <v>1.8116749999999999</v>
      </c>
      <c r="U20">
        <f>KM3perYR_NOBLS!U20*0.25</f>
        <v>1.5122249999999999</v>
      </c>
      <c r="V20">
        <f>KM3perYR_NOBLS!V20*0.25</f>
        <v>1.9419500000000001</v>
      </c>
      <c r="W20">
        <f>KM3perYR_NOBLS!W20*0.25</f>
        <v>2.5924999999999998</v>
      </c>
      <c r="X20">
        <f>KM3perYR_NOBLS!X20*0.25</f>
        <v>4.0815000000000001</v>
      </c>
      <c r="Y20">
        <f>KM3perYR_NOBLS!Y20*0.25</f>
        <v>3.5945</v>
      </c>
      <c r="Z20">
        <f>KM3perYR_NOBLS!Z20*0.25</f>
        <v>2.2777750000000001</v>
      </c>
      <c r="AA20">
        <f>KM3perYR_NOBLS!AA20*0.25</f>
        <v>1.47485</v>
      </c>
      <c r="AB20">
        <f>KM3perYR_NOBLS!AB20*0.25</f>
        <v>3.0707499999999999</v>
      </c>
      <c r="AC20">
        <f>KM3perYR_NOBLS!AC20*0.25</f>
        <v>1.6424000000000001</v>
      </c>
      <c r="AD20">
        <f>KM3perYR_NOBLS!AD20*0.25</f>
        <v>1.8245750000000001</v>
      </c>
      <c r="AE20">
        <f>KM3perYR_NOBLS!AE20*0.25</f>
        <v>2.859</v>
      </c>
      <c r="AF20">
        <f>KM3perYR_NOBLS!AF20*0.25</f>
        <v>1.92475</v>
      </c>
      <c r="AG20">
        <f>KM3perYR_NOBLS!AG20*0.25</f>
        <v>3.1727500000000002</v>
      </c>
      <c r="AH20">
        <f>KM3perYR_NOBLS!AH20*0.25</f>
        <v>2.8980000000000001</v>
      </c>
      <c r="AI20">
        <f>KM3perYR_NOBLS!AI20*0.25</f>
        <v>2.4681999999999999</v>
      </c>
      <c r="AJ20">
        <f>KM3perYR_NOBLS!AJ20*0.25</f>
        <v>1.8154749999999999</v>
      </c>
      <c r="AK20">
        <f>KM3perYR_NOBLS!AK20*0.25</f>
        <v>3.0267499999999998</v>
      </c>
      <c r="AL20">
        <f>KM3perYR_NOBLS!AL20*0.25</f>
        <v>3.3105000000000002</v>
      </c>
      <c r="AM20">
        <f>KM3perYR_NOBLS!AM20*0.25</f>
        <v>2.1033499999999998</v>
      </c>
      <c r="AN20">
        <f>KM3perYR_NOBLS!AN20*0.25</f>
        <v>2.9962499999999999</v>
      </c>
      <c r="AO20">
        <f>KM3perYR_NOBLS!AO20*0.25</f>
        <v>1.2943499999999999</v>
      </c>
      <c r="AP20">
        <f>KM3perYR_NOBLS!AP20*0.25</f>
        <v>1.8397250000000001</v>
      </c>
      <c r="AQ20">
        <f>KM3perYR_NOBLS!AQ20*0.25</f>
        <v>2.1094249999999999</v>
      </c>
      <c r="AR20">
        <f>KM3perYR_NOBLS!AR20*0.25</f>
        <v>0.62144999999999995</v>
      </c>
      <c r="AS20">
        <f>KM3perYR_NOBLS!AS20*0.25</f>
        <v>1.3599749999999999</v>
      </c>
      <c r="AT20">
        <f>KM3perYR_NOBLS!AT20*0.25</f>
        <v>2.25135</v>
      </c>
      <c r="AU20">
        <f>KM3perYR_NOBLS!AU20*0.25</f>
        <v>3.7269999999999999</v>
      </c>
      <c r="AV20">
        <f>KM3perYR_NOBLS!AV20*0.25</f>
        <v>3.2355</v>
      </c>
      <c r="AW20">
        <f>KM3perYR_NOBLS!AW20*0.25</f>
        <v>2.5449999999999999</v>
      </c>
      <c r="AX20">
        <f>KM3perYR_NOBLS!AX20*0.25</f>
        <v>3.7120000000000002</v>
      </c>
      <c r="AY20">
        <v>-999</v>
      </c>
      <c r="AZ20">
        <f t="shared" si="0"/>
        <v>2.5817818181818182</v>
      </c>
      <c r="BA20">
        <f t="shared" si="1"/>
        <v>250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f>KM3perYR_NOBLS!J21*0.22</f>
        <v>22.147400000000001</v>
      </c>
      <c r="K21">
        <f>KM3perYR_NOBLS!K21*0.22</f>
        <v>22.147400000000001</v>
      </c>
      <c r="L21">
        <f>KM3perYR_NOBLS!L21*0.22</f>
        <v>22.147400000000001</v>
      </c>
      <c r="M21">
        <f>KM3perYR_NOBLS!M21*0.22</f>
        <v>22.147400000000001</v>
      </c>
      <c r="N21">
        <f>KM3perYR_NOBLS!N21*0.22</f>
        <v>22.147400000000001</v>
      </c>
      <c r="O21">
        <f>KM3perYR_NOBLS!O21*0.22</f>
        <v>22.147400000000001</v>
      </c>
      <c r="P21">
        <f>KM3perYR_NOBLS!P21*0.22</f>
        <v>22.147400000000001</v>
      </c>
      <c r="Q21">
        <f>KM3perYR_NOBLS!Q21*0.22</f>
        <v>22.147400000000001</v>
      </c>
      <c r="R21">
        <f>KM3perYR_NOBLS!R21*0.22</f>
        <v>22.147400000000001</v>
      </c>
      <c r="S21">
        <f>KM3perYR_NOBLS!S21*0.22</f>
        <v>22.147400000000001</v>
      </c>
      <c r="T21">
        <f>KM3perYR_NOBLS!T21*0.22</f>
        <v>22.147400000000001</v>
      </c>
      <c r="U21">
        <f>KM3perYR_NOBLS!U21*0.22</f>
        <v>22.147400000000001</v>
      </c>
      <c r="V21">
        <f>KM3perYR_NOBLS!V21*0.22</f>
        <v>22.147400000000001</v>
      </c>
      <c r="W21">
        <f>KM3perYR_NOBLS!W21*0.22</f>
        <v>22.147400000000001</v>
      </c>
      <c r="X21">
        <f>KM3perYR_NOBLS!X21*0.22</f>
        <v>22.147400000000001</v>
      </c>
      <c r="Y21">
        <f>KM3perYR_NOBLS!Y21*0.22</f>
        <v>22.147400000000001</v>
      </c>
      <c r="Z21">
        <f>KM3perYR_NOBLS!Z21*0.22</f>
        <v>22.147400000000001</v>
      </c>
      <c r="AA21">
        <f>KM3perYR_NOBLS!AA21*0.22</f>
        <v>22.147400000000001</v>
      </c>
      <c r="AB21">
        <f>KM3perYR_NOBLS!AB21*0.22</f>
        <v>22.147400000000001</v>
      </c>
      <c r="AC21">
        <f>KM3perYR_NOBLS!AC21*0.22</f>
        <v>22.147400000000001</v>
      </c>
      <c r="AD21">
        <f>KM3perYR_NOBLS!AD21*0.22</f>
        <v>22.147400000000001</v>
      </c>
      <c r="AE21">
        <f>KM3perYR_NOBLS!AE21*0.22</f>
        <v>22.147400000000001</v>
      </c>
      <c r="AF21">
        <f>KM3perYR_NOBLS!AF21*0.22</f>
        <v>22.147400000000001</v>
      </c>
      <c r="AG21">
        <f>KM3perYR_NOBLS!AG21*0.22</f>
        <v>22.147400000000001</v>
      </c>
      <c r="AH21">
        <f>KM3perYR_NOBLS!AH21*0.22</f>
        <v>22.147400000000001</v>
      </c>
      <c r="AI21">
        <f>KM3perYR_NOBLS!AI21*0.22</f>
        <v>22.147400000000001</v>
      </c>
      <c r="AJ21">
        <f>KM3perYR_NOBLS!AJ21*0.22</f>
        <v>22.147400000000001</v>
      </c>
      <c r="AK21">
        <f>KM3perYR_NOBLS!AK21*0.22</f>
        <v>22.147400000000001</v>
      </c>
      <c r="AL21">
        <f>KM3perYR_NOBLS!AL21*0.22</f>
        <v>22.147400000000001</v>
      </c>
      <c r="AM21">
        <f>KM3perYR_NOBLS!AM21*0.22</f>
        <v>22.147400000000001</v>
      </c>
      <c r="AN21">
        <f>KM3perYR_NOBLS!AN21*0.22</f>
        <v>22.147400000000001</v>
      </c>
      <c r="AO21">
        <f>KM3perYR_NOBLS!AO21*0.22</f>
        <v>22.147400000000001</v>
      </c>
      <c r="AP21">
        <f>KM3perYR_NOBLS!AP21*0.22</f>
        <v>22.147400000000001</v>
      </c>
      <c r="AQ21">
        <f>KM3perYR_NOBLS!AQ21*0.22</f>
        <v>22.147400000000001</v>
      </c>
      <c r="AR21">
        <f>KM3perYR_NOBLS!AR21*0.22</f>
        <v>22.147400000000001</v>
      </c>
      <c r="AS21">
        <f>KM3perYR_NOBLS!AS21*0.22</f>
        <v>22.147400000000001</v>
      </c>
      <c r="AT21">
        <f>KM3perYR_NOBLS!AT21*0.22</f>
        <v>22.147400000000001</v>
      </c>
      <c r="AU21">
        <f>KM3perYR_NOBLS!AU21*0.22</f>
        <v>22.147400000000001</v>
      </c>
      <c r="AV21">
        <f>KM3perYR_NOBLS!AV21*0.22</f>
        <v>22.147400000000001</v>
      </c>
      <c r="AW21">
        <f>KM3perYR_NOBLS!AW21*0.22</f>
        <v>22.147400000000001</v>
      </c>
      <c r="AX21">
        <f>KM3perYR_NOBLS!AX21*0.22</f>
        <v>22.147400000000001</v>
      </c>
      <c r="AY21">
        <v>-999</v>
      </c>
      <c r="AZ21">
        <f t="shared" si="0"/>
        <v>22.147400000000001</v>
      </c>
      <c r="BA21">
        <f t="shared" si="1"/>
        <v>220.00000000000003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f>KM3perYR_NOBLS!J22*0.22</f>
        <v>22.147400000000001</v>
      </c>
      <c r="K22">
        <f>KM3perYR_NOBLS!K22*0.22</f>
        <v>22.147400000000001</v>
      </c>
      <c r="L22">
        <f>KM3perYR_NOBLS!L22*0.22</f>
        <v>22.147400000000001</v>
      </c>
      <c r="M22">
        <f>KM3perYR_NOBLS!M22*0.22</f>
        <v>22.147400000000001</v>
      </c>
      <c r="N22">
        <f>KM3perYR_NOBLS!N22*0.22</f>
        <v>22.147400000000001</v>
      </c>
      <c r="O22">
        <f>KM3perYR_NOBLS!O22*0.22</f>
        <v>22.147400000000001</v>
      </c>
      <c r="P22">
        <f>KM3perYR_NOBLS!P22*0.22</f>
        <v>22.147400000000001</v>
      </c>
      <c r="Q22">
        <f>KM3perYR_NOBLS!Q22*0.22</f>
        <v>22.147400000000001</v>
      </c>
      <c r="R22">
        <f>KM3perYR_NOBLS!R22*0.22</f>
        <v>22.147400000000001</v>
      </c>
      <c r="S22">
        <f>KM3perYR_NOBLS!S22*0.22</f>
        <v>22.147400000000001</v>
      </c>
      <c r="T22">
        <f>KM3perYR_NOBLS!T22*0.22</f>
        <v>22.147400000000001</v>
      </c>
      <c r="U22">
        <f>KM3perYR_NOBLS!U22*0.22</f>
        <v>22.147400000000001</v>
      </c>
      <c r="V22">
        <f>KM3perYR_NOBLS!V22*0.22</f>
        <v>22.147400000000001</v>
      </c>
      <c r="W22">
        <f>KM3perYR_NOBLS!W22*0.22</f>
        <v>22.147400000000001</v>
      </c>
      <c r="X22">
        <f>KM3perYR_NOBLS!X22*0.22</f>
        <v>22.147400000000001</v>
      </c>
      <c r="Y22">
        <f>KM3perYR_NOBLS!Y22*0.22</f>
        <v>22.147400000000001</v>
      </c>
      <c r="Z22">
        <f>KM3perYR_NOBLS!Z22*0.22</f>
        <v>22.147400000000001</v>
      </c>
      <c r="AA22">
        <f>KM3perYR_NOBLS!AA22*0.22</f>
        <v>22.147400000000001</v>
      </c>
      <c r="AB22">
        <f>KM3perYR_NOBLS!AB22*0.22</f>
        <v>22.147400000000001</v>
      </c>
      <c r="AC22">
        <f>KM3perYR_NOBLS!AC22*0.22</f>
        <v>22.147400000000001</v>
      </c>
      <c r="AD22">
        <f>KM3perYR_NOBLS!AD22*0.22</f>
        <v>22.147400000000001</v>
      </c>
      <c r="AE22">
        <f>KM3perYR_NOBLS!AE22*0.22</f>
        <v>22.147400000000001</v>
      </c>
      <c r="AF22">
        <f>KM3perYR_NOBLS!AF22*0.22</f>
        <v>22.147400000000001</v>
      </c>
      <c r="AG22">
        <f>KM3perYR_NOBLS!AG22*0.22</f>
        <v>22.147400000000001</v>
      </c>
      <c r="AH22">
        <f>KM3perYR_NOBLS!AH22*0.22</f>
        <v>22.147400000000001</v>
      </c>
      <c r="AI22">
        <f>KM3perYR_NOBLS!AI22*0.22</f>
        <v>22.147400000000001</v>
      </c>
      <c r="AJ22">
        <f>KM3perYR_NOBLS!AJ22*0.22</f>
        <v>22.147400000000001</v>
      </c>
      <c r="AK22">
        <f>KM3perYR_NOBLS!AK22*0.22</f>
        <v>22.147400000000001</v>
      </c>
      <c r="AL22">
        <f>KM3perYR_NOBLS!AL22*0.22</f>
        <v>22.147400000000001</v>
      </c>
      <c r="AM22">
        <f>KM3perYR_NOBLS!AM22*0.22</f>
        <v>22.147400000000001</v>
      </c>
      <c r="AN22">
        <f>KM3perYR_NOBLS!AN22*0.22</f>
        <v>22.147400000000001</v>
      </c>
      <c r="AO22">
        <f>KM3perYR_NOBLS!AO22*0.22</f>
        <v>22.147400000000001</v>
      </c>
      <c r="AP22">
        <f>KM3perYR_NOBLS!AP22*0.22</f>
        <v>22.147400000000001</v>
      </c>
      <c r="AQ22">
        <f>KM3perYR_NOBLS!AQ22*0.22</f>
        <v>22.147400000000001</v>
      </c>
      <c r="AR22">
        <f>KM3perYR_NOBLS!AR22*0.22</f>
        <v>22.147400000000001</v>
      </c>
      <c r="AS22">
        <f>KM3perYR_NOBLS!AS22*0.22</f>
        <v>22.147400000000001</v>
      </c>
      <c r="AT22">
        <f>KM3perYR_NOBLS!AT22*0.22</f>
        <v>22.147400000000001</v>
      </c>
      <c r="AU22">
        <f>KM3perYR_NOBLS!AU22*0.22</f>
        <v>22.147400000000001</v>
      </c>
      <c r="AV22">
        <f>KM3perYR_NOBLS!AV22*0.22</f>
        <v>22.147400000000001</v>
      </c>
      <c r="AW22">
        <f>KM3perYR_NOBLS!AW22*0.22</f>
        <v>22.147400000000001</v>
      </c>
      <c r="AX22">
        <f>KM3perYR_NOBLS!AX22*0.22</f>
        <v>22.147400000000001</v>
      </c>
      <c r="AY22">
        <v>-999</v>
      </c>
      <c r="AZ22">
        <f t="shared" si="0"/>
        <v>22.147400000000001</v>
      </c>
      <c r="BA22">
        <f t="shared" si="1"/>
        <v>220.00000000000003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f>KM3perYR_NOBLS!J23*0.22</f>
        <v>22.147400000000001</v>
      </c>
      <c r="K23">
        <f>KM3perYR_NOBLS!K23*0.22</f>
        <v>22.147400000000001</v>
      </c>
      <c r="L23">
        <f>KM3perYR_NOBLS!L23*0.22</f>
        <v>22.147400000000001</v>
      </c>
      <c r="M23">
        <f>KM3perYR_NOBLS!M23*0.22</f>
        <v>22.147400000000001</v>
      </c>
      <c r="N23">
        <f>KM3perYR_NOBLS!N23*0.22</f>
        <v>22.147400000000001</v>
      </c>
      <c r="O23">
        <f>KM3perYR_NOBLS!O23*0.22</f>
        <v>22.147400000000001</v>
      </c>
      <c r="P23">
        <f>KM3perYR_NOBLS!P23*0.22</f>
        <v>22.147400000000001</v>
      </c>
      <c r="Q23">
        <f>KM3perYR_NOBLS!Q23*0.22</f>
        <v>22.147400000000001</v>
      </c>
      <c r="R23">
        <f>KM3perYR_NOBLS!R23*0.22</f>
        <v>22.147400000000001</v>
      </c>
      <c r="S23">
        <f>KM3perYR_NOBLS!S23*0.22</f>
        <v>22.147400000000001</v>
      </c>
      <c r="T23">
        <f>KM3perYR_NOBLS!T23*0.22</f>
        <v>22.147400000000001</v>
      </c>
      <c r="U23">
        <f>KM3perYR_NOBLS!U23*0.22</f>
        <v>22.147400000000001</v>
      </c>
      <c r="V23">
        <f>KM3perYR_NOBLS!V23*0.22</f>
        <v>22.147400000000001</v>
      </c>
      <c r="W23">
        <f>KM3perYR_NOBLS!W23*0.22</f>
        <v>22.147400000000001</v>
      </c>
      <c r="X23">
        <f>KM3perYR_NOBLS!X23*0.22</f>
        <v>22.147400000000001</v>
      </c>
      <c r="Y23">
        <f>KM3perYR_NOBLS!Y23*0.22</f>
        <v>22.147400000000001</v>
      </c>
      <c r="Z23">
        <f>KM3perYR_NOBLS!Z23*0.22</f>
        <v>22.147400000000001</v>
      </c>
      <c r="AA23">
        <f>KM3perYR_NOBLS!AA23*0.22</f>
        <v>22.147400000000001</v>
      </c>
      <c r="AB23">
        <f>KM3perYR_NOBLS!AB23*0.22</f>
        <v>22.147400000000001</v>
      </c>
      <c r="AC23">
        <f>KM3perYR_NOBLS!AC23*0.22</f>
        <v>22.147400000000001</v>
      </c>
      <c r="AD23">
        <f>KM3perYR_NOBLS!AD23*0.22</f>
        <v>22.147400000000001</v>
      </c>
      <c r="AE23">
        <f>KM3perYR_NOBLS!AE23*0.22</f>
        <v>22.147400000000001</v>
      </c>
      <c r="AF23">
        <f>KM3perYR_NOBLS!AF23*0.22</f>
        <v>22.147400000000001</v>
      </c>
      <c r="AG23">
        <f>KM3perYR_NOBLS!AG23*0.22</f>
        <v>22.147400000000001</v>
      </c>
      <c r="AH23">
        <f>KM3perYR_NOBLS!AH23*0.22</f>
        <v>22.147400000000001</v>
      </c>
      <c r="AI23">
        <f>KM3perYR_NOBLS!AI23*0.22</f>
        <v>22.147400000000001</v>
      </c>
      <c r="AJ23">
        <f>KM3perYR_NOBLS!AJ23*0.22</f>
        <v>22.147400000000001</v>
      </c>
      <c r="AK23">
        <f>KM3perYR_NOBLS!AK23*0.22</f>
        <v>22.147400000000001</v>
      </c>
      <c r="AL23">
        <f>KM3perYR_NOBLS!AL23*0.22</f>
        <v>22.147400000000001</v>
      </c>
      <c r="AM23">
        <f>KM3perYR_NOBLS!AM23*0.22</f>
        <v>22.147400000000001</v>
      </c>
      <c r="AN23">
        <f>KM3perYR_NOBLS!AN23*0.22</f>
        <v>22.147400000000001</v>
      </c>
      <c r="AO23">
        <f>KM3perYR_NOBLS!AO23*0.22</f>
        <v>22.147400000000001</v>
      </c>
      <c r="AP23">
        <f>KM3perYR_NOBLS!AP23*0.22</f>
        <v>22.147400000000001</v>
      </c>
      <c r="AQ23">
        <f>KM3perYR_NOBLS!AQ23*0.22</f>
        <v>22.147400000000001</v>
      </c>
      <c r="AR23">
        <f>KM3perYR_NOBLS!AR23*0.22</f>
        <v>22.147400000000001</v>
      </c>
      <c r="AS23">
        <f>KM3perYR_NOBLS!AS23*0.22</f>
        <v>22.147400000000001</v>
      </c>
      <c r="AT23">
        <f>KM3perYR_NOBLS!AT23*0.22</f>
        <v>22.147400000000001</v>
      </c>
      <c r="AU23">
        <f>KM3perYR_NOBLS!AU23*0.22</f>
        <v>22.147400000000001</v>
      </c>
      <c r="AV23">
        <f>KM3perYR_NOBLS!AV23*0.22</f>
        <v>22.147400000000001</v>
      </c>
      <c r="AW23">
        <f>KM3perYR_NOBLS!AW23*0.22</f>
        <v>22.147400000000001</v>
      </c>
      <c r="AX23">
        <f>KM3perYR_NOBLS!AX23*0.22</f>
        <v>22.147400000000001</v>
      </c>
      <c r="AY23">
        <v>-999</v>
      </c>
      <c r="AZ23">
        <f t="shared" si="0"/>
        <v>22.147400000000001</v>
      </c>
      <c r="BA23">
        <f t="shared" si="1"/>
        <v>220.00000000000003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f>KM3perYR_NOBLS!J24*0.25</f>
        <v>1.99305</v>
      </c>
      <c r="K24">
        <f>KM3perYR_NOBLS!K24*0.25</f>
        <v>1.2230749999999999</v>
      </c>
      <c r="L24">
        <f>KM3perYR_NOBLS!L24*0.25</f>
        <v>1.3037749999999999</v>
      </c>
      <c r="M24">
        <f>KM3perYR_NOBLS!M24*0.25</f>
        <v>1.4654750000000001</v>
      </c>
      <c r="N24">
        <f>KM3perYR_NOBLS!N24*0.25</f>
        <v>1.6458250000000001</v>
      </c>
      <c r="O24">
        <f>KM3perYR_NOBLS!O24*0.25</f>
        <v>0.97577499999999995</v>
      </c>
      <c r="P24">
        <f>KM3perYR_NOBLS!P24*0.25</f>
        <v>1.3891249999999999</v>
      </c>
      <c r="Q24">
        <f>KM3perYR_NOBLS!Q24*0.25</f>
        <v>0.61672499999999997</v>
      </c>
      <c r="R24">
        <f>KM3perYR_NOBLS!R24*0.25</f>
        <v>1.0052000000000001</v>
      </c>
      <c r="S24">
        <f>KM3perYR_NOBLS!S24*0.25</f>
        <v>1.0086999999999999</v>
      </c>
      <c r="T24">
        <f>KM3perYR_NOBLS!T24*0.25</f>
        <v>0.74414999999999998</v>
      </c>
      <c r="U24">
        <f>KM3perYR_NOBLS!U24*0.25</f>
        <v>0.62467499999999998</v>
      </c>
      <c r="V24">
        <f>KM3perYR_NOBLS!V24*0.25</f>
        <v>0.65454999999999997</v>
      </c>
      <c r="W24">
        <f>KM3perYR_NOBLS!W24*0.25</f>
        <v>1.158325</v>
      </c>
      <c r="X24">
        <f>KM3perYR_NOBLS!X24*0.25</f>
        <v>1.86375</v>
      </c>
      <c r="Y24">
        <f>KM3perYR_NOBLS!Y24*0.25</f>
        <v>1.176925</v>
      </c>
      <c r="Z24">
        <f>KM3perYR_NOBLS!Z24*0.25</f>
        <v>0.93692500000000001</v>
      </c>
      <c r="AA24">
        <f>KM3perYR_NOBLS!AA24*0.25</f>
        <v>0.94440000000000002</v>
      </c>
      <c r="AB24">
        <f>KM3perYR_NOBLS!AB24*0.25</f>
        <v>0.90410000000000001</v>
      </c>
      <c r="AC24">
        <f>KM3perYR_NOBLS!AC24*0.25</f>
        <v>0.92942499999999995</v>
      </c>
      <c r="AD24">
        <f>KM3perYR_NOBLS!AD24*0.25</f>
        <v>1.20675</v>
      </c>
      <c r="AE24">
        <f>KM3perYR_NOBLS!AE24*0.25</f>
        <v>0.94082500000000002</v>
      </c>
      <c r="AF24">
        <f>KM3perYR_NOBLS!AF24*0.25</f>
        <v>0.73214999999999997</v>
      </c>
      <c r="AG24">
        <f>KM3perYR_NOBLS!AG24*0.25</f>
        <v>0.78597499999999998</v>
      </c>
      <c r="AH24">
        <f>KM3perYR_NOBLS!AH24*0.25</f>
        <v>0.69020000000000004</v>
      </c>
      <c r="AI24">
        <f>KM3perYR_NOBLS!AI24*0.25</f>
        <v>1.275325</v>
      </c>
      <c r="AJ24">
        <f>KM3perYR_NOBLS!AJ24*0.25</f>
        <v>0.54025000000000001</v>
      </c>
      <c r="AK24">
        <f>KM3perYR_NOBLS!AK24*0.25</f>
        <v>1.026375</v>
      </c>
      <c r="AL24">
        <f>KM3perYR_NOBLS!AL24*0.25</f>
        <v>1.1799500000000001</v>
      </c>
      <c r="AM24">
        <f>KM3perYR_NOBLS!AM24*0.25</f>
        <v>1.6949749999999999</v>
      </c>
      <c r="AN24">
        <f>KM3perYR_NOBLS!AN24*0.25</f>
        <v>1.023725</v>
      </c>
      <c r="AO24">
        <f>KM3perYR_NOBLS!AO24*0.25</f>
        <v>0.47099999999999997</v>
      </c>
      <c r="AP24">
        <f>KM3perYR_NOBLS!AP24*0.25</f>
        <v>1.030775</v>
      </c>
      <c r="AQ24">
        <f>KM3perYR_NOBLS!AQ24*0.25</f>
        <v>1.4854000000000001</v>
      </c>
      <c r="AR24">
        <f>KM3perYR_NOBLS!AR24*0.25</f>
        <v>1.2365999999999999</v>
      </c>
      <c r="AS24">
        <f>KM3perYR_NOBLS!AS24*0.25</f>
        <v>1.098025</v>
      </c>
      <c r="AT24">
        <f>KM3perYR_NOBLS!AT24*0.25</f>
        <v>1.2689999999999999</v>
      </c>
      <c r="AU24">
        <f>KM3perYR_NOBLS!AU24*0.25</f>
        <v>1.1707749999999999</v>
      </c>
      <c r="AV24">
        <f>KM3perYR_NOBLS!AV24*0.25</f>
        <v>1.4274</v>
      </c>
      <c r="AW24">
        <f>KM3perYR_NOBLS!AW24*0.25</f>
        <v>1.40195</v>
      </c>
      <c r="AX24">
        <f>KM3perYR_NOBLS!AX24*0.25</f>
        <v>1.4431750000000001</v>
      </c>
      <c r="AY24">
        <v>-999</v>
      </c>
      <c r="AZ24">
        <f t="shared" si="0"/>
        <v>1.0087727272727274</v>
      </c>
      <c r="BA24">
        <f t="shared" si="1"/>
        <v>250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f>KM3perYR_NOBLS!J25*0.25</f>
        <v>1.17025</v>
      </c>
      <c r="K25">
        <f>KM3perYR_NOBLS!K25*0.25</f>
        <v>0.683975</v>
      </c>
      <c r="L25">
        <f>KM3perYR_NOBLS!L25*0.25</f>
        <v>0.73492500000000005</v>
      </c>
      <c r="M25">
        <f>KM3perYR_NOBLS!M25*0.25</f>
        <v>0.76552500000000001</v>
      </c>
      <c r="N25">
        <f>KM3perYR_NOBLS!N25*0.25</f>
        <v>0.84847499999999998</v>
      </c>
      <c r="O25">
        <f>KM3perYR_NOBLS!O25*0.25</f>
        <v>0.55864999999999998</v>
      </c>
      <c r="P25">
        <f>KM3perYR_NOBLS!P25*0.25</f>
        <v>0.799925</v>
      </c>
      <c r="Q25">
        <f>KM3perYR_NOBLS!Q25*0.25</f>
        <v>0.38655</v>
      </c>
      <c r="R25">
        <f>KM3perYR_NOBLS!R25*0.25</f>
        <v>0.63307500000000005</v>
      </c>
      <c r="S25">
        <f>KM3perYR_NOBLS!S25*0.25</f>
        <v>0.63729999999999998</v>
      </c>
      <c r="T25">
        <f>KM3perYR_NOBLS!T25*0.25</f>
        <v>0.47092499999999998</v>
      </c>
      <c r="U25">
        <f>KM3perYR_NOBLS!U25*0.25</f>
        <v>0.38905000000000001</v>
      </c>
      <c r="V25">
        <f>KM3perYR_NOBLS!V25*0.25</f>
        <v>0.40834999999999999</v>
      </c>
      <c r="W25">
        <f>KM3perYR_NOBLS!W25*0.25</f>
        <v>0.6653</v>
      </c>
      <c r="X25">
        <f>KM3perYR_NOBLS!X25*0.25</f>
        <v>1.077275</v>
      </c>
      <c r="Y25">
        <f>KM3perYR_NOBLS!Y25*0.25</f>
        <v>0.70594999999999997</v>
      </c>
      <c r="Z25">
        <f>KM3perYR_NOBLS!Z25*0.25</f>
        <v>0.63370000000000004</v>
      </c>
      <c r="AA25">
        <f>KM3perYR_NOBLS!AA25*0.25</f>
        <v>0.53222499999999995</v>
      </c>
      <c r="AB25">
        <f>KM3perYR_NOBLS!AB25*0.25</f>
        <v>0.52662500000000001</v>
      </c>
      <c r="AC25">
        <f>KM3perYR_NOBLS!AC25*0.25</f>
        <v>0.53182499999999999</v>
      </c>
      <c r="AD25">
        <f>KM3perYR_NOBLS!AD25*0.25</f>
        <v>0.68662500000000004</v>
      </c>
      <c r="AE25">
        <f>KM3perYR_NOBLS!AE25*0.25</f>
        <v>0.57552499999999995</v>
      </c>
      <c r="AF25">
        <f>KM3perYR_NOBLS!AF25*0.25</f>
        <v>0.43537500000000001</v>
      </c>
      <c r="AG25">
        <f>KM3perYR_NOBLS!AG25*0.25</f>
        <v>0.51917500000000005</v>
      </c>
      <c r="AH25">
        <f>KM3perYR_NOBLS!AH25*0.25</f>
        <v>0.45860000000000001</v>
      </c>
      <c r="AI25">
        <f>KM3perYR_NOBLS!AI25*0.25</f>
        <v>0.73707500000000004</v>
      </c>
      <c r="AJ25">
        <f>KM3perYR_NOBLS!AJ25*0.25</f>
        <v>0.35802499999999998</v>
      </c>
      <c r="AK25">
        <f>KM3perYR_NOBLS!AK25*0.25</f>
        <v>0.57145000000000001</v>
      </c>
      <c r="AL25">
        <f>KM3perYR_NOBLS!AL25*0.25</f>
        <v>0.77237500000000003</v>
      </c>
      <c r="AM25">
        <f>KM3perYR_NOBLS!AM25*0.25</f>
        <v>1.0937749999999999</v>
      </c>
      <c r="AN25">
        <f>KM3perYR_NOBLS!AN25*0.25</f>
        <v>0.58272500000000005</v>
      </c>
      <c r="AO25">
        <f>KM3perYR_NOBLS!AO25*0.25</f>
        <v>0.25314999999999999</v>
      </c>
      <c r="AP25">
        <f>KM3perYR_NOBLS!AP25*0.25</f>
        <v>0.59882500000000005</v>
      </c>
      <c r="AQ25">
        <f>KM3perYR_NOBLS!AQ25*0.25</f>
        <v>0.86872499999999997</v>
      </c>
      <c r="AR25">
        <f>KM3perYR_NOBLS!AR25*0.25</f>
        <v>0.69952499999999995</v>
      </c>
      <c r="AS25">
        <f>KM3perYR_NOBLS!AS25*0.25</f>
        <v>0.62392499999999995</v>
      </c>
      <c r="AT25">
        <f>KM3perYR_NOBLS!AT25*0.25</f>
        <v>0.75144999999999995</v>
      </c>
      <c r="AU25">
        <f>KM3perYR_NOBLS!AU25*0.25</f>
        <v>0.75617500000000004</v>
      </c>
      <c r="AV25">
        <f>KM3perYR_NOBLS!AV25*0.25</f>
        <v>0.76039999999999996</v>
      </c>
      <c r="AW25">
        <f>KM3perYR_NOBLS!AW25*0.25</f>
        <v>0.85477499999999995</v>
      </c>
      <c r="AX25">
        <f>KM3perYR_NOBLS!AX25*0.25</f>
        <v>0.85199999999999998</v>
      </c>
      <c r="AY25">
        <v>-999</v>
      </c>
      <c r="AZ25">
        <f t="shared" si="0"/>
        <v>0.61733863636363651</v>
      </c>
      <c r="BA25">
        <f t="shared" si="1"/>
        <v>250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f>KM3perYR_NOBLS!J26*0.25</f>
        <v>1.552975</v>
      </c>
      <c r="K26">
        <f>KM3perYR_NOBLS!K26*0.25</f>
        <v>1.016275</v>
      </c>
      <c r="L26">
        <f>KM3perYR_NOBLS!L26*0.25</f>
        <v>1.7147749999999999</v>
      </c>
      <c r="M26">
        <f>KM3perYR_NOBLS!M26*0.25</f>
        <v>1.0552250000000001</v>
      </c>
      <c r="N26">
        <f>KM3perYR_NOBLS!N26*0.25</f>
        <v>1.7671749999999999</v>
      </c>
      <c r="O26">
        <f>KM3perYR_NOBLS!O26*0.25</f>
        <v>1.656825</v>
      </c>
      <c r="P26">
        <f>KM3perYR_NOBLS!P26*0.25</f>
        <v>1.4278249999999999</v>
      </c>
      <c r="Q26">
        <f>KM3perYR_NOBLS!Q26*0.25</f>
        <v>1.800675</v>
      </c>
      <c r="R26">
        <f>KM3perYR_NOBLS!R26*0.25</f>
        <v>1.3673249999999999</v>
      </c>
      <c r="S26">
        <f>KM3perYR_NOBLS!S26*0.25</f>
        <v>1.0921749999999999</v>
      </c>
      <c r="T26">
        <f>KM3perYR_NOBLS!T26*0.25</f>
        <v>1.5627500000000001</v>
      </c>
      <c r="U26">
        <f>KM3perYR_NOBLS!U26*0.25</f>
        <v>1.4998499999999999</v>
      </c>
      <c r="V26">
        <f>KM3perYR_NOBLS!V26*0.25</f>
        <v>1.5982499999999999</v>
      </c>
      <c r="W26">
        <f>KM3perYR_NOBLS!W26*0.25</f>
        <v>1.39205</v>
      </c>
      <c r="X26">
        <f>KM3perYR_NOBLS!X26*0.25</f>
        <v>1.288875</v>
      </c>
      <c r="Y26">
        <f>KM3perYR_NOBLS!Y26*0.25</f>
        <v>1.42235</v>
      </c>
      <c r="Z26">
        <f>KM3perYR_NOBLS!Z26*0.25</f>
        <v>1.7294499999999999</v>
      </c>
      <c r="AA26">
        <f>KM3perYR_NOBLS!AA26*0.25</f>
        <v>1.3079000000000001</v>
      </c>
      <c r="AB26">
        <f>KM3perYR_NOBLS!AB26*0.25</f>
        <v>1.6692499999999999</v>
      </c>
      <c r="AC26">
        <f>KM3perYR_NOBLS!AC26*0.25</f>
        <v>1.1715</v>
      </c>
      <c r="AD26">
        <f>KM3perYR_NOBLS!AD26*0.25</f>
        <v>1.7701750000000001</v>
      </c>
      <c r="AE26">
        <f>KM3perYR_NOBLS!AE26*0.25</f>
        <v>1.5661</v>
      </c>
      <c r="AF26">
        <f>KM3perYR_NOBLS!AF26*0.25</f>
        <v>1.1911499999999999</v>
      </c>
      <c r="AG26">
        <f>KM3perYR_NOBLS!AG26*0.25</f>
        <v>0.86692499999999995</v>
      </c>
      <c r="AH26">
        <f>KM3perYR_NOBLS!AH26*0.25</f>
        <v>1.6179250000000001</v>
      </c>
      <c r="AI26">
        <f>KM3perYR_NOBLS!AI26*0.25</f>
        <v>0.93207499999999999</v>
      </c>
      <c r="AJ26">
        <f>KM3perYR_NOBLS!AJ26*0.25</f>
        <v>1.1374249999999999</v>
      </c>
      <c r="AK26">
        <f>KM3perYR_NOBLS!AK26*0.25</f>
        <v>1.00505</v>
      </c>
      <c r="AL26">
        <f>KM3perYR_NOBLS!AL26*0.25</f>
        <v>1.8154749999999999</v>
      </c>
      <c r="AM26">
        <f>KM3perYR_NOBLS!AM26*0.25</f>
        <v>1.8607</v>
      </c>
      <c r="AN26">
        <f>KM3perYR_NOBLS!AN26*0.25</f>
        <v>1.33955</v>
      </c>
      <c r="AO26">
        <f>KM3perYR_NOBLS!AO26*0.25</f>
        <v>0.48932500000000001</v>
      </c>
      <c r="AP26">
        <f>KM3perYR_NOBLS!AP26*0.25</f>
        <v>1.1657999999999999</v>
      </c>
      <c r="AQ26">
        <f>KM3perYR_NOBLS!AQ26*0.25</f>
        <v>1.8216749999999999</v>
      </c>
      <c r="AR26">
        <f>KM3perYR_NOBLS!AR26*0.25</f>
        <v>1.4021999999999999</v>
      </c>
      <c r="AS26">
        <f>KM3perYR_NOBLS!AS26*0.25</f>
        <v>1.320775</v>
      </c>
      <c r="AT26">
        <f>KM3perYR_NOBLS!AT26*0.25</f>
        <v>1.61765</v>
      </c>
      <c r="AU26">
        <f>KM3perYR_NOBLS!AU26*0.25</f>
        <v>1.754375</v>
      </c>
      <c r="AV26">
        <f>KM3perYR_NOBLS!AV26*0.25</f>
        <v>1.6253</v>
      </c>
      <c r="AW26">
        <f>KM3perYR_NOBLS!AW26*0.25</f>
        <v>1.8187249999999999</v>
      </c>
      <c r="AX26">
        <f>KM3perYR_NOBLS!AX26*0.25</f>
        <v>1.7558499999999999</v>
      </c>
      <c r="AY26">
        <v>-999</v>
      </c>
      <c r="AZ26">
        <f t="shared" si="0"/>
        <v>1.372959090909091</v>
      </c>
      <c r="BA26">
        <f t="shared" si="1"/>
        <v>250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f>KM3perYR_NOBLS!J27*0.25</f>
        <v>1.6901250000000001</v>
      </c>
      <c r="K27">
        <f>KM3perYR_NOBLS!K27*0.25</f>
        <v>0.95662499999999995</v>
      </c>
      <c r="L27">
        <f>KM3perYR_NOBLS!L27*0.25</f>
        <v>1.0545500000000001</v>
      </c>
      <c r="M27">
        <f>KM3perYR_NOBLS!M27*0.25</f>
        <v>1.067075</v>
      </c>
      <c r="N27">
        <f>KM3perYR_NOBLS!N27*0.25</f>
        <v>1.2927500000000001</v>
      </c>
      <c r="O27">
        <f>KM3perYR_NOBLS!O27*0.25</f>
        <v>0.72592500000000004</v>
      </c>
      <c r="P27">
        <f>KM3perYR_NOBLS!P27*0.25</f>
        <v>1.1491499999999999</v>
      </c>
      <c r="Q27">
        <f>KM3perYR_NOBLS!Q27*0.25</f>
        <v>0.41349999999999998</v>
      </c>
      <c r="R27">
        <f>KM3perYR_NOBLS!R27*0.25</f>
        <v>0.74677499999999997</v>
      </c>
      <c r="S27">
        <f>KM3perYR_NOBLS!S27*0.25</f>
        <v>0.75932500000000003</v>
      </c>
      <c r="T27">
        <f>KM3perYR_NOBLS!T27*0.25</f>
        <v>0.47067500000000001</v>
      </c>
      <c r="U27">
        <f>KM3perYR_NOBLS!U27*0.25</f>
        <v>0.42144999999999999</v>
      </c>
      <c r="V27">
        <f>KM3perYR_NOBLS!V27*0.25</f>
        <v>0.50009999999999999</v>
      </c>
      <c r="W27">
        <f>KM3perYR_NOBLS!W27*0.25</f>
        <v>0.83789999999999998</v>
      </c>
      <c r="X27">
        <f>KM3perYR_NOBLS!X27*0.25</f>
        <v>1.63175</v>
      </c>
      <c r="Y27">
        <f>KM3perYR_NOBLS!Y27*0.25</f>
        <v>0.82669999999999999</v>
      </c>
      <c r="Z27">
        <f>KM3perYR_NOBLS!Z27*0.25</f>
        <v>0.71637499999999998</v>
      </c>
      <c r="AA27">
        <f>KM3perYR_NOBLS!AA27*0.25</f>
        <v>0.67525000000000002</v>
      </c>
      <c r="AB27">
        <f>KM3perYR_NOBLS!AB27*0.25</f>
        <v>0.60089999999999999</v>
      </c>
      <c r="AC27">
        <f>KM3perYR_NOBLS!AC27*0.25</f>
        <v>0.72419999999999995</v>
      </c>
      <c r="AD27">
        <f>KM3perYR_NOBLS!AD27*0.25</f>
        <v>0.87157499999999999</v>
      </c>
      <c r="AE27">
        <f>KM3perYR_NOBLS!AE27*0.25</f>
        <v>0.66995000000000005</v>
      </c>
      <c r="AF27">
        <f>KM3perYR_NOBLS!AF27*0.25</f>
        <v>0.48925000000000002</v>
      </c>
      <c r="AG27">
        <f>KM3perYR_NOBLS!AG27*0.25</f>
        <v>0.56622499999999998</v>
      </c>
      <c r="AH27">
        <f>KM3perYR_NOBLS!AH27*0.25</f>
        <v>0.52992499999999998</v>
      </c>
      <c r="AI27">
        <f>KM3perYR_NOBLS!AI27*0.25</f>
        <v>0.92867500000000003</v>
      </c>
      <c r="AJ27">
        <f>KM3perYR_NOBLS!AJ27*0.25</f>
        <v>0.34067500000000001</v>
      </c>
      <c r="AK27">
        <f>KM3perYR_NOBLS!AK27*0.25</f>
        <v>0.70427499999999998</v>
      </c>
      <c r="AL27">
        <f>KM3perYR_NOBLS!AL27*0.25</f>
        <v>1.00145</v>
      </c>
      <c r="AM27">
        <f>KM3perYR_NOBLS!AM27*0.25</f>
        <v>1.5183500000000001</v>
      </c>
      <c r="AN27">
        <f>KM3perYR_NOBLS!AN27*0.25</f>
        <v>0.71379999999999999</v>
      </c>
      <c r="AO27">
        <f>KM3perYR_NOBLS!AO27*0.25</f>
        <v>0.24534500000000001</v>
      </c>
      <c r="AP27">
        <f>KM3perYR_NOBLS!AP27*0.25</f>
        <v>0.7278</v>
      </c>
      <c r="AQ27">
        <f>KM3perYR_NOBLS!AQ27*0.25</f>
        <v>1.1875249999999999</v>
      </c>
      <c r="AR27">
        <f>KM3perYR_NOBLS!AR27*0.25</f>
        <v>0.88014999999999999</v>
      </c>
      <c r="AS27">
        <f>KM3perYR_NOBLS!AS27*0.25</f>
        <v>0.76317500000000005</v>
      </c>
      <c r="AT27">
        <f>KM3perYR_NOBLS!AT27*0.25</f>
        <v>0.95892500000000003</v>
      </c>
      <c r="AU27">
        <f>KM3perYR_NOBLS!AU27*0.25</f>
        <v>0.97184999999999999</v>
      </c>
      <c r="AV27">
        <f>KM3perYR_NOBLS!AV27*0.25</f>
        <v>1.07805</v>
      </c>
      <c r="AW27">
        <f>KM3perYR_NOBLS!AW27*0.25</f>
        <v>1.1798</v>
      </c>
      <c r="AX27">
        <f>KM3perYR_NOBLS!AX27*0.25</f>
        <v>1.151675</v>
      </c>
      <c r="AY27">
        <v>-999</v>
      </c>
      <c r="AZ27">
        <f t="shared" si="0"/>
        <v>0.75765000000000005</v>
      </c>
      <c r="BA27">
        <f t="shared" si="1"/>
        <v>250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f>KM3perYR_NOBLS!J28*0.25</f>
        <v>2.8522500000000002</v>
      </c>
      <c r="K28">
        <f>KM3perYR_NOBLS!K28*0.25</f>
        <v>1.7703249999999999</v>
      </c>
      <c r="L28">
        <f>KM3perYR_NOBLS!L28*0.25</f>
        <v>1.3704499999999999</v>
      </c>
      <c r="M28">
        <f>KM3perYR_NOBLS!M28*0.25</f>
        <v>1.1838249999999999</v>
      </c>
      <c r="N28">
        <f>KM3perYR_NOBLS!N28*0.25</f>
        <v>2.5462500000000001</v>
      </c>
      <c r="O28">
        <f>KM3perYR_NOBLS!O28*0.25</f>
        <v>1.356425</v>
      </c>
      <c r="P28">
        <f>KM3perYR_NOBLS!P28*0.25</f>
        <v>1.8980999999999999</v>
      </c>
      <c r="Q28">
        <f>KM3perYR_NOBLS!Q28*0.25</f>
        <v>1.770875</v>
      </c>
      <c r="R28">
        <f>KM3perYR_NOBLS!R28*0.25</f>
        <v>1.1430750000000001</v>
      </c>
      <c r="S28">
        <f>KM3perYR_NOBLS!S28*0.25</f>
        <v>1.277325</v>
      </c>
      <c r="T28">
        <f>KM3perYR_NOBLS!T28*0.25</f>
        <v>0.84799999999999998</v>
      </c>
      <c r="U28">
        <f>KM3perYR_NOBLS!U28*0.25</f>
        <v>1.2391000000000001</v>
      </c>
      <c r="V28">
        <f>KM3perYR_NOBLS!V28*0.25</f>
        <v>1.5697000000000001</v>
      </c>
      <c r="W28">
        <f>KM3perYR_NOBLS!W28*0.25</f>
        <v>1.1956500000000001</v>
      </c>
      <c r="X28">
        <f>KM3perYR_NOBLS!X28*0.25</f>
        <v>1.0736250000000001</v>
      </c>
      <c r="Y28">
        <f>KM3perYR_NOBLS!Y28*0.25</f>
        <v>0.922875</v>
      </c>
      <c r="Z28">
        <f>KM3perYR_NOBLS!Z28*0.25</f>
        <v>1.455025</v>
      </c>
      <c r="AA28">
        <f>KM3perYR_NOBLS!AA28*0.25</f>
        <v>1.114525</v>
      </c>
      <c r="AB28">
        <f>KM3perYR_NOBLS!AB28*0.25</f>
        <v>1.0382</v>
      </c>
      <c r="AC28">
        <f>KM3perYR_NOBLS!AC28*0.25</f>
        <v>1.1240250000000001</v>
      </c>
      <c r="AD28">
        <f>KM3perYR_NOBLS!AD28*0.25</f>
        <v>1.5116000000000001</v>
      </c>
      <c r="AE28">
        <f>KM3perYR_NOBLS!AE28*0.25</f>
        <v>1.18215</v>
      </c>
      <c r="AF28">
        <f>KM3perYR_NOBLS!AF28*0.25</f>
        <v>0.87622500000000003</v>
      </c>
      <c r="AG28">
        <f>KM3perYR_NOBLS!AG28*0.25</f>
        <v>0.67625000000000002</v>
      </c>
      <c r="AH28">
        <f>KM3perYR_NOBLS!AH28*0.25</f>
        <v>1.5318499999999999</v>
      </c>
      <c r="AI28">
        <f>KM3perYR_NOBLS!AI28*0.25</f>
        <v>1.1083499999999999</v>
      </c>
      <c r="AJ28">
        <f>KM3perYR_NOBLS!AJ28*0.25</f>
        <v>1.081375</v>
      </c>
      <c r="AK28">
        <f>KM3perYR_NOBLS!AK28*0.25</f>
        <v>0.98865000000000003</v>
      </c>
      <c r="AL28">
        <f>KM3perYR_NOBLS!AL28*0.25</f>
        <v>1.7262500000000001</v>
      </c>
      <c r="AM28">
        <f>KM3perYR_NOBLS!AM28*0.25</f>
        <v>2.0318000000000001</v>
      </c>
      <c r="AN28">
        <f>KM3perYR_NOBLS!AN28*0.25</f>
        <v>1.3529</v>
      </c>
      <c r="AO28">
        <f>KM3perYR_NOBLS!AO28*0.25</f>
        <v>0.45747500000000002</v>
      </c>
      <c r="AP28">
        <f>KM3perYR_NOBLS!AP28*0.25</f>
        <v>1.0984750000000001</v>
      </c>
      <c r="AQ28">
        <f>KM3perYR_NOBLS!AQ28*0.25</f>
        <v>1.9993000000000001</v>
      </c>
      <c r="AR28">
        <f>KM3perYR_NOBLS!AR28*0.25</f>
        <v>1.4783500000000001</v>
      </c>
      <c r="AS28">
        <f>KM3perYR_NOBLS!AS28*0.25</f>
        <v>1.19825</v>
      </c>
      <c r="AT28">
        <f>KM3perYR_NOBLS!AT28*0.25</f>
        <v>1.631675</v>
      </c>
      <c r="AU28">
        <f>KM3perYR_NOBLS!AU28*0.25</f>
        <v>1.550675</v>
      </c>
      <c r="AV28">
        <f>KM3perYR_NOBLS!AV28*0.25</f>
        <v>2.0369250000000001</v>
      </c>
      <c r="AW28">
        <f>KM3perYR_NOBLS!AW28*0.25</f>
        <v>1.7096750000000001</v>
      </c>
      <c r="AX28">
        <f>KM3perYR_NOBLS!AX28*0.25</f>
        <v>1.73465</v>
      </c>
      <c r="AY28">
        <v>-999</v>
      </c>
      <c r="AZ28">
        <f t="shared" si="0"/>
        <v>1.2788545454545455</v>
      </c>
      <c r="BA28">
        <f t="shared" si="1"/>
        <v>250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f>KM3perYR_NOBLS!J29*0.25</f>
        <v>1.9285000000000001</v>
      </c>
      <c r="K29">
        <f>KM3perYR_NOBLS!K29*0.25</f>
        <v>1.9461250000000001</v>
      </c>
      <c r="L29">
        <f>KM3perYR_NOBLS!L29*0.25</f>
        <v>1.8182</v>
      </c>
      <c r="M29">
        <f>KM3perYR_NOBLS!M29*0.25</f>
        <v>1.8129500000000001</v>
      </c>
      <c r="N29">
        <f>KM3perYR_NOBLS!N29*0.25</f>
        <v>1.8076000000000001</v>
      </c>
      <c r="O29">
        <f>KM3perYR_NOBLS!O29*0.25</f>
        <v>1.810425</v>
      </c>
      <c r="P29">
        <f>KM3perYR_NOBLS!P29*0.25</f>
        <v>1.9481250000000001</v>
      </c>
      <c r="Q29">
        <f>KM3perYR_NOBLS!Q29*0.25</f>
        <v>1.165225</v>
      </c>
      <c r="R29">
        <f>KM3perYR_NOBLS!R29*0.25</f>
        <v>1.6853</v>
      </c>
      <c r="S29">
        <f>KM3perYR_NOBLS!S29*0.25</f>
        <v>1.8785499999999999</v>
      </c>
      <c r="T29">
        <f>KM3perYR_NOBLS!T29*0.25</f>
        <v>1.3872249999999999</v>
      </c>
      <c r="U29">
        <f>KM3perYR_NOBLS!U29*0.25</f>
        <v>1.8016000000000001</v>
      </c>
      <c r="V29">
        <f>KM3perYR_NOBLS!V29*0.25</f>
        <v>1.7741750000000001</v>
      </c>
      <c r="W29">
        <f>KM3perYR_NOBLS!W29*0.25</f>
        <v>1.9699500000000001</v>
      </c>
      <c r="X29">
        <f>KM3perYR_NOBLS!X29*0.25</f>
        <v>1.7452749999999999</v>
      </c>
      <c r="Y29">
        <f>KM3perYR_NOBLS!Y29*0.25</f>
        <v>1.5387999999999999</v>
      </c>
      <c r="Z29">
        <f>KM3perYR_NOBLS!Z29*0.25</f>
        <v>1.63045</v>
      </c>
      <c r="AA29">
        <f>KM3perYR_NOBLS!AA29*0.25</f>
        <v>1.8873</v>
      </c>
      <c r="AB29">
        <f>KM3perYR_NOBLS!AB29*0.25</f>
        <v>2.0413749999999999</v>
      </c>
      <c r="AC29">
        <f>KM3perYR_NOBLS!AC29*0.25</f>
        <v>2.2532000000000001</v>
      </c>
      <c r="AD29">
        <f>KM3perYR_NOBLS!AD29*0.25</f>
        <v>2.5517500000000002</v>
      </c>
      <c r="AE29">
        <f>KM3perYR_NOBLS!AE29*0.25</f>
        <v>2.754</v>
      </c>
      <c r="AF29">
        <f>KM3perYR_NOBLS!AF29*0.25</f>
        <v>2.2243249999999999</v>
      </c>
      <c r="AG29">
        <f>KM3perYR_NOBLS!AG29*0.25</f>
        <v>1.415475</v>
      </c>
      <c r="AH29">
        <f>KM3perYR_NOBLS!AH29*0.25</f>
        <v>1.7400500000000001</v>
      </c>
      <c r="AI29">
        <f>KM3perYR_NOBLS!AI29*0.25</f>
        <v>1.2330000000000001</v>
      </c>
      <c r="AJ29">
        <f>KM3perYR_NOBLS!AJ29*0.25</f>
        <v>1.2691250000000001</v>
      </c>
      <c r="AK29">
        <f>KM3perYR_NOBLS!AK29*0.25</f>
        <v>1.1067750000000001</v>
      </c>
      <c r="AL29">
        <f>KM3perYR_NOBLS!AL29*0.25</f>
        <v>1.88995</v>
      </c>
      <c r="AM29">
        <f>KM3perYR_NOBLS!AM29*0.25</f>
        <v>2.0344000000000002</v>
      </c>
      <c r="AN29">
        <f>KM3perYR_NOBLS!AN29*0.25</f>
        <v>1.882325</v>
      </c>
      <c r="AO29">
        <f>KM3perYR_NOBLS!AO29*0.25</f>
        <v>1.0568</v>
      </c>
      <c r="AP29">
        <f>KM3perYR_NOBLS!AP29*0.25</f>
        <v>1.6053249999999999</v>
      </c>
      <c r="AQ29">
        <f>KM3perYR_NOBLS!AQ29*0.25</f>
        <v>2.393675</v>
      </c>
      <c r="AR29">
        <f>KM3perYR_NOBLS!AR29*0.25</f>
        <v>1.9612000000000001</v>
      </c>
      <c r="AS29">
        <f>KM3perYR_NOBLS!AS29*0.25</f>
        <v>1.7038249999999999</v>
      </c>
      <c r="AT29">
        <f>KM3perYR_NOBLS!AT29*0.25</f>
        <v>2.0603500000000001</v>
      </c>
      <c r="AU29">
        <f>KM3perYR_NOBLS!AU29*0.25</f>
        <v>1.6947749999999999</v>
      </c>
      <c r="AV29">
        <f>KM3perYR_NOBLS!AV29*0.25</f>
        <v>2.41825</v>
      </c>
      <c r="AW29">
        <f>KM3perYR_NOBLS!AW29*0.25</f>
        <v>2.0298500000000002</v>
      </c>
      <c r="AX29">
        <f>KM3perYR_NOBLS!AX29*0.25</f>
        <v>2.2417250000000002</v>
      </c>
      <c r="AY29">
        <v>-999</v>
      </c>
      <c r="AZ29">
        <f t="shared" si="0"/>
        <v>1.8273795454545458</v>
      </c>
      <c r="BA29">
        <f t="shared" si="1"/>
        <v>250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f>KM3perYR_NOBLS!J30*0.25</f>
        <v>0.93354999999999999</v>
      </c>
      <c r="K30">
        <f>KM3perYR_NOBLS!K30*0.25</f>
        <v>0.75160000000000005</v>
      </c>
      <c r="L30">
        <f>KM3perYR_NOBLS!L30*0.25</f>
        <v>0.62712500000000004</v>
      </c>
      <c r="M30">
        <f>KM3perYR_NOBLS!M30*0.25</f>
        <v>0.81825000000000003</v>
      </c>
      <c r="N30">
        <f>KM3perYR_NOBLS!N30*0.25</f>
        <v>0.82979999999999998</v>
      </c>
      <c r="O30">
        <f>KM3perYR_NOBLS!O30*0.25</f>
        <v>0.76887499999999998</v>
      </c>
      <c r="P30">
        <f>KM3perYR_NOBLS!P30*0.25</f>
        <v>0.66427499999999995</v>
      </c>
      <c r="Q30">
        <f>KM3perYR_NOBLS!Q30*0.25</f>
        <v>0.33334999999999998</v>
      </c>
      <c r="R30">
        <f>KM3perYR_NOBLS!R30*0.25</f>
        <v>0.54654999999999998</v>
      </c>
      <c r="S30">
        <f>KM3perYR_NOBLS!S30*0.25</f>
        <v>0.57342499999999996</v>
      </c>
      <c r="T30">
        <f>KM3perYR_NOBLS!T30*0.25</f>
        <v>0.42020000000000002</v>
      </c>
      <c r="U30">
        <f>KM3perYR_NOBLS!U30*0.25</f>
        <v>0.33977499999999999</v>
      </c>
      <c r="V30">
        <f>KM3perYR_NOBLS!V30*0.25</f>
        <v>0.42415000000000003</v>
      </c>
      <c r="W30">
        <f>KM3perYR_NOBLS!W30*0.25</f>
        <v>0.63402499999999995</v>
      </c>
      <c r="X30">
        <f>KM3perYR_NOBLS!X30*0.25</f>
        <v>0.75849999999999995</v>
      </c>
      <c r="Y30">
        <f>KM3perYR_NOBLS!Y30*0.25</f>
        <v>0.65469999999999995</v>
      </c>
      <c r="Z30">
        <f>KM3perYR_NOBLS!Z30*0.25</f>
        <v>0.6825</v>
      </c>
      <c r="AA30">
        <f>KM3perYR_NOBLS!AA30*0.25</f>
        <v>0.70189999999999997</v>
      </c>
      <c r="AB30">
        <f>KM3perYR_NOBLS!AB30*0.25</f>
        <v>0.56132499999999996</v>
      </c>
      <c r="AC30">
        <f>KM3perYR_NOBLS!AC30*0.25</f>
        <v>0.38600000000000001</v>
      </c>
      <c r="AD30">
        <f>KM3perYR_NOBLS!AD30*0.25</f>
        <v>0.53737500000000005</v>
      </c>
      <c r="AE30">
        <f>KM3perYR_NOBLS!AE30*0.25</f>
        <v>0.93389999999999995</v>
      </c>
      <c r="AF30">
        <f>KM3perYR_NOBLS!AF30*0.25</f>
        <v>0.56577500000000003</v>
      </c>
      <c r="AG30">
        <f>KM3perYR_NOBLS!AG30*0.25</f>
        <v>0.54762500000000003</v>
      </c>
      <c r="AH30">
        <f>KM3perYR_NOBLS!AH30*0.25</f>
        <v>0.50880000000000003</v>
      </c>
      <c r="AI30">
        <f>KM3perYR_NOBLS!AI30*0.25</f>
        <v>0.67915000000000003</v>
      </c>
      <c r="AJ30">
        <f>KM3perYR_NOBLS!AJ30*0.25</f>
        <v>0.337725</v>
      </c>
      <c r="AK30">
        <f>KM3perYR_NOBLS!AK30*0.25</f>
        <v>0.73504999999999998</v>
      </c>
      <c r="AL30">
        <f>KM3perYR_NOBLS!AL30*0.25</f>
        <v>0.767675</v>
      </c>
      <c r="AM30">
        <f>KM3perYR_NOBLS!AM30*0.25</f>
        <v>0.90612499999999996</v>
      </c>
      <c r="AN30">
        <f>KM3perYR_NOBLS!AN30*0.25</f>
        <v>0.71257499999999996</v>
      </c>
      <c r="AO30">
        <f>KM3perYR_NOBLS!AO30*0.25</f>
        <v>0.2427475</v>
      </c>
      <c r="AP30">
        <f>KM3perYR_NOBLS!AP30*0.25</f>
        <v>0.5252</v>
      </c>
      <c r="AQ30">
        <f>KM3perYR_NOBLS!AQ30*0.25</f>
        <v>0.79710000000000003</v>
      </c>
      <c r="AR30">
        <f>KM3perYR_NOBLS!AR30*0.25</f>
        <v>0.309475</v>
      </c>
      <c r="AS30">
        <f>KM3perYR_NOBLS!AS30*0.25</f>
        <v>0.42244999999999999</v>
      </c>
      <c r="AT30">
        <f>KM3perYR_NOBLS!AT30*0.25</f>
        <v>0.64372499999999999</v>
      </c>
      <c r="AU30">
        <f>KM3perYR_NOBLS!AU30*0.25</f>
        <v>0.61890000000000001</v>
      </c>
      <c r="AV30">
        <f>KM3perYR_NOBLS!AV30*0.25</f>
        <v>0.81059999999999999</v>
      </c>
      <c r="AW30">
        <f>KM3perYR_NOBLS!AW30*0.25</f>
        <v>0.49017500000000003</v>
      </c>
      <c r="AX30">
        <f>KM3perYR_NOBLS!AX30*0.25</f>
        <v>0.55007499999999998</v>
      </c>
      <c r="AY30">
        <v>-999</v>
      </c>
      <c r="AZ30">
        <f t="shared" si="0"/>
        <v>0.65743409090909088</v>
      </c>
      <c r="BA30">
        <f t="shared" si="1"/>
        <v>250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f>KM3perYR_NOBLS!J31*0.25</f>
        <v>0.88234999999999997</v>
      </c>
      <c r="K31">
        <f>KM3perYR_NOBLS!K31*0.25</f>
        <v>0.50462499999999999</v>
      </c>
      <c r="L31">
        <f>KM3perYR_NOBLS!L31*0.25</f>
        <v>0.56732499999999997</v>
      </c>
      <c r="M31">
        <f>KM3perYR_NOBLS!M31*0.25</f>
        <v>1.0654999999999999</v>
      </c>
      <c r="N31">
        <f>KM3perYR_NOBLS!N31*0.25</f>
        <v>1.1369499999999999</v>
      </c>
      <c r="O31">
        <f>KM3perYR_NOBLS!O31*0.25</f>
        <v>0.91362500000000002</v>
      </c>
      <c r="P31">
        <f>KM3perYR_NOBLS!P31*0.25</f>
        <v>0.67415000000000003</v>
      </c>
      <c r="Q31">
        <f>KM3perYR_NOBLS!Q31*0.25</f>
        <v>0.1839575</v>
      </c>
      <c r="R31">
        <f>KM3perYR_NOBLS!R31*0.25</f>
        <v>0.24248749999999999</v>
      </c>
      <c r="S31">
        <f>KM3perYR_NOBLS!S31*0.25</f>
        <v>0.37535000000000002</v>
      </c>
      <c r="T31">
        <f>KM3perYR_NOBLS!T31*0.25</f>
        <v>0.22953750000000001</v>
      </c>
      <c r="U31">
        <f>KM3perYR_NOBLS!U31*0.25</f>
        <v>0.399175</v>
      </c>
      <c r="V31">
        <f>KM3perYR_NOBLS!V31*0.25</f>
        <v>0.24721000000000001</v>
      </c>
      <c r="W31">
        <f>KM3perYR_NOBLS!W31*0.25</f>
        <v>0.84025000000000005</v>
      </c>
      <c r="X31">
        <f>KM3perYR_NOBLS!X31*0.25</f>
        <v>1.0106250000000001</v>
      </c>
      <c r="Y31">
        <f>KM3perYR_NOBLS!Y31*0.25</f>
        <v>0.69684999999999997</v>
      </c>
      <c r="Z31">
        <f>KM3perYR_NOBLS!Z31*0.25</f>
        <v>0.76787499999999997</v>
      </c>
      <c r="AA31">
        <f>KM3perYR_NOBLS!AA31*0.25</f>
        <v>0.52505000000000002</v>
      </c>
      <c r="AB31">
        <f>KM3perYR_NOBLS!AB31*0.25</f>
        <v>0.34907500000000002</v>
      </c>
      <c r="AC31">
        <f>KM3perYR_NOBLS!AC31*0.25</f>
        <v>0.36207499999999998</v>
      </c>
      <c r="AD31">
        <f>KM3perYR_NOBLS!AD31*0.25</f>
        <v>0.75487499999999996</v>
      </c>
      <c r="AE31">
        <f>KM3perYR_NOBLS!AE31*0.25</f>
        <v>0.68962500000000004</v>
      </c>
      <c r="AF31">
        <f>KM3perYR_NOBLS!AF31*0.25</f>
        <v>0.18033250000000001</v>
      </c>
      <c r="AG31">
        <f>KM3perYR_NOBLS!AG31*0.25</f>
        <v>0.16598250000000001</v>
      </c>
      <c r="AH31">
        <f>KM3perYR_NOBLS!AH31*0.25</f>
        <v>0.17247000000000001</v>
      </c>
      <c r="AI31">
        <f>KM3perYR_NOBLS!AI31*0.25</f>
        <v>0.38742500000000002</v>
      </c>
      <c r="AJ31">
        <f>KM3perYR_NOBLS!AJ31*0.25</f>
        <v>0.13103500000000001</v>
      </c>
      <c r="AK31">
        <f>KM3perYR_NOBLS!AK31*0.25</f>
        <v>0.51305000000000001</v>
      </c>
      <c r="AL31">
        <f>KM3perYR_NOBLS!AL31*0.25</f>
        <v>0.85997500000000004</v>
      </c>
      <c r="AM31">
        <f>KM3perYR_NOBLS!AM31*0.25</f>
        <v>1.3119000000000001</v>
      </c>
      <c r="AN31">
        <f>KM3perYR_NOBLS!AN31*0.25</f>
        <v>0.62885000000000002</v>
      </c>
      <c r="AO31">
        <f>KM3perYR_NOBLS!AO31*0.25</f>
        <v>0.13008500000000001</v>
      </c>
      <c r="AP31">
        <f>KM3perYR_NOBLS!AP31*0.25</f>
        <v>0.235485</v>
      </c>
      <c r="AQ31">
        <f>KM3perYR_NOBLS!AQ31*0.25</f>
        <v>0.54882500000000001</v>
      </c>
      <c r="AR31">
        <f>KM3perYR_NOBLS!AR31*0.25</f>
        <v>0.2205125</v>
      </c>
      <c r="AS31">
        <f>KM3perYR_NOBLS!AS31*0.25</f>
        <v>0.17773749999999999</v>
      </c>
      <c r="AT31">
        <f>KM3perYR_NOBLS!AT31*0.25</f>
        <v>0.429425</v>
      </c>
      <c r="AU31">
        <f>KM3perYR_NOBLS!AU31*0.25</f>
        <v>0.78367500000000001</v>
      </c>
      <c r="AV31">
        <f>KM3perYR_NOBLS!AV31*0.25</f>
        <v>1.03135</v>
      </c>
      <c r="AW31">
        <f>KM3perYR_NOBLS!AW31*0.25</f>
        <v>0.465725</v>
      </c>
      <c r="AX31">
        <f>KM3perYR_NOBLS!AX31*0.25</f>
        <v>0.69794999999999996</v>
      </c>
      <c r="AY31">
        <v>-999</v>
      </c>
      <c r="AZ31">
        <f t="shared" si="0"/>
        <v>0.52686545454545453</v>
      </c>
      <c r="BA31">
        <f t="shared" si="1"/>
        <v>250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f>KM3perYR_NOBLS!J32*0.25</f>
        <v>0.68027499999999996</v>
      </c>
      <c r="K32">
        <f>KM3perYR_NOBLS!K32*0.25</f>
        <v>0.59460000000000002</v>
      </c>
      <c r="L32">
        <f>KM3perYR_NOBLS!L32*0.25</f>
        <v>0.51129999999999998</v>
      </c>
      <c r="M32">
        <f>KM3perYR_NOBLS!M32*0.25</f>
        <v>0.41220000000000001</v>
      </c>
      <c r="N32">
        <f>KM3perYR_NOBLS!N32*0.25</f>
        <v>0.58860000000000001</v>
      </c>
      <c r="O32">
        <f>KM3perYR_NOBLS!O32*0.25</f>
        <v>0.418875</v>
      </c>
      <c r="P32">
        <f>KM3perYR_NOBLS!P32*0.25</f>
        <v>0.58204999999999996</v>
      </c>
      <c r="Q32">
        <f>KM3perYR_NOBLS!Q32*0.25</f>
        <v>0.45452500000000001</v>
      </c>
      <c r="R32">
        <f>KM3perYR_NOBLS!R32*0.25</f>
        <v>0.33245000000000002</v>
      </c>
      <c r="S32">
        <f>KM3perYR_NOBLS!S32*0.25</f>
        <v>0.32382499999999997</v>
      </c>
      <c r="T32">
        <f>KM3perYR_NOBLS!T32*0.25</f>
        <v>0.24187</v>
      </c>
      <c r="U32">
        <f>KM3perYR_NOBLS!U32*0.25</f>
        <v>0.46802500000000002</v>
      </c>
      <c r="V32">
        <f>KM3perYR_NOBLS!V32*0.25</f>
        <v>0.39307500000000001</v>
      </c>
      <c r="W32">
        <f>KM3perYR_NOBLS!W32*0.25</f>
        <v>0.42902499999999999</v>
      </c>
      <c r="X32">
        <f>KM3perYR_NOBLS!X32*0.25</f>
        <v>0.40884999999999999</v>
      </c>
      <c r="Y32">
        <f>KM3perYR_NOBLS!Y32*0.25</f>
        <v>0.50109999999999999</v>
      </c>
      <c r="Z32">
        <f>KM3perYR_NOBLS!Z32*0.25</f>
        <v>0.63234999999999997</v>
      </c>
      <c r="AA32">
        <f>KM3perYR_NOBLS!AA32*0.25</f>
        <v>0.36580000000000001</v>
      </c>
      <c r="AB32">
        <f>KM3perYR_NOBLS!AB32*0.25</f>
        <v>0.408775</v>
      </c>
      <c r="AC32">
        <f>KM3perYR_NOBLS!AC32*0.25</f>
        <v>0.23934</v>
      </c>
      <c r="AD32">
        <f>KM3perYR_NOBLS!AD32*0.25</f>
        <v>0.40834999999999999</v>
      </c>
      <c r="AE32">
        <f>KM3perYR_NOBLS!AE32*0.25</f>
        <v>0.60909999999999997</v>
      </c>
      <c r="AF32">
        <f>KM3perYR_NOBLS!AF32*0.25</f>
        <v>0.3574</v>
      </c>
      <c r="AG32">
        <f>KM3perYR_NOBLS!AG32*0.25</f>
        <v>0.37290000000000001</v>
      </c>
      <c r="AH32">
        <f>KM3perYR_NOBLS!AH32*0.25</f>
        <v>0.41617500000000002</v>
      </c>
      <c r="AI32">
        <f>KM3perYR_NOBLS!AI32*0.25</f>
        <v>0.45782499999999998</v>
      </c>
      <c r="AJ32">
        <f>KM3perYR_NOBLS!AJ32*0.25</f>
        <v>0.1886275</v>
      </c>
      <c r="AK32">
        <f>KM3perYR_NOBLS!AK32*0.25</f>
        <v>0.52107499999999995</v>
      </c>
      <c r="AL32">
        <f>KM3perYR_NOBLS!AL32*0.25</f>
        <v>0.59494999999999998</v>
      </c>
      <c r="AM32">
        <f>KM3perYR_NOBLS!AM32*0.25</f>
        <v>0.4965</v>
      </c>
      <c r="AN32">
        <f>KM3perYR_NOBLS!AN32*0.25</f>
        <v>0.52215</v>
      </c>
      <c r="AO32">
        <f>KM3perYR_NOBLS!AO32*0.25</f>
        <v>0.12277250000000001</v>
      </c>
      <c r="AP32">
        <f>KM3perYR_NOBLS!AP32*0.25</f>
        <v>0.39384999999999998</v>
      </c>
      <c r="AQ32">
        <f>KM3perYR_NOBLS!AQ32*0.25</f>
        <v>0.55017499999999997</v>
      </c>
      <c r="AR32">
        <f>KM3perYR_NOBLS!AR32*0.25</f>
        <v>0.13513500000000001</v>
      </c>
      <c r="AS32">
        <f>KM3perYR_NOBLS!AS32*0.25</f>
        <v>0.29535</v>
      </c>
      <c r="AT32">
        <f>KM3perYR_NOBLS!AT32*0.25</f>
        <v>0.47362500000000002</v>
      </c>
      <c r="AU32">
        <f>KM3perYR_NOBLS!AU32*0.25</f>
        <v>0.49490000000000001</v>
      </c>
      <c r="AV32">
        <f>KM3perYR_NOBLS!AV32*0.25</f>
        <v>0.50670000000000004</v>
      </c>
      <c r="AW32">
        <f>KM3perYR_NOBLS!AW32*0.25</f>
        <v>0.311475</v>
      </c>
      <c r="AX32">
        <f>KM3perYR_NOBLS!AX32*0.25</f>
        <v>0.379025</v>
      </c>
      <c r="AY32">
        <v>-999</v>
      </c>
      <c r="AZ32">
        <f t="shared" si="0"/>
        <v>0.44955022727272725</v>
      </c>
      <c r="BA32">
        <f t="shared" si="1"/>
        <v>250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f>KM3perYR_NOBLS!J33*0.25</f>
        <v>0.87052499999999999</v>
      </c>
      <c r="K33">
        <f>KM3perYR_NOBLS!K33*0.25</f>
        <v>0.68420000000000003</v>
      </c>
      <c r="L33">
        <f>KM3perYR_NOBLS!L33*0.25</f>
        <v>0.67972500000000002</v>
      </c>
      <c r="M33">
        <f>KM3perYR_NOBLS!M33*0.25</f>
        <v>0.59775</v>
      </c>
      <c r="N33">
        <f>KM3perYR_NOBLS!N33*0.25</f>
        <v>0.85785</v>
      </c>
      <c r="O33">
        <f>KM3perYR_NOBLS!O33*0.25</f>
        <v>0.71997500000000003</v>
      </c>
      <c r="P33">
        <f>KM3perYR_NOBLS!P33*0.25</f>
        <v>0.79822499999999996</v>
      </c>
      <c r="Q33">
        <f>KM3perYR_NOBLS!Q33*0.25</f>
        <v>0.80479999999999996</v>
      </c>
      <c r="R33">
        <f>KM3perYR_NOBLS!R33*0.25</f>
        <v>0.625475</v>
      </c>
      <c r="S33">
        <f>KM3perYR_NOBLS!S33*0.25</f>
        <v>0.35880000000000001</v>
      </c>
      <c r="T33">
        <f>KM3perYR_NOBLS!T33*0.25</f>
        <v>0.42459999999999998</v>
      </c>
      <c r="U33">
        <f>KM3perYR_NOBLS!U33*0.25</f>
        <v>0.88287499999999997</v>
      </c>
      <c r="V33">
        <f>KM3perYR_NOBLS!V33*0.25</f>
        <v>0.995</v>
      </c>
      <c r="W33">
        <f>KM3perYR_NOBLS!W33*0.25</f>
        <v>0.68269999999999997</v>
      </c>
      <c r="X33">
        <f>KM3perYR_NOBLS!X33*0.25</f>
        <v>0.59997500000000004</v>
      </c>
      <c r="Y33">
        <f>KM3perYR_NOBLS!Y33*0.25</f>
        <v>0.63400000000000001</v>
      </c>
      <c r="Z33">
        <f>KM3perYR_NOBLS!Z33*0.25</f>
        <v>0.89322500000000005</v>
      </c>
      <c r="AA33">
        <f>KM3perYR_NOBLS!AA33*0.25</f>
        <v>0.66802499999999998</v>
      </c>
      <c r="AB33">
        <f>KM3perYR_NOBLS!AB33*0.25</f>
        <v>0.53842500000000004</v>
      </c>
      <c r="AC33">
        <f>KM3perYR_NOBLS!AC33*0.25</f>
        <v>0.661775</v>
      </c>
      <c r="AD33">
        <f>KM3perYR_NOBLS!AD33*0.25</f>
        <v>0.65362500000000001</v>
      </c>
      <c r="AE33">
        <f>KM3perYR_NOBLS!AE33*0.25</f>
        <v>0.67420000000000002</v>
      </c>
      <c r="AF33">
        <f>KM3perYR_NOBLS!AF33*0.25</f>
        <v>0.50282499999999997</v>
      </c>
      <c r="AG33">
        <f>KM3perYR_NOBLS!AG33*0.25</f>
        <v>0.50085000000000002</v>
      </c>
      <c r="AH33">
        <f>KM3perYR_NOBLS!AH33*0.25</f>
        <v>1.03775</v>
      </c>
      <c r="AI33">
        <f>KM3perYR_NOBLS!AI33*0.25</f>
        <v>1.1000749999999999</v>
      </c>
      <c r="AJ33">
        <f>KM3perYR_NOBLS!AJ33*0.25</f>
        <v>0.72445000000000004</v>
      </c>
      <c r="AK33">
        <f>KM3perYR_NOBLS!AK33*0.25</f>
        <v>0.37564999999999998</v>
      </c>
      <c r="AL33">
        <f>KM3perYR_NOBLS!AL33*0.25</f>
        <v>0.6018</v>
      </c>
      <c r="AM33">
        <f>KM3perYR_NOBLS!AM33*0.25</f>
        <v>0.71550000000000002</v>
      </c>
      <c r="AN33">
        <f>KM3perYR_NOBLS!AN33*0.25</f>
        <v>0.74680000000000002</v>
      </c>
      <c r="AO33">
        <f>KM3perYR_NOBLS!AO33*0.25</f>
        <v>0.13710749999999999</v>
      </c>
      <c r="AP33">
        <f>KM3perYR_NOBLS!AP33*0.25</f>
        <v>0.33539999999999998</v>
      </c>
      <c r="AQ33">
        <f>KM3perYR_NOBLS!AQ33*0.25</f>
        <v>0.86870000000000003</v>
      </c>
      <c r="AR33">
        <f>KM3perYR_NOBLS!AR33*0.25</f>
        <v>0.34765000000000001</v>
      </c>
      <c r="AS33">
        <f>KM3perYR_NOBLS!AS33*0.25</f>
        <v>0.37317499999999998</v>
      </c>
      <c r="AT33">
        <f>KM3perYR_NOBLS!AT33*0.25</f>
        <v>0.57425000000000004</v>
      </c>
      <c r="AU33">
        <f>KM3perYR_NOBLS!AU33*0.25</f>
        <v>1.0317000000000001</v>
      </c>
      <c r="AV33">
        <f>KM3perYR_NOBLS!AV33*0.25</f>
        <v>1.3902000000000001</v>
      </c>
      <c r="AW33">
        <f>KM3perYR_NOBLS!AW33*0.25</f>
        <v>0.58412500000000001</v>
      </c>
      <c r="AX33">
        <f>KM3perYR_NOBLS!AX33*0.25</f>
        <v>0.91669999999999996</v>
      </c>
      <c r="AY33">
        <v>-999</v>
      </c>
      <c r="AZ33">
        <f t="shared" si="0"/>
        <v>0.6939568181818182</v>
      </c>
      <c r="BA33">
        <f t="shared" si="1"/>
        <v>250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f>KM3perYR_NOBLS!J34*0.25</f>
        <v>3.0975000000000001</v>
      </c>
      <c r="K34">
        <f>KM3perYR_NOBLS!K34*0.25</f>
        <v>2.3932500000000001</v>
      </c>
      <c r="L34">
        <f>KM3perYR_NOBLS!L34*0.25</f>
        <v>2.0700750000000001</v>
      </c>
      <c r="M34">
        <f>KM3perYR_NOBLS!M34*0.25</f>
        <v>2.9285000000000001</v>
      </c>
      <c r="N34">
        <f>KM3perYR_NOBLS!N34*0.25</f>
        <v>2.8352499999999998</v>
      </c>
      <c r="O34">
        <f>KM3perYR_NOBLS!O34*0.25</f>
        <v>2.1940249999999999</v>
      </c>
      <c r="P34">
        <f>KM3perYR_NOBLS!P34*0.25</f>
        <v>1.6309</v>
      </c>
      <c r="Q34">
        <f>KM3perYR_NOBLS!Q34*0.25</f>
        <v>1.1983250000000001</v>
      </c>
      <c r="R34">
        <f>KM3perYR_NOBLS!R34*0.25</f>
        <v>1.31115</v>
      </c>
      <c r="S34">
        <f>KM3perYR_NOBLS!S34*0.25</f>
        <v>1.8089249999999999</v>
      </c>
      <c r="T34">
        <f>KM3perYR_NOBLS!T34*0.25</f>
        <v>1.5884499999999999</v>
      </c>
      <c r="U34">
        <f>KM3perYR_NOBLS!U34*0.25</f>
        <v>1.10205</v>
      </c>
      <c r="V34">
        <f>KM3perYR_NOBLS!V34*0.25</f>
        <v>1.5342499999999999</v>
      </c>
      <c r="W34">
        <f>KM3perYR_NOBLS!W34*0.25</f>
        <v>2.21285</v>
      </c>
      <c r="X34">
        <f>KM3perYR_NOBLS!X34*0.25</f>
        <v>2.5950000000000002</v>
      </c>
      <c r="Y34">
        <f>KM3perYR_NOBLS!Y34*0.25</f>
        <v>2.3449749999999998</v>
      </c>
      <c r="Z34">
        <f>KM3perYR_NOBLS!Z34*0.25</f>
        <v>1.8603499999999999</v>
      </c>
      <c r="AA34">
        <f>KM3perYR_NOBLS!AA34*0.25</f>
        <v>1.86425</v>
      </c>
      <c r="AB34">
        <f>KM3perYR_NOBLS!AB34*0.25</f>
        <v>1.7993250000000001</v>
      </c>
      <c r="AC34">
        <f>KM3perYR_NOBLS!AC34*0.25</f>
        <v>1.6089</v>
      </c>
      <c r="AD34">
        <f>KM3perYR_NOBLS!AD34*0.25</f>
        <v>1.4624999999999999</v>
      </c>
      <c r="AE34">
        <f>KM3perYR_NOBLS!AE34*0.25</f>
        <v>2.1509999999999998</v>
      </c>
      <c r="AF34">
        <f>KM3perYR_NOBLS!AF34*0.25</f>
        <v>1.412625</v>
      </c>
      <c r="AG34">
        <f>KM3perYR_NOBLS!AG34*0.25</f>
        <v>1.9617500000000001</v>
      </c>
      <c r="AH34">
        <f>KM3perYR_NOBLS!AH34*0.25</f>
        <v>1.8703749999999999</v>
      </c>
      <c r="AI34">
        <f>KM3perYR_NOBLS!AI34*0.25</f>
        <v>1.97065</v>
      </c>
      <c r="AJ34">
        <f>KM3perYR_NOBLS!AJ34*0.25</f>
        <v>1.1641999999999999</v>
      </c>
      <c r="AK34">
        <f>KM3perYR_NOBLS!AK34*0.25</f>
        <v>1.890325</v>
      </c>
      <c r="AL34">
        <f>KM3perYR_NOBLS!AL34*0.25</f>
        <v>2.5262500000000001</v>
      </c>
      <c r="AM34">
        <f>KM3perYR_NOBLS!AM34*0.25</f>
        <v>1.8583000000000001</v>
      </c>
      <c r="AN34">
        <f>KM3perYR_NOBLS!AN34*0.25</f>
        <v>2.4070749999999999</v>
      </c>
      <c r="AO34">
        <f>KM3perYR_NOBLS!AO34*0.25</f>
        <v>0.74655000000000005</v>
      </c>
      <c r="AP34">
        <f>KM3perYR_NOBLS!AP34*0.25</f>
        <v>1.6887749999999999</v>
      </c>
      <c r="AQ34">
        <f>KM3perYR_NOBLS!AQ34*0.25</f>
        <v>2.0372499999999998</v>
      </c>
      <c r="AR34">
        <f>KM3perYR_NOBLS!AR34*0.25</f>
        <v>0.72970000000000002</v>
      </c>
      <c r="AS34">
        <f>KM3perYR_NOBLS!AS34*0.25</f>
        <v>1.1296250000000001</v>
      </c>
      <c r="AT34">
        <f>KM3perYR_NOBLS!AT34*0.25</f>
        <v>1.90995</v>
      </c>
      <c r="AU34">
        <f>KM3perYR_NOBLS!AU34*0.25</f>
        <v>1.9075249999999999</v>
      </c>
      <c r="AV34">
        <f>KM3perYR_NOBLS!AV34*0.25</f>
        <v>2.1712500000000001</v>
      </c>
      <c r="AW34">
        <f>KM3perYR_NOBLS!AW34*0.25</f>
        <v>1.6402000000000001</v>
      </c>
      <c r="AX34">
        <f>KM3perYR_NOBLS!AX34*0.25</f>
        <v>2.1491250000000002</v>
      </c>
      <c r="AY34">
        <v>-999</v>
      </c>
      <c r="AZ34">
        <f t="shared" si="0"/>
        <v>1.8795499999999998</v>
      </c>
      <c r="BA34">
        <f t="shared" si="1"/>
        <v>250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f>KM3perYR_NOBLS!J35*0.25</f>
        <v>0.53280000000000005</v>
      </c>
      <c r="K35">
        <f>KM3perYR_NOBLS!K35*0.25</f>
        <v>0.84065000000000001</v>
      </c>
      <c r="L35">
        <f>KM3perYR_NOBLS!L35*0.25</f>
        <v>0.72297500000000003</v>
      </c>
      <c r="M35">
        <f>KM3perYR_NOBLS!M35*0.25</f>
        <v>0.33019999999999999</v>
      </c>
      <c r="N35">
        <f>KM3perYR_NOBLS!N35*0.25</f>
        <v>0.41055000000000003</v>
      </c>
      <c r="O35">
        <f>KM3perYR_NOBLS!O35*0.25</f>
        <v>0.41662500000000002</v>
      </c>
      <c r="P35">
        <f>KM3perYR_NOBLS!P35*0.25</f>
        <v>0.45040000000000002</v>
      </c>
      <c r="Q35">
        <f>KM3perYR_NOBLS!Q35*0.25</f>
        <v>0.4304</v>
      </c>
      <c r="R35">
        <f>KM3perYR_NOBLS!R35*0.25</f>
        <v>0.54372500000000001</v>
      </c>
      <c r="S35">
        <f>KM3perYR_NOBLS!S35*0.25</f>
        <v>0.16576750000000001</v>
      </c>
      <c r="T35">
        <f>KM3perYR_NOBLS!T35*0.25</f>
        <v>0.21986</v>
      </c>
      <c r="U35">
        <f>KM3perYR_NOBLS!U35*0.25</f>
        <v>0.52539999999999998</v>
      </c>
      <c r="V35">
        <f>KM3perYR_NOBLS!V35*0.25</f>
        <v>0.82242499999999996</v>
      </c>
      <c r="W35">
        <f>KM3perYR_NOBLS!W35*0.25</f>
        <v>0.53634999999999999</v>
      </c>
      <c r="X35">
        <f>KM3perYR_NOBLS!X35*0.25</f>
        <v>0.50144999999999995</v>
      </c>
      <c r="Y35">
        <f>KM3perYR_NOBLS!Y35*0.25</f>
        <v>0.32019999999999998</v>
      </c>
      <c r="Z35">
        <f>KM3perYR_NOBLS!Z35*0.25</f>
        <v>0.80717499999999998</v>
      </c>
      <c r="AA35">
        <f>KM3perYR_NOBLS!AA35*0.25</f>
        <v>0.36044999999999999</v>
      </c>
      <c r="AB35">
        <f>KM3perYR_NOBLS!AB35*0.25</f>
        <v>0.26874999999999999</v>
      </c>
      <c r="AC35">
        <f>KM3perYR_NOBLS!AC35*0.25</f>
        <v>0.44427499999999998</v>
      </c>
      <c r="AD35">
        <f>KM3perYR_NOBLS!AD35*0.25</f>
        <v>0.47522500000000001</v>
      </c>
      <c r="AE35">
        <f>KM3perYR_NOBLS!AE35*0.25</f>
        <v>0.37662499999999999</v>
      </c>
      <c r="AF35">
        <f>KM3perYR_NOBLS!AF35*0.25</f>
        <v>0.43</v>
      </c>
      <c r="AG35">
        <f>KM3perYR_NOBLS!AG35*0.25</f>
        <v>0.48130000000000001</v>
      </c>
      <c r="AH35">
        <f>KM3perYR_NOBLS!AH35*0.25</f>
        <v>0.60634999999999994</v>
      </c>
      <c r="AI35">
        <f>KM3perYR_NOBLS!AI35*0.25</f>
        <v>0.42</v>
      </c>
      <c r="AJ35">
        <f>KM3perYR_NOBLS!AJ35*0.25</f>
        <v>0.12207</v>
      </c>
      <c r="AK35">
        <f>KM3perYR_NOBLS!AK35*0.25</f>
        <v>0.77482499999999999</v>
      </c>
      <c r="AL35">
        <f>KM3perYR_NOBLS!AL35*0.25</f>
        <v>0.23094500000000001</v>
      </c>
      <c r="AM35">
        <f>KM3perYR_NOBLS!AM35*0.25</f>
        <v>0.45737499999999998</v>
      </c>
      <c r="AN35">
        <f>KM3perYR_NOBLS!AN35*0.25</f>
        <v>0.73962499999999998</v>
      </c>
      <c r="AO35">
        <f>KM3perYR_NOBLS!AO35*0.25</f>
        <v>0.8669</v>
      </c>
      <c r="AP35">
        <f>KM3perYR_NOBLS!AP35*0.25</f>
        <v>0.42625000000000002</v>
      </c>
      <c r="AQ35">
        <f>KM3perYR_NOBLS!AQ35*0.25</f>
        <v>0.61285000000000001</v>
      </c>
      <c r="AR35">
        <f>KM3perYR_NOBLS!AR35*0.25</f>
        <v>0.2203475</v>
      </c>
      <c r="AS35">
        <f>KM3perYR_NOBLS!AS35*0.25</f>
        <v>0.31850000000000001</v>
      </c>
      <c r="AT35">
        <f>KM3perYR_NOBLS!AT35*0.25</f>
        <v>0.49070000000000003</v>
      </c>
      <c r="AU35">
        <f>KM3perYR_NOBLS!AU35*0.25</f>
        <v>0.61082499999999995</v>
      </c>
      <c r="AV35">
        <f>KM3perYR_NOBLS!AV35*0.25</f>
        <v>1.2634749999999999</v>
      </c>
      <c r="AW35">
        <f>KM3perYR_NOBLS!AW35*0.25</f>
        <v>0.43787500000000001</v>
      </c>
      <c r="AX35">
        <f>KM3perYR_NOBLS!AX35*0.25</f>
        <v>0.67152500000000004</v>
      </c>
      <c r="AY35">
        <v>-999</v>
      </c>
      <c r="AZ35">
        <f t="shared" si="0"/>
        <v>0.46494000000000002</v>
      </c>
      <c r="BA35">
        <f t="shared" si="1"/>
        <v>250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f>KM3perYR_NOBLS!J36*0.25</f>
        <v>1.2429250000000001</v>
      </c>
      <c r="K36">
        <f>KM3perYR_NOBLS!K36*0.25</f>
        <v>0.99814999999999998</v>
      </c>
      <c r="L36">
        <f>KM3perYR_NOBLS!L36*0.25</f>
        <v>0.93987500000000002</v>
      </c>
      <c r="M36">
        <f>KM3perYR_NOBLS!M36*0.25</f>
        <v>1.0709</v>
      </c>
      <c r="N36">
        <f>KM3perYR_NOBLS!N36*0.25</f>
        <v>1.1841999999999999</v>
      </c>
      <c r="O36">
        <f>KM3perYR_NOBLS!O36*0.25</f>
        <v>0.938025</v>
      </c>
      <c r="P36">
        <f>KM3perYR_NOBLS!P36*0.25</f>
        <v>0.67274999999999996</v>
      </c>
      <c r="Q36">
        <f>KM3perYR_NOBLS!Q36*0.25</f>
        <v>0.52090000000000003</v>
      </c>
      <c r="R36">
        <f>KM3perYR_NOBLS!R36*0.25</f>
        <v>0.54025000000000001</v>
      </c>
      <c r="S36">
        <f>KM3perYR_NOBLS!S36*0.25</f>
        <v>0.80202499999999999</v>
      </c>
      <c r="T36">
        <f>KM3perYR_NOBLS!T36*0.25</f>
        <v>0.61875000000000002</v>
      </c>
      <c r="U36">
        <f>KM3perYR_NOBLS!U36*0.25</f>
        <v>0.46397500000000003</v>
      </c>
      <c r="V36">
        <f>KM3perYR_NOBLS!V36*0.25</f>
        <v>0.62712500000000004</v>
      </c>
      <c r="W36">
        <f>KM3perYR_NOBLS!W36*0.25</f>
        <v>0.92237499999999994</v>
      </c>
      <c r="X36">
        <f>KM3perYR_NOBLS!X36*0.25</f>
        <v>1.160725</v>
      </c>
      <c r="Y36">
        <f>KM3perYR_NOBLS!Y36*0.25</f>
        <v>1.1026750000000001</v>
      </c>
      <c r="Z36">
        <f>KM3perYR_NOBLS!Z36*0.25</f>
        <v>0.7601</v>
      </c>
      <c r="AA36">
        <f>KM3perYR_NOBLS!AA36*0.25</f>
        <v>0.63322500000000004</v>
      </c>
      <c r="AB36">
        <f>KM3perYR_NOBLS!AB36*0.25</f>
        <v>0.75644999999999996</v>
      </c>
      <c r="AC36">
        <f>KM3perYR_NOBLS!AC36*0.25</f>
        <v>0.67320000000000002</v>
      </c>
      <c r="AD36">
        <f>KM3perYR_NOBLS!AD36*0.25</f>
        <v>0.53742500000000004</v>
      </c>
      <c r="AE36">
        <f>KM3perYR_NOBLS!AE36*0.25</f>
        <v>0.79690000000000005</v>
      </c>
      <c r="AF36">
        <f>KM3perYR_NOBLS!AF36*0.25</f>
        <v>0.52107499999999995</v>
      </c>
      <c r="AG36">
        <f>KM3perYR_NOBLS!AG36*0.25</f>
        <v>0.87632500000000002</v>
      </c>
      <c r="AH36">
        <f>KM3perYR_NOBLS!AH36*0.25</f>
        <v>0.83015000000000005</v>
      </c>
      <c r="AI36">
        <f>KM3perYR_NOBLS!AI36*0.25</f>
        <v>0.70035000000000003</v>
      </c>
      <c r="AJ36">
        <f>KM3perYR_NOBLS!AJ36*0.25</f>
        <v>0.426875</v>
      </c>
      <c r="AK36">
        <f>KM3perYR_NOBLS!AK36*0.25</f>
        <v>0.81340000000000001</v>
      </c>
      <c r="AL36">
        <f>KM3perYR_NOBLS!AL36*0.25</f>
        <v>0.93207499999999999</v>
      </c>
      <c r="AM36">
        <f>KM3perYR_NOBLS!AM36*0.25</f>
        <v>0.66617499999999996</v>
      </c>
      <c r="AN36">
        <f>KM3perYR_NOBLS!AN36*0.25</f>
        <v>0.96372500000000005</v>
      </c>
      <c r="AO36">
        <f>KM3perYR_NOBLS!AO36*0.25</f>
        <v>0.34637499999999999</v>
      </c>
      <c r="AP36">
        <f>KM3perYR_NOBLS!AP36*0.25</f>
        <v>0.59675</v>
      </c>
      <c r="AQ36">
        <f>KM3perYR_NOBLS!AQ36*0.25</f>
        <v>0.79054999999999997</v>
      </c>
      <c r="AR36">
        <f>KM3perYR_NOBLS!AR36*0.25</f>
        <v>0.2493725</v>
      </c>
      <c r="AS36">
        <f>KM3perYR_NOBLS!AS36*0.25</f>
        <v>0.392175</v>
      </c>
      <c r="AT36">
        <f>KM3perYR_NOBLS!AT36*0.25</f>
        <v>0.75367499999999998</v>
      </c>
      <c r="AU36">
        <f>KM3perYR_NOBLS!AU36*0.25</f>
        <v>0.78305000000000002</v>
      </c>
      <c r="AV36">
        <f>KM3perYR_NOBLS!AV36*0.25</f>
        <v>0.90632500000000005</v>
      </c>
      <c r="AW36">
        <f>KM3perYR_NOBLS!AW36*0.25</f>
        <v>0.76705000000000001</v>
      </c>
      <c r="AX36">
        <f>KM3perYR_NOBLS!AX36*0.25</f>
        <v>0.93457500000000004</v>
      </c>
      <c r="AY36">
        <v>-999</v>
      </c>
      <c r="AZ36">
        <f t="shared" si="0"/>
        <v>0.73313409090909087</v>
      </c>
      <c r="BA36">
        <f t="shared" si="1"/>
        <v>250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f>KM3perYR_NOBLS!J37*0.25</f>
        <v>1.2371749999999999</v>
      </c>
      <c r="K37">
        <f>KM3perYR_NOBLS!K37*0.25</f>
        <v>0.90752500000000003</v>
      </c>
      <c r="L37">
        <f>KM3perYR_NOBLS!L37*0.25</f>
        <v>0.83647499999999997</v>
      </c>
      <c r="M37">
        <f>KM3perYR_NOBLS!M37*0.25</f>
        <v>0.80210000000000004</v>
      </c>
      <c r="N37">
        <f>KM3perYR_NOBLS!N37*0.25</f>
        <v>0.94174999999999998</v>
      </c>
      <c r="O37">
        <f>KM3perYR_NOBLS!O37*0.25</f>
        <v>0.74477499999999996</v>
      </c>
      <c r="P37">
        <f>KM3perYR_NOBLS!P37*0.25</f>
        <v>0.98975000000000002</v>
      </c>
      <c r="Q37">
        <f>KM3perYR_NOBLS!Q37*0.25</f>
        <v>0.78192499999999998</v>
      </c>
      <c r="R37">
        <f>KM3perYR_NOBLS!R37*0.25</f>
        <v>0.70472500000000005</v>
      </c>
      <c r="S37">
        <f>KM3perYR_NOBLS!S37*0.25</f>
        <v>0.51367499999999999</v>
      </c>
      <c r="T37">
        <f>KM3perYR_NOBLS!T37*0.25</f>
        <v>0.51267499999999999</v>
      </c>
      <c r="U37">
        <f>KM3perYR_NOBLS!U37*0.25</f>
        <v>0.99950000000000006</v>
      </c>
      <c r="V37">
        <f>KM3perYR_NOBLS!V37*0.25</f>
        <v>0.75407500000000005</v>
      </c>
      <c r="W37">
        <f>KM3perYR_NOBLS!W37*0.25</f>
        <v>0.64662500000000001</v>
      </c>
      <c r="X37">
        <f>KM3perYR_NOBLS!X37*0.25</f>
        <v>0.68927499999999997</v>
      </c>
      <c r="Y37">
        <f>KM3perYR_NOBLS!Y37*0.25</f>
        <v>0.49002499999999999</v>
      </c>
      <c r="Z37">
        <f>KM3perYR_NOBLS!Z37*0.25</f>
        <v>0.71917500000000001</v>
      </c>
      <c r="AA37">
        <f>KM3perYR_NOBLS!AA37*0.25</f>
        <v>0.91972500000000001</v>
      </c>
      <c r="AB37">
        <f>KM3perYR_NOBLS!AB37*0.25</f>
        <v>0.74265000000000003</v>
      </c>
      <c r="AC37">
        <f>KM3perYR_NOBLS!AC37*0.25</f>
        <v>0.69994999999999996</v>
      </c>
      <c r="AD37">
        <f>KM3perYR_NOBLS!AD37*0.25</f>
        <v>1.1168499999999999</v>
      </c>
      <c r="AE37">
        <f>KM3perYR_NOBLS!AE37*0.25</f>
        <v>0.67300000000000004</v>
      </c>
      <c r="AF37">
        <f>KM3perYR_NOBLS!AF37*0.25</f>
        <v>0.52692499999999998</v>
      </c>
      <c r="AG37">
        <f>KM3perYR_NOBLS!AG37*0.25</f>
        <v>0.57937499999999997</v>
      </c>
      <c r="AH37">
        <f>KM3perYR_NOBLS!AH37*0.25</f>
        <v>0.78095000000000003</v>
      </c>
      <c r="AI37">
        <f>KM3perYR_NOBLS!AI37*0.25</f>
        <v>0.79525000000000001</v>
      </c>
      <c r="AJ37">
        <f>KM3perYR_NOBLS!AJ37*0.25</f>
        <v>0.65139999999999998</v>
      </c>
      <c r="AK37">
        <f>KM3perYR_NOBLS!AK37*0.25</f>
        <v>0.41142499999999999</v>
      </c>
      <c r="AL37">
        <f>KM3perYR_NOBLS!AL37*0.25</f>
        <v>0.56269999999999998</v>
      </c>
      <c r="AM37">
        <f>KM3perYR_NOBLS!AM37*0.25</f>
        <v>1.2071000000000001</v>
      </c>
      <c r="AN37">
        <f>KM3perYR_NOBLS!AN37*0.25</f>
        <v>0.543825</v>
      </c>
      <c r="AO37">
        <f>KM3perYR_NOBLS!AO37*0.25</f>
        <v>0.28497499999999998</v>
      </c>
      <c r="AP37">
        <f>KM3perYR_NOBLS!AP37*0.25</f>
        <v>0.57030000000000003</v>
      </c>
      <c r="AQ37">
        <f>KM3perYR_NOBLS!AQ37*0.25</f>
        <v>0.73597500000000005</v>
      </c>
      <c r="AR37">
        <f>KM3perYR_NOBLS!AR37*0.25</f>
        <v>0.2117675</v>
      </c>
      <c r="AS37">
        <f>KM3perYR_NOBLS!AS37*0.25</f>
        <v>0.622525</v>
      </c>
      <c r="AT37">
        <f>KM3perYR_NOBLS!AT37*0.25</f>
        <v>0.51934999999999998</v>
      </c>
      <c r="AU37">
        <f>KM3perYR_NOBLS!AU37*0.25</f>
        <v>0.865425</v>
      </c>
      <c r="AV37">
        <f>KM3perYR_NOBLS!AV37*0.25</f>
        <v>1.7423249999999999</v>
      </c>
      <c r="AW37">
        <f>KM3perYR_NOBLS!AW37*0.25</f>
        <v>0.517625</v>
      </c>
      <c r="AX37">
        <f>KM3perYR_NOBLS!AX37*0.25</f>
        <v>0.83340000000000003</v>
      </c>
      <c r="AY37">
        <v>-999</v>
      </c>
      <c r="AZ37">
        <f t="shared" si="0"/>
        <v>0.71352727272727279</v>
      </c>
      <c r="BA37">
        <f t="shared" si="1"/>
        <v>250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f>KM3perYR_NOBLS!J38*0.25</f>
        <v>1.2371749999999999</v>
      </c>
      <c r="K38">
        <f>KM3perYR_NOBLS!K38*0.25</f>
        <v>0.90752500000000003</v>
      </c>
      <c r="L38">
        <f>KM3perYR_NOBLS!L38*0.25</f>
        <v>0.83647499999999997</v>
      </c>
      <c r="M38">
        <f>KM3perYR_NOBLS!M38*0.25</f>
        <v>0.80210000000000004</v>
      </c>
      <c r="N38">
        <f>KM3perYR_NOBLS!N38*0.25</f>
        <v>0.94174999999999998</v>
      </c>
      <c r="O38">
        <f>KM3perYR_NOBLS!O38*0.25</f>
        <v>0.74477499999999996</v>
      </c>
      <c r="P38">
        <f>KM3perYR_NOBLS!P38*0.25</f>
        <v>0.98975000000000002</v>
      </c>
      <c r="Q38">
        <f>KM3perYR_NOBLS!Q38*0.25</f>
        <v>0.78192499999999998</v>
      </c>
      <c r="R38">
        <f>KM3perYR_NOBLS!R38*0.25</f>
        <v>0.70472500000000005</v>
      </c>
      <c r="S38">
        <f>KM3perYR_NOBLS!S38*0.25</f>
        <v>0.51367499999999999</v>
      </c>
      <c r="T38">
        <f>KM3perYR_NOBLS!T38*0.25</f>
        <v>0.51267499999999999</v>
      </c>
      <c r="U38">
        <f>KM3perYR_NOBLS!U38*0.25</f>
        <v>0.99950000000000006</v>
      </c>
      <c r="V38">
        <f>KM3perYR_NOBLS!V38*0.25</f>
        <v>0.75407500000000005</v>
      </c>
      <c r="W38">
        <f>KM3perYR_NOBLS!W38*0.25</f>
        <v>0.64662500000000001</v>
      </c>
      <c r="X38">
        <f>KM3perYR_NOBLS!X38*0.25</f>
        <v>0.68927499999999997</v>
      </c>
      <c r="Y38">
        <f>KM3perYR_NOBLS!Y38*0.25</f>
        <v>0.49002499999999999</v>
      </c>
      <c r="Z38">
        <f>KM3perYR_NOBLS!Z38*0.25</f>
        <v>0.71917500000000001</v>
      </c>
      <c r="AA38">
        <f>KM3perYR_NOBLS!AA38*0.25</f>
        <v>0.91972500000000001</v>
      </c>
      <c r="AB38">
        <f>KM3perYR_NOBLS!AB38*0.25</f>
        <v>0.74265000000000003</v>
      </c>
      <c r="AC38">
        <f>KM3perYR_NOBLS!AC38*0.25</f>
        <v>0.69994999999999996</v>
      </c>
      <c r="AD38">
        <f>KM3perYR_NOBLS!AD38*0.25</f>
        <v>1.1168499999999999</v>
      </c>
      <c r="AE38">
        <f>KM3perYR_NOBLS!AE38*0.25</f>
        <v>0.67300000000000004</v>
      </c>
      <c r="AF38">
        <f>KM3perYR_NOBLS!AF38*0.25</f>
        <v>0.52692499999999998</v>
      </c>
      <c r="AG38">
        <f>KM3perYR_NOBLS!AG38*0.25</f>
        <v>0.57937499999999997</v>
      </c>
      <c r="AH38">
        <f>KM3perYR_NOBLS!AH38*0.25</f>
        <v>0.78095000000000003</v>
      </c>
      <c r="AI38">
        <f>KM3perYR_NOBLS!AI38*0.25</f>
        <v>0.79525000000000001</v>
      </c>
      <c r="AJ38">
        <f>KM3perYR_NOBLS!AJ38*0.25</f>
        <v>0.65139999999999998</v>
      </c>
      <c r="AK38">
        <f>KM3perYR_NOBLS!AK38*0.25</f>
        <v>0.41142499999999999</v>
      </c>
      <c r="AL38">
        <f>KM3perYR_NOBLS!AL38*0.25</f>
        <v>0.56269999999999998</v>
      </c>
      <c r="AM38">
        <f>KM3perYR_NOBLS!AM38*0.25</f>
        <v>1.2071000000000001</v>
      </c>
      <c r="AN38">
        <f>KM3perYR_NOBLS!AN38*0.25</f>
        <v>0.543825</v>
      </c>
      <c r="AO38">
        <f>KM3perYR_NOBLS!AO38*0.25</f>
        <v>0.28497499999999998</v>
      </c>
      <c r="AP38">
        <f>KM3perYR_NOBLS!AP38*0.25</f>
        <v>0.57030000000000003</v>
      </c>
      <c r="AQ38">
        <f>KM3perYR_NOBLS!AQ38*0.25</f>
        <v>0.73597500000000005</v>
      </c>
      <c r="AR38">
        <f>KM3perYR_NOBLS!AR38*0.25</f>
        <v>0.2117675</v>
      </c>
      <c r="AS38">
        <f>KM3perYR_NOBLS!AS38*0.25</f>
        <v>0.622525</v>
      </c>
      <c r="AT38">
        <f>KM3perYR_NOBLS!AT38*0.25</f>
        <v>0.51934999999999998</v>
      </c>
      <c r="AU38">
        <f>KM3perYR_NOBLS!AU38*0.25</f>
        <v>0.865425</v>
      </c>
      <c r="AV38">
        <f>KM3perYR_NOBLS!AV38*0.25</f>
        <v>1.7423249999999999</v>
      </c>
      <c r="AW38">
        <f>KM3perYR_NOBLS!AW38*0.25</f>
        <v>0.517625</v>
      </c>
      <c r="AX38">
        <f>KM3perYR_NOBLS!AX38*0.25</f>
        <v>0.83340000000000003</v>
      </c>
      <c r="AY38">
        <v>-999</v>
      </c>
      <c r="AZ38">
        <f t="shared" si="0"/>
        <v>0.71352727272727279</v>
      </c>
      <c r="BA38">
        <f t="shared" si="1"/>
        <v>250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f>KM3perYR_NOBLS!J39*0.25</f>
        <v>1.05785</v>
      </c>
      <c r="K39">
        <f>KM3perYR_NOBLS!K39*0.25</f>
        <v>0.97592500000000004</v>
      </c>
      <c r="L39">
        <f>KM3perYR_NOBLS!L39*0.25</f>
        <v>0.94057500000000005</v>
      </c>
      <c r="M39">
        <f>KM3perYR_NOBLS!M39*0.25</f>
        <v>1.1328</v>
      </c>
      <c r="N39">
        <f>KM3perYR_NOBLS!N39*0.25</f>
        <v>1.7559499999999999</v>
      </c>
      <c r="O39">
        <f>KM3perYR_NOBLS!O39*0.25</f>
        <v>1.27765</v>
      </c>
      <c r="P39">
        <f>KM3perYR_NOBLS!P39*0.25</f>
        <v>0.90954999999999997</v>
      </c>
      <c r="Q39">
        <f>KM3perYR_NOBLS!Q39*0.25</f>
        <v>0.52857500000000002</v>
      </c>
      <c r="R39">
        <f>KM3perYR_NOBLS!R39*0.25</f>
        <v>0.51002499999999995</v>
      </c>
      <c r="S39">
        <f>KM3perYR_NOBLS!S39*0.25</f>
        <v>0.99724999999999997</v>
      </c>
      <c r="T39">
        <f>KM3perYR_NOBLS!T39*0.25</f>
        <v>0.54449999999999998</v>
      </c>
      <c r="U39">
        <f>KM3perYR_NOBLS!U39*0.25</f>
        <v>0.452625</v>
      </c>
      <c r="V39">
        <f>KM3perYR_NOBLS!V39*0.25</f>
        <v>0.53569999999999995</v>
      </c>
      <c r="W39">
        <f>KM3perYR_NOBLS!W39*0.25</f>
        <v>0.76192499999999996</v>
      </c>
      <c r="X39">
        <f>KM3perYR_NOBLS!X39*0.25</f>
        <v>1.33735</v>
      </c>
      <c r="Y39">
        <f>KM3perYR_NOBLS!Y39*0.25</f>
        <v>1.1247</v>
      </c>
      <c r="Z39">
        <f>KM3perYR_NOBLS!Z39*0.25</f>
        <v>0.64285000000000003</v>
      </c>
      <c r="AA39">
        <f>KM3perYR_NOBLS!AA39*0.25</f>
        <v>0.37057499999999999</v>
      </c>
      <c r="AB39">
        <f>KM3perYR_NOBLS!AB39*0.25</f>
        <v>0.92495000000000005</v>
      </c>
      <c r="AC39">
        <f>KM3perYR_NOBLS!AC39*0.25</f>
        <v>0.50475000000000003</v>
      </c>
      <c r="AD39">
        <f>KM3perYR_NOBLS!AD39*0.25</f>
        <v>0.56669999999999998</v>
      </c>
      <c r="AE39">
        <f>KM3perYR_NOBLS!AE39*0.25</f>
        <v>0.81627499999999997</v>
      </c>
      <c r="AF39">
        <f>KM3perYR_NOBLS!AF39*0.25</f>
        <v>0.59812500000000002</v>
      </c>
      <c r="AG39">
        <f>KM3perYR_NOBLS!AG39*0.25</f>
        <v>0.87832500000000002</v>
      </c>
      <c r="AH39">
        <f>KM3perYR_NOBLS!AH39*0.25</f>
        <v>0.91595000000000004</v>
      </c>
      <c r="AI39">
        <f>KM3perYR_NOBLS!AI39*0.25</f>
        <v>0.78700000000000003</v>
      </c>
      <c r="AJ39">
        <f>KM3perYR_NOBLS!AJ39*0.25</f>
        <v>0.46134999999999998</v>
      </c>
      <c r="AK39">
        <f>KM3perYR_NOBLS!AK39*0.25</f>
        <v>0.97240000000000004</v>
      </c>
      <c r="AL39">
        <f>KM3perYR_NOBLS!AL39*0.25</f>
        <v>1.0482499999999999</v>
      </c>
      <c r="AM39">
        <f>KM3perYR_NOBLS!AM39*0.25</f>
        <v>0.66702499999999998</v>
      </c>
      <c r="AN39">
        <f>KM3perYR_NOBLS!AN39*0.25</f>
        <v>0.85299999999999998</v>
      </c>
      <c r="AO39">
        <f>KM3perYR_NOBLS!AO39*0.25</f>
        <v>0.39192500000000002</v>
      </c>
      <c r="AP39">
        <f>KM3perYR_NOBLS!AP39*0.25</f>
        <v>0.58082500000000004</v>
      </c>
      <c r="AQ39">
        <f>KM3perYR_NOBLS!AQ39*0.25</f>
        <v>0.57952499999999996</v>
      </c>
      <c r="AR39">
        <f>KM3perYR_NOBLS!AR39*0.25</f>
        <v>0.16852</v>
      </c>
      <c r="AS39">
        <f>KM3perYR_NOBLS!AS39*0.25</f>
        <v>0.38869999999999999</v>
      </c>
      <c r="AT39">
        <f>KM3perYR_NOBLS!AT39*0.25</f>
        <v>0.67612499999999998</v>
      </c>
      <c r="AU39">
        <f>KM3perYR_NOBLS!AU39*0.25</f>
        <v>1.3182750000000001</v>
      </c>
      <c r="AV39">
        <f>KM3perYR_NOBLS!AV39*0.25</f>
        <v>0.99829999999999997</v>
      </c>
      <c r="AW39">
        <f>KM3perYR_NOBLS!AW39*0.25</f>
        <v>0.74617500000000003</v>
      </c>
      <c r="AX39">
        <f>KM3perYR_NOBLS!AX39*0.25</f>
        <v>1.1999500000000001</v>
      </c>
      <c r="AY39">
        <v>-999</v>
      </c>
      <c r="AZ39">
        <f t="shared" si="0"/>
        <v>0.77858181818181826</v>
      </c>
      <c r="BA39">
        <f t="shared" si="1"/>
        <v>250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f>KM3perYR_NOBLS!J40*0.25</f>
        <v>1.0992999999999999</v>
      </c>
      <c r="K40">
        <f>KM3perYR_NOBLS!K40*0.25</f>
        <v>0.55325000000000002</v>
      </c>
      <c r="L40">
        <f>KM3perYR_NOBLS!L40*0.25</f>
        <v>0.3629</v>
      </c>
      <c r="M40">
        <f>KM3perYR_NOBLS!M40*0.25</f>
        <v>1.0427500000000001</v>
      </c>
      <c r="N40">
        <f>KM3perYR_NOBLS!N40*0.25</f>
        <v>0.79407499999999998</v>
      </c>
      <c r="O40">
        <f>KM3perYR_NOBLS!O40*0.25</f>
        <v>1.0791999999999999</v>
      </c>
      <c r="P40">
        <f>KM3perYR_NOBLS!P40*0.25</f>
        <v>0.499</v>
      </c>
      <c r="Q40">
        <f>KM3perYR_NOBLS!Q40*0.25</f>
        <v>0.34757500000000002</v>
      </c>
      <c r="R40">
        <f>KM3perYR_NOBLS!R40*0.25</f>
        <v>0.30399999999999999</v>
      </c>
      <c r="S40">
        <f>KM3perYR_NOBLS!S40*0.25</f>
        <v>0.34544999999999998</v>
      </c>
      <c r="T40">
        <f>KM3perYR_NOBLS!T40*0.25</f>
        <v>0.359375</v>
      </c>
      <c r="U40">
        <f>KM3perYR_NOBLS!U40*0.25</f>
        <v>0.20186999999999999</v>
      </c>
      <c r="V40">
        <f>KM3perYR_NOBLS!V40*0.25</f>
        <v>0.50990000000000002</v>
      </c>
      <c r="W40">
        <f>KM3perYR_NOBLS!W40*0.25</f>
        <v>0.51205000000000001</v>
      </c>
      <c r="X40">
        <f>KM3perYR_NOBLS!X40*0.25</f>
        <v>0.61107500000000003</v>
      </c>
      <c r="Y40">
        <f>KM3perYR_NOBLS!Y40*0.25</f>
        <v>0.63029999999999997</v>
      </c>
      <c r="Z40">
        <f>KM3perYR_NOBLS!Z40*0.25</f>
        <v>0.40405000000000002</v>
      </c>
      <c r="AA40">
        <f>KM3perYR_NOBLS!AA40*0.25</f>
        <v>0.47487499999999999</v>
      </c>
      <c r="AB40">
        <f>KM3perYR_NOBLS!AB40*0.25</f>
        <v>0.51190000000000002</v>
      </c>
      <c r="AC40">
        <f>KM3perYR_NOBLS!AC40*0.25</f>
        <v>0.78680000000000005</v>
      </c>
      <c r="AD40">
        <f>KM3perYR_NOBLS!AD40*0.25</f>
        <v>0.55889999999999995</v>
      </c>
      <c r="AE40">
        <f>KM3perYR_NOBLS!AE40*0.25</f>
        <v>0.36197499999999999</v>
      </c>
      <c r="AF40">
        <f>KM3perYR_NOBLS!AF40*0.25</f>
        <v>0.17710999999999999</v>
      </c>
      <c r="AG40">
        <f>KM3perYR_NOBLS!AG40*0.25</f>
        <v>0.56867500000000004</v>
      </c>
      <c r="AH40">
        <f>KM3perYR_NOBLS!AH40*0.25</f>
        <v>0.343225</v>
      </c>
      <c r="AI40">
        <f>KM3perYR_NOBLS!AI40*0.25</f>
        <v>0.37914999999999999</v>
      </c>
      <c r="AJ40">
        <f>KM3perYR_NOBLS!AJ40*0.25</f>
        <v>0.17396500000000001</v>
      </c>
      <c r="AK40">
        <f>KM3perYR_NOBLS!AK40*0.25</f>
        <v>0.62497499999999995</v>
      </c>
      <c r="AL40">
        <f>KM3perYR_NOBLS!AL40*0.25</f>
        <v>1.0502499999999999</v>
      </c>
      <c r="AM40">
        <f>KM3perYR_NOBLS!AM40*0.25</f>
        <v>0.88002499999999995</v>
      </c>
      <c r="AN40">
        <f>KM3perYR_NOBLS!AN40*0.25</f>
        <v>0.32237500000000002</v>
      </c>
      <c r="AO40">
        <f>KM3perYR_NOBLS!AO40*0.25</f>
        <v>0.1491875</v>
      </c>
      <c r="AP40">
        <f>KM3perYR_NOBLS!AP40*0.25</f>
        <v>0.407225</v>
      </c>
      <c r="AQ40">
        <f>KM3perYR_NOBLS!AQ40*0.25</f>
        <v>0.49882500000000002</v>
      </c>
      <c r="AR40">
        <f>KM3perYR_NOBLS!AR40*0.25</f>
        <v>0.1310625</v>
      </c>
      <c r="AS40">
        <f>KM3perYR_NOBLS!AS40*0.25</f>
        <v>0.2371625</v>
      </c>
      <c r="AT40">
        <f>KM3perYR_NOBLS!AT40*0.25</f>
        <v>0.172595</v>
      </c>
      <c r="AU40">
        <f>KM3perYR_NOBLS!AU40*0.25</f>
        <v>0.38677499999999998</v>
      </c>
      <c r="AV40">
        <f>KM3perYR_NOBLS!AV40*0.25</f>
        <v>0.88372499999999998</v>
      </c>
      <c r="AW40">
        <f>KM3perYR_NOBLS!AW40*0.25</f>
        <v>0.41517500000000002</v>
      </c>
      <c r="AX40">
        <f>KM3perYR_NOBLS!AX40*0.25</f>
        <v>0.35592499999999999</v>
      </c>
      <c r="AY40">
        <v>-999</v>
      </c>
      <c r="AZ40">
        <f t="shared" si="0"/>
        <v>0.4946022727272727</v>
      </c>
      <c r="BA40">
        <f t="shared" si="1"/>
        <v>250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f>KM3perYR_NOBLS!J41*0.25</f>
        <v>0.76407499999999995</v>
      </c>
      <c r="K41">
        <f>KM3perYR_NOBLS!K41*0.25</f>
        <v>0.75332500000000002</v>
      </c>
      <c r="L41">
        <f>KM3perYR_NOBLS!L41*0.25</f>
        <v>0.44887500000000002</v>
      </c>
      <c r="M41">
        <f>KM3perYR_NOBLS!M41*0.25</f>
        <v>0.51067499999999999</v>
      </c>
      <c r="N41">
        <f>KM3perYR_NOBLS!N41*0.25</f>
        <v>0.56015000000000004</v>
      </c>
      <c r="O41">
        <f>KM3perYR_NOBLS!O41*0.25</f>
        <v>0.54390000000000005</v>
      </c>
      <c r="P41">
        <f>KM3perYR_NOBLS!P41*0.25</f>
        <v>0.55295000000000005</v>
      </c>
      <c r="Q41">
        <f>KM3perYR_NOBLS!Q41*0.25</f>
        <v>0.51459999999999995</v>
      </c>
      <c r="R41">
        <f>KM3perYR_NOBLS!R41*0.25</f>
        <v>0.47820000000000001</v>
      </c>
      <c r="S41">
        <f>KM3perYR_NOBLS!S41*0.25</f>
        <v>0.46107500000000001</v>
      </c>
      <c r="T41">
        <f>KM3perYR_NOBLS!T41*0.25</f>
        <v>0.37995000000000001</v>
      </c>
      <c r="U41">
        <f>KM3perYR_NOBLS!U41*0.25</f>
        <v>0.24598249999999999</v>
      </c>
      <c r="V41">
        <f>KM3perYR_NOBLS!V41*0.25</f>
        <v>0.26977499999999999</v>
      </c>
      <c r="W41">
        <f>KM3perYR_NOBLS!W41*0.25</f>
        <v>0.39222499999999999</v>
      </c>
      <c r="X41">
        <f>KM3perYR_NOBLS!X41*0.25</f>
        <v>0.718275</v>
      </c>
      <c r="Y41">
        <f>KM3perYR_NOBLS!Y41*0.25</f>
        <v>0.64759999999999995</v>
      </c>
      <c r="Z41">
        <f>KM3perYR_NOBLS!Z41*0.25</f>
        <v>0.38167499999999999</v>
      </c>
      <c r="AA41">
        <f>KM3perYR_NOBLS!AA41*0.25</f>
        <v>0.15741250000000001</v>
      </c>
      <c r="AB41">
        <f>KM3perYR_NOBLS!AB41*0.25</f>
        <v>0.51332500000000003</v>
      </c>
      <c r="AC41">
        <f>KM3perYR_NOBLS!AC41*0.25</f>
        <v>0.24678</v>
      </c>
      <c r="AD41">
        <f>KM3perYR_NOBLS!AD41*0.25</f>
        <v>0.30337500000000001</v>
      </c>
      <c r="AE41">
        <f>KM3perYR_NOBLS!AE41*0.25</f>
        <v>0.435025</v>
      </c>
      <c r="AF41">
        <f>KM3perYR_NOBLS!AF41*0.25</f>
        <v>0.30307499999999998</v>
      </c>
      <c r="AG41">
        <f>KM3perYR_NOBLS!AG41*0.25</f>
        <v>0.468775</v>
      </c>
      <c r="AH41">
        <f>KM3perYR_NOBLS!AH41*0.25</f>
        <v>0.46507500000000002</v>
      </c>
      <c r="AI41">
        <f>KM3perYR_NOBLS!AI41*0.25</f>
        <v>0.43202499999999999</v>
      </c>
      <c r="AJ41">
        <f>KM3perYR_NOBLS!AJ41*0.25</f>
        <v>0.1864325</v>
      </c>
      <c r="AK41">
        <f>KM3perYR_NOBLS!AK41*0.25</f>
        <v>0.55172500000000002</v>
      </c>
      <c r="AL41">
        <f>KM3perYR_NOBLS!AL41*0.25</f>
        <v>0.60455000000000003</v>
      </c>
      <c r="AM41">
        <f>KM3perYR_NOBLS!AM41*0.25</f>
        <v>0.41335</v>
      </c>
      <c r="AN41">
        <f>KM3perYR_NOBLS!AN41*0.25</f>
        <v>0.47599999999999998</v>
      </c>
      <c r="AO41">
        <f>KM3perYR_NOBLS!AO41*0.25</f>
        <v>0.23375750000000001</v>
      </c>
      <c r="AP41">
        <f>KM3perYR_NOBLS!AP41*0.25</f>
        <v>0.36745</v>
      </c>
      <c r="AQ41">
        <f>KM3perYR_NOBLS!AQ41*0.25</f>
        <v>0.21480750000000001</v>
      </c>
      <c r="AR41">
        <f>KM3perYR_NOBLS!AR41*0.25</f>
        <v>7.8602500000000006E-2</v>
      </c>
      <c r="AS41">
        <f>KM3perYR_NOBLS!AS41*0.25</f>
        <v>0.168325</v>
      </c>
      <c r="AT41">
        <f>KM3perYR_NOBLS!AT41*0.25</f>
        <v>0.3921</v>
      </c>
      <c r="AU41">
        <f>KM3perYR_NOBLS!AU41*0.25</f>
        <v>0.875475</v>
      </c>
      <c r="AV41">
        <f>KM3perYR_NOBLS!AV41*0.25</f>
        <v>0.51429999999999998</v>
      </c>
      <c r="AW41">
        <f>KM3perYR_NOBLS!AW41*0.25</f>
        <v>0.46912500000000001</v>
      </c>
      <c r="AX41">
        <f>KM3perYR_NOBLS!AX41*0.25</f>
        <v>0.62137500000000001</v>
      </c>
      <c r="AY41">
        <v>-999</v>
      </c>
      <c r="AZ41">
        <f t="shared" si="0"/>
        <v>0.4217643181818182</v>
      </c>
      <c r="BA41">
        <f t="shared" si="1"/>
        <v>250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f>KM3perYR_NOBLS!J42*0.25</f>
        <v>1.2746249999999999</v>
      </c>
      <c r="K42">
        <f>KM3perYR_NOBLS!K42*0.25</f>
        <v>0.99850000000000005</v>
      </c>
      <c r="L42">
        <f>KM3perYR_NOBLS!L42*0.25</f>
        <v>0.87757499999999999</v>
      </c>
      <c r="M42">
        <f>KM3perYR_NOBLS!M42*0.25</f>
        <v>0.76434999999999997</v>
      </c>
      <c r="N42">
        <f>KM3perYR_NOBLS!N42*0.25</f>
        <v>0.77205000000000001</v>
      </c>
      <c r="O42">
        <f>KM3perYR_NOBLS!O42*0.25</f>
        <v>0.43222500000000003</v>
      </c>
      <c r="P42">
        <f>KM3perYR_NOBLS!P42*0.25</f>
        <v>0.678975</v>
      </c>
      <c r="Q42">
        <f>KM3perYR_NOBLS!Q42*0.25</f>
        <v>0.47939999999999999</v>
      </c>
      <c r="R42">
        <f>KM3perYR_NOBLS!R42*0.25</f>
        <v>0.27195000000000003</v>
      </c>
      <c r="S42">
        <f>KM3perYR_NOBLS!S42*0.25</f>
        <v>0.85997500000000004</v>
      </c>
      <c r="T42">
        <f>KM3perYR_NOBLS!T42*0.25</f>
        <v>0.54735</v>
      </c>
      <c r="U42">
        <f>KM3perYR_NOBLS!U42*0.25</f>
        <v>0.38877499999999998</v>
      </c>
      <c r="V42">
        <f>KM3perYR_NOBLS!V42*0.25</f>
        <v>0.42162500000000003</v>
      </c>
      <c r="W42">
        <f>KM3perYR_NOBLS!W42*0.25</f>
        <v>0.46605000000000002</v>
      </c>
      <c r="X42">
        <f>KM3perYR_NOBLS!X42*0.25</f>
        <v>0.81027499999999997</v>
      </c>
      <c r="Y42">
        <f>KM3perYR_NOBLS!Y42*0.25</f>
        <v>0.98229999999999995</v>
      </c>
      <c r="Z42">
        <f>KM3perYR_NOBLS!Z42*0.25</f>
        <v>0.58872500000000005</v>
      </c>
      <c r="AA42">
        <f>KM3perYR_NOBLS!AA42*0.25</f>
        <v>0.37317499999999998</v>
      </c>
      <c r="AB42">
        <f>KM3perYR_NOBLS!AB42*0.25</f>
        <v>0.90139999999999998</v>
      </c>
      <c r="AC42">
        <f>KM3perYR_NOBLS!AC42*0.25</f>
        <v>0.1817375</v>
      </c>
      <c r="AD42">
        <f>KM3perYR_NOBLS!AD42*0.25</f>
        <v>0.22489999999999999</v>
      </c>
      <c r="AE42">
        <f>KM3perYR_NOBLS!AE42*0.25</f>
        <v>0.58007500000000001</v>
      </c>
      <c r="AF42">
        <f>KM3perYR_NOBLS!AF42*0.25</f>
        <v>0.42165000000000002</v>
      </c>
      <c r="AG42">
        <f>KM3perYR_NOBLS!AG42*0.25</f>
        <v>1.0006250000000001</v>
      </c>
      <c r="AH42">
        <f>KM3perYR_NOBLS!AH42*0.25</f>
        <v>0.50960000000000005</v>
      </c>
      <c r="AI42">
        <f>KM3perYR_NOBLS!AI42*0.25</f>
        <v>0.62624999999999997</v>
      </c>
      <c r="AJ42">
        <f>KM3perYR_NOBLS!AJ42*0.25</f>
        <v>0.371975</v>
      </c>
      <c r="AK42">
        <f>KM3perYR_NOBLS!AK42*0.25</f>
        <v>0.73545000000000005</v>
      </c>
      <c r="AL42">
        <f>KM3perYR_NOBLS!AL42*0.25</f>
        <v>0.98934999999999995</v>
      </c>
      <c r="AM42">
        <f>KM3perYR_NOBLS!AM42*0.25</f>
        <v>0.90397499999999997</v>
      </c>
      <c r="AN42">
        <f>KM3perYR_NOBLS!AN42*0.25</f>
        <v>0.67787500000000001</v>
      </c>
      <c r="AO42">
        <f>KM3perYR_NOBLS!AO42*0.25</f>
        <v>0.25829999999999997</v>
      </c>
      <c r="AP42">
        <f>KM3perYR_NOBLS!AP42*0.25</f>
        <v>0.44087500000000002</v>
      </c>
      <c r="AQ42">
        <f>KM3perYR_NOBLS!AQ42*0.25</f>
        <v>0.27432499999999999</v>
      </c>
      <c r="AR42">
        <f>KM3perYR_NOBLS!AR42*0.25</f>
        <v>0.13534499999999999</v>
      </c>
      <c r="AS42">
        <f>KM3perYR_NOBLS!AS42*0.25</f>
        <v>0.22099250000000001</v>
      </c>
      <c r="AT42">
        <f>KM3perYR_NOBLS!AT42*0.25</f>
        <v>1.0016</v>
      </c>
      <c r="AU42">
        <f>KM3perYR_NOBLS!AU42*0.25</f>
        <v>1.0329999999999999</v>
      </c>
      <c r="AV42">
        <f>KM3perYR_NOBLS!AV42*0.25</f>
        <v>0.50229999999999997</v>
      </c>
      <c r="AW42">
        <f>KM3perYR_NOBLS!AW42*0.25</f>
        <v>0.48730000000000001</v>
      </c>
      <c r="AX42">
        <f>KM3perYR_NOBLS!AX42*0.25</f>
        <v>0.81310000000000004</v>
      </c>
      <c r="AY42">
        <v>-999</v>
      </c>
      <c r="AZ42">
        <f t="shared" si="0"/>
        <v>0.64015681818181824</v>
      </c>
      <c r="BA42">
        <f t="shared" si="1"/>
        <v>250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f>KM3perYR_NOBLS!J43*0.25</f>
        <v>2.6792500000000001</v>
      </c>
      <c r="K43">
        <f>KM3perYR_NOBLS!K43*0.25</f>
        <v>2.4025750000000001</v>
      </c>
      <c r="L43">
        <f>KM3perYR_NOBLS!L43*0.25</f>
        <v>1.7197249999999999</v>
      </c>
      <c r="M43">
        <f>KM3perYR_NOBLS!M43*0.25</f>
        <v>1.7560500000000001</v>
      </c>
      <c r="N43">
        <f>KM3perYR_NOBLS!N43*0.25</f>
        <v>2.4075250000000001</v>
      </c>
      <c r="O43">
        <f>KM3perYR_NOBLS!O43*0.25</f>
        <v>1.1589499999999999</v>
      </c>
      <c r="P43">
        <f>KM3perYR_NOBLS!P43*0.25</f>
        <v>1.1647749999999999</v>
      </c>
      <c r="Q43">
        <f>KM3perYR_NOBLS!Q43*0.25</f>
        <v>1.3323750000000001</v>
      </c>
      <c r="R43">
        <f>KM3perYR_NOBLS!R43*0.25</f>
        <v>1.2345250000000001</v>
      </c>
      <c r="S43">
        <f>KM3perYR_NOBLS!S43*0.25</f>
        <v>1.0542499999999999</v>
      </c>
      <c r="T43">
        <f>KM3perYR_NOBLS!T43*0.25</f>
        <v>0.86267499999999997</v>
      </c>
      <c r="U43">
        <f>KM3perYR_NOBLS!U43*0.25</f>
        <v>1.2250000000000001</v>
      </c>
      <c r="V43">
        <f>KM3perYR_NOBLS!V43*0.25</f>
        <v>1.2408999999999999</v>
      </c>
      <c r="W43">
        <f>KM3perYR_NOBLS!W43*0.25</f>
        <v>0.900675</v>
      </c>
      <c r="X43">
        <f>KM3perYR_NOBLS!X43*0.25</f>
        <v>0.82687500000000003</v>
      </c>
      <c r="Y43">
        <f>KM3perYR_NOBLS!Y43*0.25</f>
        <v>1.160725</v>
      </c>
      <c r="Z43">
        <f>KM3perYR_NOBLS!Z43*0.25</f>
        <v>1.89435</v>
      </c>
      <c r="AA43">
        <f>KM3perYR_NOBLS!AA43*0.25</f>
        <v>1.82545</v>
      </c>
      <c r="AB43">
        <f>KM3perYR_NOBLS!AB43*0.25</f>
        <v>1.533625</v>
      </c>
      <c r="AC43">
        <f>KM3perYR_NOBLS!AC43*0.25</f>
        <v>0.41515000000000002</v>
      </c>
      <c r="AD43">
        <f>KM3perYR_NOBLS!AD43*0.25</f>
        <v>0.57197500000000001</v>
      </c>
      <c r="AE43">
        <f>KM3perYR_NOBLS!AE43*0.25</f>
        <v>0.67927499999999996</v>
      </c>
      <c r="AF43">
        <f>KM3perYR_NOBLS!AF43*0.25</f>
        <v>1.3731249999999999</v>
      </c>
      <c r="AG43">
        <f>KM3perYR_NOBLS!AG43*0.25</f>
        <v>2.536</v>
      </c>
      <c r="AH43">
        <f>KM3perYR_NOBLS!AH43*0.25</f>
        <v>1.3846499999999999</v>
      </c>
      <c r="AI43">
        <f>KM3perYR_NOBLS!AI43*0.25</f>
        <v>1.07945</v>
      </c>
      <c r="AJ43">
        <f>KM3perYR_NOBLS!AJ43*0.25</f>
        <v>1.6428</v>
      </c>
      <c r="AK43">
        <f>KM3perYR_NOBLS!AK43*0.25</f>
        <v>1.0664750000000001</v>
      </c>
      <c r="AL43">
        <f>KM3perYR_NOBLS!AL43*0.25</f>
        <v>1.5036750000000001</v>
      </c>
      <c r="AM43">
        <f>KM3perYR_NOBLS!AM43*0.25</f>
        <v>1.485325</v>
      </c>
      <c r="AN43">
        <f>KM3perYR_NOBLS!AN43*0.25</f>
        <v>1.00945</v>
      </c>
      <c r="AO43">
        <f>KM3perYR_NOBLS!AO43*0.25</f>
        <v>1.0647</v>
      </c>
      <c r="AP43">
        <f>KM3perYR_NOBLS!AP43*0.25</f>
        <v>1.4729000000000001</v>
      </c>
      <c r="AQ43">
        <f>KM3perYR_NOBLS!AQ43*0.25</f>
        <v>0.43427500000000002</v>
      </c>
      <c r="AR43">
        <f>KM3perYR_NOBLS!AR43*0.25</f>
        <v>0.85117500000000001</v>
      </c>
      <c r="AS43">
        <f>KM3perYR_NOBLS!AS43*0.25</f>
        <v>0.60965000000000003</v>
      </c>
      <c r="AT43">
        <f>KM3perYR_NOBLS!AT43*0.25</f>
        <v>1.6540250000000001</v>
      </c>
      <c r="AU43">
        <f>KM3perYR_NOBLS!AU43*0.25</f>
        <v>1.8532249999999999</v>
      </c>
      <c r="AV43">
        <f>KM3perYR_NOBLS!AV43*0.25</f>
        <v>1.18245</v>
      </c>
      <c r="AW43">
        <f>KM3perYR_NOBLS!AW43*0.25</f>
        <v>1.0683499999999999</v>
      </c>
      <c r="AX43">
        <f>KM3perYR_NOBLS!AX43*0.25</f>
        <v>0.67084999999999995</v>
      </c>
      <c r="AY43">
        <v>-999</v>
      </c>
      <c r="AZ43">
        <f t="shared" si="0"/>
        <v>1.3029272727272725</v>
      </c>
      <c r="BA43">
        <f t="shared" si="1"/>
        <v>250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f>KM3perYR_NOBLS!J44*0.25</f>
        <v>1.2820750000000001</v>
      </c>
      <c r="K44">
        <f>KM3perYR_NOBLS!K44*0.25</f>
        <v>1.4214</v>
      </c>
      <c r="L44">
        <f>KM3perYR_NOBLS!L44*0.25</f>
        <v>1.13565</v>
      </c>
      <c r="M44">
        <f>KM3perYR_NOBLS!M44*0.25</f>
        <v>0.72635000000000005</v>
      </c>
      <c r="N44">
        <f>KM3perYR_NOBLS!N44*0.25</f>
        <v>1.1314249999999999</v>
      </c>
      <c r="O44">
        <f>KM3perYR_NOBLS!O44*0.25</f>
        <v>0.66100000000000003</v>
      </c>
      <c r="P44">
        <f>KM3perYR_NOBLS!P44*0.25</f>
        <v>1.177025</v>
      </c>
      <c r="Q44">
        <f>KM3perYR_NOBLS!Q44*0.25</f>
        <v>0.87057499999999999</v>
      </c>
      <c r="R44">
        <f>KM3perYR_NOBLS!R44*0.25</f>
        <v>0.367425</v>
      </c>
      <c r="S44">
        <f>KM3perYR_NOBLS!S44*0.25</f>
        <v>0.62932500000000002</v>
      </c>
      <c r="T44">
        <f>KM3perYR_NOBLS!T44*0.25</f>
        <v>0.26327499999999998</v>
      </c>
      <c r="U44">
        <f>KM3perYR_NOBLS!U44*0.25</f>
        <v>0.71547499999999997</v>
      </c>
      <c r="V44">
        <f>KM3perYR_NOBLS!V44*0.25</f>
        <v>0.454675</v>
      </c>
      <c r="W44">
        <f>KM3perYR_NOBLS!W44*0.25</f>
        <v>0.28837499999999999</v>
      </c>
      <c r="X44">
        <f>KM3perYR_NOBLS!X44*0.25</f>
        <v>0.33165</v>
      </c>
      <c r="Y44">
        <f>KM3perYR_NOBLS!Y44*0.25</f>
        <v>0.577075</v>
      </c>
      <c r="Z44">
        <f>KM3perYR_NOBLS!Z44*0.25</f>
        <v>1.111275</v>
      </c>
      <c r="AA44">
        <f>KM3perYR_NOBLS!AA44*0.25</f>
        <v>0.80312499999999998</v>
      </c>
      <c r="AB44">
        <f>KM3perYR_NOBLS!AB44*0.25</f>
        <v>0.69055</v>
      </c>
      <c r="AC44">
        <f>KM3perYR_NOBLS!AC44*0.25</f>
        <v>0.92022499999999996</v>
      </c>
      <c r="AD44">
        <f>KM3perYR_NOBLS!AD44*0.25</f>
        <v>0.67830000000000001</v>
      </c>
      <c r="AE44">
        <f>KM3perYR_NOBLS!AE44*0.25</f>
        <v>0.74522500000000003</v>
      </c>
      <c r="AF44">
        <f>KM3perYR_NOBLS!AF44*0.25</f>
        <v>0.44650000000000001</v>
      </c>
      <c r="AG44">
        <f>KM3perYR_NOBLS!AG44*0.25</f>
        <v>1.1661999999999999</v>
      </c>
      <c r="AH44">
        <f>KM3perYR_NOBLS!AH44*0.25</f>
        <v>0.58937499999999998</v>
      </c>
      <c r="AI44">
        <f>KM3perYR_NOBLS!AI44*0.25</f>
        <v>0.587175</v>
      </c>
      <c r="AJ44">
        <f>KM3perYR_NOBLS!AJ44*0.25</f>
        <v>0.57404999999999995</v>
      </c>
      <c r="AK44">
        <f>KM3perYR_NOBLS!AK44*0.25</f>
        <v>0.83997500000000003</v>
      </c>
      <c r="AL44">
        <f>KM3perYR_NOBLS!AL44*0.25</f>
        <v>1.1393249999999999</v>
      </c>
      <c r="AM44">
        <f>KM3perYR_NOBLS!AM44*0.25</f>
        <v>0.68630000000000002</v>
      </c>
      <c r="AN44">
        <f>KM3perYR_NOBLS!AN44*0.25</f>
        <v>0.90280000000000005</v>
      </c>
      <c r="AO44">
        <f>KM3perYR_NOBLS!AO44*0.25</f>
        <v>0.30659999999999998</v>
      </c>
      <c r="AP44">
        <f>KM3perYR_NOBLS!AP44*0.25</f>
        <v>0.48442499999999999</v>
      </c>
      <c r="AQ44">
        <f>KM3perYR_NOBLS!AQ44*0.25</f>
        <v>0.25472499999999998</v>
      </c>
      <c r="AR44">
        <f>KM3perYR_NOBLS!AR44*0.25</f>
        <v>0.108085</v>
      </c>
      <c r="AS44">
        <f>KM3perYR_NOBLS!AS44*0.25</f>
        <v>0.232155</v>
      </c>
      <c r="AT44">
        <f>KM3perYR_NOBLS!AT44*0.25</f>
        <v>0.90649999999999997</v>
      </c>
      <c r="AU44">
        <f>KM3perYR_NOBLS!AU44*0.25</f>
        <v>1.142525</v>
      </c>
      <c r="AV44">
        <f>KM3perYR_NOBLS!AV44*0.25</f>
        <v>0.65567500000000001</v>
      </c>
      <c r="AW44">
        <f>KM3perYR_NOBLS!AW44*0.25</f>
        <v>0.70345000000000002</v>
      </c>
      <c r="AX44">
        <f>KM3perYR_NOBLS!AX44*0.25</f>
        <v>0.99895</v>
      </c>
      <c r="AY44">
        <v>-999</v>
      </c>
      <c r="AZ44">
        <f t="shared" si="0"/>
        <v>0.75956590909090904</v>
      </c>
      <c r="BA44">
        <f t="shared" si="1"/>
        <v>250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f>KM3perYR_NOBLS!J45*0.25</f>
        <v>0.97809999999999997</v>
      </c>
      <c r="K45">
        <f>KM3perYR_NOBLS!K45*0.25</f>
        <v>0.53507499999999997</v>
      </c>
      <c r="L45">
        <f>KM3perYR_NOBLS!L45*0.25</f>
        <v>0.53532500000000005</v>
      </c>
      <c r="M45">
        <f>KM3perYR_NOBLS!M45*0.25</f>
        <v>1.011625</v>
      </c>
      <c r="N45">
        <f>KM3perYR_NOBLS!N45*0.25</f>
        <v>1.4223749999999999</v>
      </c>
      <c r="O45">
        <f>KM3perYR_NOBLS!O45*0.25</f>
        <v>0.94704999999999995</v>
      </c>
      <c r="P45">
        <f>KM3perYR_NOBLS!P45*0.25</f>
        <v>0.98550000000000004</v>
      </c>
      <c r="Q45">
        <f>KM3perYR_NOBLS!Q45*0.25</f>
        <v>0.50322500000000003</v>
      </c>
      <c r="R45">
        <f>KM3perYR_NOBLS!R45*0.25</f>
        <v>0.46287499999999998</v>
      </c>
      <c r="S45">
        <f>KM3perYR_NOBLS!S45*0.25</f>
        <v>0.75737500000000002</v>
      </c>
      <c r="T45">
        <f>KM3perYR_NOBLS!T45*0.25</f>
        <v>0.38764999999999999</v>
      </c>
      <c r="U45">
        <f>KM3perYR_NOBLS!U45*0.25</f>
        <v>0.53322499999999995</v>
      </c>
      <c r="V45">
        <f>KM3perYR_NOBLS!V45*0.25</f>
        <v>0.70955000000000001</v>
      </c>
      <c r="W45">
        <f>KM3perYR_NOBLS!W45*0.25</f>
        <v>0.48517500000000002</v>
      </c>
      <c r="X45">
        <f>KM3perYR_NOBLS!X45*0.25</f>
        <v>0.88570000000000004</v>
      </c>
      <c r="Y45">
        <f>KM3perYR_NOBLS!Y45*0.25</f>
        <v>0.57597500000000001</v>
      </c>
      <c r="Z45">
        <f>KM3perYR_NOBLS!Z45*0.25</f>
        <v>0.52990000000000004</v>
      </c>
      <c r="AA45">
        <f>KM3perYR_NOBLS!AA45*0.25</f>
        <v>0.2465175</v>
      </c>
      <c r="AB45">
        <f>KM3perYR_NOBLS!AB45*0.25</f>
        <v>0.81279999999999997</v>
      </c>
      <c r="AC45">
        <f>KM3perYR_NOBLS!AC45*0.25</f>
        <v>0.39674999999999999</v>
      </c>
      <c r="AD45">
        <f>KM3perYR_NOBLS!AD45*0.25</f>
        <v>0.47212500000000002</v>
      </c>
      <c r="AE45">
        <f>KM3perYR_NOBLS!AE45*0.25</f>
        <v>0.55017499999999997</v>
      </c>
      <c r="AF45">
        <f>KM3perYR_NOBLS!AF45*0.25</f>
        <v>0.36707499999999998</v>
      </c>
      <c r="AG45">
        <f>KM3perYR_NOBLS!AG45*0.25</f>
        <v>0.75867499999999999</v>
      </c>
      <c r="AH45">
        <f>KM3perYR_NOBLS!AH45*0.25</f>
        <v>0.47915000000000002</v>
      </c>
      <c r="AI45">
        <f>KM3perYR_NOBLS!AI45*0.25</f>
        <v>0.51572499999999999</v>
      </c>
      <c r="AJ45">
        <f>KM3perYR_NOBLS!AJ45*0.25</f>
        <v>0.28089999999999998</v>
      </c>
      <c r="AK45">
        <f>KM3perYR_NOBLS!AK45*0.25</f>
        <v>0.93620000000000003</v>
      </c>
      <c r="AL45">
        <f>KM3perYR_NOBLS!AL45*0.25</f>
        <v>0.79967500000000002</v>
      </c>
      <c r="AM45">
        <f>KM3perYR_NOBLS!AM45*0.25</f>
        <v>0.65695000000000003</v>
      </c>
      <c r="AN45">
        <f>KM3perYR_NOBLS!AN45*0.25</f>
        <v>0.666875</v>
      </c>
      <c r="AO45">
        <f>KM3perYR_NOBLS!AO45*0.25</f>
        <v>0.51177499999999998</v>
      </c>
      <c r="AP45">
        <f>KM3perYR_NOBLS!AP45*0.25</f>
        <v>0.4466</v>
      </c>
      <c r="AQ45">
        <f>KM3perYR_NOBLS!AQ45*0.25</f>
        <v>0.171455</v>
      </c>
      <c r="AR45">
        <f>KM3perYR_NOBLS!AR45*0.25</f>
        <v>0.20895</v>
      </c>
      <c r="AS45">
        <f>KM3perYR_NOBLS!AS45*0.25</f>
        <v>0.30657499999999999</v>
      </c>
      <c r="AT45">
        <f>KM3perYR_NOBLS!AT45*0.25</f>
        <v>0.611425</v>
      </c>
      <c r="AU45">
        <f>KM3perYR_NOBLS!AU45*0.25</f>
        <v>1.1089249999999999</v>
      </c>
      <c r="AV45">
        <f>KM3perYR_NOBLS!AV45*0.25</f>
        <v>0.37</v>
      </c>
      <c r="AW45">
        <f>KM3perYR_NOBLS!AW45*0.25</f>
        <v>0.71909999999999996</v>
      </c>
      <c r="AX45">
        <f>KM3perYR_NOBLS!AX45*0.25</f>
        <v>0.829125</v>
      </c>
      <c r="AY45">
        <v>-999</v>
      </c>
      <c r="AZ45">
        <f t="shared" si="0"/>
        <v>0.58941136363636371</v>
      </c>
      <c r="BA45">
        <f t="shared" si="1"/>
        <v>250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f>KM3perYR_NOBLS!J46*0.25</f>
        <v>1.189225</v>
      </c>
      <c r="K46">
        <f>KM3perYR_NOBLS!K46*0.25</f>
        <v>0.35702499999999998</v>
      </c>
      <c r="L46">
        <f>KM3perYR_NOBLS!L46*0.25</f>
        <v>0.70697500000000002</v>
      </c>
      <c r="M46">
        <f>KM3perYR_NOBLS!M46*0.25</f>
        <v>0.97927500000000001</v>
      </c>
      <c r="N46">
        <f>KM3perYR_NOBLS!N46*0.25</f>
        <v>1.6511499999999999</v>
      </c>
      <c r="O46">
        <f>KM3perYR_NOBLS!O46*0.25</f>
        <v>1.051725</v>
      </c>
      <c r="P46">
        <f>KM3perYR_NOBLS!P46*0.25</f>
        <v>1.2841750000000001</v>
      </c>
      <c r="Q46">
        <f>KM3perYR_NOBLS!Q46*0.25</f>
        <v>0.68210000000000004</v>
      </c>
      <c r="R46">
        <f>KM3perYR_NOBLS!R46*0.25</f>
        <v>0.3327</v>
      </c>
      <c r="S46">
        <f>KM3perYR_NOBLS!S46*0.25</f>
        <v>0.83065</v>
      </c>
      <c r="T46">
        <f>KM3perYR_NOBLS!T46*0.25</f>
        <v>0.47442499999999999</v>
      </c>
      <c r="U46">
        <f>KM3perYR_NOBLS!U46*0.25</f>
        <v>0.63380000000000003</v>
      </c>
      <c r="V46">
        <f>KM3perYR_NOBLS!V46*0.25</f>
        <v>0.62370000000000003</v>
      </c>
      <c r="W46">
        <f>KM3perYR_NOBLS!W46*0.25</f>
        <v>0.38247500000000001</v>
      </c>
      <c r="X46">
        <f>KM3perYR_NOBLS!X46*0.25</f>
        <v>0.53874999999999995</v>
      </c>
      <c r="Y46">
        <f>KM3perYR_NOBLS!Y46*0.25</f>
        <v>0.27950000000000003</v>
      </c>
      <c r="Z46">
        <f>KM3perYR_NOBLS!Z46*0.25</f>
        <v>0.60740000000000005</v>
      </c>
      <c r="AA46">
        <f>KM3perYR_NOBLS!AA46*0.25</f>
        <v>0.40129999999999999</v>
      </c>
      <c r="AB46">
        <f>KM3perYR_NOBLS!AB46*0.25</f>
        <v>0.71172500000000005</v>
      </c>
      <c r="AC46">
        <f>KM3perYR_NOBLS!AC46*0.25</f>
        <v>0.40602500000000002</v>
      </c>
      <c r="AD46">
        <f>KM3perYR_NOBLS!AD46*0.25</f>
        <v>0.38030000000000003</v>
      </c>
      <c r="AE46">
        <f>KM3perYR_NOBLS!AE46*0.25</f>
        <v>0.20038500000000001</v>
      </c>
      <c r="AF46">
        <f>KM3perYR_NOBLS!AF46*0.25</f>
        <v>0.30004999999999998</v>
      </c>
      <c r="AG46">
        <f>KM3perYR_NOBLS!AG46*0.25</f>
        <v>0.94059999999999999</v>
      </c>
      <c r="AH46">
        <f>KM3perYR_NOBLS!AH46*0.25</f>
        <v>0.38185000000000002</v>
      </c>
      <c r="AI46">
        <f>KM3perYR_NOBLS!AI46*0.25</f>
        <v>0.46227499999999999</v>
      </c>
      <c r="AJ46">
        <f>KM3perYR_NOBLS!AJ46*0.25</f>
        <v>0.36804999999999999</v>
      </c>
      <c r="AK46">
        <f>KM3perYR_NOBLS!AK46*0.25</f>
        <v>0.97472499999999995</v>
      </c>
      <c r="AL46">
        <f>KM3perYR_NOBLS!AL46*0.25</f>
        <v>0.73407500000000003</v>
      </c>
      <c r="AM46">
        <f>KM3perYR_NOBLS!AM46*0.25</f>
        <v>0.59470000000000001</v>
      </c>
      <c r="AN46">
        <f>KM3perYR_NOBLS!AN46*0.25</f>
        <v>0.418375</v>
      </c>
      <c r="AO46">
        <f>KM3perYR_NOBLS!AO46*0.25</f>
        <v>0.41954999999999998</v>
      </c>
      <c r="AP46">
        <f>KM3perYR_NOBLS!AP46*0.25</f>
        <v>0.28102500000000002</v>
      </c>
      <c r="AQ46">
        <f>KM3perYR_NOBLS!AQ46*0.25</f>
        <v>8.2922499999999996E-2</v>
      </c>
      <c r="AR46">
        <f>KM3perYR_NOBLS!AR46*0.25</f>
        <v>0.27597500000000003</v>
      </c>
      <c r="AS46">
        <f>KM3perYR_NOBLS!AS46*0.25</f>
        <v>0.22397500000000001</v>
      </c>
      <c r="AT46">
        <f>KM3perYR_NOBLS!AT46*0.25</f>
        <v>0.81274999999999997</v>
      </c>
      <c r="AU46">
        <f>KM3perYR_NOBLS!AU46*0.25</f>
        <v>0.81212499999999999</v>
      </c>
      <c r="AV46">
        <f>KM3perYR_NOBLS!AV46*0.25</f>
        <v>0.18726499999999999</v>
      </c>
      <c r="AW46">
        <f>KM3perYR_NOBLS!AW46*0.25</f>
        <v>0.55457500000000004</v>
      </c>
      <c r="AX46">
        <f>KM3perYR_NOBLS!AX46*0.25</f>
        <v>0.63934999999999997</v>
      </c>
      <c r="AY46">
        <v>-999</v>
      </c>
      <c r="AZ46">
        <f t="shared" si="0"/>
        <v>0.52321681818181809</v>
      </c>
      <c r="BA46">
        <f t="shared" si="1"/>
        <v>250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f>KM3perYR_NOBLS!J47*0.25</f>
        <v>1.7958499999999999</v>
      </c>
      <c r="K47">
        <f>KM3perYR_NOBLS!K47*0.25</f>
        <v>0.727325</v>
      </c>
      <c r="L47">
        <f>KM3perYR_NOBLS!L47*0.25</f>
        <v>0.75212500000000004</v>
      </c>
      <c r="M47">
        <f>KM3perYR_NOBLS!M47*0.25</f>
        <v>1.7754749999999999</v>
      </c>
      <c r="N47">
        <f>KM3perYR_NOBLS!N47*0.25</f>
        <v>2.32735</v>
      </c>
      <c r="O47">
        <f>KM3perYR_NOBLS!O47*0.25</f>
        <v>1.2455499999999999</v>
      </c>
      <c r="P47">
        <f>KM3perYR_NOBLS!P47*0.25</f>
        <v>1.834125</v>
      </c>
      <c r="Q47">
        <f>KM3perYR_NOBLS!Q47*0.25</f>
        <v>0.74972499999999997</v>
      </c>
      <c r="R47">
        <f>KM3perYR_NOBLS!R47*0.25</f>
        <v>0.58037499999999997</v>
      </c>
      <c r="S47">
        <f>KM3perYR_NOBLS!S47*0.25</f>
        <v>1.2057500000000001</v>
      </c>
      <c r="T47">
        <f>KM3perYR_NOBLS!T47*0.25</f>
        <v>0.4975</v>
      </c>
      <c r="U47">
        <f>KM3perYR_NOBLS!U47*0.25</f>
        <v>0.936975</v>
      </c>
      <c r="V47">
        <f>KM3perYR_NOBLS!V47*0.25</f>
        <v>1.183025</v>
      </c>
      <c r="W47">
        <f>KM3perYR_NOBLS!W47*0.25</f>
        <v>0.71899999999999997</v>
      </c>
      <c r="X47">
        <f>KM3perYR_NOBLS!X47*0.25</f>
        <v>1.37835</v>
      </c>
      <c r="Y47">
        <f>KM3perYR_NOBLS!Y47*0.25</f>
        <v>0.62919999999999998</v>
      </c>
      <c r="Z47">
        <f>KM3perYR_NOBLS!Z47*0.25</f>
        <v>0.66312499999999996</v>
      </c>
      <c r="AA47">
        <f>KM3perYR_NOBLS!AA47*0.25</f>
        <v>0.39007500000000001</v>
      </c>
      <c r="AB47">
        <f>KM3perYR_NOBLS!AB47*0.25</f>
        <v>1.410175</v>
      </c>
      <c r="AC47">
        <f>KM3perYR_NOBLS!AC47*0.25</f>
        <v>0.53387499999999999</v>
      </c>
      <c r="AD47">
        <f>KM3perYR_NOBLS!AD47*0.25</f>
        <v>0.70857499999999995</v>
      </c>
      <c r="AE47">
        <f>KM3perYR_NOBLS!AE47*0.25</f>
        <v>0.56272500000000003</v>
      </c>
      <c r="AF47">
        <f>KM3perYR_NOBLS!AF47*0.25</f>
        <v>0.4703</v>
      </c>
      <c r="AG47">
        <f>KM3perYR_NOBLS!AG47*0.25</f>
        <v>1.199975</v>
      </c>
      <c r="AH47">
        <f>KM3perYR_NOBLS!AH47*0.25</f>
        <v>0.607375</v>
      </c>
      <c r="AI47">
        <f>KM3perYR_NOBLS!AI47*0.25</f>
        <v>0.71804999999999997</v>
      </c>
      <c r="AJ47">
        <f>KM3perYR_NOBLS!AJ47*0.25</f>
        <v>0.50180000000000002</v>
      </c>
      <c r="AK47">
        <f>KM3perYR_NOBLS!AK47*0.25</f>
        <v>1.4263250000000001</v>
      </c>
      <c r="AL47">
        <f>KM3perYR_NOBLS!AL47*0.25</f>
        <v>1.2566999999999999</v>
      </c>
      <c r="AM47">
        <f>KM3perYR_NOBLS!AM47*0.25</f>
        <v>1.01545</v>
      </c>
      <c r="AN47">
        <f>KM3perYR_NOBLS!AN47*0.25</f>
        <v>0.91532500000000006</v>
      </c>
      <c r="AO47">
        <f>KM3perYR_NOBLS!AO47*0.25</f>
        <v>0.65434999999999999</v>
      </c>
      <c r="AP47">
        <f>KM3perYR_NOBLS!AP47*0.25</f>
        <v>0.73262499999999997</v>
      </c>
      <c r="AQ47">
        <f>KM3perYR_NOBLS!AQ47*0.25</f>
        <v>0.1774625</v>
      </c>
      <c r="AR47">
        <f>KM3perYR_NOBLS!AR47*0.25</f>
        <v>0.42697499999999999</v>
      </c>
      <c r="AS47">
        <f>KM3perYR_NOBLS!AS47*0.25</f>
        <v>0.46402500000000002</v>
      </c>
      <c r="AT47">
        <f>KM3perYR_NOBLS!AT47*0.25</f>
        <v>0.82252499999999995</v>
      </c>
      <c r="AU47">
        <f>KM3perYR_NOBLS!AU47*0.25</f>
        <v>1.4681999999999999</v>
      </c>
      <c r="AV47">
        <f>KM3perYR_NOBLS!AV47*0.25</f>
        <v>0.39634999999999998</v>
      </c>
      <c r="AW47">
        <f>KM3perYR_NOBLS!AW47*0.25</f>
        <v>0.99807500000000005</v>
      </c>
      <c r="AX47">
        <f>KM3perYR_NOBLS!AX47*0.25</f>
        <v>1.256875</v>
      </c>
      <c r="AY47">
        <v>-999</v>
      </c>
      <c r="AZ47">
        <f t="shared" si="0"/>
        <v>0.85296363636363637</v>
      </c>
      <c r="BA47">
        <f t="shared" si="1"/>
        <v>250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f>KM3perYR_NOBLS!J48*0.25</f>
        <v>0.484375</v>
      </c>
      <c r="K48">
        <f>KM3perYR_NOBLS!K48*0.25</f>
        <v>0.83407500000000001</v>
      </c>
      <c r="L48">
        <f>KM3perYR_NOBLS!L48*0.25</f>
        <v>0.34632499999999999</v>
      </c>
      <c r="M48">
        <f>KM3perYR_NOBLS!M48*0.25</f>
        <v>1.21</v>
      </c>
      <c r="N48">
        <f>KM3perYR_NOBLS!N48*0.25</f>
        <v>0.71002500000000002</v>
      </c>
      <c r="O48">
        <f>KM3perYR_NOBLS!O48*0.25</f>
        <v>0.22909750000000001</v>
      </c>
      <c r="P48">
        <f>KM3perYR_NOBLS!P48*0.25</f>
        <v>1.18445</v>
      </c>
      <c r="Q48">
        <f>KM3perYR_NOBLS!Q48*0.25</f>
        <v>0.54520000000000002</v>
      </c>
      <c r="R48">
        <f>KM3perYR_NOBLS!R48*0.25</f>
        <v>0.32222499999999998</v>
      </c>
      <c r="S48">
        <f>KM3perYR_NOBLS!S48*0.25</f>
        <v>0.50785000000000002</v>
      </c>
      <c r="T48">
        <f>KM3perYR_NOBLS!T48*0.25</f>
        <v>0.1293175</v>
      </c>
      <c r="U48">
        <f>KM3perYR_NOBLS!U48*0.25</f>
        <v>1.1586000000000001</v>
      </c>
      <c r="V48">
        <f>KM3perYR_NOBLS!V48*0.25</f>
        <v>0.66110000000000002</v>
      </c>
      <c r="W48">
        <f>KM3perYR_NOBLS!W48*0.25</f>
        <v>0.412825</v>
      </c>
      <c r="X48">
        <f>KM3perYR_NOBLS!X48*0.25</f>
        <v>0.53962500000000002</v>
      </c>
      <c r="Y48">
        <f>KM3perYR_NOBLS!Y48*0.25</f>
        <v>0.71589999999999998</v>
      </c>
      <c r="Z48">
        <f>KM3perYR_NOBLS!Z48*0.25</f>
        <v>0.49580000000000002</v>
      </c>
      <c r="AA48">
        <f>KM3perYR_NOBLS!AA48*0.25</f>
        <v>0.16214249999999999</v>
      </c>
      <c r="AB48">
        <f>KM3perYR_NOBLS!AB48*0.25</f>
        <v>0.70760000000000001</v>
      </c>
      <c r="AC48">
        <f>KM3perYR_NOBLS!AC48*0.25</f>
        <v>0.52212499999999995</v>
      </c>
      <c r="AD48">
        <f>KM3perYR_NOBLS!AD48*0.25</f>
        <v>0.52800000000000002</v>
      </c>
      <c r="AE48">
        <f>KM3perYR_NOBLS!AE48*0.25</f>
        <v>0.16753999999999999</v>
      </c>
      <c r="AF48">
        <f>KM3perYR_NOBLS!AF48*0.25</f>
        <v>0.37674999999999997</v>
      </c>
      <c r="AG48">
        <f>KM3perYR_NOBLS!AG48*0.25</f>
        <v>0.44395000000000001</v>
      </c>
      <c r="AH48">
        <f>KM3perYR_NOBLS!AH48*0.25</f>
        <v>0.34775</v>
      </c>
      <c r="AI48">
        <f>KM3perYR_NOBLS!AI48*0.25</f>
        <v>0.48302499999999998</v>
      </c>
      <c r="AJ48">
        <f>KM3perYR_NOBLS!AJ48*0.25</f>
        <v>0.60760000000000003</v>
      </c>
      <c r="AK48">
        <f>KM3perYR_NOBLS!AK48*0.25</f>
        <v>0.24404000000000001</v>
      </c>
      <c r="AL48">
        <f>KM3perYR_NOBLS!AL48*0.25</f>
        <v>0.48732500000000001</v>
      </c>
      <c r="AM48">
        <f>KM3perYR_NOBLS!AM48*0.25</f>
        <v>0.43764999999999998</v>
      </c>
      <c r="AN48">
        <f>KM3perYR_NOBLS!AN48*0.25</f>
        <v>0.42745</v>
      </c>
      <c r="AO48">
        <f>KM3perYR_NOBLS!AO48*0.25</f>
        <v>0.22114500000000001</v>
      </c>
      <c r="AP48">
        <f>KM3perYR_NOBLS!AP48*0.25</f>
        <v>0.52180000000000004</v>
      </c>
      <c r="AQ48">
        <f>KM3perYR_NOBLS!AQ48*0.25</f>
        <v>0.26932499999999998</v>
      </c>
      <c r="AR48">
        <f>KM3perYR_NOBLS!AR48*0.25</f>
        <v>0.40302500000000002</v>
      </c>
      <c r="AS48">
        <f>KM3perYR_NOBLS!AS48*0.25</f>
        <v>9.0737499999999999E-2</v>
      </c>
      <c r="AT48">
        <f>KM3perYR_NOBLS!AT48*0.25</f>
        <v>0.40597499999999997</v>
      </c>
      <c r="AU48">
        <f>KM3perYR_NOBLS!AU48*0.25</f>
        <v>0.62432500000000002</v>
      </c>
      <c r="AV48">
        <f>KM3perYR_NOBLS!AV48*0.25</f>
        <v>0.36975000000000002</v>
      </c>
      <c r="AW48">
        <f>KM3perYR_NOBLS!AW48*0.25</f>
        <v>1.114225</v>
      </c>
      <c r="AX48">
        <f>KM3perYR_NOBLS!AX48*0.25</f>
        <v>0.52170000000000005</v>
      </c>
      <c r="AY48">
        <v>-999</v>
      </c>
      <c r="AZ48">
        <f t="shared" si="0"/>
        <v>0.41373454545454541</v>
      </c>
      <c r="BA48">
        <f t="shared" si="1"/>
        <v>250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f>KM3perYR_NOBLS!J49*0.25</f>
        <v>1.023525</v>
      </c>
      <c r="K49">
        <f>KM3perYR_NOBLS!K49*0.25</f>
        <v>1.387025</v>
      </c>
      <c r="L49">
        <f>KM3perYR_NOBLS!L49*0.25</f>
        <v>0.87055000000000005</v>
      </c>
      <c r="M49">
        <f>KM3perYR_NOBLS!M49*0.25</f>
        <v>2.4348999999999998</v>
      </c>
      <c r="N49">
        <f>KM3perYR_NOBLS!N49*0.25</f>
        <v>1.42855</v>
      </c>
      <c r="O49">
        <f>KM3perYR_NOBLS!O49*0.25</f>
        <v>0.64185000000000003</v>
      </c>
      <c r="P49">
        <f>KM3perYR_NOBLS!P49*0.25</f>
        <v>2.7087500000000002</v>
      </c>
      <c r="Q49">
        <f>KM3perYR_NOBLS!Q49*0.25</f>
        <v>1.0182500000000001</v>
      </c>
      <c r="R49">
        <f>KM3perYR_NOBLS!R49*0.25</f>
        <v>0.81774999999999998</v>
      </c>
      <c r="S49">
        <f>KM3perYR_NOBLS!S49*0.25</f>
        <v>0.91872500000000001</v>
      </c>
      <c r="T49">
        <f>KM3perYR_NOBLS!T49*0.25</f>
        <v>0.35360000000000003</v>
      </c>
      <c r="U49">
        <f>KM3perYR_NOBLS!U49*0.25</f>
        <v>2.5242499999999999</v>
      </c>
      <c r="V49">
        <f>KM3perYR_NOBLS!V49*0.25</f>
        <v>1.5921000000000001</v>
      </c>
      <c r="W49">
        <f>KM3perYR_NOBLS!W49*0.25</f>
        <v>0.88239999999999996</v>
      </c>
      <c r="X49">
        <f>KM3perYR_NOBLS!X49*0.25</f>
        <v>1.0722750000000001</v>
      </c>
      <c r="Y49">
        <f>KM3perYR_NOBLS!Y49*0.25</f>
        <v>1.3124499999999999</v>
      </c>
      <c r="Z49">
        <f>KM3perYR_NOBLS!Z49*0.25</f>
        <v>1.0844499999999999</v>
      </c>
      <c r="AA49">
        <f>KM3perYR_NOBLS!AA49*0.25</f>
        <v>0.37304999999999999</v>
      </c>
      <c r="AB49">
        <f>KM3perYR_NOBLS!AB49*0.25</f>
        <v>1.3116749999999999</v>
      </c>
      <c r="AC49">
        <f>KM3perYR_NOBLS!AC49*0.25</f>
        <v>0.73609999999999998</v>
      </c>
      <c r="AD49">
        <f>KM3perYR_NOBLS!AD49*0.25</f>
        <v>1.0844499999999999</v>
      </c>
      <c r="AE49">
        <f>KM3perYR_NOBLS!AE49*0.25</f>
        <v>0.44192500000000001</v>
      </c>
      <c r="AF49">
        <f>KM3perYR_NOBLS!AF49*0.25</f>
        <v>1.0622</v>
      </c>
      <c r="AG49">
        <f>KM3perYR_NOBLS!AG49*0.25</f>
        <v>0.98975000000000002</v>
      </c>
      <c r="AH49">
        <f>KM3perYR_NOBLS!AH49*0.25</f>
        <v>0.59524999999999995</v>
      </c>
      <c r="AI49">
        <f>KM3perYR_NOBLS!AI49*0.25</f>
        <v>1.1283749999999999</v>
      </c>
      <c r="AJ49">
        <f>KM3perYR_NOBLS!AJ49*0.25</f>
        <v>0.89227500000000004</v>
      </c>
      <c r="AK49">
        <f>KM3perYR_NOBLS!AK49*0.25</f>
        <v>0.39107500000000001</v>
      </c>
      <c r="AL49">
        <f>KM3perYR_NOBLS!AL49*0.25</f>
        <v>1.0022249999999999</v>
      </c>
      <c r="AM49">
        <f>KM3perYR_NOBLS!AM49*0.25</f>
        <v>0.89232500000000003</v>
      </c>
      <c r="AN49">
        <f>KM3perYR_NOBLS!AN49*0.25</f>
        <v>0.71592500000000003</v>
      </c>
      <c r="AO49">
        <f>KM3perYR_NOBLS!AO49*0.25</f>
        <v>0.68532499999999996</v>
      </c>
      <c r="AP49">
        <f>KM3perYR_NOBLS!AP49*0.25</f>
        <v>1.278975</v>
      </c>
      <c r="AQ49">
        <f>KM3perYR_NOBLS!AQ49*0.25</f>
        <v>0.68674999999999997</v>
      </c>
      <c r="AR49">
        <f>KM3perYR_NOBLS!AR49*0.25</f>
        <v>0.91944999999999999</v>
      </c>
      <c r="AS49">
        <f>KM3perYR_NOBLS!AS49*0.25</f>
        <v>0.18412000000000001</v>
      </c>
      <c r="AT49">
        <f>KM3perYR_NOBLS!AT49*0.25</f>
        <v>0.89805000000000001</v>
      </c>
      <c r="AU49">
        <f>KM3perYR_NOBLS!AU49*0.25</f>
        <v>1.39245</v>
      </c>
      <c r="AV49">
        <f>KM3perYR_NOBLS!AV49*0.25</f>
        <v>0.88462499999999999</v>
      </c>
      <c r="AW49">
        <f>KM3perYR_NOBLS!AW49*0.25</f>
        <v>1.7949250000000001</v>
      </c>
      <c r="AX49">
        <f>KM3perYR_NOBLS!AX49*0.25</f>
        <v>0.93877500000000003</v>
      </c>
      <c r="AY49">
        <v>-999</v>
      </c>
      <c r="AZ49">
        <f t="shared" si="0"/>
        <v>0.83597954545454545</v>
      </c>
      <c r="BA49">
        <f t="shared" si="1"/>
        <v>250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f>KM3perYR_NOBLS!J50*0.25</f>
        <v>0.84125000000000005</v>
      </c>
      <c r="K50">
        <f>KM3perYR_NOBLS!K50*0.25</f>
        <v>0.63300000000000001</v>
      </c>
      <c r="L50">
        <f>KM3perYR_NOBLS!L50*0.25</f>
        <v>0.39087499999999997</v>
      </c>
      <c r="M50">
        <f>KM3perYR_NOBLS!M50*0.25</f>
        <v>1.7629250000000001</v>
      </c>
      <c r="N50">
        <f>KM3perYR_NOBLS!N50*0.25</f>
        <v>0.69962500000000005</v>
      </c>
      <c r="O50">
        <f>KM3perYR_NOBLS!O50*0.25</f>
        <v>0.58182500000000004</v>
      </c>
      <c r="P50">
        <f>KM3perYR_NOBLS!P50*0.25</f>
        <v>1.3284750000000001</v>
      </c>
      <c r="Q50">
        <f>KM3perYR_NOBLS!Q50*0.25</f>
        <v>1.2781499999999999</v>
      </c>
      <c r="R50">
        <f>KM3perYR_NOBLS!R50*0.25</f>
        <v>0.97422500000000001</v>
      </c>
      <c r="S50">
        <f>KM3perYR_NOBLS!S50*0.25</f>
        <v>0.32540000000000002</v>
      </c>
      <c r="T50">
        <f>KM3perYR_NOBLS!T50*0.25</f>
        <v>0.188835</v>
      </c>
      <c r="U50">
        <f>KM3perYR_NOBLS!U50*0.25</f>
        <v>2.8367499999999999</v>
      </c>
      <c r="V50">
        <f>KM3perYR_NOBLS!V50*0.25</f>
        <v>1.1166499999999999</v>
      </c>
      <c r="W50">
        <f>KM3perYR_NOBLS!W50*0.25</f>
        <v>0.67645</v>
      </c>
      <c r="X50">
        <f>KM3perYR_NOBLS!X50*0.25</f>
        <v>0.92859999999999998</v>
      </c>
      <c r="Y50">
        <f>KM3perYR_NOBLS!Y50*0.25</f>
        <v>0.81355</v>
      </c>
      <c r="Z50">
        <f>KM3perYR_NOBLS!Z50*0.25</f>
        <v>0.63622500000000004</v>
      </c>
      <c r="AA50">
        <f>KM3perYR_NOBLS!AA50*0.25</f>
        <v>0.28237499999999999</v>
      </c>
      <c r="AB50">
        <f>KM3perYR_NOBLS!AB50*0.25</f>
        <v>1.1674500000000001</v>
      </c>
      <c r="AC50">
        <f>KM3perYR_NOBLS!AC50*0.25</f>
        <v>0.69974999999999998</v>
      </c>
      <c r="AD50">
        <f>KM3perYR_NOBLS!AD50*0.25</f>
        <v>0.68194999999999995</v>
      </c>
      <c r="AE50">
        <f>KM3perYR_NOBLS!AE50*0.25</f>
        <v>0.18655250000000001</v>
      </c>
      <c r="AF50">
        <f>KM3perYR_NOBLS!AF50*0.25</f>
        <v>1.1738999999999999</v>
      </c>
      <c r="AG50">
        <f>KM3perYR_NOBLS!AG50*0.25</f>
        <v>0.72750000000000004</v>
      </c>
      <c r="AH50">
        <f>KM3perYR_NOBLS!AH50*0.25</f>
        <v>0.68967500000000004</v>
      </c>
      <c r="AI50">
        <f>KM3perYR_NOBLS!AI50*0.25</f>
        <v>0.75877499999999998</v>
      </c>
      <c r="AJ50">
        <f>KM3perYR_NOBLS!AJ50*0.25</f>
        <v>0.55730000000000002</v>
      </c>
      <c r="AK50">
        <f>KM3perYR_NOBLS!AK50*0.25</f>
        <v>0.43180000000000002</v>
      </c>
      <c r="AL50">
        <f>KM3perYR_NOBLS!AL50*0.25</f>
        <v>0.87172499999999997</v>
      </c>
      <c r="AM50">
        <f>KM3perYR_NOBLS!AM50*0.25</f>
        <v>0.55645</v>
      </c>
      <c r="AN50">
        <f>KM3perYR_NOBLS!AN50*0.25</f>
        <v>0.72140000000000004</v>
      </c>
      <c r="AO50">
        <f>KM3perYR_NOBLS!AO50*0.25</f>
        <v>0.593225</v>
      </c>
      <c r="AP50">
        <f>KM3perYR_NOBLS!AP50*0.25</f>
        <v>1.2013</v>
      </c>
      <c r="AQ50">
        <f>KM3perYR_NOBLS!AQ50*0.25</f>
        <v>0.77400000000000002</v>
      </c>
      <c r="AR50">
        <f>KM3perYR_NOBLS!AR50*0.25</f>
        <v>0.96745000000000003</v>
      </c>
      <c r="AS50">
        <f>KM3perYR_NOBLS!AS50*0.25</f>
        <v>0.2428275</v>
      </c>
      <c r="AT50">
        <f>KM3perYR_NOBLS!AT50*0.25</f>
        <v>0.46232499999999999</v>
      </c>
      <c r="AU50">
        <f>KM3perYR_NOBLS!AU50*0.25</f>
        <v>1.319925</v>
      </c>
      <c r="AV50">
        <f>KM3perYR_NOBLS!AV50*0.25</f>
        <v>0.89577499999999999</v>
      </c>
      <c r="AW50">
        <f>KM3perYR_NOBLS!AW50*0.25</f>
        <v>1.5312250000000001</v>
      </c>
      <c r="AX50">
        <f>KM3perYR_NOBLS!AX50*0.25</f>
        <v>0.58792500000000003</v>
      </c>
      <c r="AY50">
        <v>-999</v>
      </c>
      <c r="AZ50">
        <f t="shared" si="0"/>
        <v>0.66882068181818177</v>
      </c>
      <c r="BA50">
        <f t="shared" si="1"/>
        <v>250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f>KM3perYR_NOBLS!J51*0.25</f>
        <v>1.1202749999999999</v>
      </c>
      <c r="K51">
        <f>KM3perYR_NOBLS!K51*0.25</f>
        <v>1.0078499999999999</v>
      </c>
      <c r="L51">
        <f>KM3perYR_NOBLS!L51*0.25</f>
        <v>0.52949999999999997</v>
      </c>
      <c r="M51">
        <f>KM3perYR_NOBLS!M51*0.25</f>
        <v>2.4984250000000001</v>
      </c>
      <c r="N51">
        <f>KM3perYR_NOBLS!N51*0.25</f>
        <v>1.2097249999999999</v>
      </c>
      <c r="O51">
        <f>KM3perYR_NOBLS!O51*0.25</f>
        <v>0.72187500000000004</v>
      </c>
      <c r="P51">
        <f>KM3perYR_NOBLS!P51*0.25</f>
        <v>2.1133999999999999</v>
      </c>
      <c r="Q51">
        <f>KM3perYR_NOBLS!Q51*0.25</f>
        <v>1.9801249999999999</v>
      </c>
      <c r="R51">
        <f>KM3perYR_NOBLS!R51*0.25</f>
        <v>1.420525</v>
      </c>
      <c r="S51">
        <f>KM3perYR_NOBLS!S51*0.25</f>
        <v>0.62172499999999997</v>
      </c>
      <c r="T51">
        <f>KM3perYR_NOBLS!T51*0.25</f>
        <v>0.1535175</v>
      </c>
      <c r="U51">
        <f>KM3perYR_NOBLS!U51*0.25</f>
        <v>4.2759999999999998</v>
      </c>
      <c r="V51">
        <f>KM3perYR_NOBLS!V51*0.25</f>
        <v>1.5807</v>
      </c>
      <c r="W51">
        <f>KM3perYR_NOBLS!W51*0.25</f>
        <v>1.0687249999999999</v>
      </c>
      <c r="X51">
        <f>KM3perYR_NOBLS!X51*0.25</f>
        <v>1.6269750000000001</v>
      </c>
      <c r="Y51">
        <f>KM3perYR_NOBLS!Y51*0.25</f>
        <v>1.343925</v>
      </c>
      <c r="Z51">
        <f>KM3perYR_NOBLS!Z51*0.25</f>
        <v>1.0321750000000001</v>
      </c>
      <c r="AA51">
        <f>KM3perYR_NOBLS!AA51*0.25</f>
        <v>0.47647499999999998</v>
      </c>
      <c r="AB51">
        <f>KM3perYR_NOBLS!AB51*0.25</f>
        <v>1.822325</v>
      </c>
      <c r="AC51">
        <f>KM3perYR_NOBLS!AC51*0.25</f>
        <v>1.21225</v>
      </c>
      <c r="AD51">
        <f>KM3perYR_NOBLS!AD51*0.25</f>
        <v>1.0589500000000001</v>
      </c>
      <c r="AE51">
        <f>KM3perYR_NOBLS!AE51*0.25</f>
        <v>0.22035250000000001</v>
      </c>
      <c r="AF51">
        <f>KM3perYR_NOBLS!AF51*0.25</f>
        <v>1.8067249999999999</v>
      </c>
      <c r="AG51">
        <f>KM3perYR_NOBLS!AG51*0.25</f>
        <v>1.00735</v>
      </c>
      <c r="AH51">
        <f>KM3perYR_NOBLS!AH51*0.25</f>
        <v>1.0046250000000001</v>
      </c>
      <c r="AI51">
        <f>KM3perYR_NOBLS!AI51*0.25</f>
        <v>1.2202500000000001</v>
      </c>
      <c r="AJ51">
        <f>KM3perYR_NOBLS!AJ51*0.25</f>
        <v>0.71412500000000001</v>
      </c>
      <c r="AK51">
        <f>KM3perYR_NOBLS!AK51*0.25</f>
        <v>0.58184999999999998</v>
      </c>
      <c r="AL51">
        <f>KM3perYR_NOBLS!AL51*0.25</f>
        <v>1.12815</v>
      </c>
      <c r="AM51">
        <f>KM3perYR_NOBLS!AM51*0.25</f>
        <v>0.80727499999999996</v>
      </c>
      <c r="AN51">
        <f>KM3perYR_NOBLS!AN51*0.25</f>
        <v>0.96755000000000002</v>
      </c>
      <c r="AO51">
        <f>KM3perYR_NOBLS!AO51*0.25</f>
        <v>0.90944999999999998</v>
      </c>
      <c r="AP51">
        <f>KM3perYR_NOBLS!AP51*0.25</f>
        <v>1.830025</v>
      </c>
      <c r="AQ51">
        <f>KM3perYR_NOBLS!AQ51*0.25</f>
        <v>1.09535</v>
      </c>
      <c r="AR51">
        <f>KM3perYR_NOBLS!AR51*0.25</f>
        <v>1.2693000000000001</v>
      </c>
      <c r="AS51">
        <f>KM3perYR_NOBLS!AS51*0.25</f>
        <v>0.31390000000000001</v>
      </c>
      <c r="AT51">
        <f>KM3perYR_NOBLS!AT51*0.25</f>
        <v>0.62644999999999995</v>
      </c>
      <c r="AU51">
        <f>KM3perYR_NOBLS!AU51*0.25</f>
        <v>2.0409000000000002</v>
      </c>
      <c r="AV51">
        <f>KM3perYR_NOBLS!AV51*0.25</f>
        <v>1.3628499999999999</v>
      </c>
      <c r="AW51">
        <f>KM3perYR_NOBLS!AW51*0.25</f>
        <v>2.64825</v>
      </c>
      <c r="AX51">
        <f>KM3perYR_NOBLS!AX51*0.25</f>
        <v>0.79942500000000005</v>
      </c>
      <c r="AY51">
        <v>-999</v>
      </c>
      <c r="AZ51">
        <f t="shared" si="0"/>
        <v>0.95610931818181821</v>
      </c>
      <c r="BA51">
        <f t="shared" si="1"/>
        <v>250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f>KM3perYR_NOBLS!J52*0.25</f>
        <v>3.0070000000000001</v>
      </c>
      <c r="K52">
        <f>KM3perYR_NOBLS!K52*0.25</f>
        <v>2.4661499999999998</v>
      </c>
      <c r="L52">
        <f>KM3perYR_NOBLS!L52*0.25</f>
        <v>1.877175</v>
      </c>
      <c r="M52">
        <f>KM3perYR_NOBLS!M52*0.25</f>
        <v>1.8000750000000001</v>
      </c>
      <c r="N52">
        <f>KM3perYR_NOBLS!N52*0.25</f>
        <v>1.606625</v>
      </c>
      <c r="O52">
        <f>KM3perYR_NOBLS!O52*0.25</f>
        <v>1.2626250000000001</v>
      </c>
      <c r="P52">
        <f>KM3perYR_NOBLS!P52*0.25</f>
        <v>1.154725</v>
      </c>
      <c r="Q52">
        <f>KM3perYR_NOBLS!Q52*0.25</f>
        <v>2.3576250000000001</v>
      </c>
      <c r="R52">
        <f>KM3perYR_NOBLS!R52*0.25</f>
        <v>2.003825</v>
      </c>
      <c r="S52">
        <f>KM3perYR_NOBLS!S52*0.25</f>
        <v>2.1916500000000001</v>
      </c>
      <c r="T52">
        <f>KM3perYR_NOBLS!T52*0.25</f>
        <v>0.272725</v>
      </c>
      <c r="U52">
        <f>KM3perYR_NOBLS!U52*0.25</f>
        <v>4.1452499999999999</v>
      </c>
      <c r="V52">
        <f>KM3perYR_NOBLS!V52*0.25</f>
        <v>1.1669</v>
      </c>
      <c r="W52">
        <f>KM3perYR_NOBLS!W52*0.25</f>
        <v>1.220075</v>
      </c>
      <c r="X52">
        <f>KM3perYR_NOBLS!X52*0.25</f>
        <v>1.5966499999999999</v>
      </c>
      <c r="Y52">
        <f>KM3perYR_NOBLS!Y52*0.25</f>
        <v>1.9430000000000001</v>
      </c>
      <c r="Z52">
        <f>KM3perYR_NOBLS!Z52*0.25</f>
        <v>1.0640750000000001</v>
      </c>
      <c r="AA52">
        <f>KM3perYR_NOBLS!AA52*0.25</f>
        <v>0.61977499999999996</v>
      </c>
      <c r="AB52">
        <f>KM3perYR_NOBLS!AB52*0.25</f>
        <v>2.6920000000000002</v>
      </c>
      <c r="AC52">
        <f>KM3perYR_NOBLS!AC52*0.25</f>
        <v>2.4888750000000002</v>
      </c>
      <c r="AD52">
        <f>KM3perYR_NOBLS!AD52*0.25</f>
        <v>1.162625</v>
      </c>
      <c r="AE52">
        <f>KM3perYR_NOBLS!AE52*0.25</f>
        <v>0.29970000000000002</v>
      </c>
      <c r="AF52">
        <f>KM3perYR_NOBLS!AF52*0.25</f>
        <v>2.7955000000000001</v>
      </c>
      <c r="AG52">
        <f>KM3perYR_NOBLS!AG52*0.25</f>
        <v>0.97297500000000003</v>
      </c>
      <c r="AH52">
        <f>KM3perYR_NOBLS!AH52*0.25</f>
        <v>2.5412499999999998</v>
      </c>
      <c r="AI52">
        <f>KM3perYR_NOBLS!AI52*0.25</f>
        <v>2.449325</v>
      </c>
      <c r="AJ52">
        <f>KM3perYR_NOBLS!AJ52*0.25</f>
        <v>0.67002499999999998</v>
      </c>
      <c r="AK52">
        <f>KM3perYR_NOBLS!AK52*0.25</f>
        <v>1.761325</v>
      </c>
      <c r="AL52">
        <f>KM3perYR_NOBLS!AL52*0.25</f>
        <v>1.601925</v>
      </c>
      <c r="AM52">
        <f>KM3perYR_NOBLS!AM52*0.25</f>
        <v>1.9671749999999999</v>
      </c>
      <c r="AN52">
        <f>KM3perYR_NOBLS!AN52*0.25</f>
        <v>1.0915250000000001</v>
      </c>
      <c r="AO52">
        <f>KM3perYR_NOBLS!AO52*0.25</f>
        <v>1.2629999999999999</v>
      </c>
      <c r="AP52">
        <f>KM3perYR_NOBLS!AP52*0.25</f>
        <v>1.6695</v>
      </c>
      <c r="AQ52">
        <f>KM3perYR_NOBLS!AQ52*0.25</f>
        <v>2.5242499999999999</v>
      </c>
      <c r="AR52">
        <f>KM3perYR_NOBLS!AR52*0.25</f>
        <v>1.5102249999999999</v>
      </c>
      <c r="AS52">
        <f>KM3perYR_NOBLS!AS52*0.25</f>
        <v>1.21255</v>
      </c>
      <c r="AT52">
        <f>KM3perYR_NOBLS!AT52*0.25</f>
        <v>0.49370000000000003</v>
      </c>
      <c r="AU52">
        <f>KM3perYR_NOBLS!AU52*0.25</f>
        <v>1.7701</v>
      </c>
      <c r="AV52">
        <f>KM3perYR_NOBLS!AV52*0.25</f>
        <v>0.59042499999999998</v>
      </c>
      <c r="AW52">
        <f>KM3perYR_NOBLS!AW52*0.25</f>
        <v>3.39425</v>
      </c>
      <c r="AX52">
        <f>KM3perYR_NOBLS!AX52*0.25</f>
        <v>0.79837499999999995</v>
      </c>
      <c r="AY52">
        <v>-999</v>
      </c>
      <c r="AZ52">
        <f t="shared" si="0"/>
        <v>1.5739409090909091</v>
      </c>
      <c r="BA52">
        <f t="shared" si="1"/>
        <v>250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f>KM3perYR_NOBLS!J53*0.25</f>
        <v>2.9492500000000001</v>
      </c>
      <c r="K53">
        <f>KM3perYR_NOBLS!K53*0.25</f>
        <v>2.4622250000000001</v>
      </c>
      <c r="L53">
        <f>KM3perYR_NOBLS!L53*0.25</f>
        <v>1.6608750000000001</v>
      </c>
      <c r="M53">
        <f>KM3perYR_NOBLS!M53*0.25</f>
        <v>1.4639500000000001</v>
      </c>
      <c r="N53">
        <f>KM3perYR_NOBLS!N53*0.25</f>
        <v>1.406325</v>
      </c>
      <c r="O53">
        <f>KM3perYR_NOBLS!O53*0.25</f>
        <v>1.224575</v>
      </c>
      <c r="P53">
        <f>KM3perYR_NOBLS!P53*0.25</f>
        <v>3.8540000000000001</v>
      </c>
      <c r="Q53">
        <f>KM3perYR_NOBLS!Q53*0.25</f>
        <v>3.6977500000000001</v>
      </c>
      <c r="R53">
        <f>KM3perYR_NOBLS!R53*0.25</f>
        <v>2</v>
      </c>
      <c r="S53">
        <f>KM3perYR_NOBLS!S53*0.25</f>
        <v>2.4198750000000002</v>
      </c>
      <c r="T53">
        <f>KM3perYR_NOBLS!T53*0.25</f>
        <v>0.25090000000000001</v>
      </c>
      <c r="U53">
        <f>KM3perYR_NOBLS!U53*0.25</f>
        <v>3.9765000000000001</v>
      </c>
      <c r="V53">
        <f>KM3perYR_NOBLS!V53*0.25</f>
        <v>1.2596499999999999</v>
      </c>
      <c r="W53">
        <f>KM3perYR_NOBLS!W53*0.25</f>
        <v>1.2375499999999999</v>
      </c>
      <c r="X53">
        <f>KM3perYR_NOBLS!X53*0.25</f>
        <v>1.6979500000000001</v>
      </c>
      <c r="Y53">
        <f>KM3perYR_NOBLS!Y53*0.25</f>
        <v>1.7373499999999999</v>
      </c>
      <c r="Z53">
        <f>KM3perYR_NOBLS!Z53*0.25</f>
        <v>1.3265750000000001</v>
      </c>
      <c r="AA53">
        <f>KM3perYR_NOBLS!AA53*0.25</f>
        <v>0.61182499999999995</v>
      </c>
      <c r="AB53">
        <f>KM3perYR_NOBLS!AB53*0.25</f>
        <v>2.6309999999999998</v>
      </c>
      <c r="AC53">
        <f>KM3perYR_NOBLS!AC53*0.25</f>
        <v>3.331</v>
      </c>
      <c r="AD53">
        <f>KM3perYR_NOBLS!AD53*0.25</f>
        <v>1.72515</v>
      </c>
      <c r="AE53">
        <f>KM3perYR_NOBLS!AE53*0.25</f>
        <v>0.28487499999999999</v>
      </c>
      <c r="AF53">
        <f>KM3perYR_NOBLS!AF53*0.25</f>
        <v>3.7229999999999999</v>
      </c>
      <c r="AG53">
        <f>KM3perYR_NOBLS!AG53*0.25</f>
        <v>0.68007499999999999</v>
      </c>
      <c r="AH53">
        <f>KM3perYR_NOBLS!AH53*0.25</f>
        <v>2.774</v>
      </c>
      <c r="AI53">
        <f>KM3perYR_NOBLS!AI53*0.25</f>
        <v>2.490675</v>
      </c>
      <c r="AJ53">
        <f>KM3perYR_NOBLS!AJ53*0.25</f>
        <v>0.70874999999999999</v>
      </c>
      <c r="AK53">
        <f>KM3perYR_NOBLS!AK53*0.25</f>
        <v>2.0660750000000001</v>
      </c>
      <c r="AL53">
        <f>KM3perYR_NOBLS!AL53*0.25</f>
        <v>2.2039499999999999</v>
      </c>
      <c r="AM53">
        <f>KM3perYR_NOBLS!AM53*0.25</f>
        <v>2.1959249999999999</v>
      </c>
      <c r="AN53">
        <f>KM3perYR_NOBLS!AN53*0.25</f>
        <v>1.1438250000000001</v>
      </c>
      <c r="AO53">
        <f>KM3perYR_NOBLS!AO53*0.25</f>
        <v>1.3404499999999999</v>
      </c>
      <c r="AP53">
        <f>KM3perYR_NOBLS!AP53*0.25</f>
        <v>1.8379749999999999</v>
      </c>
      <c r="AQ53">
        <f>KM3perYR_NOBLS!AQ53*0.25</f>
        <v>2.4163250000000001</v>
      </c>
      <c r="AR53">
        <f>KM3perYR_NOBLS!AR53*0.25</f>
        <v>1.8167249999999999</v>
      </c>
      <c r="AS53">
        <f>KM3perYR_NOBLS!AS53*0.25</f>
        <v>1.5099750000000001</v>
      </c>
      <c r="AT53">
        <f>KM3perYR_NOBLS!AT53*0.25</f>
        <v>0.628525</v>
      </c>
      <c r="AU53">
        <f>KM3perYR_NOBLS!AU53*0.25</f>
        <v>1.9268749999999999</v>
      </c>
      <c r="AV53">
        <f>KM3perYR_NOBLS!AV53*0.25</f>
        <v>0.52534999999999998</v>
      </c>
      <c r="AW53">
        <f>KM3perYR_NOBLS!AW53*0.25</f>
        <v>4.0315000000000003</v>
      </c>
      <c r="AX53">
        <f>KM3perYR_NOBLS!AX53*0.25</f>
        <v>0.83430000000000004</v>
      </c>
      <c r="AY53">
        <v>-999</v>
      </c>
      <c r="AZ53">
        <f t="shared" si="0"/>
        <v>1.8178454545454543</v>
      </c>
      <c r="BA53">
        <f t="shared" si="1"/>
        <v>250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f>KM3perYR_NOBLS!J54*0.25</f>
        <v>1.2462</v>
      </c>
      <c r="K54">
        <f>KM3perYR_NOBLS!K54*0.25</f>
        <v>1.567625</v>
      </c>
      <c r="L54">
        <f>KM3perYR_NOBLS!L54*0.25</f>
        <v>0.88867499999999999</v>
      </c>
      <c r="M54">
        <f>KM3perYR_NOBLS!M54*0.25</f>
        <v>3.6070000000000002</v>
      </c>
      <c r="N54">
        <f>KM3perYR_NOBLS!N54*0.25</f>
        <v>1.7092750000000001</v>
      </c>
      <c r="O54">
        <f>KM3perYR_NOBLS!O54*0.25</f>
        <v>1.417225</v>
      </c>
      <c r="P54">
        <f>KM3perYR_NOBLS!P54*0.25</f>
        <v>3.3319999999999999</v>
      </c>
      <c r="Q54">
        <f>KM3perYR_NOBLS!Q54*0.25</f>
        <v>3.2885</v>
      </c>
      <c r="R54">
        <f>KM3perYR_NOBLS!R54*0.25</f>
        <v>2.3112499999999998</v>
      </c>
      <c r="S54">
        <f>KM3perYR_NOBLS!S54*0.25</f>
        <v>1.5553999999999999</v>
      </c>
      <c r="T54">
        <f>KM3perYR_NOBLS!T54*0.25</f>
        <v>0.20422750000000001</v>
      </c>
      <c r="U54">
        <f>KM3perYR_NOBLS!U54*0.25</f>
        <v>5.6234999999999999</v>
      </c>
      <c r="V54">
        <f>KM3perYR_NOBLS!V54*0.25</f>
        <v>1.751825</v>
      </c>
      <c r="W54">
        <f>KM3perYR_NOBLS!W54*0.25</f>
        <v>1.86955</v>
      </c>
      <c r="X54">
        <f>KM3perYR_NOBLS!X54*0.25</f>
        <v>2.1067</v>
      </c>
      <c r="Y54">
        <f>KM3perYR_NOBLS!Y54*0.25</f>
        <v>2.2193000000000001</v>
      </c>
      <c r="Z54">
        <f>KM3perYR_NOBLS!Z54*0.25</f>
        <v>1.3789</v>
      </c>
      <c r="AA54">
        <f>KM3perYR_NOBLS!AA54*0.25</f>
        <v>0.81115000000000004</v>
      </c>
      <c r="AB54">
        <f>KM3perYR_NOBLS!AB54*0.25</f>
        <v>2.400325</v>
      </c>
      <c r="AC54">
        <f>KM3perYR_NOBLS!AC54*0.25</f>
        <v>2.3694999999999999</v>
      </c>
      <c r="AD54">
        <f>KM3perYR_NOBLS!AD54*0.25</f>
        <v>1.7242</v>
      </c>
      <c r="AE54">
        <f>KM3perYR_NOBLS!AE54*0.25</f>
        <v>0.34655000000000002</v>
      </c>
      <c r="AF54">
        <f>KM3perYR_NOBLS!AF54*0.25</f>
        <v>3.1080000000000001</v>
      </c>
      <c r="AG54">
        <f>KM3perYR_NOBLS!AG54*0.25</f>
        <v>1.1536249999999999</v>
      </c>
      <c r="AH54">
        <f>KM3perYR_NOBLS!AH54*0.25</f>
        <v>1.9394750000000001</v>
      </c>
      <c r="AI54">
        <f>KM3perYR_NOBLS!AI54*0.25</f>
        <v>2.7635000000000001</v>
      </c>
      <c r="AJ54">
        <f>KM3perYR_NOBLS!AJ54*0.25</f>
        <v>0.60362499999999997</v>
      </c>
      <c r="AK54">
        <f>KM3perYR_NOBLS!AK54*0.25</f>
        <v>1.2884500000000001</v>
      </c>
      <c r="AL54">
        <f>KM3perYR_NOBLS!AL54*0.25</f>
        <v>1.7559750000000001</v>
      </c>
      <c r="AM54">
        <f>KM3perYR_NOBLS!AM54*0.25</f>
        <v>1.392925</v>
      </c>
      <c r="AN54">
        <f>KM3perYR_NOBLS!AN54*0.25</f>
        <v>1.4746250000000001</v>
      </c>
      <c r="AO54">
        <f>KM3perYR_NOBLS!AO54*0.25</f>
        <v>1.664525</v>
      </c>
      <c r="AP54">
        <f>KM3perYR_NOBLS!AP54*0.25</f>
        <v>2.2571750000000002</v>
      </c>
      <c r="AQ54">
        <f>KM3perYR_NOBLS!AQ54*0.25</f>
        <v>1.827475</v>
      </c>
      <c r="AR54">
        <f>KM3perYR_NOBLS!AR54*0.25</f>
        <v>2.0921249999999998</v>
      </c>
      <c r="AS54">
        <f>KM3perYR_NOBLS!AS54*0.25</f>
        <v>0.59189999999999998</v>
      </c>
      <c r="AT54">
        <f>KM3perYR_NOBLS!AT54*0.25</f>
        <v>0.57730000000000004</v>
      </c>
      <c r="AU54">
        <f>KM3perYR_NOBLS!AU54*0.25</f>
        <v>3.74</v>
      </c>
      <c r="AV54">
        <f>KM3perYR_NOBLS!AV54*0.25</f>
        <v>1.82595</v>
      </c>
      <c r="AW54">
        <f>KM3perYR_NOBLS!AW54*0.25</f>
        <v>5.2945000000000002</v>
      </c>
      <c r="AX54">
        <f>KM3perYR_NOBLS!AX54*0.25</f>
        <v>0.71027499999999999</v>
      </c>
      <c r="AY54">
        <v>-999</v>
      </c>
      <c r="AZ54">
        <f t="shared" si="0"/>
        <v>1.5955409090909087</v>
      </c>
      <c r="BA54">
        <f t="shared" si="1"/>
        <v>250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f>KM3perYR_NOBLS!J55*0.25</f>
        <v>1.2484500000000001</v>
      </c>
      <c r="K55">
        <f>KM3perYR_NOBLS!K55*0.25</f>
        <v>0.56189999999999996</v>
      </c>
      <c r="L55">
        <f>KM3perYR_NOBLS!L55*0.25</f>
        <v>0.32757500000000001</v>
      </c>
      <c r="M55">
        <f>KM3perYR_NOBLS!M55*0.25</f>
        <v>0.58247499999999997</v>
      </c>
      <c r="N55">
        <f>KM3perYR_NOBLS!N55*0.25</f>
        <v>1.98515</v>
      </c>
      <c r="O55">
        <f>KM3perYR_NOBLS!O55*0.25</f>
        <v>1.416525</v>
      </c>
      <c r="P55">
        <f>KM3perYR_NOBLS!P55*0.25</f>
        <v>1.6349</v>
      </c>
      <c r="Q55">
        <f>KM3perYR_NOBLS!Q55*0.25</f>
        <v>0.29935</v>
      </c>
      <c r="R55">
        <f>KM3perYR_NOBLS!R55*0.25</f>
        <v>0.98729999999999996</v>
      </c>
      <c r="S55">
        <f>KM3perYR_NOBLS!S55*0.25</f>
        <v>0.86887499999999995</v>
      </c>
      <c r="T55">
        <f>KM3perYR_NOBLS!T55*0.25</f>
        <v>0.99575000000000002</v>
      </c>
      <c r="U55">
        <f>KM3perYR_NOBLS!U55*0.25</f>
        <v>1.1676500000000001</v>
      </c>
      <c r="V55">
        <f>KM3perYR_NOBLS!V55*0.25</f>
        <v>0.54492499999999999</v>
      </c>
      <c r="W55">
        <f>KM3perYR_NOBLS!W55*0.25</f>
        <v>2.2411500000000002</v>
      </c>
      <c r="X55">
        <f>KM3perYR_NOBLS!X55*0.25</f>
        <v>0.68917499999999998</v>
      </c>
      <c r="Y55">
        <f>KM3perYR_NOBLS!Y55*0.25</f>
        <v>0.55664999999999998</v>
      </c>
      <c r="Z55">
        <f>KM3perYR_NOBLS!Z55*0.25</f>
        <v>0.63782499999999998</v>
      </c>
      <c r="AA55">
        <f>KM3perYR_NOBLS!AA55*0.25</f>
        <v>0.47297499999999998</v>
      </c>
      <c r="AB55">
        <f>KM3perYR_NOBLS!AB55*0.25</f>
        <v>0.71740000000000004</v>
      </c>
      <c r="AC55">
        <f>KM3perYR_NOBLS!AC55*0.25</f>
        <v>0.47110000000000002</v>
      </c>
      <c r="AD55">
        <f>KM3perYR_NOBLS!AD55*0.25</f>
        <v>0.1472125</v>
      </c>
      <c r="AE55">
        <f>KM3perYR_NOBLS!AE55*0.25</f>
        <v>0.27700000000000002</v>
      </c>
      <c r="AF55">
        <f>KM3perYR_NOBLS!AF55*0.25</f>
        <v>9.4109999999999999E-2</v>
      </c>
      <c r="AG55">
        <f>KM3perYR_NOBLS!AG55*0.25</f>
        <v>0.22583249999999999</v>
      </c>
      <c r="AH55">
        <f>KM3perYR_NOBLS!AH55*0.25</f>
        <v>0.281275</v>
      </c>
      <c r="AI55">
        <f>KM3perYR_NOBLS!AI55*0.25</f>
        <v>0.37932500000000002</v>
      </c>
      <c r="AJ55">
        <f>KM3perYR_NOBLS!AJ55*0.25</f>
        <v>0.38267499999999999</v>
      </c>
      <c r="AK55">
        <f>KM3perYR_NOBLS!AK55*0.25</f>
        <v>1.2456</v>
      </c>
      <c r="AL55">
        <f>KM3perYR_NOBLS!AL55*0.25</f>
        <v>0.64127500000000004</v>
      </c>
      <c r="AM55">
        <f>KM3perYR_NOBLS!AM55*0.25</f>
        <v>0.92402499999999999</v>
      </c>
      <c r="AN55">
        <f>KM3perYR_NOBLS!AN55*0.25</f>
        <v>0.46962500000000001</v>
      </c>
      <c r="AO55">
        <f>KM3perYR_NOBLS!AO55*0.25</f>
        <v>0.63300000000000001</v>
      </c>
      <c r="AP55">
        <f>KM3perYR_NOBLS!AP55*0.25</f>
        <v>0.33305000000000001</v>
      </c>
      <c r="AQ55">
        <f>KM3perYR_NOBLS!AQ55*0.25</f>
        <v>0.55607499999999999</v>
      </c>
      <c r="AR55">
        <f>KM3perYR_NOBLS!AR55*0.25</f>
        <v>0.74307500000000004</v>
      </c>
      <c r="AS55">
        <f>KM3perYR_NOBLS!AS55*0.25</f>
        <v>0.78262500000000002</v>
      </c>
      <c r="AT55">
        <f>KM3perYR_NOBLS!AT55*0.25</f>
        <v>0.32495000000000002</v>
      </c>
      <c r="AU55">
        <f>KM3perYR_NOBLS!AU55*0.25</f>
        <v>0.66620000000000001</v>
      </c>
      <c r="AV55">
        <f>KM3perYR_NOBLS!AV55*0.25</f>
        <v>1.969875</v>
      </c>
      <c r="AW55">
        <f>KM3perYR_NOBLS!AW55*0.25</f>
        <v>0.57337499999999997</v>
      </c>
      <c r="AX55">
        <f>KM3perYR_NOBLS!AX55*0.25</f>
        <v>0.24335000000000001</v>
      </c>
      <c r="AY55">
        <v>-999</v>
      </c>
      <c r="AZ55">
        <f t="shared" si="0"/>
        <v>0.46072318181818184</v>
      </c>
      <c r="BA55">
        <f t="shared" si="1"/>
        <v>250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f>KM3perYR_NOBLS!J56*0.25</f>
        <v>0.50197499999999995</v>
      </c>
      <c r="K56">
        <f>KM3perYR_NOBLS!K56*0.25</f>
        <v>0.45295000000000002</v>
      </c>
      <c r="L56">
        <f>KM3perYR_NOBLS!L56*0.25</f>
        <v>1.01275</v>
      </c>
      <c r="M56">
        <f>KM3perYR_NOBLS!M56*0.25</f>
        <v>1.1777</v>
      </c>
      <c r="N56">
        <f>KM3perYR_NOBLS!N56*0.25</f>
        <v>0.97677499999999995</v>
      </c>
      <c r="O56">
        <f>KM3perYR_NOBLS!O56*0.25</f>
        <v>0.60429999999999995</v>
      </c>
      <c r="P56">
        <f>KM3perYR_NOBLS!P56*0.25</f>
        <v>1.8834</v>
      </c>
      <c r="Q56">
        <f>KM3perYR_NOBLS!Q56*0.25</f>
        <v>1.154075</v>
      </c>
      <c r="R56">
        <f>KM3perYR_NOBLS!R56*0.25</f>
        <v>0.90647500000000003</v>
      </c>
      <c r="S56">
        <f>KM3perYR_NOBLS!S56*0.25</f>
        <v>0.51542500000000002</v>
      </c>
      <c r="T56">
        <f>KM3perYR_NOBLS!T56*0.25</f>
        <v>0.23799500000000001</v>
      </c>
      <c r="U56">
        <f>KM3perYR_NOBLS!U56*0.25</f>
        <v>1.1576249999999999</v>
      </c>
      <c r="V56">
        <f>KM3perYR_NOBLS!V56*0.25</f>
        <v>0.63337500000000002</v>
      </c>
      <c r="W56">
        <f>KM3perYR_NOBLS!W56*0.25</f>
        <v>0.40515000000000001</v>
      </c>
      <c r="X56">
        <f>KM3perYR_NOBLS!X56*0.25</f>
        <v>0.82035000000000002</v>
      </c>
      <c r="Y56">
        <f>KM3perYR_NOBLS!Y56*0.25</f>
        <v>0.61104999999999998</v>
      </c>
      <c r="Z56">
        <f>KM3perYR_NOBLS!Z56*0.25</f>
        <v>1.1515500000000001</v>
      </c>
      <c r="AA56">
        <f>KM3perYR_NOBLS!AA56*0.25</f>
        <v>0.10921</v>
      </c>
      <c r="AB56">
        <f>KM3perYR_NOBLS!AB56*0.25</f>
        <v>0.98514999999999997</v>
      </c>
      <c r="AC56">
        <f>KM3perYR_NOBLS!AC56*0.25</f>
        <v>1.3115000000000001</v>
      </c>
      <c r="AD56">
        <f>KM3perYR_NOBLS!AD56*0.25</f>
        <v>0.79447500000000004</v>
      </c>
      <c r="AE56">
        <f>KM3perYR_NOBLS!AE56*0.25</f>
        <v>0.173015</v>
      </c>
      <c r="AF56">
        <f>KM3perYR_NOBLS!AF56*0.25</f>
        <v>1.7860499999999999</v>
      </c>
      <c r="AG56">
        <f>KM3perYR_NOBLS!AG56*0.25</f>
        <v>0.37687500000000002</v>
      </c>
      <c r="AH56">
        <f>KM3perYR_NOBLS!AH56*0.25</f>
        <v>0.78464999999999996</v>
      </c>
      <c r="AI56">
        <f>KM3perYR_NOBLS!AI56*0.25</f>
        <v>1.1952750000000001</v>
      </c>
      <c r="AJ56">
        <f>KM3perYR_NOBLS!AJ56*0.25</f>
        <v>0.23402249999999999</v>
      </c>
      <c r="AK56">
        <f>KM3perYR_NOBLS!AK56*0.25</f>
        <v>0.49737500000000001</v>
      </c>
      <c r="AL56">
        <f>KM3perYR_NOBLS!AL56*0.25</f>
        <v>1.3971499999999999</v>
      </c>
      <c r="AM56">
        <f>KM3perYR_NOBLS!AM56*0.25</f>
        <v>0.57792500000000002</v>
      </c>
      <c r="AN56">
        <f>KM3perYR_NOBLS!AN56*0.25</f>
        <v>0.34352500000000002</v>
      </c>
      <c r="AO56">
        <f>KM3perYR_NOBLS!AO56*0.25</f>
        <v>0.91022499999999995</v>
      </c>
      <c r="AP56">
        <f>KM3perYR_NOBLS!AP56*0.25</f>
        <v>0.56527499999999997</v>
      </c>
      <c r="AQ56">
        <f>KM3perYR_NOBLS!AQ56*0.25</f>
        <v>0.49014999999999997</v>
      </c>
      <c r="AR56">
        <f>KM3perYR_NOBLS!AR56*0.25</f>
        <v>0.75639999999999996</v>
      </c>
      <c r="AS56">
        <f>KM3perYR_NOBLS!AS56*0.25</f>
        <v>0.59540000000000004</v>
      </c>
      <c r="AT56">
        <f>KM3perYR_NOBLS!AT56*0.25</f>
        <v>0.39500000000000002</v>
      </c>
      <c r="AU56">
        <f>KM3perYR_NOBLS!AU56*0.25</f>
        <v>0.90597499999999997</v>
      </c>
      <c r="AV56">
        <f>KM3perYR_NOBLS!AV56*0.25</f>
        <v>0.18059749999999999</v>
      </c>
      <c r="AW56">
        <f>KM3perYR_NOBLS!AW56*0.25</f>
        <v>1.266475</v>
      </c>
      <c r="AX56">
        <f>KM3perYR_NOBLS!AX56*0.25</f>
        <v>0.1937275</v>
      </c>
      <c r="AY56">
        <v>-999</v>
      </c>
      <c r="AZ56">
        <f t="shared" si="0"/>
        <v>0.74184886363636371</v>
      </c>
      <c r="BA56">
        <f t="shared" si="1"/>
        <v>250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zoomScale="75" zoomScaleNormal="75" zoomScalePageLayoutView="75" workbookViewId="0">
      <selection activeCell="AZ1" sqref="AZ1:AZ1048576"/>
    </sheetView>
  </sheetViews>
  <sheetFormatPr baseColWidth="10" defaultColWidth="8.83203125" defaultRowHeight="15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9</v>
      </c>
      <c r="BA1" t="s">
        <v>17</v>
      </c>
    </row>
    <row r="2" spans="1:53" x14ac:dyDescent="0.2">
      <c r="A2">
        <v>1</v>
      </c>
      <c r="D2">
        <v>943</v>
      </c>
      <c r="E2">
        <v>33</v>
      </c>
      <c r="J2">
        <v>7.0946999999999996</v>
      </c>
      <c r="K2">
        <v>7.5391000000000004</v>
      </c>
      <c r="L2">
        <v>9.3933999999999997</v>
      </c>
      <c r="M2">
        <v>11.999000000000001</v>
      </c>
      <c r="N2">
        <v>6.5913000000000004</v>
      </c>
      <c r="O2">
        <v>9.4270999999999994</v>
      </c>
      <c r="P2">
        <v>9.4682999999999993</v>
      </c>
      <c r="Q2">
        <v>5.9408000000000003</v>
      </c>
      <c r="R2">
        <v>6.6421000000000001</v>
      </c>
      <c r="S2">
        <v>6.3590999999999998</v>
      </c>
      <c r="T2">
        <v>9.0242000000000004</v>
      </c>
      <c r="U2">
        <v>8.6562999999999999</v>
      </c>
      <c r="V2">
        <v>7.4401000000000002</v>
      </c>
      <c r="W2">
        <v>11.64</v>
      </c>
      <c r="X2">
        <v>9.9585000000000008</v>
      </c>
      <c r="Y2">
        <v>8.4992000000000001</v>
      </c>
      <c r="Z2">
        <v>11.916</v>
      </c>
      <c r="AA2">
        <v>5.5122999999999998</v>
      </c>
      <c r="AB2">
        <v>12.138</v>
      </c>
      <c r="AC2">
        <v>14.999000000000001</v>
      </c>
      <c r="AD2">
        <v>15.336</v>
      </c>
      <c r="AE2">
        <v>10.239000000000001</v>
      </c>
      <c r="AF2">
        <v>7.3945999999999996</v>
      </c>
      <c r="AG2">
        <v>14.207000000000001</v>
      </c>
      <c r="AH2">
        <v>4.1729000000000003</v>
      </c>
      <c r="AI2">
        <v>8.3125999999999998</v>
      </c>
      <c r="AJ2">
        <v>11.759</v>
      </c>
      <c r="AK2">
        <v>8.5068999999999999</v>
      </c>
      <c r="AL2">
        <v>8.5279000000000007</v>
      </c>
      <c r="AM2">
        <v>13.324</v>
      </c>
      <c r="AN2">
        <v>11.981999999999999</v>
      </c>
      <c r="AO2">
        <v>12.821999999999999</v>
      </c>
      <c r="AP2">
        <v>11.108000000000001</v>
      </c>
      <c r="AQ2">
        <v>14.436999999999999</v>
      </c>
      <c r="AR2">
        <v>12.802</v>
      </c>
      <c r="AS2">
        <v>10.848000000000001</v>
      </c>
      <c r="AT2">
        <v>6.1712999999999996</v>
      </c>
      <c r="AU2">
        <v>13.138999999999999</v>
      </c>
      <c r="AV2">
        <v>12.81</v>
      </c>
      <c r="AW2">
        <v>10.83</v>
      </c>
      <c r="AX2">
        <v>11.26</v>
      </c>
      <c r="AY2">
        <v>-999</v>
      </c>
      <c r="AZ2">
        <f t="shared" ref="AZ2:AZ57" si="0">AVERAGE(AD2:AN2)</f>
        <v>10.341990909090908</v>
      </c>
    </row>
    <row r="3" spans="1:53" x14ac:dyDescent="0.2">
      <c r="A3">
        <v>2</v>
      </c>
      <c r="D3">
        <v>978</v>
      </c>
      <c r="E3">
        <v>34</v>
      </c>
      <c r="J3">
        <v>7.0946999999999996</v>
      </c>
      <c r="K3">
        <v>7.5391000000000004</v>
      </c>
      <c r="L3">
        <v>9.3933999999999997</v>
      </c>
      <c r="M3">
        <v>11.999000000000001</v>
      </c>
      <c r="N3">
        <v>6.5913000000000004</v>
      </c>
      <c r="O3">
        <v>9.4270999999999994</v>
      </c>
      <c r="P3">
        <v>9.4682999999999993</v>
      </c>
      <c r="Q3">
        <v>5.9408000000000003</v>
      </c>
      <c r="R3">
        <v>6.6421000000000001</v>
      </c>
      <c r="S3">
        <v>6.3590999999999998</v>
      </c>
      <c r="T3">
        <v>9.0242000000000004</v>
      </c>
      <c r="U3">
        <v>8.6562999999999999</v>
      </c>
      <c r="V3">
        <v>7.4401000000000002</v>
      </c>
      <c r="W3">
        <v>11.64</v>
      </c>
      <c r="X3">
        <v>9.9585000000000008</v>
      </c>
      <c r="Y3">
        <v>8.4992000000000001</v>
      </c>
      <c r="Z3">
        <v>11.916</v>
      </c>
      <c r="AA3">
        <v>5.5122999999999998</v>
      </c>
      <c r="AB3">
        <v>12.138</v>
      </c>
      <c r="AC3">
        <v>14.999000000000001</v>
      </c>
      <c r="AD3">
        <v>15.336</v>
      </c>
      <c r="AE3">
        <v>10.239000000000001</v>
      </c>
      <c r="AF3">
        <v>7.3945999999999996</v>
      </c>
      <c r="AG3">
        <v>14.207000000000001</v>
      </c>
      <c r="AH3">
        <v>4.1729000000000003</v>
      </c>
      <c r="AI3">
        <v>8.3125999999999998</v>
      </c>
      <c r="AJ3">
        <v>11.759</v>
      </c>
      <c r="AK3">
        <v>8.5068999999999999</v>
      </c>
      <c r="AL3">
        <v>8.5279000000000007</v>
      </c>
      <c r="AM3">
        <v>13.324</v>
      </c>
      <c r="AN3">
        <v>11.981999999999999</v>
      </c>
      <c r="AO3">
        <v>12.821999999999999</v>
      </c>
      <c r="AP3">
        <v>11.108000000000001</v>
      </c>
      <c r="AQ3">
        <v>14.436999999999999</v>
      </c>
      <c r="AR3">
        <v>12.802</v>
      </c>
      <c r="AS3">
        <v>10.848000000000001</v>
      </c>
      <c r="AT3">
        <v>6.1712999999999996</v>
      </c>
      <c r="AU3">
        <v>13.138999999999999</v>
      </c>
      <c r="AV3">
        <v>12.81</v>
      </c>
      <c r="AW3">
        <v>10.83</v>
      </c>
      <c r="AX3">
        <v>11.26</v>
      </c>
      <c r="AY3">
        <v>-999</v>
      </c>
      <c r="AZ3">
        <f t="shared" si="0"/>
        <v>10.341990909090908</v>
      </c>
    </row>
    <row r="4" spans="1:53" x14ac:dyDescent="0.2">
      <c r="A4">
        <v>3</v>
      </c>
      <c r="D4">
        <v>236</v>
      </c>
      <c r="E4">
        <v>254</v>
      </c>
      <c r="J4">
        <v>9.1035000000000004</v>
      </c>
      <c r="K4">
        <v>8.7528000000000006</v>
      </c>
      <c r="L4">
        <v>11.565</v>
      </c>
      <c r="M4">
        <v>10.135999999999999</v>
      </c>
      <c r="N4">
        <v>11.675000000000001</v>
      </c>
      <c r="O4">
        <v>20.239000000000001</v>
      </c>
      <c r="P4">
        <v>7.8097000000000003</v>
      </c>
      <c r="Q4">
        <v>8.9513999999999996</v>
      </c>
      <c r="R4">
        <v>17.152999999999999</v>
      </c>
      <c r="S4">
        <v>9.3056999999999999</v>
      </c>
      <c r="T4">
        <v>4.9188000000000001</v>
      </c>
      <c r="U4">
        <v>9.5227000000000004</v>
      </c>
      <c r="V4">
        <v>10.65</v>
      </c>
      <c r="W4">
        <v>7.1767000000000003</v>
      </c>
      <c r="X4">
        <v>8.8778000000000006</v>
      </c>
      <c r="Y4">
        <v>6.5768000000000004</v>
      </c>
      <c r="Z4">
        <v>13.539</v>
      </c>
      <c r="AA4">
        <v>13</v>
      </c>
      <c r="AB4">
        <v>8.4533000000000005</v>
      </c>
      <c r="AC4">
        <v>7.2603999999999997</v>
      </c>
      <c r="AD4">
        <v>7.8418000000000001</v>
      </c>
      <c r="AE4">
        <v>11.093</v>
      </c>
      <c r="AF4">
        <v>5.3243</v>
      </c>
      <c r="AG4">
        <v>14.074</v>
      </c>
      <c r="AH4">
        <v>12.125999999999999</v>
      </c>
      <c r="AI4">
        <v>6.6340000000000003</v>
      </c>
      <c r="AJ4">
        <v>5.8230000000000004</v>
      </c>
      <c r="AK4">
        <v>8.2256</v>
      </c>
      <c r="AL4">
        <v>8.8622999999999994</v>
      </c>
      <c r="AM4">
        <v>9.0571999999999999</v>
      </c>
      <c r="AN4">
        <v>13.244999999999999</v>
      </c>
      <c r="AO4">
        <v>12.372</v>
      </c>
      <c r="AP4">
        <v>7.2526000000000002</v>
      </c>
      <c r="AQ4">
        <v>12.382</v>
      </c>
      <c r="AR4">
        <v>6.5819999999999999</v>
      </c>
      <c r="AS4">
        <v>3.9699</v>
      </c>
      <c r="AT4">
        <v>10.875999999999999</v>
      </c>
      <c r="AU4">
        <v>9.9352</v>
      </c>
      <c r="AV4">
        <v>17.276</v>
      </c>
      <c r="AW4">
        <v>12.932</v>
      </c>
      <c r="AX4">
        <v>14.148</v>
      </c>
      <c r="AY4">
        <v>-999</v>
      </c>
      <c r="AZ4">
        <f t="shared" si="0"/>
        <v>9.3005636363636359</v>
      </c>
    </row>
    <row r="5" spans="1:53" x14ac:dyDescent="0.2">
      <c r="A5">
        <v>4</v>
      </c>
      <c r="D5">
        <v>512</v>
      </c>
      <c r="E5">
        <v>358</v>
      </c>
      <c r="J5">
        <v>2.3391999999999999</v>
      </c>
      <c r="K5">
        <v>2.3043999999999998</v>
      </c>
      <c r="L5">
        <v>2.2700999999999998</v>
      </c>
      <c r="M5">
        <v>2.1718000000000002</v>
      </c>
      <c r="N5">
        <v>2.4262000000000001</v>
      </c>
      <c r="O5">
        <v>2.0863</v>
      </c>
      <c r="P5">
        <v>2.2816000000000001</v>
      </c>
      <c r="Q5">
        <v>2.0063</v>
      </c>
      <c r="R5">
        <v>2.294</v>
      </c>
      <c r="S5">
        <v>1.6948000000000001</v>
      </c>
      <c r="T5">
        <v>1.3341000000000001</v>
      </c>
      <c r="U5">
        <v>2.1318000000000001</v>
      </c>
      <c r="V5">
        <v>2.3477000000000001</v>
      </c>
      <c r="W5">
        <v>2.7122999999999999</v>
      </c>
      <c r="X5">
        <v>2.7894000000000001</v>
      </c>
      <c r="Y5">
        <v>2.1055999999999999</v>
      </c>
      <c r="Z5">
        <v>2.7541000000000002</v>
      </c>
      <c r="AA5">
        <v>2.0261999999999998</v>
      </c>
      <c r="AB5">
        <v>1.9202999999999999</v>
      </c>
      <c r="AC5">
        <v>2.1076999999999999</v>
      </c>
      <c r="AD5">
        <v>2.8860000000000001</v>
      </c>
      <c r="AE5">
        <v>2.2627000000000002</v>
      </c>
      <c r="AF5">
        <v>2.8024</v>
      </c>
      <c r="AG5">
        <v>1.5094000000000001</v>
      </c>
      <c r="AH5">
        <v>2.1111</v>
      </c>
      <c r="AI5">
        <v>1.3862000000000001</v>
      </c>
      <c r="AJ5">
        <v>1.3580000000000001</v>
      </c>
      <c r="AK5">
        <v>1.9883</v>
      </c>
      <c r="AL5">
        <v>2.2078000000000002</v>
      </c>
      <c r="AM5">
        <v>2.6173999999999999</v>
      </c>
      <c r="AN5">
        <v>2.649</v>
      </c>
      <c r="AO5">
        <v>1.2423</v>
      </c>
      <c r="AP5">
        <v>1.6354</v>
      </c>
      <c r="AQ5">
        <v>3.5644</v>
      </c>
      <c r="AR5">
        <v>1.9591000000000001</v>
      </c>
      <c r="AS5">
        <v>1.4491000000000001</v>
      </c>
      <c r="AT5">
        <v>2.3224</v>
      </c>
      <c r="AU5">
        <v>2.1276000000000002</v>
      </c>
      <c r="AV5">
        <v>3.85</v>
      </c>
      <c r="AW5">
        <v>2.5710999999999999</v>
      </c>
      <c r="AX5">
        <v>2.4628000000000001</v>
      </c>
      <c r="AY5">
        <v>-999</v>
      </c>
      <c r="AZ5">
        <f t="shared" si="0"/>
        <v>2.1616636363636363</v>
      </c>
    </row>
    <row r="6" spans="1:53" x14ac:dyDescent="0.2">
      <c r="A6">
        <v>5</v>
      </c>
      <c r="D6">
        <v>514</v>
      </c>
      <c r="E6">
        <v>357</v>
      </c>
      <c r="J6">
        <v>5.5621</v>
      </c>
      <c r="K6">
        <v>5.4793000000000003</v>
      </c>
      <c r="L6">
        <v>5.3978999999999999</v>
      </c>
      <c r="M6">
        <v>5.1641000000000004</v>
      </c>
      <c r="N6">
        <v>5.7689000000000004</v>
      </c>
      <c r="O6">
        <v>4.9607999999999999</v>
      </c>
      <c r="P6">
        <v>5.4249999999999998</v>
      </c>
      <c r="Q6">
        <v>4.7706</v>
      </c>
      <c r="R6">
        <v>5.4545000000000003</v>
      </c>
      <c r="S6">
        <v>4.0297999999999998</v>
      </c>
      <c r="T6">
        <v>3.1722000000000001</v>
      </c>
      <c r="U6">
        <v>5.0689000000000002</v>
      </c>
      <c r="V6">
        <v>5.5823999999999998</v>
      </c>
      <c r="W6">
        <v>6.4493</v>
      </c>
      <c r="X6">
        <v>6.6326000000000001</v>
      </c>
      <c r="Y6">
        <v>5.0065999999999997</v>
      </c>
      <c r="Z6">
        <v>6.5484999999999998</v>
      </c>
      <c r="AA6">
        <v>4.8177000000000003</v>
      </c>
      <c r="AB6">
        <v>4.5659999999999998</v>
      </c>
      <c r="AC6">
        <v>5.0117000000000003</v>
      </c>
      <c r="AD6">
        <v>6.8623000000000003</v>
      </c>
      <c r="AE6">
        <v>5.3803000000000001</v>
      </c>
      <c r="AF6">
        <v>6.6635</v>
      </c>
      <c r="AG6">
        <v>3.5891000000000002</v>
      </c>
      <c r="AH6">
        <v>5.0195999999999996</v>
      </c>
      <c r="AI6">
        <v>3.2959999999999998</v>
      </c>
      <c r="AJ6">
        <v>3.2290000000000001</v>
      </c>
      <c r="AK6">
        <v>4.7276999999999996</v>
      </c>
      <c r="AL6">
        <v>5.2496</v>
      </c>
      <c r="AM6">
        <v>6.2237</v>
      </c>
      <c r="AN6">
        <v>6.2987000000000002</v>
      </c>
      <c r="AO6">
        <v>2.9540000000000002</v>
      </c>
      <c r="AP6">
        <v>3.8885999999999998</v>
      </c>
      <c r="AQ6">
        <v>8.4754000000000005</v>
      </c>
      <c r="AR6">
        <v>4.6581999999999999</v>
      </c>
      <c r="AS6">
        <v>3.4456000000000002</v>
      </c>
      <c r="AT6">
        <v>5.5221999999999998</v>
      </c>
      <c r="AU6">
        <v>5.0589000000000004</v>
      </c>
      <c r="AV6">
        <v>9.1542999999999992</v>
      </c>
      <c r="AW6">
        <v>6.1135999999999999</v>
      </c>
      <c r="AX6">
        <v>5.8559999999999999</v>
      </c>
      <c r="AY6">
        <v>-999</v>
      </c>
      <c r="AZ6">
        <f t="shared" si="0"/>
        <v>5.1399545454545459</v>
      </c>
    </row>
    <row r="7" spans="1:53" x14ac:dyDescent="0.2">
      <c r="A7">
        <v>6</v>
      </c>
      <c r="D7">
        <v>516</v>
      </c>
      <c r="E7">
        <v>356</v>
      </c>
      <c r="J7">
        <v>15.647</v>
      </c>
      <c r="K7">
        <v>15.414</v>
      </c>
      <c r="L7">
        <v>15.185</v>
      </c>
      <c r="M7">
        <v>14.526999999999999</v>
      </c>
      <c r="N7">
        <v>16.228000000000002</v>
      </c>
      <c r="O7">
        <v>13.955</v>
      </c>
      <c r="P7">
        <v>15.260999999999999</v>
      </c>
      <c r="Q7">
        <v>13.42</v>
      </c>
      <c r="R7">
        <v>15.343999999999999</v>
      </c>
      <c r="S7">
        <v>11.336</v>
      </c>
      <c r="T7">
        <v>8.9238</v>
      </c>
      <c r="U7">
        <v>14.259</v>
      </c>
      <c r="V7">
        <v>15.704000000000001</v>
      </c>
      <c r="W7">
        <v>18.141999999999999</v>
      </c>
      <c r="X7">
        <v>18.658000000000001</v>
      </c>
      <c r="Y7">
        <v>14.084</v>
      </c>
      <c r="Z7">
        <v>18.422000000000001</v>
      </c>
      <c r="AA7">
        <v>13.553000000000001</v>
      </c>
      <c r="AB7">
        <v>12.843999999999999</v>
      </c>
      <c r="AC7">
        <v>14.098000000000001</v>
      </c>
      <c r="AD7">
        <v>19.303999999999998</v>
      </c>
      <c r="AE7">
        <v>15.135</v>
      </c>
      <c r="AF7">
        <v>18.745000000000001</v>
      </c>
      <c r="AG7">
        <v>10.096</v>
      </c>
      <c r="AH7">
        <v>14.121</v>
      </c>
      <c r="AI7">
        <v>9.2720000000000002</v>
      </c>
      <c r="AJ7">
        <v>9.0835000000000008</v>
      </c>
      <c r="AK7">
        <v>13.298999999999999</v>
      </c>
      <c r="AL7">
        <v>14.768000000000001</v>
      </c>
      <c r="AM7">
        <v>17.507999999999999</v>
      </c>
      <c r="AN7">
        <v>17.719000000000001</v>
      </c>
      <c r="AO7">
        <v>8.3097999999999992</v>
      </c>
      <c r="AP7">
        <v>10.939</v>
      </c>
      <c r="AQ7">
        <v>23.841999999999999</v>
      </c>
      <c r="AR7">
        <v>13.103999999999999</v>
      </c>
      <c r="AS7">
        <v>9.6928000000000001</v>
      </c>
      <c r="AT7">
        <v>15.534000000000001</v>
      </c>
      <c r="AU7">
        <v>14.231</v>
      </c>
      <c r="AV7">
        <v>25.751999999999999</v>
      </c>
      <c r="AW7">
        <v>17.198</v>
      </c>
      <c r="AX7">
        <v>16.472999999999999</v>
      </c>
      <c r="AY7">
        <v>-999</v>
      </c>
      <c r="AZ7">
        <f t="shared" si="0"/>
        <v>14.459136363636363</v>
      </c>
    </row>
    <row r="8" spans="1:53" x14ac:dyDescent="0.2">
      <c r="A8">
        <v>7</v>
      </c>
      <c r="D8">
        <v>516</v>
      </c>
      <c r="E8">
        <v>355</v>
      </c>
      <c r="J8">
        <v>4.8342999999999998</v>
      </c>
      <c r="K8">
        <v>4.7624000000000004</v>
      </c>
      <c r="L8">
        <v>4.6916000000000002</v>
      </c>
      <c r="M8">
        <v>4.4884000000000004</v>
      </c>
      <c r="N8">
        <v>5.0141</v>
      </c>
      <c r="O8">
        <v>4.3117999999999999</v>
      </c>
      <c r="P8">
        <v>4.7152000000000003</v>
      </c>
      <c r="Q8">
        <v>4.1463999999999999</v>
      </c>
      <c r="R8">
        <v>4.7408999999999999</v>
      </c>
      <c r="S8">
        <v>3.5026000000000002</v>
      </c>
      <c r="T8">
        <v>2.7572000000000001</v>
      </c>
      <c r="U8">
        <v>4.4057000000000004</v>
      </c>
      <c r="V8">
        <v>4.8520000000000003</v>
      </c>
      <c r="W8">
        <v>5.6055000000000001</v>
      </c>
      <c r="X8">
        <v>5.7648000000000001</v>
      </c>
      <c r="Y8">
        <v>4.3514999999999997</v>
      </c>
      <c r="Z8">
        <v>5.6917</v>
      </c>
      <c r="AA8">
        <v>4.1874000000000002</v>
      </c>
      <c r="AB8">
        <v>3.9685999999999999</v>
      </c>
      <c r="AC8">
        <v>4.3559999999999999</v>
      </c>
      <c r="AD8">
        <v>5.9644000000000004</v>
      </c>
      <c r="AE8">
        <v>4.6763000000000003</v>
      </c>
      <c r="AF8">
        <v>5.7915999999999999</v>
      </c>
      <c r="AG8">
        <v>3.1194999999999999</v>
      </c>
      <c r="AH8">
        <v>4.3628</v>
      </c>
      <c r="AI8">
        <v>2.8647999999999998</v>
      </c>
      <c r="AJ8">
        <v>2.8065000000000002</v>
      </c>
      <c r="AK8">
        <v>4.1090999999999998</v>
      </c>
      <c r="AL8">
        <v>4.5628000000000002</v>
      </c>
      <c r="AM8">
        <v>5.4093</v>
      </c>
      <c r="AN8">
        <v>5.4745999999999997</v>
      </c>
      <c r="AO8">
        <v>2.5674999999999999</v>
      </c>
      <c r="AP8">
        <v>3.3797999999999999</v>
      </c>
      <c r="AQ8">
        <v>7.3665000000000003</v>
      </c>
      <c r="AR8">
        <v>4.0487000000000002</v>
      </c>
      <c r="AS8">
        <v>2.9948000000000001</v>
      </c>
      <c r="AT8">
        <v>4.7996999999999996</v>
      </c>
      <c r="AU8">
        <v>4.3970000000000002</v>
      </c>
      <c r="AV8">
        <v>7.9565999999999999</v>
      </c>
      <c r="AW8">
        <v>5.3136999999999999</v>
      </c>
      <c r="AX8">
        <v>5.0898000000000003</v>
      </c>
      <c r="AY8">
        <v>-999</v>
      </c>
      <c r="AZ8">
        <f t="shared" si="0"/>
        <v>4.4674272727272735</v>
      </c>
    </row>
    <row r="9" spans="1:53" x14ac:dyDescent="0.2">
      <c r="A9">
        <v>8</v>
      </c>
      <c r="D9">
        <v>515</v>
      </c>
      <c r="E9">
        <v>354</v>
      </c>
      <c r="J9">
        <v>2.1831999999999998</v>
      </c>
      <c r="K9">
        <v>2.1507999999999998</v>
      </c>
      <c r="L9">
        <v>2.1187999999999998</v>
      </c>
      <c r="M9">
        <v>2.0270000000000001</v>
      </c>
      <c r="N9">
        <v>2.2644000000000002</v>
      </c>
      <c r="O9">
        <v>1.9472</v>
      </c>
      <c r="P9">
        <v>2.1295000000000002</v>
      </c>
      <c r="Q9">
        <v>1.8726</v>
      </c>
      <c r="R9">
        <v>2.141</v>
      </c>
      <c r="S9">
        <v>1.5818000000000001</v>
      </c>
      <c r="T9">
        <v>1.2452000000000001</v>
      </c>
      <c r="U9">
        <v>1.9897</v>
      </c>
      <c r="V9">
        <v>2.1911999999999998</v>
      </c>
      <c r="W9">
        <v>2.5314999999999999</v>
      </c>
      <c r="X9">
        <v>2.6034000000000002</v>
      </c>
      <c r="Y9">
        <v>1.9652000000000001</v>
      </c>
      <c r="Z9">
        <v>2.5705</v>
      </c>
      <c r="AA9">
        <v>1.8911</v>
      </c>
      <c r="AB9">
        <v>1.7922</v>
      </c>
      <c r="AC9">
        <v>1.9672000000000001</v>
      </c>
      <c r="AD9">
        <v>2.6936</v>
      </c>
      <c r="AE9">
        <v>2.1118999999999999</v>
      </c>
      <c r="AF9">
        <v>2.6156000000000001</v>
      </c>
      <c r="AG9">
        <v>1.4088000000000001</v>
      </c>
      <c r="AH9">
        <v>1.9702999999999999</v>
      </c>
      <c r="AI9">
        <v>1.2938000000000001</v>
      </c>
      <c r="AJ9">
        <v>1.2675000000000001</v>
      </c>
      <c r="AK9">
        <v>1.8556999999999999</v>
      </c>
      <c r="AL9">
        <v>2.0606</v>
      </c>
      <c r="AM9">
        <v>2.4428999999999998</v>
      </c>
      <c r="AN9">
        <v>2.4723999999999999</v>
      </c>
      <c r="AO9">
        <v>1.1595</v>
      </c>
      <c r="AP9">
        <v>1.5264</v>
      </c>
      <c r="AQ9">
        <v>3.3268</v>
      </c>
      <c r="AR9">
        <v>1.8285</v>
      </c>
      <c r="AS9">
        <v>1.3525</v>
      </c>
      <c r="AT9">
        <v>2.1676000000000002</v>
      </c>
      <c r="AU9">
        <v>1.9858</v>
      </c>
      <c r="AV9">
        <v>3.5933000000000002</v>
      </c>
      <c r="AW9">
        <v>2.3997000000000002</v>
      </c>
      <c r="AX9">
        <v>2.2986</v>
      </c>
      <c r="AY9">
        <v>-999</v>
      </c>
      <c r="AZ9">
        <f t="shared" si="0"/>
        <v>2.0175545454545456</v>
      </c>
    </row>
    <row r="10" spans="1:53" x14ac:dyDescent="0.2">
      <c r="A10">
        <v>9</v>
      </c>
      <c r="D10">
        <v>514</v>
      </c>
      <c r="E10">
        <v>353</v>
      </c>
      <c r="J10">
        <v>7.9531999999999998</v>
      </c>
      <c r="K10">
        <v>7.8349000000000002</v>
      </c>
      <c r="L10">
        <v>7.7183999999999999</v>
      </c>
      <c r="M10">
        <v>7.3841999999999999</v>
      </c>
      <c r="N10">
        <v>8.2489000000000008</v>
      </c>
      <c r="O10">
        <v>7.0936000000000003</v>
      </c>
      <c r="P10">
        <v>7.7572999999999999</v>
      </c>
      <c r="Q10">
        <v>6.8216000000000001</v>
      </c>
      <c r="R10">
        <v>7.7995000000000001</v>
      </c>
      <c r="S10">
        <v>5.7622999999999998</v>
      </c>
      <c r="T10">
        <v>4.5359999999999996</v>
      </c>
      <c r="U10">
        <v>7.2481</v>
      </c>
      <c r="V10">
        <v>7.9823000000000004</v>
      </c>
      <c r="W10">
        <v>9.2218999999999998</v>
      </c>
      <c r="X10">
        <v>9.484</v>
      </c>
      <c r="Y10">
        <v>7.1589999999999998</v>
      </c>
      <c r="Z10">
        <v>9.3637999999999995</v>
      </c>
      <c r="AA10">
        <v>6.8888999999999996</v>
      </c>
      <c r="AB10">
        <v>6.5289000000000001</v>
      </c>
      <c r="AC10">
        <v>7.1662999999999997</v>
      </c>
      <c r="AD10">
        <v>9.8125</v>
      </c>
      <c r="AE10">
        <v>7.6932999999999998</v>
      </c>
      <c r="AF10">
        <v>9.5281000000000002</v>
      </c>
      <c r="AG10">
        <v>5.1319999999999997</v>
      </c>
      <c r="AH10">
        <v>7.1776</v>
      </c>
      <c r="AI10">
        <v>4.7130000000000001</v>
      </c>
      <c r="AJ10">
        <v>4.6172000000000004</v>
      </c>
      <c r="AK10">
        <v>6.7602000000000002</v>
      </c>
      <c r="AL10">
        <v>7.5065</v>
      </c>
      <c r="AM10">
        <v>8.8992000000000004</v>
      </c>
      <c r="AN10">
        <v>9.0065000000000008</v>
      </c>
      <c r="AO10">
        <v>4.2239000000000004</v>
      </c>
      <c r="AP10">
        <v>5.5603999999999996</v>
      </c>
      <c r="AQ10">
        <v>12.119</v>
      </c>
      <c r="AR10">
        <v>6.6608000000000001</v>
      </c>
      <c r="AS10">
        <v>4.9268999999999998</v>
      </c>
      <c r="AT10">
        <v>7.8962000000000003</v>
      </c>
      <c r="AU10">
        <v>7.2337999999999996</v>
      </c>
      <c r="AV10">
        <v>13.09</v>
      </c>
      <c r="AW10">
        <v>8.7418999999999993</v>
      </c>
      <c r="AX10">
        <v>8.3735999999999997</v>
      </c>
      <c r="AY10">
        <v>-999</v>
      </c>
      <c r="AZ10">
        <f t="shared" si="0"/>
        <v>7.3496454545454535</v>
      </c>
    </row>
    <row r="11" spans="1:53" x14ac:dyDescent="0.2">
      <c r="A11">
        <v>10</v>
      </c>
      <c r="D11">
        <v>512</v>
      </c>
      <c r="E11">
        <v>351</v>
      </c>
      <c r="J11">
        <v>8.2651000000000003</v>
      </c>
      <c r="K11">
        <v>8.1422000000000008</v>
      </c>
      <c r="L11">
        <v>8.0211000000000006</v>
      </c>
      <c r="M11">
        <v>7.6738</v>
      </c>
      <c r="N11">
        <v>8.5724</v>
      </c>
      <c r="O11">
        <v>7.3716999999999997</v>
      </c>
      <c r="P11">
        <v>8.0615000000000006</v>
      </c>
      <c r="Q11">
        <v>7.0891000000000002</v>
      </c>
      <c r="R11">
        <v>8.1052999999999997</v>
      </c>
      <c r="S11">
        <v>5.9882</v>
      </c>
      <c r="T11">
        <v>4.7138999999999998</v>
      </c>
      <c r="U11">
        <v>7.5324</v>
      </c>
      <c r="V11">
        <v>8.2952999999999992</v>
      </c>
      <c r="W11">
        <v>9.5835000000000008</v>
      </c>
      <c r="X11">
        <v>9.8559000000000001</v>
      </c>
      <c r="Y11">
        <v>7.4397000000000002</v>
      </c>
      <c r="Z11">
        <v>9.7309999999999999</v>
      </c>
      <c r="AA11">
        <v>7.1590999999999996</v>
      </c>
      <c r="AB11">
        <v>6.7849000000000004</v>
      </c>
      <c r="AC11">
        <v>7.4473000000000003</v>
      </c>
      <c r="AD11">
        <v>10.196999999999999</v>
      </c>
      <c r="AE11">
        <v>7.9950000000000001</v>
      </c>
      <c r="AF11">
        <v>9.9017999999999997</v>
      </c>
      <c r="AG11">
        <v>5.3333000000000004</v>
      </c>
      <c r="AH11">
        <v>7.4591000000000003</v>
      </c>
      <c r="AI11">
        <v>4.8978000000000002</v>
      </c>
      <c r="AJ11">
        <v>4.7983000000000002</v>
      </c>
      <c r="AK11">
        <v>7.0252999999999997</v>
      </c>
      <c r="AL11">
        <v>7.8007999999999997</v>
      </c>
      <c r="AM11">
        <v>9.2482000000000006</v>
      </c>
      <c r="AN11">
        <v>9.3597000000000001</v>
      </c>
      <c r="AO11">
        <v>4.3895999999999997</v>
      </c>
      <c r="AP11">
        <v>5.7784000000000004</v>
      </c>
      <c r="AQ11">
        <v>12.593999999999999</v>
      </c>
      <c r="AR11">
        <v>6.9219999999999997</v>
      </c>
      <c r="AS11">
        <v>5.1200999999999999</v>
      </c>
      <c r="AT11">
        <v>8.2058999999999997</v>
      </c>
      <c r="AU11">
        <v>7.5175000000000001</v>
      </c>
      <c r="AV11">
        <v>13.603</v>
      </c>
      <c r="AW11">
        <v>9.0846999999999998</v>
      </c>
      <c r="AX11">
        <v>8.7019000000000002</v>
      </c>
      <c r="AY11">
        <v>-999</v>
      </c>
      <c r="AZ11">
        <f t="shared" si="0"/>
        <v>7.637845454545455</v>
      </c>
    </row>
    <row r="12" spans="1:53" x14ac:dyDescent="0.2">
      <c r="A12">
        <v>11</v>
      </c>
      <c r="D12">
        <v>511</v>
      </c>
      <c r="E12">
        <v>351</v>
      </c>
      <c r="J12">
        <v>5.1981999999999999</v>
      </c>
      <c r="K12">
        <v>5.1208999999999998</v>
      </c>
      <c r="L12">
        <v>5.0446999999999997</v>
      </c>
      <c r="M12">
        <v>4.8262999999999998</v>
      </c>
      <c r="N12">
        <v>5.3914999999999997</v>
      </c>
      <c r="O12">
        <v>4.6363000000000003</v>
      </c>
      <c r="P12">
        <v>5.0701000000000001</v>
      </c>
      <c r="Q12">
        <v>4.4584999999999999</v>
      </c>
      <c r="R12">
        <v>5.0976999999999997</v>
      </c>
      <c r="S12">
        <v>3.7662</v>
      </c>
      <c r="T12">
        <v>2.9647000000000001</v>
      </c>
      <c r="U12">
        <v>4.7373000000000003</v>
      </c>
      <c r="V12">
        <v>5.2172000000000001</v>
      </c>
      <c r="W12">
        <v>6.0274000000000001</v>
      </c>
      <c r="X12">
        <v>6.1986999999999997</v>
      </c>
      <c r="Y12">
        <v>4.6791</v>
      </c>
      <c r="Z12">
        <v>6.1200999999999999</v>
      </c>
      <c r="AA12">
        <v>4.5026000000000002</v>
      </c>
      <c r="AB12">
        <v>4.2672999999999996</v>
      </c>
      <c r="AC12">
        <v>4.6839000000000004</v>
      </c>
      <c r="AD12">
        <v>6.4134000000000002</v>
      </c>
      <c r="AE12">
        <v>5.0282999999999998</v>
      </c>
      <c r="AF12">
        <v>6.2275</v>
      </c>
      <c r="AG12">
        <v>3.3542999999999998</v>
      </c>
      <c r="AH12">
        <v>4.6912000000000003</v>
      </c>
      <c r="AI12">
        <v>3.0804</v>
      </c>
      <c r="AJ12">
        <v>3.0177999999999998</v>
      </c>
      <c r="AK12">
        <v>4.4184000000000001</v>
      </c>
      <c r="AL12">
        <v>4.9062000000000001</v>
      </c>
      <c r="AM12">
        <v>5.8164999999999996</v>
      </c>
      <c r="AN12">
        <v>5.8865999999999996</v>
      </c>
      <c r="AO12">
        <v>2.7606999999999999</v>
      </c>
      <c r="AP12">
        <v>3.6341999999999999</v>
      </c>
      <c r="AQ12">
        <v>7.9208999999999996</v>
      </c>
      <c r="AR12">
        <v>4.3535000000000004</v>
      </c>
      <c r="AS12">
        <v>3.2202000000000002</v>
      </c>
      <c r="AT12">
        <v>5.1608999999999998</v>
      </c>
      <c r="AU12">
        <v>4.7279999999999998</v>
      </c>
      <c r="AV12">
        <v>8.5555000000000003</v>
      </c>
      <c r="AW12">
        <v>5.7135999999999996</v>
      </c>
      <c r="AX12">
        <v>5.4729000000000001</v>
      </c>
      <c r="AY12">
        <v>-999</v>
      </c>
      <c r="AZ12">
        <f t="shared" si="0"/>
        <v>4.8036909090909097</v>
      </c>
    </row>
    <row r="13" spans="1:53" x14ac:dyDescent="0.2">
      <c r="A13">
        <v>12</v>
      </c>
      <c r="D13">
        <v>511</v>
      </c>
      <c r="E13">
        <v>359</v>
      </c>
      <c r="J13">
        <v>0.75534999999999997</v>
      </c>
      <c r="K13">
        <v>0.74412</v>
      </c>
      <c r="L13">
        <v>0.73306000000000004</v>
      </c>
      <c r="M13">
        <v>0.70130999999999999</v>
      </c>
      <c r="N13">
        <v>0.78344000000000003</v>
      </c>
      <c r="O13">
        <v>0.67371000000000003</v>
      </c>
      <c r="P13">
        <v>0.73675000000000002</v>
      </c>
      <c r="Q13">
        <v>0.64788000000000001</v>
      </c>
      <c r="R13">
        <v>0.74075000000000002</v>
      </c>
      <c r="S13">
        <v>0.54727000000000003</v>
      </c>
      <c r="T13">
        <v>0.43081000000000003</v>
      </c>
      <c r="U13">
        <v>0.68838999999999995</v>
      </c>
      <c r="V13">
        <v>0.75810999999999995</v>
      </c>
      <c r="W13">
        <v>0.87583999999999995</v>
      </c>
      <c r="X13">
        <v>0.90073999999999999</v>
      </c>
      <c r="Y13">
        <v>0.67991999999999997</v>
      </c>
      <c r="Z13">
        <v>0.88932</v>
      </c>
      <c r="AA13">
        <v>0.65427000000000002</v>
      </c>
      <c r="AB13">
        <v>0.62007999999999996</v>
      </c>
      <c r="AC13">
        <v>0.68062</v>
      </c>
      <c r="AD13">
        <v>0.93193999999999999</v>
      </c>
      <c r="AE13">
        <v>0.73067000000000004</v>
      </c>
      <c r="AF13">
        <v>0.90493000000000001</v>
      </c>
      <c r="AG13">
        <v>0.48741000000000001</v>
      </c>
      <c r="AH13">
        <v>0.68169000000000002</v>
      </c>
      <c r="AI13">
        <v>0.44761000000000001</v>
      </c>
      <c r="AJ13">
        <v>0.43852000000000002</v>
      </c>
      <c r="AK13">
        <v>0.64205000000000001</v>
      </c>
      <c r="AL13">
        <v>0.71292</v>
      </c>
      <c r="AM13">
        <v>0.84519999999999995</v>
      </c>
      <c r="AN13">
        <v>0.85538999999999998</v>
      </c>
      <c r="AO13">
        <v>0.40117000000000003</v>
      </c>
      <c r="AP13">
        <v>0.52810000000000001</v>
      </c>
      <c r="AQ13">
        <v>1.151</v>
      </c>
      <c r="AR13">
        <v>0.63261000000000001</v>
      </c>
      <c r="AS13">
        <v>0.46793000000000001</v>
      </c>
      <c r="AT13">
        <v>0.74994000000000005</v>
      </c>
      <c r="AU13">
        <v>0.68703000000000003</v>
      </c>
      <c r="AV13">
        <v>1.2432000000000001</v>
      </c>
      <c r="AW13">
        <v>0.83026</v>
      </c>
      <c r="AX13">
        <v>0.79527999999999999</v>
      </c>
      <c r="AY13">
        <v>-999</v>
      </c>
      <c r="AZ13">
        <f t="shared" si="0"/>
        <v>0.69803000000000004</v>
      </c>
    </row>
    <row r="14" spans="1:53" x14ac:dyDescent="0.2">
      <c r="A14">
        <v>13</v>
      </c>
      <c r="D14">
        <v>509</v>
      </c>
      <c r="E14">
        <v>351</v>
      </c>
      <c r="J14">
        <v>0.20946999999999999</v>
      </c>
      <c r="K14">
        <v>0.20635000000000001</v>
      </c>
      <c r="L14">
        <v>0.20327999999999999</v>
      </c>
      <c r="M14">
        <v>0.19447999999999999</v>
      </c>
      <c r="N14">
        <v>0.21725</v>
      </c>
      <c r="O14">
        <v>0.18682000000000001</v>
      </c>
      <c r="P14">
        <v>0.20430999999999999</v>
      </c>
      <c r="Q14">
        <v>0.17965999999999999</v>
      </c>
      <c r="R14">
        <v>0.20541999999999999</v>
      </c>
      <c r="S14">
        <v>0.15176000000000001</v>
      </c>
      <c r="T14">
        <v>0.11947000000000001</v>
      </c>
      <c r="U14">
        <v>0.19089999999999999</v>
      </c>
      <c r="V14">
        <v>0.21023</v>
      </c>
      <c r="W14">
        <v>0.24288000000000001</v>
      </c>
      <c r="X14">
        <v>0.24978</v>
      </c>
      <c r="Y14">
        <v>0.18855</v>
      </c>
      <c r="Z14">
        <v>0.24662000000000001</v>
      </c>
      <c r="AA14">
        <v>0.18143999999999999</v>
      </c>
      <c r="AB14">
        <v>0.17194999999999999</v>
      </c>
      <c r="AC14">
        <v>0.18873999999999999</v>
      </c>
      <c r="AD14">
        <v>0.25842999999999999</v>
      </c>
      <c r="AE14">
        <v>0.20261999999999999</v>
      </c>
      <c r="AF14">
        <v>0.25094</v>
      </c>
      <c r="AG14">
        <v>0.13516</v>
      </c>
      <c r="AH14">
        <v>0.18904000000000001</v>
      </c>
      <c r="AI14">
        <v>0.12413</v>
      </c>
      <c r="AJ14">
        <v>0.1216</v>
      </c>
      <c r="AK14">
        <v>0.17804</v>
      </c>
      <c r="AL14">
        <v>0.19769999999999999</v>
      </c>
      <c r="AM14">
        <v>0.23438000000000001</v>
      </c>
      <c r="AN14">
        <v>0.23721</v>
      </c>
      <c r="AO14">
        <v>0.11125</v>
      </c>
      <c r="AP14">
        <v>0.14645</v>
      </c>
      <c r="AQ14">
        <v>0.31918000000000002</v>
      </c>
      <c r="AR14">
        <v>0.17543</v>
      </c>
      <c r="AS14">
        <v>0.12975999999999999</v>
      </c>
      <c r="AT14">
        <v>0.20796000000000001</v>
      </c>
      <c r="AU14">
        <v>0.19051999999999999</v>
      </c>
      <c r="AV14">
        <v>0.34475</v>
      </c>
      <c r="AW14">
        <v>0.23024</v>
      </c>
      <c r="AX14">
        <v>0.22054000000000001</v>
      </c>
      <c r="AY14">
        <v>-999</v>
      </c>
      <c r="AZ14">
        <f t="shared" si="0"/>
        <v>0.19356818181818181</v>
      </c>
    </row>
    <row r="15" spans="1:53" x14ac:dyDescent="0.2">
      <c r="A15">
        <v>14</v>
      </c>
      <c r="D15">
        <v>330</v>
      </c>
      <c r="E15">
        <v>316</v>
      </c>
      <c r="J15">
        <v>52.668999999999997</v>
      </c>
      <c r="K15">
        <v>57.262</v>
      </c>
      <c r="L15">
        <v>58.002000000000002</v>
      </c>
      <c r="M15">
        <v>60.384999999999998</v>
      </c>
      <c r="N15">
        <v>49.402999999999999</v>
      </c>
      <c r="O15">
        <v>43.439</v>
      </c>
      <c r="P15">
        <v>50.207999999999998</v>
      </c>
      <c r="Q15">
        <v>58.191000000000003</v>
      </c>
      <c r="R15">
        <v>58.728000000000002</v>
      </c>
      <c r="S15">
        <v>31.523</v>
      </c>
      <c r="T15">
        <v>38.476999999999997</v>
      </c>
      <c r="U15">
        <v>40.357999999999997</v>
      </c>
      <c r="V15">
        <v>49.597000000000001</v>
      </c>
      <c r="W15">
        <v>49.363999999999997</v>
      </c>
      <c r="X15">
        <v>63.826999999999998</v>
      </c>
      <c r="Y15">
        <v>62.268000000000001</v>
      </c>
      <c r="Z15">
        <v>52.673000000000002</v>
      </c>
      <c r="AA15">
        <v>45.51</v>
      </c>
      <c r="AB15">
        <v>42.908000000000001</v>
      </c>
      <c r="AC15">
        <v>61.137</v>
      </c>
      <c r="AD15">
        <v>52.662999999999997</v>
      </c>
      <c r="AE15">
        <v>60.779000000000003</v>
      </c>
      <c r="AF15">
        <v>53.716999999999999</v>
      </c>
      <c r="AG15">
        <v>40.759</v>
      </c>
      <c r="AH15">
        <v>40.780999999999999</v>
      </c>
      <c r="AI15">
        <v>36.351999999999997</v>
      </c>
      <c r="AJ15">
        <v>45.207000000000001</v>
      </c>
      <c r="AK15">
        <v>43.250999999999998</v>
      </c>
      <c r="AL15">
        <v>53.039000000000001</v>
      </c>
      <c r="AM15">
        <v>40.790999999999997</v>
      </c>
      <c r="AN15">
        <v>62.268999999999998</v>
      </c>
      <c r="AO15">
        <v>45.59</v>
      </c>
      <c r="AP15">
        <v>46.811</v>
      </c>
      <c r="AQ15">
        <v>79.757000000000005</v>
      </c>
      <c r="AR15">
        <v>41.228000000000002</v>
      </c>
      <c r="AS15">
        <v>42.863</v>
      </c>
      <c r="AT15">
        <v>54.338000000000001</v>
      </c>
      <c r="AU15">
        <v>44.652000000000001</v>
      </c>
      <c r="AV15">
        <v>83.78</v>
      </c>
      <c r="AW15">
        <v>47.82</v>
      </c>
      <c r="AX15">
        <v>62.843000000000004</v>
      </c>
      <c r="AY15">
        <v>-999</v>
      </c>
      <c r="AZ15">
        <f t="shared" si="0"/>
        <v>48.146181818181816</v>
      </c>
    </row>
    <row r="16" spans="1:53" x14ac:dyDescent="0.2">
      <c r="A16">
        <v>15</v>
      </c>
      <c r="D16">
        <v>319</v>
      </c>
      <c r="E16">
        <v>319</v>
      </c>
      <c r="J16">
        <v>5.8521000000000001</v>
      </c>
      <c r="K16">
        <v>6.3624000000000001</v>
      </c>
      <c r="L16">
        <v>6.4447000000000001</v>
      </c>
      <c r="M16">
        <v>6.7095000000000002</v>
      </c>
      <c r="N16">
        <v>5.4893000000000001</v>
      </c>
      <c r="O16">
        <v>4.8266</v>
      </c>
      <c r="P16">
        <v>5.5787000000000004</v>
      </c>
      <c r="Q16">
        <v>6.4657</v>
      </c>
      <c r="R16">
        <v>6.5252999999999997</v>
      </c>
      <c r="S16">
        <v>3.5026000000000002</v>
      </c>
      <c r="T16">
        <v>4.2751999999999999</v>
      </c>
      <c r="U16">
        <v>4.4842000000000004</v>
      </c>
      <c r="V16">
        <v>5.5107999999999997</v>
      </c>
      <c r="W16">
        <v>5.4848999999999997</v>
      </c>
      <c r="X16">
        <v>7.0918999999999999</v>
      </c>
      <c r="Y16">
        <v>6.9187000000000003</v>
      </c>
      <c r="Z16">
        <v>5.8525999999999998</v>
      </c>
      <c r="AA16">
        <v>5.0567000000000002</v>
      </c>
      <c r="AB16">
        <v>4.7675999999999998</v>
      </c>
      <c r="AC16">
        <v>6.7930000000000001</v>
      </c>
      <c r="AD16">
        <v>5.8513999999999999</v>
      </c>
      <c r="AE16">
        <v>6.7531999999999996</v>
      </c>
      <c r="AF16">
        <v>5.9684999999999997</v>
      </c>
      <c r="AG16">
        <v>4.5288000000000004</v>
      </c>
      <c r="AH16">
        <v>4.5312000000000001</v>
      </c>
      <c r="AI16">
        <v>4.0391000000000004</v>
      </c>
      <c r="AJ16">
        <v>5.0229999999999997</v>
      </c>
      <c r="AK16">
        <v>4.8056000000000001</v>
      </c>
      <c r="AL16">
        <v>5.8933</v>
      </c>
      <c r="AM16">
        <v>4.5323000000000002</v>
      </c>
      <c r="AN16">
        <v>6.9188000000000001</v>
      </c>
      <c r="AO16">
        <v>5.0655999999999999</v>
      </c>
      <c r="AP16">
        <v>5.2012999999999998</v>
      </c>
      <c r="AQ16">
        <v>8.8619000000000003</v>
      </c>
      <c r="AR16">
        <v>4.5808</v>
      </c>
      <c r="AS16">
        <v>4.7625999999999999</v>
      </c>
      <c r="AT16">
        <v>6.0376000000000003</v>
      </c>
      <c r="AU16">
        <v>4.9614000000000003</v>
      </c>
      <c r="AV16">
        <v>9.3088999999999995</v>
      </c>
      <c r="AW16">
        <v>5.3132999999999999</v>
      </c>
      <c r="AX16">
        <v>6.9824999999999999</v>
      </c>
      <c r="AY16">
        <v>-999</v>
      </c>
      <c r="AZ16">
        <f t="shared" si="0"/>
        <v>5.3495636363636354</v>
      </c>
    </row>
    <row r="17" spans="1:52" x14ac:dyDescent="0.2">
      <c r="A17">
        <v>16</v>
      </c>
      <c r="D17">
        <v>677</v>
      </c>
      <c r="E17">
        <v>252</v>
      </c>
      <c r="J17">
        <v>7.4137000000000004</v>
      </c>
      <c r="K17">
        <v>7.5274000000000001</v>
      </c>
      <c r="L17">
        <v>5.7671999999999999</v>
      </c>
      <c r="M17">
        <v>4.5191999999999997</v>
      </c>
      <c r="N17">
        <v>4.9852999999999996</v>
      </c>
      <c r="O17">
        <v>6.0537999999999998</v>
      </c>
      <c r="P17">
        <v>5.7935999999999996</v>
      </c>
      <c r="Q17">
        <v>6.2929000000000004</v>
      </c>
      <c r="R17">
        <v>4.2432999999999996</v>
      </c>
      <c r="S17">
        <v>4.5121000000000002</v>
      </c>
      <c r="T17">
        <v>3.1859999999999999</v>
      </c>
      <c r="U17">
        <v>5.1744000000000003</v>
      </c>
      <c r="V17">
        <v>3.4453999999999998</v>
      </c>
      <c r="W17">
        <v>3.7966000000000002</v>
      </c>
      <c r="X17">
        <v>4.5442999999999998</v>
      </c>
      <c r="Y17">
        <v>5.7675999999999998</v>
      </c>
      <c r="Z17">
        <v>4.1158000000000001</v>
      </c>
      <c r="AA17">
        <v>1.5662</v>
      </c>
      <c r="AB17">
        <v>5.1874000000000002</v>
      </c>
      <c r="AC17">
        <v>2.5871</v>
      </c>
      <c r="AD17">
        <v>3.3247</v>
      </c>
      <c r="AE17">
        <v>4.1531000000000002</v>
      </c>
      <c r="AF17">
        <v>2.8357000000000001</v>
      </c>
      <c r="AG17">
        <v>5.5087000000000002</v>
      </c>
      <c r="AH17">
        <v>4.4577</v>
      </c>
      <c r="AI17">
        <v>3.9274</v>
      </c>
      <c r="AJ17">
        <v>1.5114000000000001</v>
      </c>
      <c r="AK17">
        <v>6.3926999999999996</v>
      </c>
      <c r="AL17">
        <v>5.6928000000000001</v>
      </c>
      <c r="AM17">
        <v>4.8994999999999997</v>
      </c>
      <c r="AN17">
        <v>4.7008000000000001</v>
      </c>
      <c r="AO17">
        <v>3.1381000000000001</v>
      </c>
      <c r="AP17">
        <v>3.7860999999999998</v>
      </c>
      <c r="AQ17">
        <v>1.4649000000000001</v>
      </c>
      <c r="AR17">
        <v>0.99390000000000001</v>
      </c>
      <c r="AS17">
        <v>1.8396999999999999</v>
      </c>
      <c r="AT17">
        <v>4.4268999999999998</v>
      </c>
      <c r="AU17">
        <v>8.9665999999999997</v>
      </c>
      <c r="AV17">
        <v>3.9066999999999998</v>
      </c>
      <c r="AW17">
        <v>5.0320999999999998</v>
      </c>
      <c r="AX17">
        <v>6.1329000000000002</v>
      </c>
      <c r="AY17">
        <v>-999</v>
      </c>
      <c r="AZ17">
        <f t="shared" si="0"/>
        <v>4.3094999999999999</v>
      </c>
    </row>
    <row r="18" spans="1:52" x14ac:dyDescent="0.2">
      <c r="A18">
        <v>17</v>
      </c>
      <c r="D18">
        <v>679</v>
      </c>
      <c r="E18">
        <v>256</v>
      </c>
      <c r="J18">
        <v>4.2088999999999999</v>
      </c>
      <c r="K18">
        <v>3.7513999999999998</v>
      </c>
      <c r="L18">
        <v>2.2823000000000002</v>
      </c>
      <c r="M18">
        <v>2.5007000000000001</v>
      </c>
      <c r="N18">
        <v>2.3113999999999999</v>
      </c>
      <c r="O18">
        <v>2.5246</v>
      </c>
      <c r="P18">
        <v>3.0306999999999999</v>
      </c>
      <c r="Q18">
        <v>2.0304000000000002</v>
      </c>
      <c r="R18">
        <v>1.8472999999999999</v>
      </c>
      <c r="S18">
        <v>1.74</v>
      </c>
      <c r="T18">
        <v>1.4619</v>
      </c>
      <c r="U18">
        <v>1.2151000000000001</v>
      </c>
      <c r="V18">
        <v>1.3289</v>
      </c>
      <c r="W18">
        <v>1.8050999999999999</v>
      </c>
      <c r="X18">
        <v>3.0796999999999999</v>
      </c>
      <c r="Y18">
        <v>2.915</v>
      </c>
      <c r="Z18">
        <v>1.845</v>
      </c>
      <c r="AA18">
        <v>0.74822999999999995</v>
      </c>
      <c r="AB18">
        <v>2.3881000000000001</v>
      </c>
      <c r="AC18">
        <v>1.0984</v>
      </c>
      <c r="AD18">
        <v>1.4249000000000001</v>
      </c>
      <c r="AE18">
        <v>2.0228000000000002</v>
      </c>
      <c r="AF18">
        <v>1.3869</v>
      </c>
      <c r="AG18">
        <v>2.2096</v>
      </c>
      <c r="AH18">
        <v>2.0891000000000002</v>
      </c>
      <c r="AI18">
        <v>1.9013</v>
      </c>
      <c r="AJ18">
        <v>0.70625000000000004</v>
      </c>
      <c r="AK18">
        <v>2.6745000000000001</v>
      </c>
      <c r="AL18">
        <v>2.7040999999999999</v>
      </c>
      <c r="AM18">
        <v>2.0383</v>
      </c>
      <c r="AN18">
        <v>2.2608999999999999</v>
      </c>
      <c r="AO18">
        <v>1.2622</v>
      </c>
      <c r="AP18">
        <v>1.8272999999999999</v>
      </c>
      <c r="AQ18">
        <v>0.78654000000000002</v>
      </c>
      <c r="AR18">
        <v>0.38711000000000001</v>
      </c>
      <c r="AS18">
        <v>0.74412</v>
      </c>
      <c r="AT18">
        <v>1.9379</v>
      </c>
      <c r="AU18">
        <v>4.1254999999999997</v>
      </c>
      <c r="AV18">
        <v>2.1282000000000001</v>
      </c>
      <c r="AW18">
        <v>2.2511000000000001</v>
      </c>
      <c r="AX18">
        <v>2.7442000000000002</v>
      </c>
      <c r="AY18">
        <v>-999</v>
      </c>
      <c r="AZ18">
        <f t="shared" si="0"/>
        <v>1.9471499999999999</v>
      </c>
    </row>
    <row r="19" spans="1:52" x14ac:dyDescent="0.2">
      <c r="A19">
        <v>18</v>
      </c>
      <c r="D19">
        <v>679</v>
      </c>
      <c r="E19">
        <v>280</v>
      </c>
      <c r="J19">
        <v>13.808999999999999</v>
      </c>
      <c r="K19">
        <v>12.34</v>
      </c>
      <c r="L19">
        <v>12.226000000000001</v>
      </c>
      <c r="M19">
        <v>14.772</v>
      </c>
      <c r="N19">
        <v>21.588999999999999</v>
      </c>
      <c r="O19">
        <v>17.035</v>
      </c>
      <c r="P19">
        <v>11.021000000000001</v>
      </c>
      <c r="Q19">
        <v>7.0144000000000002</v>
      </c>
      <c r="R19">
        <v>7.0605000000000002</v>
      </c>
      <c r="S19">
        <v>12.99</v>
      </c>
      <c r="T19">
        <v>7.2466999999999997</v>
      </c>
      <c r="U19">
        <v>6.0488999999999997</v>
      </c>
      <c r="V19">
        <v>7.7678000000000003</v>
      </c>
      <c r="W19">
        <v>10.37</v>
      </c>
      <c r="X19">
        <v>16.326000000000001</v>
      </c>
      <c r="Y19">
        <v>14.378</v>
      </c>
      <c r="Z19">
        <v>9.1111000000000004</v>
      </c>
      <c r="AA19">
        <v>5.8994</v>
      </c>
      <c r="AB19">
        <v>12.282999999999999</v>
      </c>
      <c r="AC19">
        <v>6.5696000000000003</v>
      </c>
      <c r="AD19">
        <v>7.2983000000000002</v>
      </c>
      <c r="AE19">
        <v>11.436</v>
      </c>
      <c r="AF19">
        <v>7.6989999999999998</v>
      </c>
      <c r="AG19">
        <v>12.691000000000001</v>
      </c>
      <c r="AH19">
        <v>11.592000000000001</v>
      </c>
      <c r="AI19">
        <v>9.8727999999999998</v>
      </c>
      <c r="AJ19">
        <v>7.2618999999999998</v>
      </c>
      <c r="AK19">
        <v>12.106999999999999</v>
      </c>
      <c r="AL19">
        <v>13.242000000000001</v>
      </c>
      <c r="AM19">
        <v>8.4133999999999993</v>
      </c>
      <c r="AN19">
        <v>11.984999999999999</v>
      </c>
      <c r="AO19">
        <v>5.1773999999999996</v>
      </c>
      <c r="AP19">
        <v>7.3589000000000002</v>
      </c>
      <c r="AQ19">
        <v>8.4376999999999995</v>
      </c>
      <c r="AR19">
        <v>2.4857999999999998</v>
      </c>
      <c r="AS19">
        <v>5.4398999999999997</v>
      </c>
      <c r="AT19">
        <v>9.0053999999999998</v>
      </c>
      <c r="AU19">
        <v>14.907999999999999</v>
      </c>
      <c r="AV19">
        <v>12.942</v>
      </c>
      <c r="AW19">
        <v>10.18</v>
      </c>
      <c r="AX19">
        <v>14.848000000000001</v>
      </c>
      <c r="AY19">
        <v>-999</v>
      </c>
      <c r="AZ19">
        <f t="shared" si="0"/>
        <v>10.327127272727273</v>
      </c>
    </row>
    <row r="20" spans="1:52" x14ac:dyDescent="0.2">
      <c r="A20">
        <v>19</v>
      </c>
      <c r="D20">
        <v>678</v>
      </c>
      <c r="E20">
        <v>281</v>
      </c>
      <c r="J20">
        <v>13.808999999999999</v>
      </c>
      <c r="K20">
        <v>12.34</v>
      </c>
      <c r="L20">
        <v>12.226000000000001</v>
      </c>
      <c r="M20">
        <v>14.772</v>
      </c>
      <c r="N20">
        <v>21.588999999999999</v>
      </c>
      <c r="O20">
        <v>17.035</v>
      </c>
      <c r="P20">
        <v>11.021000000000001</v>
      </c>
      <c r="Q20">
        <v>7.0144000000000002</v>
      </c>
      <c r="R20">
        <v>7.0605000000000002</v>
      </c>
      <c r="S20">
        <v>12.99</v>
      </c>
      <c r="T20">
        <v>7.2466999999999997</v>
      </c>
      <c r="U20">
        <v>6.0488999999999997</v>
      </c>
      <c r="V20">
        <v>7.7678000000000003</v>
      </c>
      <c r="W20">
        <v>10.37</v>
      </c>
      <c r="X20">
        <v>16.326000000000001</v>
      </c>
      <c r="Y20">
        <v>14.378</v>
      </c>
      <c r="Z20">
        <v>9.1111000000000004</v>
      </c>
      <c r="AA20">
        <v>5.8994</v>
      </c>
      <c r="AB20">
        <v>12.282999999999999</v>
      </c>
      <c r="AC20">
        <v>6.5696000000000003</v>
      </c>
      <c r="AD20">
        <v>7.2983000000000002</v>
      </c>
      <c r="AE20">
        <v>11.436</v>
      </c>
      <c r="AF20">
        <v>7.6989999999999998</v>
      </c>
      <c r="AG20">
        <v>12.691000000000001</v>
      </c>
      <c r="AH20">
        <v>11.592000000000001</v>
      </c>
      <c r="AI20">
        <v>9.8727999999999998</v>
      </c>
      <c r="AJ20">
        <v>7.2618999999999998</v>
      </c>
      <c r="AK20">
        <v>12.106999999999999</v>
      </c>
      <c r="AL20">
        <v>13.242000000000001</v>
      </c>
      <c r="AM20">
        <v>8.4133999999999993</v>
      </c>
      <c r="AN20">
        <v>11.984999999999999</v>
      </c>
      <c r="AO20">
        <v>5.1773999999999996</v>
      </c>
      <c r="AP20">
        <v>7.3589000000000002</v>
      </c>
      <c r="AQ20">
        <v>8.4376999999999995</v>
      </c>
      <c r="AR20">
        <v>2.4857999999999998</v>
      </c>
      <c r="AS20">
        <v>5.4398999999999997</v>
      </c>
      <c r="AT20">
        <v>9.0053999999999998</v>
      </c>
      <c r="AU20">
        <v>14.907999999999999</v>
      </c>
      <c r="AV20">
        <v>12.942</v>
      </c>
      <c r="AW20">
        <v>10.18</v>
      </c>
      <c r="AX20">
        <v>14.848000000000001</v>
      </c>
      <c r="AY20">
        <v>-999</v>
      </c>
      <c r="AZ20">
        <f t="shared" si="0"/>
        <v>10.327127272727273</v>
      </c>
    </row>
    <row r="21" spans="1:52" x14ac:dyDescent="0.2">
      <c r="A21">
        <v>20</v>
      </c>
      <c r="D21">
        <v>841</v>
      </c>
      <c r="E21">
        <v>238</v>
      </c>
      <c r="J21">
        <v>100.67</v>
      </c>
      <c r="K21">
        <v>100.67</v>
      </c>
      <c r="L21">
        <v>100.67</v>
      </c>
      <c r="M21">
        <v>100.67</v>
      </c>
      <c r="N21">
        <v>100.67</v>
      </c>
      <c r="O21">
        <v>100.67</v>
      </c>
      <c r="P21">
        <v>100.67</v>
      </c>
      <c r="Q21">
        <v>100.67</v>
      </c>
      <c r="R21">
        <v>100.67</v>
      </c>
      <c r="S21">
        <v>100.67</v>
      </c>
      <c r="T21">
        <v>100.67</v>
      </c>
      <c r="U21">
        <v>100.67</v>
      </c>
      <c r="V21">
        <v>100.67</v>
      </c>
      <c r="W21">
        <v>100.67</v>
      </c>
      <c r="X21">
        <v>100.67</v>
      </c>
      <c r="Y21">
        <v>100.67</v>
      </c>
      <c r="Z21">
        <v>100.67</v>
      </c>
      <c r="AA21">
        <v>100.67</v>
      </c>
      <c r="AB21">
        <v>100.67</v>
      </c>
      <c r="AC21">
        <v>100.67</v>
      </c>
      <c r="AD21">
        <v>100.67</v>
      </c>
      <c r="AE21">
        <v>100.67</v>
      </c>
      <c r="AF21">
        <v>100.67</v>
      </c>
      <c r="AG21">
        <v>100.67</v>
      </c>
      <c r="AH21">
        <v>100.67</v>
      </c>
      <c r="AI21">
        <v>100.67</v>
      </c>
      <c r="AJ21">
        <v>100.67</v>
      </c>
      <c r="AK21">
        <v>100.67</v>
      </c>
      <c r="AL21">
        <v>100.67</v>
      </c>
      <c r="AM21">
        <v>100.67</v>
      </c>
      <c r="AN21">
        <v>100.67</v>
      </c>
      <c r="AO21">
        <v>100.67</v>
      </c>
      <c r="AP21">
        <v>100.67</v>
      </c>
      <c r="AQ21">
        <v>100.67</v>
      </c>
      <c r="AR21">
        <v>100.67</v>
      </c>
      <c r="AS21">
        <v>100.67</v>
      </c>
      <c r="AT21">
        <v>100.67</v>
      </c>
      <c r="AU21">
        <v>100.67</v>
      </c>
      <c r="AV21">
        <v>100.67</v>
      </c>
      <c r="AW21">
        <v>100.67</v>
      </c>
      <c r="AX21">
        <v>100.67</v>
      </c>
      <c r="AY21">
        <v>-999</v>
      </c>
      <c r="AZ21">
        <f t="shared" si="0"/>
        <v>100.66999999999999</v>
      </c>
    </row>
    <row r="22" spans="1:52" x14ac:dyDescent="0.2">
      <c r="A22">
        <v>21</v>
      </c>
      <c r="D22">
        <v>841</v>
      </c>
      <c r="E22">
        <v>237</v>
      </c>
      <c r="J22">
        <v>100.67</v>
      </c>
      <c r="K22">
        <v>100.67</v>
      </c>
      <c r="L22">
        <v>100.67</v>
      </c>
      <c r="M22">
        <v>100.67</v>
      </c>
      <c r="N22">
        <v>100.67</v>
      </c>
      <c r="O22">
        <v>100.67</v>
      </c>
      <c r="P22">
        <v>100.67</v>
      </c>
      <c r="Q22">
        <v>100.67</v>
      </c>
      <c r="R22">
        <v>100.67</v>
      </c>
      <c r="S22">
        <v>100.67</v>
      </c>
      <c r="T22">
        <v>100.67</v>
      </c>
      <c r="U22">
        <v>100.67</v>
      </c>
      <c r="V22">
        <v>100.67</v>
      </c>
      <c r="W22">
        <v>100.67</v>
      </c>
      <c r="X22">
        <v>100.67</v>
      </c>
      <c r="Y22">
        <v>100.67</v>
      </c>
      <c r="Z22">
        <v>100.67</v>
      </c>
      <c r="AA22">
        <v>100.67</v>
      </c>
      <c r="AB22">
        <v>100.67</v>
      </c>
      <c r="AC22">
        <v>100.67</v>
      </c>
      <c r="AD22">
        <v>100.67</v>
      </c>
      <c r="AE22">
        <v>100.67</v>
      </c>
      <c r="AF22">
        <v>100.67</v>
      </c>
      <c r="AG22">
        <v>100.67</v>
      </c>
      <c r="AH22">
        <v>100.67</v>
      </c>
      <c r="AI22">
        <v>100.67</v>
      </c>
      <c r="AJ22">
        <v>100.67</v>
      </c>
      <c r="AK22">
        <v>100.67</v>
      </c>
      <c r="AL22">
        <v>100.67</v>
      </c>
      <c r="AM22">
        <v>100.67</v>
      </c>
      <c r="AN22">
        <v>100.67</v>
      </c>
      <c r="AO22">
        <v>100.67</v>
      </c>
      <c r="AP22">
        <v>100.67</v>
      </c>
      <c r="AQ22">
        <v>100.67</v>
      </c>
      <c r="AR22">
        <v>100.67</v>
      </c>
      <c r="AS22">
        <v>100.67</v>
      </c>
      <c r="AT22">
        <v>100.67</v>
      </c>
      <c r="AU22">
        <v>100.67</v>
      </c>
      <c r="AV22">
        <v>100.67</v>
      </c>
      <c r="AW22">
        <v>100.67</v>
      </c>
      <c r="AX22">
        <v>100.67</v>
      </c>
      <c r="AY22">
        <v>-999</v>
      </c>
      <c r="AZ22">
        <f t="shared" si="0"/>
        <v>100.66999999999999</v>
      </c>
    </row>
    <row r="23" spans="1:52" x14ac:dyDescent="0.2">
      <c r="A23">
        <v>22</v>
      </c>
      <c r="D23">
        <v>841</v>
      </c>
      <c r="E23">
        <v>236</v>
      </c>
      <c r="J23">
        <v>100.67</v>
      </c>
      <c r="K23">
        <v>100.67</v>
      </c>
      <c r="L23">
        <v>100.67</v>
      </c>
      <c r="M23">
        <v>100.67</v>
      </c>
      <c r="N23">
        <v>100.67</v>
      </c>
      <c r="O23">
        <v>100.67</v>
      </c>
      <c r="P23">
        <v>100.67</v>
      </c>
      <c r="Q23">
        <v>100.67</v>
      </c>
      <c r="R23">
        <v>100.67</v>
      </c>
      <c r="S23">
        <v>100.67</v>
      </c>
      <c r="T23">
        <v>100.67</v>
      </c>
      <c r="U23">
        <v>100.67</v>
      </c>
      <c r="V23">
        <v>100.67</v>
      </c>
      <c r="W23">
        <v>100.67</v>
      </c>
      <c r="X23">
        <v>100.67</v>
      </c>
      <c r="Y23">
        <v>100.67</v>
      </c>
      <c r="Z23">
        <v>100.67</v>
      </c>
      <c r="AA23">
        <v>100.67</v>
      </c>
      <c r="AB23">
        <v>100.67</v>
      </c>
      <c r="AC23">
        <v>100.67</v>
      </c>
      <c r="AD23">
        <v>100.67</v>
      </c>
      <c r="AE23">
        <v>100.67</v>
      </c>
      <c r="AF23">
        <v>100.67</v>
      </c>
      <c r="AG23">
        <v>100.67</v>
      </c>
      <c r="AH23">
        <v>100.67</v>
      </c>
      <c r="AI23">
        <v>100.67</v>
      </c>
      <c r="AJ23">
        <v>100.67</v>
      </c>
      <c r="AK23">
        <v>100.67</v>
      </c>
      <c r="AL23">
        <v>100.67</v>
      </c>
      <c r="AM23">
        <v>100.67</v>
      </c>
      <c r="AN23">
        <v>100.67</v>
      </c>
      <c r="AO23">
        <v>100.67</v>
      </c>
      <c r="AP23">
        <v>100.67</v>
      </c>
      <c r="AQ23">
        <v>100.67</v>
      </c>
      <c r="AR23">
        <v>100.67</v>
      </c>
      <c r="AS23">
        <v>100.67</v>
      </c>
      <c r="AT23">
        <v>100.67</v>
      </c>
      <c r="AU23">
        <v>100.67</v>
      </c>
      <c r="AV23">
        <v>100.67</v>
      </c>
      <c r="AW23">
        <v>100.67</v>
      </c>
      <c r="AX23">
        <v>100.67</v>
      </c>
      <c r="AY23">
        <v>-999</v>
      </c>
      <c r="AZ23">
        <f t="shared" si="0"/>
        <v>100.66999999999999</v>
      </c>
    </row>
    <row r="24" spans="1:52" x14ac:dyDescent="0.2">
      <c r="A24">
        <v>23</v>
      </c>
      <c r="D24">
        <v>519</v>
      </c>
      <c r="E24">
        <v>369</v>
      </c>
      <c r="J24">
        <v>7.9722</v>
      </c>
      <c r="K24">
        <v>4.8922999999999996</v>
      </c>
      <c r="L24">
        <v>5.2150999999999996</v>
      </c>
      <c r="M24">
        <v>5.8619000000000003</v>
      </c>
      <c r="N24">
        <v>6.5833000000000004</v>
      </c>
      <c r="O24">
        <v>3.9030999999999998</v>
      </c>
      <c r="P24">
        <v>5.5564999999999998</v>
      </c>
      <c r="Q24">
        <v>2.4668999999999999</v>
      </c>
      <c r="R24">
        <v>4.0208000000000004</v>
      </c>
      <c r="S24">
        <v>4.0347999999999997</v>
      </c>
      <c r="T24">
        <v>2.9765999999999999</v>
      </c>
      <c r="U24">
        <v>2.4986999999999999</v>
      </c>
      <c r="V24">
        <v>2.6181999999999999</v>
      </c>
      <c r="W24">
        <v>4.6333000000000002</v>
      </c>
      <c r="X24">
        <v>7.4550000000000001</v>
      </c>
      <c r="Y24">
        <v>4.7077</v>
      </c>
      <c r="Z24">
        <v>3.7477</v>
      </c>
      <c r="AA24">
        <v>3.7776000000000001</v>
      </c>
      <c r="AB24">
        <v>3.6164000000000001</v>
      </c>
      <c r="AC24">
        <v>3.7176999999999998</v>
      </c>
      <c r="AD24">
        <v>4.827</v>
      </c>
      <c r="AE24">
        <v>3.7633000000000001</v>
      </c>
      <c r="AF24">
        <v>2.9285999999999999</v>
      </c>
      <c r="AG24">
        <v>3.1438999999999999</v>
      </c>
      <c r="AH24">
        <v>2.7608000000000001</v>
      </c>
      <c r="AI24">
        <v>5.1013000000000002</v>
      </c>
      <c r="AJ24">
        <v>2.161</v>
      </c>
      <c r="AK24">
        <v>4.1055000000000001</v>
      </c>
      <c r="AL24">
        <v>4.7198000000000002</v>
      </c>
      <c r="AM24">
        <v>6.7798999999999996</v>
      </c>
      <c r="AN24">
        <v>4.0949</v>
      </c>
      <c r="AO24">
        <v>1.8839999999999999</v>
      </c>
      <c r="AP24">
        <v>4.1231</v>
      </c>
      <c r="AQ24">
        <v>5.9416000000000002</v>
      </c>
      <c r="AR24">
        <v>4.9463999999999997</v>
      </c>
      <c r="AS24">
        <v>4.3921000000000001</v>
      </c>
      <c r="AT24">
        <v>5.0759999999999996</v>
      </c>
      <c r="AU24">
        <v>4.6830999999999996</v>
      </c>
      <c r="AV24">
        <v>5.7096</v>
      </c>
      <c r="AW24">
        <v>5.6078000000000001</v>
      </c>
      <c r="AX24">
        <v>5.7727000000000004</v>
      </c>
      <c r="AY24">
        <v>-999</v>
      </c>
      <c r="AZ24">
        <f t="shared" si="0"/>
        <v>4.0350909090909095</v>
      </c>
    </row>
    <row r="25" spans="1:52" x14ac:dyDescent="0.2">
      <c r="A25">
        <v>24</v>
      </c>
      <c r="D25">
        <v>529</v>
      </c>
      <c r="E25">
        <v>372</v>
      </c>
      <c r="J25">
        <v>4.681</v>
      </c>
      <c r="K25">
        <v>2.7359</v>
      </c>
      <c r="L25">
        <v>2.9397000000000002</v>
      </c>
      <c r="M25">
        <v>3.0621</v>
      </c>
      <c r="N25">
        <v>3.3938999999999999</v>
      </c>
      <c r="O25">
        <v>2.2345999999999999</v>
      </c>
      <c r="P25">
        <v>3.1997</v>
      </c>
      <c r="Q25">
        <v>1.5462</v>
      </c>
      <c r="R25">
        <v>2.5323000000000002</v>
      </c>
      <c r="S25">
        <v>2.5491999999999999</v>
      </c>
      <c r="T25">
        <v>1.8836999999999999</v>
      </c>
      <c r="U25">
        <v>1.5562</v>
      </c>
      <c r="V25">
        <v>1.6334</v>
      </c>
      <c r="W25">
        <v>2.6612</v>
      </c>
      <c r="X25">
        <v>4.3090999999999999</v>
      </c>
      <c r="Y25">
        <v>2.8237999999999999</v>
      </c>
      <c r="Z25">
        <v>2.5348000000000002</v>
      </c>
      <c r="AA25">
        <v>2.1288999999999998</v>
      </c>
      <c r="AB25">
        <v>2.1065</v>
      </c>
      <c r="AC25">
        <v>2.1273</v>
      </c>
      <c r="AD25">
        <v>2.7465000000000002</v>
      </c>
      <c r="AE25">
        <v>2.3020999999999998</v>
      </c>
      <c r="AF25">
        <v>1.7415</v>
      </c>
      <c r="AG25">
        <v>2.0767000000000002</v>
      </c>
      <c r="AH25">
        <v>1.8344</v>
      </c>
      <c r="AI25">
        <v>2.9483000000000001</v>
      </c>
      <c r="AJ25">
        <v>1.4320999999999999</v>
      </c>
      <c r="AK25">
        <v>2.2858000000000001</v>
      </c>
      <c r="AL25">
        <v>3.0895000000000001</v>
      </c>
      <c r="AM25">
        <v>4.3750999999999998</v>
      </c>
      <c r="AN25">
        <v>2.3309000000000002</v>
      </c>
      <c r="AO25">
        <v>1.0125999999999999</v>
      </c>
      <c r="AP25">
        <v>2.3953000000000002</v>
      </c>
      <c r="AQ25">
        <v>3.4748999999999999</v>
      </c>
      <c r="AR25">
        <v>2.7980999999999998</v>
      </c>
      <c r="AS25">
        <v>2.4956999999999998</v>
      </c>
      <c r="AT25">
        <v>3.0057999999999998</v>
      </c>
      <c r="AU25">
        <v>3.0247000000000002</v>
      </c>
      <c r="AV25">
        <v>3.0415999999999999</v>
      </c>
      <c r="AW25">
        <v>3.4190999999999998</v>
      </c>
      <c r="AX25">
        <v>3.4079999999999999</v>
      </c>
      <c r="AY25">
        <v>-999</v>
      </c>
      <c r="AZ25">
        <f t="shared" si="0"/>
        <v>2.469354545454546</v>
      </c>
    </row>
    <row r="26" spans="1:52" x14ac:dyDescent="0.2">
      <c r="A26">
        <v>25</v>
      </c>
      <c r="D26">
        <v>539</v>
      </c>
      <c r="E26">
        <v>374</v>
      </c>
      <c r="J26">
        <v>6.2119</v>
      </c>
      <c r="K26">
        <v>4.0651000000000002</v>
      </c>
      <c r="L26">
        <v>6.8590999999999998</v>
      </c>
      <c r="M26">
        <v>4.2209000000000003</v>
      </c>
      <c r="N26">
        <v>7.0686999999999998</v>
      </c>
      <c r="O26">
        <v>6.6273</v>
      </c>
      <c r="P26">
        <v>5.7112999999999996</v>
      </c>
      <c r="Q26">
        <v>7.2027000000000001</v>
      </c>
      <c r="R26">
        <v>5.4692999999999996</v>
      </c>
      <c r="S26">
        <v>4.3686999999999996</v>
      </c>
      <c r="T26">
        <v>6.2510000000000003</v>
      </c>
      <c r="U26">
        <v>5.9993999999999996</v>
      </c>
      <c r="V26">
        <v>6.3929999999999998</v>
      </c>
      <c r="W26">
        <v>5.5682</v>
      </c>
      <c r="X26">
        <v>5.1555</v>
      </c>
      <c r="Y26">
        <v>5.6894</v>
      </c>
      <c r="Z26">
        <v>6.9177999999999997</v>
      </c>
      <c r="AA26">
        <v>5.2316000000000003</v>
      </c>
      <c r="AB26">
        <v>6.6769999999999996</v>
      </c>
      <c r="AC26">
        <v>4.6859999999999999</v>
      </c>
      <c r="AD26">
        <v>7.0807000000000002</v>
      </c>
      <c r="AE26">
        <v>6.2644000000000002</v>
      </c>
      <c r="AF26">
        <v>4.7645999999999997</v>
      </c>
      <c r="AG26">
        <v>3.4676999999999998</v>
      </c>
      <c r="AH26">
        <v>6.4717000000000002</v>
      </c>
      <c r="AI26">
        <v>3.7282999999999999</v>
      </c>
      <c r="AJ26">
        <v>4.5496999999999996</v>
      </c>
      <c r="AK26">
        <v>4.0202</v>
      </c>
      <c r="AL26">
        <v>7.2618999999999998</v>
      </c>
      <c r="AM26">
        <v>7.4428000000000001</v>
      </c>
      <c r="AN26">
        <v>5.3582000000000001</v>
      </c>
      <c r="AO26">
        <v>1.9573</v>
      </c>
      <c r="AP26">
        <v>4.6631999999999998</v>
      </c>
      <c r="AQ26">
        <v>7.2866999999999997</v>
      </c>
      <c r="AR26">
        <v>5.6087999999999996</v>
      </c>
      <c r="AS26">
        <v>5.2831000000000001</v>
      </c>
      <c r="AT26">
        <v>6.4706000000000001</v>
      </c>
      <c r="AU26">
        <v>7.0175000000000001</v>
      </c>
      <c r="AV26">
        <v>6.5011999999999999</v>
      </c>
      <c r="AW26">
        <v>7.2748999999999997</v>
      </c>
      <c r="AX26">
        <v>7.0233999999999996</v>
      </c>
      <c r="AY26">
        <v>-999</v>
      </c>
      <c r="AZ26">
        <f t="shared" si="0"/>
        <v>5.4918363636363638</v>
      </c>
    </row>
    <row r="27" spans="1:52" x14ac:dyDescent="0.2">
      <c r="A27">
        <v>26</v>
      </c>
      <c r="D27">
        <v>523</v>
      </c>
      <c r="E27">
        <v>370</v>
      </c>
      <c r="J27">
        <v>6.7605000000000004</v>
      </c>
      <c r="K27">
        <v>3.8264999999999998</v>
      </c>
      <c r="L27">
        <v>4.2182000000000004</v>
      </c>
      <c r="M27">
        <v>4.2683</v>
      </c>
      <c r="N27">
        <v>5.1710000000000003</v>
      </c>
      <c r="O27">
        <v>2.9037000000000002</v>
      </c>
      <c r="P27">
        <v>4.5965999999999996</v>
      </c>
      <c r="Q27">
        <v>1.6539999999999999</v>
      </c>
      <c r="R27">
        <v>2.9870999999999999</v>
      </c>
      <c r="S27">
        <v>3.0373000000000001</v>
      </c>
      <c r="T27">
        <v>1.8827</v>
      </c>
      <c r="U27">
        <v>1.6858</v>
      </c>
      <c r="V27">
        <v>2.0004</v>
      </c>
      <c r="W27">
        <v>3.3515999999999999</v>
      </c>
      <c r="X27">
        <v>6.5270000000000001</v>
      </c>
      <c r="Y27">
        <v>3.3068</v>
      </c>
      <c r="Z27">
        <v>2.8654999999999999</v>
      </c>
      <c r="AA27">
        <v>2.7010000000000001</v>
      </c>
      <c r="AB27">
        <v>2.4036</v>
      </c>
      <c r="AC27">
        <v>2.8967999999999998</v>
      </c>
      <c r="AD27">
        <v>3.4863</v>
      </c>
      <c r="AE27">
        <v>2.6798000000000002</v>
      </c>
      <c r="AF27">
        <v>1.9570000000000001</v>
      </c>
      <c r="AG27">
        <v>2.2648999999999999</v>
      </c>
      <c r="AH27">
        <v>2.1196999999999999</v>
      </c>
      <c r="AI27">
        <v>3.7147000000000001</v>
      </c>
      <c r="AJ27">
        <v>1.3627</v>
      </c>
      <c r="AK27">
        <v>2.8170999999999999</v>
      </c>
      <c r="AL27">
        <v>4.0057999999999998</v>
      </c>
      <c r="AM27">
        <v>6.0734000000000004</v>
      </c>
      <c r="AN27">
        <v>2.8552</v>
      </c>
      <c r="AO27">
        <v>0.98138000000000003</v>
      </c>
      <c r="AP27">
        <v>2.9112</v>
      </c>
      <c r="AQ27">
        <v>4.7500999999999998</v>
      </c>
      <c r="AR27">
        <v>3.5206</v>
      </c>
      <c r="AS27">
        <v>3.0527000000000002</v>
      </c>
      <c r="AT27">
        <v>3.8357000000000001</v>
      </c>
      <c r="AU27">
        <v>3.8874</v>
      </c>
      <c r="AV27">
        <v>4.3121999999999998</v>
      </c>
      <c r="AW27">
        <v>4.7191999999999998</v>
      </c>
      <c r="AX27">
        <v>4.6067</v>
      </c>
      <c r="AY27">
        <v>-999</v>
      </c>
      <c r="AZ27">
        <f t="shared" si="0"/>
        <v>3.0306000000000002</v>
      </c>
    </row>
    <row r="28" spans="1:52" x14ac:dyDescent="0.2">
      <c r="A28">
        <v>27</v>
      </c>
      <c r="D28">
        <v>510</v>
      </c>
      <c r="E28">
        <v>361</v>
      </c>
      <c r="J28">
        <v>11.409000000000001</v>
      </c>
      <c r="K28">
        <v>7.0812999999999997</v>
      </c>
      <c r="L28">
        <v>5.4817999999999998</v>
      </c>
      <c r="M28">
        <v>4.7352999999999996</v>
      </c>
      <c r="N28">
        <v>10.185</v>
      </c>
      <c r="O28">
        <v>5.4257</v>
      </c>
      <c r="P28">
        <v>7.5923999999999996</v>
      </c>
      <c r="Q28">
        <v>7.0834999999999999</v>
      </c>
      <c r="R28">
        <v>4.5723000000000003</v>
      </c>
      <c r="S28">
        <v>5.1093000000000002</v>
      </c>
      <c r="T28">
        <v>3.3919999999999999</v>
      </c>
      <c r="U28">
        <v>4.9564000000000004</v>
      </c>
      <c r="V28">
        <v>6.2788000000000004</v>
      </c>
      <c r="W28">
        <v>4.7826000000000004</v>
      </c>
      <c r="X28">
        <v>4.2945000000000002</v>
      </c>
      <c r="Y28">
        <v>3.6915</v>
      </c>
      <c r="Z28">
        <v>5.8201000000000001</v>
      </c>
      <c r="AA28">
        <v>4.4581</v>
      </c>
      <c r="AB28">
        <v>4.1528</v>
      </c>
      <c r="AC28">
        <v>4.4961000000000002</v>
      </c>
      <c r="AD28">
        <v>6.0464000000000002</v>
      </c>
      <c r="AE28">
        <v>4.7286000000000001</v>
      </c>
      <c r="AF28">
        <v>3.5049000000000001</v>
      </c>
      <c r="AG28">
        <v>2.7050000000000001</v>
      </c>
      <c r="AH28">
        <v>6.1273999999999997</v>
      </c>
      <c r="AI28">
        <v>4.4333999999999998</v>
      </c>
      <c r="AJ28">
        <v>4.3254999999999999</v>
      </c>
      <c r="AK28">
        <v>3.9546000000000001</v>
      </c>
      <c r="AL28">
        <v>6.9050000000000002</v>
      </c>
      <c r="AM28">
        <v>8.1272000000000002</v>
      </c>
      <c r="AN28">
        <v>5.4116</v>
      </c>
      <c r="AO28">
        <v>1.8299000000000001</v>
      </c>
      <c r="AP28">
        <v>4.3939000000000004</v>
      </c>
      <c r="AQ28">
        <v>7.9972000000000003</v>
      </c>
      <c r="AR28">
        <v>5.9134000000000002</v>
      </c>
      <c r="AS28">
        <v>4.7930000000000001</v>
      </c>
      <c r="AT28">
        <v>6.5266999999999999</v>
      </c>
      <c r="AU28">
        <v>6.2027000000000001</v>
      </c>
      <c r="AV28">
        <v>8.1477000000000004</v>
      </c>
      <c r="AW28">
        <v>6.8387000000000002</v>
      </c>
      <c r="AX28">
        <v>6.9386000000000001</v>
      </c>
      <c r="AY28">
        <v>-999</v>
      </c>
      <c r="AZ28">
        <f t="shared" si="0"/>
        <v>5.1154181818181819</v>
      </c>
    </row>
    <row r="29" spans="1:52" x14ac:dyDescent="0.2">
      <c r="A29">
        <v>28</v>
      </c>
      <c r="D29">
        <v>511</v>
      </c>
      <c r="E29">
        <v>360</v>
      </c>
      <c r="J29">
        <v>7.7140000000000004</v>
      </c>
      <c r="K29">
        <v>7.7845000000000004</v>
      </c>
      <c r="L29">
        <v>7.2728000000000002</v>
      </c>
      <c r="M29">
        <v>7.2518000000000002</v>
      </c>
      <c r="N29">
        <v>7.2304000000000004</v>
      </c>
      <c r="O29">
        <v>7.2416999999999998</v>
      </c>
      <c r="P29">
        <v>7.7925000000000004</v>
      </c>
      <c r="Q29">
        <v>4.6608999999999998</v>
      </c>
      <c r="R29">
        <v>6.7412000000000001</v>
      </c>
      <c r="S29">
        <v>7.5141999999999998</v>
      </c>
      <c r="T29">
        <v>5.5488999999999997</v>
      </c>
      <c r="U29">
        <v>7.2064000000000004</v>
      </c>
      <c r="V29">
        <v>7.0967000000000002</v>
      </c>
      <c r="W29">
        <v>7.8798000000000004</v>
      </c>
      <c r="X29">
        <v>6.9810999999999996</v>
      </c>
      <c r="Y29">
        <v>6.1551999999999998</v>
      </c>
      <c r="Z29">
        <v>6.5217999999999998</v>
      </c>
      <c r="AA29">
        <v>7.5491999999999999</v>
      </c>
      <c r="AB29">
        <v>8.1654999999999998</v>
      </c>
      <c r="AC29">
        <v>9.0128000000000004</v>
      </c>
      <c r="AD29">
        <v>10.207000000000001</v>
      </c>
      <c r="AE29">
        <v>11.016</v>
      </c>
      <c r="AF29">
        <v>8.8972999999999995</v>
      </c>
      <c r="AG29">
        <v>5.6619000000000002</v>
      </c>
      <c r="AH29">
        <v>6.9602000000000004</v>
      </c>
      <c r="AI29">
        <v>4.9320000000000004</v>
      </c>
      <c r="AJ29">
        <v>5.0765000000000002</v>
      </c>
      <c r="AK29">
        <v>4.4271000000000003</v>
      </c>
      <c r="AL29">
        <v>7.5598000000000001</v>
      </c>
      <c r="AM29">
        <v>8.1376000000000008</v>
      </c>
      <c r="AN29">
        <v>7.5293000000000001</v>
      </c>
      <c r="AO29">
        <v>4.2271999999999998</v>
      </c>
      <c r="AP29">
        <v>6.4212999999999996</v>
      </c>
      <c r="AQ29">
        <v>9.5747</v>
      </c>
      <c r="AR29">
        <v>7.8448000000000002</v>
      </c>
      <c r="AS29">
        <v>6.8152999999999997</v>
      </c>
      <c r="AT29">
        <v>8.2414000000000005</v>
      </c>
      <c r="AU29">
        <v>6.7790999999999997</v>
      </c>
      <c r="AV29">
        <v>9.673</v>
      </c>
      <c r="AW29">
        <v>8.1194000000000006</v>
      </c>
      <c r="AX29">
        <v>8.9669000000000008</v>
      </c>
      <c r="AY29">
        <v>-999</v>
      </c>
      <c r="AZ29">
        <f t="shared" si="0"/>
        <v>7.3095181818181834</v>
      </c>
    </row>
    <row r="30" spans="1:52" x14ac:dyDescent="0.2">
      <c r="A30">
        <v>29</v>
      </c>
      <c r="D30">
        <v>569</v>
      </c>
      <c r="E30">
        <v>347</v>
      </c>
      <c r="J30">
        <v>3.7342</v>
      </c>
      <c r="K30">
        <v>3.0064000000000002</v>
      </c>
      <c r="L30">
        <v>2.5085000000000002</v>
      </c>
      <c r="M30">
        <v>3.2730000000000001</v>
      </c>
      <c r="N30">
        <v>3.3191999999999999</v>
      </c>
      <c r="O30">
        <v>3.0754999999999999</v>
      </c>
      <c r="P30">
        <v>2.6570999999999998</v>
      </c>
      <c r="Q30">
        <v>1.3333999999999999</v>
      </c>
      <c r="R30">
        <v>2.1861999999999999</v>
      </c>
      <c r="S30">
        <v>2.2936999999999999</v>
      </c>
      <c r="T30">
        <v>1.6808000000000001</v>
      </c>
      <c r="U30">
        <v>1.3591</v>
      </c>
      <c r="V30">
        <v>1.6966000000000001</v>
      </c>
      <c r="W30">
        <v>2.5360999999999998</v>
      </c>
      <c r="X30">
        <v>3.0339999999999998</v>
      </c>
      <c r="Y30">
        <v>2.6187999999999998</v>
      </c>
      <c r="Z30">
        <v>2.73</v>
      </c>
      <c r="AA30">
        <v>2.8075999999999999</v>
      </c>
      <c r="AB30">
        <v>2.2452999999999999</v>
      </c>
      <c r="AC30">
        <v>1.544</v>
      </c>
      <c r="AD30">
        <v>2.1495000000000002</v>
      </c>
      <c r="AE30">
        <v>3.7355999999999998</v>
      </c>
      <c r="AF30">
        <v>2.2631000000000001</v>
      </c>
      <c r="AG30">
        <v>2.1905000000000001</v>
      </c>
      <c r="AH30">
        <v>2.0352000000000001</v>
      </c>
      <c r="AI30">
        <v>2.7166000000000001</v>
      </c>
      <c r="AJ30">
        <v>1.3509</v>
      </c>
      <c r="AK30">
        <v>2.9401999999999999</v>
      </c>
      <c r="AL30">
        <v>3.0707</v>
      </c>
      <c r="AM30">
        <v>3.6244999999999998</v>
      </c>
      <c r="AN30">
        <v>2.8502999999999998</v>
      </c>
      <c r="AO30">
        <v>0.97099000000000002</v>
      </c>
      <c r="AP30">
        <v>2.1008</v>
      </c>
      <c r="AQ30">
        <v>3.1884000000000001</v>
      </c>
      <c r="AR30">
        <v>1.2379</v>
      </c>
      <c r="AS30">
        <v>1.6898</v>
      </c>
      <c r="AT30">
        <v>2.5749</v>
      </c>
      <c r="AU30">
        <v>2.4756</v>
      </c>
      <c r="AV30">
        <v>3.2423999999999999</v>
      </c>
      <c r="AW30">
        <v>1.9607000000000001</v>
      </c>
      <c r="AX30">
        <v>2.2002999999999999</v>
      </c>
      <c r="AY30">
        <v>-999</v>
      </c>
      <c r="AZ30">
        <f t="shared" si="0"/>
        <v>2.6297363636363635</v>
      </c>
    </row>
    <row r="31" spans="1:52" x14ac:dyDescent="0.2">
      <c r="A31">
        <v>30</v>
      </c>
      <c r="D31">
        <v>509</v>
      </c>
      <c r="E31">
        <v>347</v>
      </c>
      <c r="J31">
        <v>3.5293999999999999</v>
      </c>
      <c r="K31">
        <v>2.0185</v>
      </c>
      <c r="L31">
        <v>2.2692999999999999</v>
      </c>
      <c r="M31">
        <v>4.2619999999999996</v>
      </c>
      <c r="N31">
        <v>4.5477999999999996</v>
      </c>
      <c r="O31">
        <v>3.6545000000000001</v>
      </c>
      <c r="P31">
        <v>2.6966000000000001</v>
      </c>
      <c r="Q31">
        <v>0.73582999999999998</v>
      </c>
      <c r="R31">
        <v>0.96994999999999998</v>
      </c>
      <c r="S31">
        <v>1.5014000000000001</v>
      </c>
      <c r="T31">
        <v>0.91815000000000002</v>
      </c>
      <c r="U31">
        <v>1.5967</v>
      </c>
      <c r="V31">
        <v>0.98884000000000005</v>
      </c>
      <c r="W31">
        <v>3.3610000000000002</v>
      </c>
      <c r="X31">
        <v>4.0425000000000004</v>
      </c>
      <c r="Y31">
        <v>2.7873999999999999</v>
      </c>
      <c r="Z31">
        <v>3.0714999999999999</v>
      </c>
      <c r="AA31">
        <v>2.1002000000000001</v>
      </c>
      <c r="AB31">
        <v>1.3963000000000001</v>
      </c>
      <c r="AC31">
        <v>1.4482999999999999</v>
      </c>
      <c r="AD31">
        <v>3.0194999999999999</v>
      </c>
      <c r="AE31">
        <v>2.7585000000000002</v>
      </c>
      <c r="AF31">
        <v>0.72133000000000003</v>
      </c>
      <c r="AG31">
        <v>0.66393000000000002</v>
      </c>
      <c r="AH31">
        <v>0.68988000000000005</v>
      </c>
      <c r="AI31">
        <v>1.5497000000000001</v>
      </c>
      <c r="AJ31">
        <v>0.52414000000000005</v>
      </c>
      <c r="AK31">
        <v>2.0522</v>
      </c>
      <c r="AL31">
        <v>3.4399000000000002</v>
      </c>
      <c r="AM31">
        <v>5.2476000000000003</v>
      </c>
      <c r="AN31">
        <v>2.5154000000000001</v>
      </c>
      <c r="AO31">
        <v>0.52034000000000002</v>
      </c>
      <c r="AP31">
        <v>0.94194</v>
      </c>
      <c r="AQ31">
        <v>2.1953</v>
      </c>
      <c r="AR31">
        <v>0.88205</v>
      </c>
      <c r="AS31">
        <v>0.71094999999999997</v>
      </c>
      <c r="AT31">
        <v>1.7177</v>
      </c>
      <c r="AU31">
        <v>3.1347</v>
      </c>
      <c r="AV31">
        <v>4.1254</v>
      </c>
      <c r="AW31">
        <v>1.8629</v>
      </c>
      <c r="AX31">
        <v>2.7917999999999998</v>
      </c>
      <c r="AY31">
        <v>-999</v>
      </c>
      <c r="AZ31">
        <f t="shared" si="0"/>
        <v>2.1074618181818181</v>
      </c>
    </row>
    <row r="32" spans="1:52" x14ac:dyDescent="0.2">
      <c r="A32">
        <v>31</v>
      </c>
      <c r="D32">
        <v>594</v>
      </c>
      <c r="E32">
        <v>324</v>
      </c>
      <c r="J32">
        <v>2.7210999999999999</v>
      </c>
      <c r="K32">
        <v>2.3784000000000001</v>
      </c>
      <c r="L32">
        <v>2.0451999999999999</v>
      </c>
      <c r="M32">
        <v>1.6488</v>
      </c>
      <c r="N32">
        <v>2.3544</v>
      </c>
      <c r="O32">
        <v>1.6755</v>
      </c>
      <c r="P32">
        <v>2.3281999999999998</v>
      </c>
      <c r="Q32">
        <v>1.8181</v>
      </c>
      <c r="R32">
        <v>1.3298000000000001</v>
      </c>
      <c r="S32">
        <v>1.2952999999999999</v>
      </c>
      <c r="T32">
        <v>0.96748000000000001</v>
      </c>
      <c r="U32">
        <v>1.8721000000000001</v>
      </c>
      <c r="V32">
        <v>1.5723</v>
      </c>
      <c r="W32">
        <v>1.7161</v>
      </c>
      <c r="X32">
        <v>1.6354</v>
      </c>
      <c r="Y32">
        <v>2.0044</v>
      </c>
      <c r="Z32">
        <v>2.5293999999999999</v>
      </c>
      <c r="AA32">
        <v>1.4632000000000001</v>
      </c>
      <c r="AB32">
        <v>1.6351</v>
      </c>
      <c r="AC32">
        <v>0.95735999999999999</v>
      </c>
      <c r="AD32">
        <v>1.6334</v>
      </c>
      <c r="AE32">
        <v>2.4363999999999999</v>
      </c>
      <c r="AF32">
        <v>1.4296</v>
      </c>
      <c r="AG32">
        <v>1.4916</v>
      </c>
      <c r="AH32">
        <v>1.6647000000000001</v>
      </c>
      <c r="AI32">
        <v>1.8312999999999999</v>
      </c>
      <c r="AJ32">
        <v>0.75451000000000001</v>
      </c>
      <c r="AK32">
        <v>2.0842999999999998</v>
      </c>
      <c r="AL32">
        <v>2.3797999999999999</v>
      </c>
      <c r="AM32">
        <v>1.986</v>
      </c>
      <c r="AN32">
        <v>2.0886</v>
      </c>
      <c r="AO32">
        <v>0.49109000000000003</v>
      </c>
      <c r="AP32">
        <v>1.5753999999999999</v>
      </c>
      <c r="AQ32">
        <v>2.2006999999999999</v>
      </c>
      <c r="AR32">
        <v>0.54054000000000002</v>
      </c>
      <c r="AS32">
        <v>1.1814</v>
      </c>
      <c r="AT32">
        <v>1.8945000000000001</v>
      </c>
      <c r="AU32">
        <v>1.9796</v>
      </c>
      <c r="AV32">
        <v>2.0268000000000002</v>
      </c>
      <c r="AW32">
        <v>1.2459</v>
      </c>
      <c r="AX32">
        <v>1.5161</v>
      </c>
      <c r="AY32">
        <v>-999</v>
      </c>
      <c r="AZ32">
        <f t="shared" si="0"/>
        <v>1.798200909090909</v>
      </c>
    </row>
    <row r="33" spans="1:52" x14ac:dyDescent="0.2">
      <c r="A33">
        <v>32</v>
      </c>
      <c r="D33">
        <v>460</v>
      </c>
      <c r="E33">
        <v>325</v>
      </c>
      <c r="J33">
        <v>3.4821</v>
      </c>
      <c r="K33">
        <v>2.7368000000000001</v>
      </c>
      <c r="L33">
        <v>2.7189000000000001</v>
      </c>
      <c r="M33">
        <v>2.391</v>
      </c>
      <c r="N33">
        <v>3.4314</v>
      </c>
      <c r="O33">
        <v>2.8799000000000001</v>
      </c>
      <c r="P33">
        <v>3.1928999999999998</v>
      </c>
      <c r="Q33">
        <v>3.2191999999999998</v>
      </c>
      <c r="R33">
        <v>2.5019</v>
      </c>
      <c r="S33">
        <v>1.4352</v>
      </c>
      <c r="T33">
        <v>1.6983999999999999</v>
      </c>
      <c r="U33">
        <v>3.5314999999999999</v>
      </c>
      <c r="V33">
        <v>3.98</v>
      </c>
      <c r="W33">
        <v>2.7307999999999999</v>
      </c>
      <c r="X33">
        <v>2.3999000000000001</v>
      </c>
      <c r="Y33">
        <v>2.536</v>
      </c>
      <c r="Z33">
        <v>3.5729000000000002</v>
      </c>
      <c r="AA33">
        <v>2.6720999999999999</v>
      </c>
      <c r="AB33">
        <v>2.1537000000000002</v>
      </c>
      <c r="AC33">
        <v>2.6471</v>
      </c>
      <c r="AD33">
        <v>2.6145</v>
      </c>
      <c r="AE33">
        <v>2.6968000000000001</v>
      </c>
      <c r="AF33">
        <v>2.0112999999999999</v>
      </c>
      <c r="AG33">
        <v>2.0034000000000001</v>
      </c>
      <c r="AH33">
        <v>4.1509999999999998</v>
      </c>
      <c r="AI33">
        <v>4.4002999999999997</v>
      </c>
      <c r="AJ33">
        <v>2.8978000000000002</v>
      </c>
      <c r="AK33">
        <v>1.5025999999999999</v>
      </c>
      <c r="AL33">
        <v>2.4072</v>
      </c>
      <c r="AM33">
        <v>2.8620000000000001</v>
      </c>
      <c r="AN33">
        <v>2.9872000000000001</v>
      </c>
      <c r="AO33">
        <v>0.54842999999999997</v>
      </c>
      <c r="AP33">
        <v>1.3415999999999999</v>
      </c>
      <c r="AQ33">
        <v>3.4748000000000001</v>
      </c>
      <c r="AR33">
        <v>1.3906000000000001</v>
      </c>
      <c r="AS33">
        <v>1.4926999999999999</v>
      </c>
      <c r="AT33">
        <v>2.2970000000000002</v>
      </c>
      <c r="AU33">
        <v>4.1268000000000002</v>
      </c>
      <c r="AV33">
        <v>5.5608000000000004</v>
      </c>
      <c r="AW33">
        <v>2.3365</v>
      </c>
      <c r="AX33">
        <v>3.6667999999999998</v>
      </c>
      <c r="AY33">
        <v>-999</v>
      </c>
      <c r="AZ33">
        <f t="shared" si="0"/>
        <v>2.7758272727272728</v>
      </c>
    </row>
    <row r="34" spans="1:52" x14ac:dyDescent="0.2">
      <c r="A34">
        <v>33</v>
      </c>
      <c r="D34">
        <v>631</v>
      </c>
      <c r="E34">
        <v>309</v>
      </c>
      <c r="J34">
        <v>12.39</v>
      </c>
      <c r="K34">
        <v>9.5730000000000004</v>
      </c>
      <c r="L34">
        <v>8.2803000000000004</v>
      </c>
      <c r="M34">
        <v>11.714</v>
      </c>
      <c r="N34">
        <v>11.340999999999999</v>
      </c>
      <c r="O34">
        <v>8.7760999999999996</v>
      </c>
      <c r="P34">
        <v>6.5236000000000001</v>
      </c>
      <c r="Q34">
        <v>4.7933000000000003</v>
      </c>
      <c r="R34">
        <v>5.2446000000000002</v>
      </c>
      <c r="S34">
        <v>7.2356999999999996</v>
      </c>
      <c r="T34">
        <v>6.3537999999999997</v>
      </c>
      <c r="U34">
        <v>4.4081999999999999</v>
      </c>
      <c r="V34">
        <v>6.1369999999999996</v>
      </c>
      <c r="W34">
        <v>8.8513999999999999</v>
      </c>
      <c r="X34">
        <v>10.38</v>
      </c>
      <c r="Y34">
        <v>9.3798999999999992</v>
      </c>
      <c r="Z34">
        <v>7.4413999999999998</v>
      </c>
      <c r="AA34">
        <v>7.4569999999999999</v>
      </c>
      <c r="AB34">
        <v>7.1973000000000003</v>
      </c>
      <c r="AC34">
        <v>6.4356</v>
      </c>
      <c r="AD34">
        <v>5.85</v>
      </c>
      <c r="AE34">
        <v>8.6039999999999992</v>
      </c>
      <c r="AF34">
        <v>5.6505000000000001</v>
      </c>
      <c r="AG34">
        <v>7.8470000000000004</v>
      </c>
      <c r="AH34">
        <v>7.4814999999999996</v>
      </c>
      <c r="AI34">
        <v>7.8826000000000001</v>
      </c>
      <c r="AJ34">
        <v>4.6567999999999996</v>
      </c>
      <c r="AK34">
        <v>7.5613000000000001</v>
      </c>
      <c r="AL34">
        <v>10.105</v>
      </c>
      <c r="AM34">
        <v>7.4332000000000003</v>
      </c>
      <c r="AN34">
        <v>9.6282999999999994</v>
      </c>
      <c r="AO34">
        <v>2.9862000000000002</v>
      </c>
      <c r="AP34">
        <v>6.7550999999999997</v>
      </c>
      <c r="AQ34">
        <v>8.1489999999999991</v>
      </c>
      <c r="AR34">
        <v>2.9188000000000001</v>
      </c>
      <c r="AS34">
        <v>4.5185000000000004</v>
      </c>
      <c r="AT34">
        <v>7.6398000000000001</v>
      </c>
      <c r="AU34">
        <v>7.6300999999999997</v>
      </c>
      <c r="AV34">
        <v>8.6850000000000005</v>
      </c>
      <c r="AW34">
        <v>6.5608000000000004</v>
      </c>
      <c r="AX34">
        <v>8.5965000000000007</v>
      </c>
      <c r="AY34">
        <v>-999</v>
      </c>
      <c r="AZ34">
        <f t="shared" si="0"/>
        <v>7.5181999999999993</v>
      </c>
    </row>
    <row r="35" spans="1:52" x14ac:dyDescent="0.2">
      <c r="A35">
        <v>34</v>
      </c>
      <c r="D35">
        <v>292</v>
      </c>
      <c r="E35">
        <v>313</v>
      </c>
      <c r="J35">
        <v>2.1312000000000002</v>
      </c>
      <c r="K35">
        <v>3.3626</v>
      </c>
      <c r="L35">
        <v>2.8919000000000001</v>
      </c>
      <c r="M35">
        <v>1.3208</v>
      </c>
      <c r="N35">
        <v>1.6422000000000001</v>
      </c>
      <c r="O35">
        <v>1.6665000000000001</v>
      </c>
      <c r="P35">
        <v>1.8016000000000001</v>
      </c>
      <c r="Q35">
        <v>1.7216</v>
      </c>
      <c r="R35">
        <v>2.1749000000000001</v>
      </c>
      <c r="S35">
        <v>0.66307000000000005</v>
      </c>
      <c r="T35">
        <v>0.87944</v>
      </c>
      <c r="U35">
        <v>2.1015999999999999</v>
      </c>
      <c r="V35">
        <v>3.2896999999999998</v>
      </c>
      <c r="W35">
        <v>2.1454</v>
      </c>
      <c r="X35">
        <v>2.0057999999999998</v>
      </c>
      <c r="Y35">
        <v>1.2807999999999999</v>
      </c>
      <c r="Z35">
        <v>3.2286999999999999</v>
      </c>
      <c r="AA35">
        <v>1.4418</v>
      </c>
      <c r="AB35">
        <v>1.075</v>
      </c>
      <c r="AC35">
        <v>1.7770999999999999</v>
      </c>
      <c r="AD35">
        <v>1.9009</v>
      </c>
      <c r="AE35">
        <v>1.5065</v>
      </c>
      <c r="AF35">
        <v>1.72</v>
      </c>
      <c r="AG35">
        <v>1.9252</v>
      </c>
      <c r="AH35">
        <v>2.4253999999999998</v>
      </c>
      <c r="AI35">
        <v>1.68</v>
      </c>
      <c r="AJ35">
        <v>0.48827999999999999</v>
      </c>
      <c r="AK35">
        <v>3.0992999999999999</v>
      </c>
      <c r="AL35">
        <v>0.92378000000000005</v>
      </c>
      <c r="AM35">
        <v>1.8294999999999999</v>
      </c>
      <c r="AN35">
        <v>2.9584999999999999</v>
      </c>
      <c r="AO35">
        <v>3.4676</v>
      </c>
      <c r="AP35">
        <v>1.7050000000000001</v>
      </c>
      <c r="AQ35">
        <v>2.4514</v>
      </c>
      <c r="AR35">
        <v>0.88139000000000001</v>
      </c>
      <c r="AS35">
        <v>1.274</v>
      </c>
      <c r="AT35">
        <v>1.9628000000000001</v>
      </c>
      <c r="AU35">
        <v>2.4432999999999998</v>
      </c>
      <c r="AV35">
        <v>5.0538999999999996</v>
      </c>
      <c r="AW35">
        <v>1.7515000000000001</v>
      </c>
      <c r="AX35">
        <v>2.6861000000000002</v>
      </c>
      <c r="AY35">
        <v>-999</v>
      </c>
      <c r="AZ35">
        <f t="shared" si="0"/>
        <v>1.8597600000000001</v>
      </c>
    </row>
    <row r="36" spans="1:52" x14ac:dyDescent="0.2">
      <c r="A36">
        <v>35</v>
      </c>
      <c r="D36">
        <v>651</v>
      </c>
      <c r="E36">
        <v>298</v>
      </c>
      <c r="J36">
        <v>4.9717000000000002</v>
      </c>
      <c r="K36">
        <v>3.9925999999999999</v>
      </c>
      <c r="L36">
        <v>3.7595000000000001</v>
      </c>
      <c r="M36">
        <v>4.2835999999999999</v>
      </c>
      <c r="N36">
        <v>4.7367999999999997</v>
      </c>
      <c r="O36">
        <v>3.7521</v>
      </c>
      <c r="P36">
        <v>2.6909999999999998</v>
      </c>
      <c r="Q36">
        <v>2.0836000000000001</v>
      </c>
      <c r="R36">
        <v>2.161</v>
      </c>
      <c r="S36">
        <v>3.2081</v>
      </c>
      <c r="T36">
        <v>2.4750000000000001</v>
      </c>
      <c r="U36">
        <v>1.8559000000000001</v>
      </c>
      <c r="V36">
        <v>2.5085000000000002</v>
      </c>
      <c r="W36">
        <v>3.6894999999999998</v>
      </c>
      <c r="X36">
        <v>4.6429</v>
      </c>
      <c r="Y36">
        <v>4.4107000000000003</v>
      </c>
      <c r="Z36">
        <v>3.0404</v>
      </c>
      <c r="AA36">
        <v>2.5329000000000002</v>
      </c>
      <c r="AB36">
        <v>3.0257999999999998</v>
      </c>
      <c r="AC36">
        <v>2.6928000000000001</v>
      </c>
      <c r="AD36">
        <v>2.1497000000000002</v>
      </c>
      <c r="AE36">
        <v>3.1876000000000002</v>
      </c>
      <c r="AF36">
        <v>2.0842999999999998</v>
      </c>
      <c r="AG36">
        <v>3.5053000000000001</v>
      </c>
      <c r="AH36">
        <v>3.3206000000000002</v>
      </c>
      <c r="AI36">
        <v>2.8014000000000001</v>
      </c>
      <c r="AJ36">
        <v>1.7075</v>
      </c>
      <c r="AK36">
        <v>3.2536</v>
      </c>
      <c r="AL36">
        <v>3.7282999999999999</v>
      </c>
      <c r="AM36">
        <v>2.6646999999999998</v>
      </c>
      <c r="AN36">
        <v>3.8549000000000002</v>
      </c>
      <c r="AO36">
        <v>1.3855</v>
      </c>
      <c r="AP36">
        <v>2.387</v>
      </c>
      <c r="AQ36">
        <v>3.1621999999999999</v>
      </c>
      <c r="AR36">
        <v>0.99748999999999999</v>
      </c>
      <c r="AS36">
        <v>1.5687</v>
      </c>
      <c r="AT36">
        <v>3.0146999999999999</v>
      </c>
      <c r="AU36">
        <v>3.1322000000000001</v>
      </c>
      <c r="AV36">
        <v>3.6253000000000002</v>
      </c>
      <c r="AW36">
        <v>3.0682</v>
      </c>
      <c r="AX36">
        <v>3.7383000000000002</v>
      </c>
      <c r="AY36">
        <v>-999</v>
      </c>
      <c r="AZ36">
        <f t="shared" si="0"/>
        <v>2.9325363636363635</v>
      </c>
    </row>
    <row r="37" spans="1:52" x14ac:dyDescent="0.2">
      <c r="A37">
        <v>36</v>
      </c>
      <c r="D37">
        <v>507</v>
      </c>
      <c r="E37">
        <v>278</v>
      </c>
      <c r="J37">
        <v>4.9486999999999997</v>
      </c>
      <c r="K37">
        <v>3.6301000000000001</v>
      </c>
      <c r="L37">
        <v>3.3458999999999999</v>
      </c>
      <c r="M37">
        <v>3.2084000000000001</v>
      </c>
      <c r="N37">
        <v>3.7669999999999999</v>
      </c>
      <c r="O37">
        <v>2.9790999999999999</v>
      </c>
      <c r="P37">
        <v>3.9590000000000001</v>
      </c>
      <c r="Q37">
        <v>3.1276999999999999</v>
      </c>
      <c r="R37">
        <v>2.8189000000000002</v>
      </c>
      <c r="S37">
        <v>2.0547</v>
      </c>
      <c r="T37">
        <v>2.0507</v>
      </c>
      <c r="U37">
        <v>3.9980000000000002</v>
      </c>
      <c r="V37">
        <v>3.0163000000000002</v>
      </c>
      <c r="W37">
        <v>2.5865</v>
      </c>
      <c r="X37">
        <v>2.7570999999999999</v>
      </c>
      <c r="Y37">
        <v>1.9601</v>
      </c>
      <c r="Z37">
        <v>2.8767</v>
      </c>
      <c r="AA37">
        <v>3.6789000000000001</v>
      </c>
      <c r="AB37">
        <v>2.9706000000000001</v>
      </c>
      <c r="AC37">
        <v>2.7997999999999998</v>
      </c>
      <c r="AD37">
        <v>4.4673999999999996</v>
      </c>
      <c r="AE37">
        <v>2.6920000000000002</v>
      </c>
      <c r="AF37">
        <v>2.1076999999999999</v>
      </c>
      <c r="AG37">
        <v>2.3174999999999999</v>
      </c>
      <c r="AH37">
        <v>3.1238000000000001</v>
      </c>
      <c r="AI37">
        <v>3.181</v>
      </c>
      <c r="AJ37">
        <v>2.6055999999999999</v>
      </c>
      <c r="AK37">
        <v>1.6456999999999999</v>
      </c>
      <c r="AL37">
        <v>2.2507999999999999</v>
      </c>
      <c r="AM37">
        <v>4.8284000000000002</v>
      </c>
      <c r="AN37">
        <v>2.1753</v>
      </c>
      <c r="AO37">
        <v>1.1398999999999999</v>
      </c>
      <c r="AP37">
        <v>2.2812000000000001</v>
      </c>
      <c r="AQ37">
        <v>2.9439000000000002</v>
      </c>
      <c r="AR37">
        <v>0.84706999999999999</v>
      </c>
      <c r="AS37">
        <v>2.4901</v>
      </c>
      <c r="AT37">
        <v>2.0773999999999999</v>
      </c>
      <c r="AU37">
        <v>3.4617</v>
      </c>
      <c r="AV37">
        <v>6.9692999999999996</v>
      </c>
      <c r="AW37">
        <v>2.0705</v>
      </c>
      <c r="AX37">
        <v>3.3336000000000001</v>
      </c>
      <c r="AY37">
        <v>-999</v>
      </c>
      <c r="AZ37">
        <f t="shared" si="0"/>
        <v>2.8541090909090912</v>
      </c>
    </row>
    <row r="38" spans="1:52" x14ac:dyDescent="0.2">
      <c r="A38">
        <v>37</v>
      </c>
      <c r="D38">
        <v>507</v>
      </c>
      <c r="E38">
        <v>279</v>
      </c>
      <c r="J38">
        <v>4.9486999999999997</v>
      </c>
      <c r="K38">
        <v>3.6301000000000001</v>
      </c>
      <c r="L38">
        <v>3.3458999999999999</v>
      </c>
      <c r="M38">
        <v>3.2084000000000001</v>
      </c>
      <c r="N38">
        <v>3.7669999999999999</v>
      </c>
      <c r="O38">
        <v>2.9790999999999999</v>
      </c>
      <c r="P38">
        <v>3.9590000000000001</v>
      </c>
      <c r="Q38">
        <v>3.1276999999999999</v>
      </c>
      <c r="R38">
        <v>2.8189000000000002</v>
      </c>
      <c r="S38">
        <v>2.0547</v>
      </c>
      <c r="T38">
        <v>2.0507</v>
      </c>
      <c r="U38">
        <v>3.9980000000000002</v>
      </c>
      <c r="V38">
        <v>3.0163000000000002</v>
      </c>
      <c r="W38">
        <v>2.5865</v>
      </c>
      <c r="X38">
        <v>2.7570999999999999</v>
      </c>
      <c r="Y38">
        <v>1.9601</v>
      </c>
      <c r="Z38">
        <v>2.8767</v>
      </c>
      <c r="AA38">
        <v>3.6789000000000001</v>
      </c>
      <c r="AB38">
        <v>2.9706000000000001</v>
      </c>
      <c r="AC38">
        <v>2.7997999999999998</v>
      </c>
      <c r="AD38">
        <v>4.4673999999999996</v>
      </c>
      <c r="AE38">
        <v>2.6920000000000002</v>
      </c>
      <c r="AF38">
        <v>2.1076999999999999</v>
      </c>
      <c r="AG38">
        <v>2.3174999999999999</v>
      </c>
      <c r="AH38">
        <v>3.1238000000000001</v>
      </c>
      <c r="AI38">
        <v>3.181</v>
      </c>
      <c r="AJ38">
        <v>2.6055999999999999</v>
      </c>
      <c r="AK38">
        <v>1.6456999999999999</v>
      </c>
      <c r="AL38">
        <v>2.2507999999999999</v>
      </c>
      <c r="AM38">
        <v>4.8284000000000002</v>
      </c>
      <c r="AN38">
        <v>2.1753</v>
      </c>
      <c r="AO38">
        <v>1.1398999999999999</v>
      </c>
      <c r="AP38">
        <v>2.2812000000000001</v>
      </c>
      <c r="AQ38">
        <v>2.9439000000000002</v>
      </c>
      <c r="AR38">
        <v>0.84706999999999999</v>
      </c>
      <c r="AS38">
        <v>2.4901</v>
      </c>
      <c r="AT38">
        <v>2.0773999999999999</v>
      </c>
      <c r="AU38">
        <v>3.4617</v>
      </c>
      <c r="AV38">
        <v>6.9692999999999996</v>
      </c>
      <c r="AW38">
        <v>2.0705</v>
      </c>
      <c r="AX38">
        <v>3.3336000000000001</v>
      </c>
      <c r="AY38">
        <v>-999</v>
      </c>
      <c r="AZ38">
        <f t="shared" si="0"/>
        <v>2.8541090909090912</v>
      </c>
    </row>
    <row r="39" spans="1:52" x14ac:dyDescent="0.2">
      <c r="A39">
        <v>38</v>
      </c>
      <c r="D39">
        <v>683</v>
      </c>
      <c r="E39">
        <v>276</v>
      </c>
      <c r="J39">
        <v>4.2313999999999998</v>
      </c>
      <c r="K39">
        <v>3.9037000000000002</v>
      </c>
      <c r="L39">
        <v>3.7623000000000002</v>
      </c>
      <c r="M39">
        <v>4.5312000000000001</v>
      </c>
      <c r="N39">
        <v>7.0237999999999996</v>
      </c>
      <c r="O39">
        <v>5.1105999999999998</v>
      </c>
      <c r="P39">
        <v>3.6381999999999999</v>
      </c>
      <c r="Q39">
        <v>2.1143000000000001</v>
      </c>
      <c r="R39">
        <v>2.0400999999999998</v>
      </c>
      <c r="S39">
        <v>3.9889999999999999</v>
      </c>
      <c r="T39">
        <v>2.1779999999999999</v>
      </c>
      <c r="U39">
        <v>1.8105</v>
      </c>
      <c r="V39">
        <v>2.1427999999999998</v>
      </c>
      <c r="W39">
        <v>3.0476999999999999</v>
      </c>
      <c r="X39">
        <v>5.3494000000000002</v>
      </c>
      <c r="Y39">
        <v>4.4988000000000001</v>
      </c>
      <c r="Z39">
        <v>2.5714000000000001</v>
      </c>
      <c r="AA39">
        <v>1.4823</v>
      </c>
      <c r="AB39">
        <v>3.6998000000000002</v>
      </c>
      <c r="AC39">
        <v>2.0190000000000001</v>
      </c>
      <c r="AD39">
        <v>2.2667999999999999</v>
      </c>
      <c r="AE39">
        <v>3.2650999999999999</v>
      </c>
      <c r="AF39">
        <v>2.3925000000000001</v>
      </c>
      <c r="AG39">
        <v>3.5133000000000001</v>
      </c>
      <c r="AH39">
        <v>3.6638000000000002</v>
      </c>
      <c r="AI39">
        <v>3.1480000000000001</v>
      </c>
      <c r="AJ39">
        <v>1.8453999999999999</v>
      </c>
      <c r="AK39">
        <v>3.8896000000000002</v>
      </c>
      <c r="AL39">
        <v>4.1929999999999996</v>
      </c>
      <c r="AM39">
        <v>2.6680999999999999</v>
      </c>
      <c r="AN39">
        <v>3.4119999999999999</v>
      </c>
      <c r="AO39">
        <v>1.5677000000000001</v>
      </c>
      <c r="AP39">
        <v>2.3233000000000001</v>
      </c>
      <c r="AQ39">
        <v>2.3180999999999998</v>
      </c>
      <c r="AR39">
        <v>0.67408000000000001</v>
      </c>
      <c r="AS39">
        <v>1.5548</v>
      </c>
      <c r="AT39">
        <v>2.7044999999999999</v>
      </c>
      <c r="AU39">
        <v>5.2731000000000003</v>
      </c>
      <c r="AV39">
        <v>3.9931999999999999</v>
      </c>
      <c r="AW39">
        <v>2.9847000000000001</v>
      </c>
      <c r="AX39">
        <v>4.7998000000000003</v>
      </c>
      <c r="AY39">
        <v>-999</v>
      </c>
      <c r="AZ39">
        <f t="shared" si="0"/>
        <v>3.1143272727272731</v>
      </c>
    </row>
    <row r="40" spans="1:52" x14ac:dyDescent="0.2">
      <c r="A40">
        <v>39</v>
      </c>
      <c r="D40">
        <v>547</v>
      </c>
      <c r="E40">
        <v>261</v>
      </c>
      <c r="J40">
        <v>4.3971999999999998</v>
      </c>
      <c r="K40">
        <v>2.2130000000000001</v>
      </c>
      <c r="L40">
        <v>1.4516</v>
      </c>
      <c r="M40">
        <v>4.1710000000000003</v>
      </c>
      <c r="N40">
        <v>3.1762999999999999</v>
      </c>
      <c r="O40">
        <v>4.3167999999999997</v>
      </c>
      <c r="P40">
        <v>1.996</v>
      </c>
      <c r="Q40">
        <v>1.3903000000000001</v>
      </c>
      <c r="R40">
        <v>1.216</v>
      </c>
      <c r="S40">
        <v>1.3817999999999999</v>
      </c>
      <c r="T40">
        <v>1.4375</v>
      </c>
      <c r="U40">
        <v>0.80747999999999998</v>
      </c>
      <c r="V40">
        <v>2.0396000000000001</v>
      </c>
      <c r="W40">
        <v>2.0482</v>
      </c>
      <c r="X40">
        <v>2.4443000000000001</v>
      </c>
      <c r="Y40">
        <v>2.5211999999999999</v>
      </c>
      <c r="Z40">
        <v>1.6162000000000001</v>
      </c>
      <c r="AA40">
        <v>1.8995</v>
      </c>
      <c r="AB40">
        <v>2.0476000000000001</v>
      </c>
      <c r="AC40">
        <v>3.1472000000000002</v>
      </c>
      <c r="AD40">
        <v>2.2355999999999998</v>
      </c>
      <c r="AE40">
        <v>1.4479</v>
      </c>
      <c r="AF40">
        <v>0.70843999999999996</v>
      </c>
      <c r="AG40">
        <v>2.2747000000000002</v>
      </c>
      <c r="AH40">
        <v>1.3729</v>
      </c>
      <c r="AI40">
        <v>1.5165999999999999</v>
      </c>
      <c r="AJ40">
        <v>0.69586000000000003</v>
      </c>
      <c r="AK40">
        <v>2.4998999999999998</v>
      </c>
      <c r="AL40">
        <v>4.2009999999999996</v>
      </c>
      <c r="AM40">
        <v>3.5200999999999998</v>
      </c>
      <c r="AN40">
        <v>1.2895000000000001</v>
      </c>
      <c r="AO40">
        <v>0.59675</v>
      </c>
      <c r="AP40">
        <v>1.6289</v>
      </c>
      <c r="AQ40">
        <v>1.9953000000000001</v>
      </c>
      <c r="AR40">
        <v>0.52424999999999999</v>
      </c>
      <c r="AS40">
        <v>0.94864999999999999</v>
      </c>
      <c r="AT40">
        <v>0.69037999999999999</v>
      </c>
      <c r="AU40">
        <v>1.5470999999999999</v>
      </c>
      <c r="AV40">
        <v>3.5348999999999999</v>
      </c>
      <c r="AW40">
        <v>1.6607000000000001</v>
      </c>
      <c r="AX40">
        <v>1.4237</v>
      </c>
      <c r="AY40">
        <v>-999</v>
      </c>
      <c r="AZ40">
        <f t="shared" si="0"/>
        <v>1.9784090909090908</v>
      </c>
    </row>
    <row r="41" spans="1:52" x14ac:dyDescent="0.2">
      <c r="A41">
        <v>40</v>
      </c>
      <c r="D41">
        <v>680</v>
      </c>
      <c r="E41">
        <v>261</v>
      </c>
      <c r="J41">
        <v>3.0562999999999998</v>
      </c>
      <c r="K41">
        <v>3.0133000000000001</v>
      </c>
      <c r="L41">
        <v>1.7955000000000001</v>
      </c>
      <c r="M41">
        <v>2.0427</v>
      </c>
      <c r="N41">
        <v>2.2406000000000001</v>
      </c>
      <c r="O41">
        <v>2.1756000000000002</v>
      </c>
      <c r="P41">
        <v>2.2118000000000002</v>
      </c>
      <c r="Q41">
        <v>2.0583999999999998</v>
      </c>
      <c r="R41">
        <v>1.9128000000000001</v>
      </c>
      <c r="S41">
        <v>1.8443000000000001</v>
      </c>
      <c r="T41">
        <v>1.5198</v>
      </c>
      <c r="U41">
        <v>0.98392999999999997</v>
      </c>
      <c r="V41">
        <v>1.0790999999999999</v>
      </c>
      <c r="W41">
        <v>1.5689</v>
      </c>
      <c r="X41">
        <v>2.8731</v>
      </c>
      <c r="Y41">
        <v>2.5903999999999998</v>
      </c>
      <c r="Z41">
        <v>1.5266999999999999</v>
      </c>
      <c r="AA41">
        <v>0.62965000000000004</v>
      </c>
      <c r="AB41">
        <v>2.0533000000000001</v>
      </c>
      <c r="AC41">
        <v>0.98712</v>
      </c>
      <c r="AD41">
        <v>1.2135</v>
      </c>
      <c r="AE41">
        <v>1.7401</v>
      </c>
      <c r="AF41">
        <v>1.2122999999999999</v>
      </c>
      <c r="AG41">
        <v>1.8751</v>
      </c>
      <c r="AH41">
        <v>1.8603000000000001</v>
      </c>
      <c r="AI41">
        <v>1.7281</v>
      </c>
      <c r="AJ41">
        <v>0.74573</v>
      </c>
      <c r="AK41">
        <v>2.2069000000000001</v>
      </c>
      <c r="AL41">
        <v>2.4182000000000001</v>
      </c>
      <c r="AM41">
        <v>1.6534</v>
      </c>
      <c r="AN41">
        <v>1.9039999999999999</v>
      </c>
      <c r="AO41">
        <v>0.93503000000000003</v>
      </c>
      <c r="AP41">
        <v>1.4698</v>
      </c>
      <c r="AQ41">
        <v>0.85923000000000005</v>
      </c>
      <c r="AR41">
        <v>0.31441000000000002</v>
      </c>
      <c r="AS41">
        <v>0.67330000000000001</v>
      </c>
      <c r="AT41">
        <v>1.5684</v>
      </c>
      <c r="AU41">
        <v>3.5019</v>
      </c>
      <c r="AV41">
        <v>2.0571999999999999</v>
      </c>
      <c r="AW41">
        <v>1.8765000000000001</v>
      </c>
      <c r="AX41">
        <v>2.4855</v>
      </c>
      <c r="AY41">
        <v>-999</v>
      </c>
      <c r="AZ41">
        <f t="shared" si="0"/>
        <v>1.6870572727272728</v>
      </c>
    </row>
    <row r="42" spans="1:52" x14ac:dyDescent="0.2">
      <c r="A42">
        <v>41</v>
      </c>
      <c r="D42">
        <v>786</v>
      </c>
      <c r="E42">
        <v>255</v>
      </c>
      <c r="J42">
        <v>5.0984999999999996</v>
      </c>
      <c r="K42">
        <v>3.9940000000000002</v>
      </c>
      <c r="L42">
        <v>3.5103</v>
      </c>
      <c r="M42">
        <v>3.0573999999999999</v>
      </c>
      <c r="N42">
        <v>3.0882000000000001</v>
      </c>
      <c r="O42">
        <v>1.7289000000000001</v>
      </c>
      <c r="P42">
        <v>2.7159</v>
      </c>
      <c r="Q42">
        <v>1.9176</v>
      </c>
      <c r="R42">
        <v>1.0878000000000001</v>
      </c>
      <c r="S42">
        <v>3.4399000000000002</v>
      </c>
      <c r="T42">
        <v>2.1894</v>
      </c>
      <c r="U42">
        <v>1.5550999999999999</v>
      </c>
      <c r="V42">
        <v>1.6865000000000001</v>
      </c>
      <c r="W42">
        <v>1.8642000000000001</v>
      </c>
      <c r="X42">
        <v>3.2410999999999999</v>
      </c>
      <c r="Y42">
        <v>3.9291999999999998</v>
      </c>
      <c r="Z42">
        <v>2.3549000000000002</v>
      </c>
      <c r="AA42">
        <v>1.4926999999999999</v>
      </c>
      <c r="AB42">
        <v>3.6055999999999999</v>
      </c>
      <c r="AC42">
        <v>0.72694999999999999</v>
      </c>
      <c r="AD42">
        <v>0.89959999999999996</v>
      </c>
      <c r="AE42">
        <v>2.3203</v>
      </c>
      <c r="AF42">
        <v>1.6866000000000001</v>
      </c>
      <c r="AG42">
        <v>4.0025000000000004</v>
      </c>
      <c r="AH42">
        <v>2.0384000000000002</v>
      </c>
      <c r="AI42">
        <v>2.5049999999999999</v>
      </c>
      <c r="AJ42">
        <v>1.4879</v>
      </c>
      <c r="AK42">
        <v>2.9418000000000002</v>
      </c>
      <c r="AL42">
        <v>3.9573999999999998</v>
      </c>
      <c r="AM42">
        <v>3.6158999999999999</v>
      </c>
      <c r="AN42">
        <v>2.7115</v>
      </c>
      <c r="AO42">
        <v>1.0331999999999999</v>
      </c>
      <c r="AP42">
        <v>1.7635000000000001</v>
      </c>
      <c r="AQ42">
        <v>1.0972999999999999</v>
      </c>
      <c r="AR42">
        <v>0.54137999999999997</v>
      </c>
      <c r="AS42">
        <v>0.88397000000000003</v>
      </c>
      <c r="AT42">
        <v>4.0064000000000002</v>
      </c>
      <c r="AU42">
        <v>4.1319999999999997</v>
      </c>
      <c r="AV42">
        <v>2.0091999999999999</v>
      </c>
      <c r="AW42">
        <v>1.9492</v>
      </c>
      <c r="AX42">
        <v>3.2524000000000002</v>
      </c>
      <c r="AY42">
        <v>-999</v>
      </c>
      <c r="AZ42">
        <f t="shared" si="0"/>
        <v>2.560627272727273</v>
      </c>
    </row>
    <row r="43" spans="1:52" x14ac:dyDescent="0.2">
      <c r="A43">
        <v>42</v>
      </c>
      <c r="D43">
        <v>838</v>
      </c>
      <c r="E43">
        <v>254</v>
      </c>
      <c r="J43">
        <v>10.717000000000001</v>
      </c>
      <c r="K43">
        <v>9.6103000000000005</v>
      </c>
      <c r="L43">
        <v>6.8788999999999998</v>
      </c>
      <c r="M43">
        <v>7.0242000000000004</v>
      </c>
      <c r="N43">
        <v>9.6301000000000005</v>
      </c>
      <c r="O43">
        <v>4.6357999999999997</v>
      </c>
      <c r="P43">
        <v>4.6590999999999996</v>
      </c>
      <c r="Q43">
        <v>5.3295000000000003</v>
      </c>
      <c r="R43">
        <v>4.9381000000000004</v>
      </c>
      <c r="S43">
        <v>4.2169999999999996</v>
      </c>
      <c r="T43">
        <v>3.4506999999999999</v>
      </c>
      <c r="U43">
        <v>4.9000000000000004</v>
      </c>
      <c r="V43">
        <v>4.9635999999999996</v>
      </c>
      <c r="W43">
        <v>3.6027</v>
      </c>
      <c r="X43">
        <v>3.3075000000000001</v>
      </c>
      <c r="Y43">
        <v>4.6429</v>
      </c>
      <c r="Z43">
        <v>7.5773999999999999</v>
      </c>
      <c r="AA43">
        <v>7.3018000000000001</v>
      </c>
      <c r="AB43">
        <v>6.1345000000000001</v>
      </c>
      <c r="AC43">
        <v>1.6606000000000001</v>
      </c>
      <c r="AD43">
        <v>2.2879</v>
      </c>
      <c r="AE43">
        <v>2.7170999999999998</v>
      </c>
      <c r="AF43">
        <v>5.4924999999999997</v>
      </c>
      <c r="AG43">
        <v>10.144</v>
      </c>
      <c r="AH43">
        <v>5.5385999999999997</v>
      </c>
      <c r="AI43">
        <v>4.3178000000000001</v>
      </c>
      <c r="AJ43">
        <v>6.5712000000000002</v>
      </c>
      <c r="AK43">
        <v>4.2659000000000002</v>
      </c>
      <c r="AL43">
        <v>6.0147000000000004</v>
      </c>
      <c r="AM43">
        <v>5.9413</v>
      </c>
      <c r="AN43">
        <v>4.0377999999999998</v>
      </c>
      <c r="AO43">
        <v>4.2587999999999999</v>
      </c>
      <c r="AP43">
        <v>5.8916000000000004</v>
      </c>
      <c r="AQ43">
        <v>1.7371000000000001</v>
      </c>
      <c r="AR43">
        <v>3.4047000000000001</v>
      </c>
      <c r="AS43">
        <v>2.4386000000000001</v>
      </c>
      <c r="AT43">
        <v>6.6161000000000003</v>
      </c>
      <c r="AU43">
        <v>7.4128999999999996</v>
      </c>
      <c r="AV43">
        <v>4.7298</v>
      </c>
      <c r="AW43">
        <v>4.2733999999999996</v>
      </c>
      <c r="AX43">
        <v>2.6833999999999998</v>
      </c>
      <c r="AY43">
        <v>-999</v>
      </c>
      <c r="AZ43">
        <f t="shared" si="0"/>
        <v>5.21170909090909</v>
      </c>
    </row>
    <row r="44" spans="1:52" x14ac:dyDescent="0.2">
      <c r="A44">
        <v>43</v>
      </c>
      <c r="D44">
        <v>759</v>
      </c>
      <c r="E44">
        <v>248</v>
      </c>
      <c r="J44">
        <v>5.1283000000000003</v>
      </c>
      <c r="K44">
        <v>5.6856</v>
      </c>
      <c r="L44">
        <v>4.5426000000000002</v>
      </c>
      <c r="M44">
        <v>2.9054000000000002</v>
      </c>
      <c r="N44">
        <v>4.5256999999999996</v>
      </c>
      <c r="O44">
        <v>2.6440000000000001</v>
      </c>
      <c r="P44">
        <v>4.7081</v>
      </c>
      <c r="Q44">
        <v>3.4823</v>
      </c>
      <c r="R44">
        <v>1.4697</v>
      </c>
      <c r="S44">
        <v>2.5173000000000001</v>
      </c>
      <c r="T44">
        <v>1.0530999999999999</v>
      </c>
      <c r="U44">
        <v>2.8618999999999999</v>
      </c>
      <c r="V44">
        <v>1.8187</v>
      </c>
      <c r="W44">
        <v>1.1535</v>
      </c>
      <c r="X44">
        <v>1.3266</v>
      </c>
      <c r="Y44">
        <v>2.3083</v>
      </c>
      <c r="Z44">
        <v>4.4451000000000001</v>
      </c>
      <c r="AA44">
        <v>3.2124999999999999</v>
      </c>
      <c r="AB44">
        <v>2.7622</v>
      </c>
      <c r="AC44">
        <v>3.6808999999999998</v>
      </c>
      <c r="AD44">
        <v>2.7132000000000001</v>
      </c>
      <c r="AE44">
        <v>2.9809000000000001</v>
      </c>
      <c r="AF44">
        <v>1.786</v>
      </c>
      <c r="AG44">
        <v>4.6647999999999996</v>
      </c>
      <c r="AH44">
        <v>2.3574999999999999</v>
      </c>
      <c r="AI44">
        <v>2.3487</v>
      </c>
      <c r="AJ44">
        <v>2.2961999999999998</v>
      </c>
      <c r="AK44">
        <v>3.3599000000000001</v>
      </c>
      <c r="AL44">
        <v>4.5572999999999997</v>
      </c>
      <c r="AM44">
        <v>2.7452000000000001</v>
      </c>
      <c r="AN44">
        <v>3.6112000000000002</v>
      </c>
      <c r="AO44">
        <v>1.2263999999999999</v>
      </c>
      <c r="AP44">
        <v>1.9377</v>
      </c>
      <c r="AQ44">
        <v>1.0188999999999999</v>
      </c>
      <c r="AR44">
        <v>0.43234</v>
      </c>
      <c r="AS44">
        <v>0.92862</v>
      </c>
      <c r="AT44">
        <v>3.6259999999999999</v>
      </c>
      <c r="AU44">
        <v>4.5701000000000001</v>
      </c>
      <c r="AV44">
        <v>2.6227</v>
      </c>
      <c r="AW44">
        <v>2.8138000000000001</v>
      </c>
      <c r="AX44">
        <v>3.9958</v>
      </c>
      <c r="AY44">
        <v>-999</v>
      </c>
      <c r="AZ44">
        <f t="shared" si="0"/>
        <v>3.0382636363636362</v>
      </c>
    </row>
    <row r="45" spans="1:52" x14ac:dyDescent="0.2">
      <c r="A45">
        <v>44</v>
      </c>
      <c r="D45">
        <v>710</v>
      </c>
      <c r="E45">
        <v>213</v>
      </c>
      <c r="J45">
        <v>3.9123999999999999</v>
      </c>
      <c r="K45">
        <v>2.1402999999999999</v>
      </c>
      <c r="L45">
        <v>2.1413000000000002</v>
      </c>
      <c r="M45">
        <v>4.0465</v>
      </c>
      <c r="N45">
        <v>5.6894999999999998</v>
      </c>
      <c r="O45">
        <v>3.7881999999999998</v>
      </c>
      <c r="P45">
        <v>3.9420000000000002</v>
      </c>
      <c r="Q45">
        <v>2.0129000000000001</v>
      </c>
      <c r="R45">
        <v>1.8514999999999999</v>
      </c>
      <c r="S45">
        <v>3.0295000000000001</v>
      </c>
      <c r="T45">
        <v>1.5506</v>
      </c>
      <c r="U45">
        <v>2.1328999999999998</v>
      </c>
      <c r="V45">
        <v>2.8382000000000001</v>
      </c>
      <c r="W45">
        <v>1.9407000000000001</v>
      </c>
      <c r="X45">
        <v>3.5428000000000002</v>
      </c>
      <c r="Y45">
        <v>2.3039000000000001</v>
      </c>
      <c r="Z45">
        <v>2.1196000000000002</v>
      </c>
      <c r="AA45">
        <v>0.98607</v>
      </c>
      <c r="AB45">
        <v>3.2511999999999999</v>
      </c>
      <c r="AC45">
        <v>1.587</v>
      </c>
      <c r="AD45">
        <v>1.8885000000000001</v>
      </c>
      <c r="AE45">
        <v>2.2006999999999999</v>
      </c>
      <c r="AF45">
        <v>1.4682999999999999</v>
      </c>
      <c r="AG45">
        <v>3.0347</v>
      </c>
      <c r="AH45">
        <v>1.9166000000000001</v>
      </c>
      <c r="AI45">
        <v>2.0629</v>
      </c>
      <c r="AJ45">
        <v>1.1235999999999999</v>
      </c>
      <c r="AK45">
        <v>3.7448000000000001</v>
      </c>
      <c r="AL45">
        <v>3.1987000000000001</v>
      </c>
      <c r="AM45">
        <v>2.6278000000000001</v>
      </c>
      <c r="AN45">
        <v>2.6675</v>
      </c>
      <c r="AO45">
        <v>2.0470999999999999</v>
      </c>
      <c r="AP45">
        <v>1.7864</v>
      </c>
      <c r="AQ45">
        <v>0.68581999999999999</v>
      </c>
      <c r="AR45">
        <v>0.83579999999999999</v>
      </c>
      <c r="AS45">
        <v>1.2262999999999999</v>
      </c>
      <c r="AT45">
        <v>2.4457</v>
      </c>
      <c r="AU45">
        <v>4.4356999999999998</v>
      </c>
      <c r="AV45">
        <v>1.48</v>
      </c>
      <c r="AW45">
        <v>2.8763999999999998</v>
      </c>
      <c r="AX45">
        <v>3.3165</v>
      </c>
      <c r="AY45">
        <v>-999</v>
      </c>
      <c r="AZ45">
        <f t="shared" si="0"/>
        <v>2.3576454545454548</v>
      </c>
    </row>
    <row r="46" spans="1:52" x14ac:dyDescent="0.2">
      <c r="A46">
        <v>45</v>
      </c>
      <c r="D46">
        <v>760</v>
      </c>
      <c r="E46">
        <v>235</v>
      </c>
      <c r="J46">
        <v>4.7568999999999999</v>
      </c>
      <c r="K46">
        <v>1.4280999999999999</v>
      </c>
      <c r="L46">
        <v>2.8279000000000001</v>
      </c>
      <c r="M46">
        <v>3.9171</v>
      </c>
      <c r="N46">
        <v>6.6045999999999996</v>
      </c>
      <c r="O46">
        <v>4.2069000000000001</v>
      </c>
      <c r="P46">
        <v>5.1367000000000003</v>
      </c>
      <c r="Q46">
        <v>2.7284000000000002</v>
      </c>
      <c r="R46">
        <v>1.3308</v>
      </c>
      <c r="S46">
        <v>3.3226</v>
      </c>
      <c r="T46">
        <v>1.8976999999999999</v>
      </c>
      <c r="U46">
        <v>2.5352000000000001</v>
      </c>
      <c r="V46">
        <v>2.4948000000000001</v>
      </c>
      <c r="W46">
        <v>1.5299</v>
      </c>
      <c r="X46">
        <v>2.1549999999999998</v>
      </c>
      <c r="Y46">
        <v>1.1180000000000001</v>
      </c>
      <c r="Z46">
        <v>2.4296000000000002</v>
      </c>
      <c r="AA46">
        <v>1.6052</v>
      </c>
      <c r="AB46">
        <v>2.8469000000000002</v>
      </c>
      <c r="AC46">
        <v>1.6241000000000001</v>
      </c>
      <c r="AD46">
        <v>1.5212000000000001</v>
      </c>
      <c r="AE46">
        <v>0.80154000000000003</v>
      </c>
      <c r="AF46">
        <v>1.2001999999999999</v>
      </c>
      <c r="AG46">
        <v>3.7624</v>
      </c>
      <c r="AH46">
        <v>1.5274000000000001</v>
      </c>
      <c r="AI46">
        <v>1.8491</v>
      </c>
      <c r="AJ46">
        <v>1.4722</v>
      </c>
      <c r="AK46">
        <v>3.8988999999999998</v>
      </c>
      <c r="AL46">
        <v>2.9363000000000001</v>
      </c>
      <c r="AM46">
        <v>2.3788</v>
      </c>
      <c r="AN46">
        <v>1.6735</v>
      </c>
      <c r="AO46">
        <v>1.6781999999999999</v>
      </c>
      <c r="AP46">
        <v>1.1241000000000001</v>
      </c>
      <c r="AQ46">
        <v>0.33168999999999998</v>
      </c>
      <c r="AR46">
        <v>1.1039000000000001</v>
      </c>
      <c r="AS46">
        <v>0.89590000000000003</v>
      </c>
      <c r="AT46">
        <v>3.2509999999999999</v>
      </c>
      <c r="AU46">
        <v>3.2484999999999999</v>
      </c>
      <c r="AV46">
        <v>0.74905999999999995</v>
      </c>
      <c r="AW46">
        <v>2.2183000000000002</v>
      </c>
      <c r="AX46">
        <v>2.5573999999999999</v>
      </c>
      <c r="AY46">
        <v>-999</v>
      </c>
      <c r="AZ46">
        <f t="shared" si="0"/>
        <v>2.0928672727272724</v>
      </c>
    </row>
    <row r="47" spans="1:52" x14ac:dyDescent="0.2">
      <c r="A47">
        <v>46</v>
      </c>
      <c r="D47">
        <v>720</v>
      </c>
      <c r="E47">
        <v>197</v>
      </c>
      <c r="J47">
        <v>7.1833999999999998</v>
      </c>
      <c r="K47">
        <v>2.9093</v>
      </c>
      <c r="L47">
        <v>3.0085000000000002</v>
      </c>
      <c r="M47">
        <v>7.1018999999999997</v>
      </c>
      <c r="N47">
        <v>9.3094000000000001</v>
      </c>
      <c r="O47">
        <v>4.9821999999999997</v>
      </c>
      <c r="P47">
        <v>7.3365</v>
      </c>
      <c r="Q47">
        <v>2.9988999999999999</v>
      </c>
      <c r="R47">
        <v>2.3214999999999999</v>
      </c>
      <c r="S47">
        <v>4.8230000000000004</v>
      </c>
      <c r="T47">
        <v>1.99</v>
      </c>
      <c r="U47">
        <v>3.7479</v>
      </c>
      <c r="V47">
        <v>4.7321</v>
      </c>
      <c r="W47">
        <v>2.8759999999999999</v>
      </c>
      <c r="X47">
        <v>5.5133999999999999</v>
      </c>
      <c r="Y47">
        <v>2.5167999999999999</v>
      </c>
      <c r="Z47">
        <v>2.6524999999999999</v>
      </c>
      <c r="AA47">
        <v>1.5603</v>
      </c>
      <c r="AB47">
        <v>5.6406999999999998</v>
      </c>
      <c r="AC47">
        <v>2.1355</v>
      </c>
      <c r="AD47">
        <v>2.8342999999999998</v>
      </c>
      <c r="AE47">
        <v>2.2509000000000001</v>
      </c>
      <c r="AF47">
        <v>1.8812</v>
      </c>
      <c r="AG47">
        <v>4.7999000000000001</v>
      </c>
      <c r="AH47">
        <v>2.4295</v>
      </c>
      <c r="AI47">
        <v>2.8721999999999999</v>
      </c>
      <c r="AJ47">
        <v>2.0072000000000001</v>
      </c>
      <c r="AK47">
        <v>5.7053000000000003</v>
      </c>
      <c r="AL47">
        <v>5.0267999999999997</v>
      </c>
      <c r="AM47">
        <v>4.0617999999999999</v>
      </c>
      <c r="AN47">
        <v>3.6613000000000002</v>
      </c>
      <c r="AO47">
        <v>2.6173999999999999</v>
      </c>
      <c r="AP47">
        <v>2.9304999999999999</v>
      </c>
      <c r="AQ47">
        <v>0.70984999999999998</v>
      </c>
      <c r="AR47">
        <v>1.7079</v>
      </c>
      <c r="AS47">
        <v>1.8561000000000001</v>
      </c>
      <c r="AT47">
        <v>3.2900999999999998</v>
      </c>
      <c r="AU47">
        <v>5.8727999999999998</v>
      </c>
      <c r="AV47">
        <v>1.5853999999999999</v>
      </c>
      <c r="AW47">
        <v>3.9923000000000002</v>
      </c>
      <c r="AX47">
        <v>5.0274999999999999</v>
      </c>
      <c r="AY47">
        <v>-999</v>
      </c>
      <c r="AZ47">
        <f t="shared" si="0"/>
        <v>3.4118545454545455</v>
      </c>
    </row>
    <row r="48" spans="1:52" x14ac:dyDescent="0.2">
      <c r="A48">
        <v>47</v>
      </c>
      <c r="D48">
        <v>856</v>
      </c>
      <c r="E48">
        <v>203</v>
      </c>
      <c r="J48">
        <v>1.9375</v>
      </c>
      <c r="K48">
        <v>3.3363</v>
      </c>
      <c r="L48">
        <v>1.3853</v>
      </c>
      <c r="M48">
        <v>4.84</v>
      </c>
      <c r="N48">
        <v>2.8401000000000001</v>
      </c>
      <c r="O48">
        <v>0.91639000000000004</v>
      </c>
      <c r="P48">
        <v>4.7378</v>
      </c>
      <c r="Q48">
        <v>2.1808000000000001</v>
      </c>
      <c r="R48">
        <v>1.2888999999999999</v>
      </c>
      <c r="S48">
        <v>2.0314000000000001</v>
      </c>
      <c r="T48">
        <v>0.51727000000000001</v>
      </c>
      <c r="U48">
        <v>4.6344000000000003</v>
      </c>
      <c r="V48">
        <v>2.6444000000000001</v>
      </c>
      <c r="W48">
        <v>1.6513</v>
      </c>
      <c r="X48">
        <v>2.1585000000000001</v>
      </c>
      <c r="Y48">
        <v>2.8635999999999999</v>
      </c>
      <c r="Z48">
        <v>1.9832000000000001</v>
      </c>
      <c r="AA48">
        <v>0.64856999999999998</v>
      </c>
      <c r="AB48">
        <v>2.8304</v>
      </c>
      <c r="AC48">
        <v>2.0884999999999998</v>
      </c>
      <c r="AD48">
        <v>2.1120000000000001</v>
      </c>
      <c r="AE48">
        <v>0.67015999999999998</v>
      </c>
      <c r="AF48">
        <v>1.5069999999999999</v>
      </c>
      <c r="AG48">
        <v>1.7758</v>
      </c>
      <c r="AH48">
        <v>1.391</v>
      </c>
      <c r="AI48">
        <v>1.9320999999999999</v>
      </c>
      <c r="AJ48">
        <v>2.4304000000000001</v>
      </c>
      <c r="AK48">
        <v>0.97616000000000003</v>
      </c>
      <c r="AL48">
        <v>1.9493</v>
      </c>
      <c r="AM48">
        <v>1.7505999999999999</v>
      </c>
      <c r="AN48">
        <v>1.7098</v>
      </c>
      <c r="AO48">
        <v>0.88458000000000003</v>
      </c>
      <c r="AP48">
        <v>2.0872000000000002</v>
      </c>
      <c r="AQ48">
        <v>1.0772999999999999</v>
      </c>
      <c r="AR48">
        <v>1.6121000000000001</v>
      </c>
      <c r="AS48">
        <v>0.36294999999999999</v>
      </c>
      <c r="AT48">
        <v>1.6238999999999999</v>
      </c>
      <c r="AU48">
        <v>2.4973000000000001</v>
      </c>
      <c r="AV48">
        <v>1.4790000000000001</v>
      </c>
      <c r="AW48">
        <v>4.4569000000000001</v>
      </c>
      <c r="AX48">
        <v>2.0868000000000002</v>
      </c>
      <c r="AY48">
        <v>-999</v>
      </c>
      <c r="AZ48">
        <f t="shared" si="0"/>
        <v>1.6549381818181816</v>
      </c>
    </row>
    <row r="49" spans="1:52" x14ac:dyDescent="0.2">
      <c r="A49">
        <v>48</v>
      </c>
      <c r="D49">
        <v>866</v>
      </c>
      <c r="E49">
        <v>177</v>
      </c>
      <c r="J49">
        <v>4.0941000000000001</v>
      </c>
      <c r="K49">
        <v>5.5480999999999998</v>
      </c>
      <c r="L49">
        <v>3.4822000000000002</v>
      </c>
      <c r="M49">
        <v>9.7395999999999994</v>
      </c>
      <c r="N49">
        <v>5.7141999999999999</v>
      </c>
      <c r="O49">
        <v>2.5674000000000001</v>
      </c>
      <c r="P49">
        <v>10.835000000000001</v>
      </c>
      <c r="Q49">
        <v>4.0730000000000004</v>
      </c>
      <c r="R49">
        <v>3.2709999999999999</v>
      </c>
      <c r="S49">
        <v>3.6749000000000001</v>
      </c>
      <c r="T49">
        <v>1.4144000000000001</v>
      </c>
      <c r="U49">
        <v>10.097</v>
      </c>
      <c r="V49">
        <v>6.3684000000000003</v>
      </c>
      <c r="W49">
        <v>3.5295999999999998</v>
      </c>
      <c r="X49">
        <v>4.2891000000000004</v>
      </c>
      <c r="Y49">
        <v>5.2497999999999996</v>
      </c>
      <c r="Z49">
        <v>4.3377999999999997</v>
      </c>
      <c r="AA49">
        <v>1.4922</v>
      </c>
      <c r="AB49">
        <v>5.2466999999999997</v>
      </c>
      <c r="AC49">
        <v>2.9443999999999999</v>
      </c>
      <c r="AD49">
        <v>4.3377999999999997</v>
      </c>
      <c r="AE49">
        <v>1.7677</v>
      </c>
      <c r="AF49">
        <v>4.2488000000000001</v>
      </c>
      <c r="AG49">
        <v>3.9590000000000001</v>
      </c>
      <c r="AH49">
        <v>2.3809999999999998</v>
      </c>
      <c r="AI49">
        <v>4.5134999999999996</v>
      </c>
      <c r="AJ49">
        <v>3.5691000000000002</v>
      </c>
      <c r="AK49">
        <v>1.5643</v>
      </c>
      <c r="AL49">
        <v>4.0088999999999997</v>
      </c>
      <c r="AM49">
        <v>3.5693000000000001</v>
      </c>
      <c r="AN49">
        <v>2.8637000000000001</v>
      </c>
      <c r="AO49">
        <v>2.7412999999999998</v>
      </c>
      <c r="AP49">
        <v>5.1158999999999999</v>
      </c>
      <c r="AQ49">
        <v>2.7469999999999999</v>
      </c>
      <c r="AR49">
        <v>3.6778</v>
      </c>
      <c r="AS49">
        <v>0.73648000000000002</v>
      </c>
      <c r="AT49">
        <v>3.5922000000000001</v>
      </c>
      <c r="AU49">
        <v>5.5697999999999999</v>
      </c>
      <c r="AV49">
        <v>3.5385</v>
      </c>
      <c r="AW49">
        <v>7.1797000000000004</v>
      </c>
      <c r="AX49">
        <v>3.7551000000000001</v>
      </c>
      <c r="AY49">
        <v>-999</v>
      </c>
      <c r="AZ49">
        <f t="shared" si="0"/>
        <v>3.3439181818181818</v>
      </c>
    </row>
    <row r="50" spans="1:52" x14ac:dyDescent="0.2">
      <c r="A50">
        <v>49</v>
      </c>
      <c r="D50">
        <v>962</v>
      </c>
      <c r="E50">
        <v>160</v>
      </c>
      <c r="J50">
        <v>3.3650000000000002</v>
      </c>
      <c r="K50">
        <v>2.532</v>
      </c>
      <c r="L50">
        <v>1.5634999999999999</v>
      </c>
      <c r="M50">
        <v>7.0517000000000003</v>
      </c>
      <c r="N50">
        <v>2.7985000000000002</v>
      </c>
      <c r="O50">
        <v>2.3273000000000001</v>
      </c>
      <c r="P50">
        <v>5.3139000000000003</v>
      </c>
      <c r="Q50">
        <v>5.1125999999999996</v>
      </c>
      <c r="R50">
        <v>3.8969</v>
      </c>
      <c r="S50">
        <v>1.3016000000000001</v>
      </c>
      <c r="T50">
        <v>0.75534000000000001</v>
      </c>
      <c r="U50">
        <v>11.347</v>
      </c>
      <c r="V50">
        <v>4.4665999999999997</v>
      </c>
      <c r="W50">
        <v>2.7058</v>
      </c>
      <c r="X50">
        <v>3.7143999999999999</v>
      </c>
      <c r="Y50">
        <v>3.2542</v>
      </c>
      <c r="Z50">
        <v>2.5449000000000002</v>
      </c>
      <c r="AA50">
        <v>1.1294999999999999</v>
      </c>
      <c r="AB50">
        <v>4.6698000000000004</v>
      </c>
      <c r="AC50">
        <v>2.7989999999999999</v>
      </c>
      <c r="AD50">
        <v>2.7277999999999998</v>
      </c>
      <c r="AE50">
        <v>0.74621000000000004</v>
      </c>
      <c r="AF50">
        <v>4.6955999999999998</v>
      </c>
      <c r="AG50">
        <v>2.91</v>
      </c>
      <c r="AH50">
        <v>2.7587000000000002</v>
      </c>
      <c r="AI50">
        <v>3.0350999999999999</v>
      </c>
      <c r="AJ50">
        <v>2.2292000000000001</v>
      </c>
      <c r="AK50">
        <v>1.7272000000000001</v>
      </c>
      <c r="AL50">
        <v>3.4868999999999999</v>
      </c>
      <c r="AM50">
        <v>2.2258</v>
      </c>
      <c r="AN50">
        <v>2.8856000000000002</v>
      </c>
      <c r="AO50">
        <v>2.3729</v>
      </c>
      <c r="AP50">
        <v>4.8052000000000001</v>
      </c>
      <c r="AQ50">
        <v>3.0960000000000001</v>
      </c>
      <c r="AR50">
        <v>3.8698000000000001</v>
      </c>
      <c r="AS50">
        <v>0.97131000000000001</v>
      </c>
      <c r="AT50">
        <v>1.8492999999999999</v>
      </c>
      <c r="AU50">
        <v>5.2797000000000001</v>
      </c>
      <c r="AV50">
        <v>3.5831</v>
      </c>
      <c r="AW50">
        <v>6.1249000000000002</v>
      </c>
      <c r="AX50">
        <v>2.3517000000000001</v>
      </c>
      <c r="AY50">
        <v>-999</v>
      </c>
      <c r="AZ50">
        <f t="shared" si="0"/>
        <v>2.6752827272727271</v>
      </c>
    </row>
    <row r="51" spans="1:52" x14ac:dyDescent="0.2">
      <c r="A51">
        <v>50</v>
      </c>
      <c r="D51">
        <v>969</v>
      </c>
      <c r="E51">
        <v>158</v>
      </c>
      <c r="J51">
        <v>4.4810999999999996</v>
      </c>
      <c r="K51">
        <v>4.0313999999999997</v>
      </c>
      <c r="L51">
        <v>2.1179999999999999</v>
      </c>
      <c r="M51">
        <v>9.9937000000000005</v>
      </c>
      <c r="N51">
        <v>4.8388999999999998</v>
      </c>
      <c r="O51">
        <v>2.8875000000000002</v>
      </c>
      <c r="P51">
        <v>8.4535999999999998</v>
      </c>
      <c r="Q51">
        <v>7.9204999999999997</v>
      </c>
      <c r="R51">
        <v>5.6821000000000002</v>
      </c>
      <c r="S51">
        <v>2.4868999999999999</v>
      </c>
      <c r="T51">
        <v>0.61407</v>
      </c>
      <c r="U51">
        <v>17.103999999999999</v>
      </c>
      <c r="V51">
        <v>6.3228</v>
      </c>
      <c r="W51">
        <v>4.2748999999999997</v>
      </c>
      <c r="X51">
        <v>6.5079000000000002</v>
      </c>
      <c r="Y51">
        <v>5.3757000000000001</v>
      </c>
      <c r="Z51">
        <v>4.1287000000000003</v>
      </c>
      <c r="AA51">
        <v>1.9058999999999999</v>
      </c>
      <c r="AB51">
        <v>7.2892999999999999</v>
      </c>
      <c r="AC51">
        <v>4.8490000000000002</v>
      </c>
      <c r="AD51">
        <v>4.2358000000000002</v>
      </c>
      <c r="AE51">
        <v>0.88141000000000003</v>
      </c>
      <c r="AF51">
        <v>7.2268999999999997</v>
      </c>
      <c r="AG51">
        <v>4.0293999999999999</v>
      </c>
      <c r="AH51">
        <v>4.0185000000000004</v>
      </c>
      <c r="AI51">
        <v>4.8810000000000002</v>
      </c>
      <c r="AJ51">
        <v>2.8565</v>
      </c>
      <c r="AK51">
        <v>2.3273999999999999</v>
      </c>
      <c r="AL51">
        <v>4.5125999999999999</v>
      </c>
      <c r="AM51">
        <v>3.2290999999999999</v>
      </c>
      <c r="AN51">
        <v>3.8702000000000001</v>
      </c>
      <c r="AO51">
        <v>3.6377999999999999</v>
      </c>
      <c r="AP51">
        <v>7.3201000000000001</v>
      </c>
      <c r="AQ51">
        <v>4.3814000000000002</v>
      </c>
      <c r="AR51">
        <v>5.0772000000000004</v>
      </c>
      <c r="AS51">
        <v>1.2556</v>
      </c>
      <c r="AT51">
        <v>2.5057999999999998</v>
      </c>
      <c r="AU51">
        <v>8.1636000000000006</v>
      </c>
      <c r="AV51">
        <v>5.4513999999999996</v>
      </c>
      <c r="AW51">
        <v>10.593</v>
      </c>
      <c r="AX51">
        <v>3.1977000000000002</v>
      </c>
      <c r="AY51">
        <v>-999</v>
      </c>
      <c r="AZ51">
        <f t="shared" si="0"/>
        <v>3.8244372727272729</v>
      </c>
    </row>
    <row r="52" spans="1:52" x14ac:dyDescent="0.2">
      <c r="A52">
        <v>51</v>
      </c>
      <c r="D52">
        <v>1051</v>
      </c>
      <c r="E52">
        <v>158</v>
      </c>
      <c r="J52">
        <v>12.028</v>
      </c>
      <c r="K52">
        <v>9.8645999999999994</v>
      </c>
      <c r="L52">
        <v>7.5087000000000002</v>
      </c>
      <c r="M52">
        <v>7.2003000000000004</v>
      </c>
      <c r="N52">
        <v>6.4264999999999999</v>
      </c>
      <c r="O52">
        <v>5.0505000000000004</v>
      </c>
      <c r="P52">
        <v>4.6189</v>
      </c>
      <c r="Q52">
        <v>9.4305000000000003</v>
      </c>
      <c r="R52">
        <v>8.0152999999999999</v>
      </c>
      <c r="S52">
        <v>8.7666000000000004</v>
      </c>
      <c r="T52">
        <v>1.0909</v>
      </c>
      <c r="U52">
        <v>16.581</v>
      </c>
      <c r="V52">
        <v>4.6676000000000002</v>
      </c>
      <c r="W52">
        <v>4.8803000000000001</v>
      </c>
      <c r="X52">
        <v>6.3865999999999996</v>
      </c>
      <c r="Y52">
        <v>7.7720000000000002</v>
      </c>
      <c r="Z52">
        <v>4.2563000000000004</v>
      </c>
      <c r="AA52">
        <v>2.4790999999999999</v>
      </c>
      <c r="AB52">
        <v>10.768000000000001</v>
      </c>
      <c r="AC52">
        <v>9.9555000000000007</v>
      </c>
      <c r="AD52">
        <v>4.6505000000000001</v>
      </c>
      <c r="AE52">
        <v>1.1988000000000001</v>
      </c>
      <c r="AF52">
        <v>11.182</v>
      </c>
      <c r="AG52">
        <v>3.8919000000000001</v>
      </c>
      <c r="AH52">
        <v>10.164999999999999</v>
      </c>
      <c r="AI52">
        <v>9.7972999999999999</v>
      </c>
      <c r="AJ52">
        <v>2.6800999999999999</v>
      </c>
      <c r="AK52">
        <v>7.0453000000000001</v>
      </c>
      <c r="AL52">
        <v>6.4077000000000002</v>
      </c>
      <c r="AM52">
        <v>7.8686999999999996</v>
      </c>
      <c r="AN52">
        <v>4.3661000000000003</v>
      </c>
      <c r="AO52">
        <v>5.0519999999999996</v>
      </c>
      <c r="AP52">
        <v>6.6779999999999999</v>
      </c>
      <c r="AQ52">
        <v>10.097</v>
      </c>
      <c r="AR52">
        <v>6.0408999999999997</v>
      </c>
      <c r="AS52">
        <v>4.8502000000000001</v>
      </c>
      <c r="AT52">
        <v>1.9748000000000001</v>
      </c>
      <c r="AU52">
        <v>7.0804</v>
      </c>
      <c r="AV52">
        <v>2.3616999999999999</v>
      </c>
      <c r="AW52">
        <v>13.577</v>
      </c>
      <c r="AX52">
        <v>3.1934999999999998</v>
      </c>
      <c r="AY52">
        <v>-999</v>
      </c>
      <c r="AZ52">
        <f t="shared" si="0"/>
        <v>6.2957636363636365</v>
      </c>
    </row>
    <row r="53" spans="1:52" x14ac:dyDescent="0.2">
      <c r="A53">
        <v>52</v>
      </c>
      <c r="D53">
        <v>1067</v>
      </c>
      <c r="E53">
        <v>154</v>
      </c>
      <c r="J53">
        <v>11.797000000000001</v>
      </c>
      <c r="K53">
        <v>9.8489000000000004</v>
      </c>
      <c r="L53">
        <v>6.6435000000000004</v>
      </c>
      <c r="M53">
        <v>5.8558000000000003</v>
      </c>
      <c r="N53">
        <v>5.6253000000000002</v>
      </c>
      <c r="O53">
        <v>4.8982999999999999</v>
      </c>
      <c r="P53">
        <v>15.416</v>
      </c>
      <c r="Q53">
        <v>14.791</v>
      </c>
      <c r="R53">
        <v>8</v>
      </c>
      <c r="S53">
        <v>9.6795000000000009</v>
      </c>
      <c r="T53">
        <v>1.0036</v>
      </c>
      <c r="U53">
        <v>15.906000000000001</v>
      </c>
      <c r="V53">
        <v>5.0385999999999997</v>
      </c>
      <c r="W53">
        <v>4.9501999999999997</v>
      </c>
      <c r="X53">
        <v>6.7918000000000003</v>
      </c>
      <c r="Y53">
        <v>6.9493999999999998</v>
      </c>
      <c r="Z53">
        <v>5.3063000000000002</v>
      </c>
      <c r="AA53">
        <v>2.4472999999999998</v>
      </c>
      <c r="AB53">
        <v>10.523999999999999</v>
      </c>
      <c r="AC53">
        <v>13.324</v>
      </c>
      <c r="AD53">
        <v>6.9005999999999998</v>
      </c>
      <c r="AE53">
        <v>1.1395</v>
      </c>
      <c r="AF53">
        <v>14.891999999999999</v>
      </c>
      <c r="AG53">
        <v>2.7202999999999999</v>
      </c>
      <c r="AH53">
        <v>11.096</v>
      </c>
      <c r="AI53">
        <v>9.9626999999999999</v>
      </c>
      <c r="AJ53">
        <v>2.835</v>
      </c>
      <c r="AK53">
        <v>8.2643000000000004</v>
      </c>
      <c r="AL53">
        <v>8.8157999999999994</v>
      </c>
      <c r="AM53">
        <v>8.7836999999999996</v>
      </c>
      <c r="AN53">
        <v>4.5753000000000004</v>
      </c>
      <c r="AO53">
        <v>5.3617999999999997</v>
      </c>
      <c r="AP53">
        <v>7.3518999999999997</v>
      </c>
      <c r="AQ53">
        <v>9.6653000000000002</v>
      </c>
      <c r="AR53">
        <v>7.2668999999999997</v>
      </c>
      <c r="AS53">
        <v>6.0399000000000003</v>
      </c>
      <c r="AT53">
        <v>2.5141</v>
      </c>
      <c r="AU53">
        <v>7.7074999999999996</v>
      </c>
      <c r="AV53">
        <v>2.1013999999999999</v>
      </c>
      <c r="AW53">
        <v>16.126000000000001</v>
      </c>
      <c r="AX53">
        <v>3.3372000000000002</v>
      </c>
      <c r="AY53">
        <v>-999</v>
      </c>
      <c r="AZ53">
        <f t="shared" si="0"/>
        <v>7.2713818181818173</v>
      </c>
    </row>
    <row r="54" spans="1:52" x14ac:dyDescent="0.2">
      <c r="A54">
        <v>53</v>
      </c>
      <c r="D54">
        <v>1031</v>
      </c>
      <c r="E54">
        <v>147</v>
      </c>
      <c r="J54">
        <v>4.9847999999999999</v>
      </c>
      <c r="K54">
        <v>6.2705000000000002</v>
      </c>
      <c r="L54">
        <v>3.5547</v>
      </c>
      <c r="M54">
        <v>14.428000000000001</v>
      </c>
      <c r="N54">
        <v>6.8371000000000004</v>
      </c>
      <c r="O54">
        <v>5.6688999999999998</v>
      </c>
      <c r="P54">
        <v>13.327999999999999</v>
      </c>
      <c r="Q54">
        <v>13.154</v>
      </c>
      <c r="R54">
        <v>9.2449999999999992</v>
      </c>
      <c r="S54">
        <v>6.2215999999999996</v>
      </c>
      <c r="T54">
        <v>0.81691000000000003</v>
      </c>
      <c r="U54">
        <v>22.494</v>
      </c>
      <c r="V54">
        <v>7.0072999999999999</v>
      </c>
      <c r="W54">
        <v>7.4782000000000002</v>
      </c>
      <c r="X54">
        <v>8.4268000000000001</v>
      </c>
      <c r="Y54">
        <v>8.8772000000000002</v>
      </c>
      <c r="Z54">
        <v>5.5156000000000001</v>
      </c>
      <c r="AA54">
        <v>3.2446000000000002</v>
      </c>
      <c r="AB54">
        <v>9.6013000000000002</v>
      </c>
      <c r="AC54">
        <v>9.4779999999999998</v>
      </c>
      <c r="AD54">
        <v>6.8967999999999998</v>
      </c>
      <c r="AE54">
        <v>1.3862000000000001</v>
      </c>
      <c r="AF54">
        <v>12.432</v>
      </c>
      <c r="AG54">
        <v>4.6144999999999996</v>
      </c>
      <c r="AH54">
        <v>7.7579000000000002</v>
      </c>
      <c r="AI54">
        <v>11.054</v>
      </c>
      <c r="AJ54">
        <v>2.4144999999999999</v>
      </c>
      <c r="AK54">
        <v>5.1538000000000004</v>
      </c>
      <c r="AL54">
        <v>7.0239000000000003</v>
      </c>
      <c r="AM54">
        <v>5.5716999999999999</v>
      </c>
      <c r="AN54">
        <v>5.8985000000000003</v>
      </c>
      <c r="AO54">
        <v>6.6581000000000001</v>
      </c>
      <c r="AP54">
        <v>9.0287000000000006</v>
      </c>
      <c r="AQ54">
        <v>7.3098999999999998</v>
      </c>
      <c r="AR54">
        <v>8.3684999999999992</v>
      </c>
      <c r="AS54">
        <v>2.3675999999999999</v>
      </c>
      <c r="AT54">
        <v>2.3092000000000001</v>
      </c>
      <c r="AU54">
        <v>14.96</v>
      </c>
      <c r="AV54">
        <v>7.3037999999999998</v>
      </c>
      <c r="AW54">
        <v>21.178000000000001</v>
      </c>
      <c r="AX54">
        <v>2.8411</v>
      </c>
      <c r="AY54">
        <v>-999</v>
      </c>
      <c r="AZ54">
        <f t="shared" si="0"/>
        <v>6.3821636363636349</v>
      </c>
    </row>
    <row r="55" spans="1:52" x14ac:dyDescent="0.2">
      <c r="A55">
        <v>54</v>
      </c>
      <c r="D55">
        <v>459</v>
      </c>
      <c r="E55">
        <v>165</v>
      </c>
      <c r="J55">
        <v>4.9938000000000002</v>
      </c>
      <c r="K55">
        <v>2.2475999999999998</v>
      </c>
      <c r="L55">
        <v>1.3103</v>
      </c>
      <c r="M55">
        <v>2.3298999999999999</v>
      </c>
      <c r="N55">
        <v>7.9405999999999999</v>
      </c>
      <c r="O55">
        <v>5.6661000000000001</v>
      </c>
      <c r="P55">
        <v>6.5396000000000001</v>
      </c>
      <c r="Q55">
        <v>1.1974</v>
      </c>
      <c r="R55">
        <v>3.9491999999999998</v>
      </c>
      <c r="S55">
        <v>3.4754999999999998</v>
      </c>
      <c r="T55">
        <v>3.9830000000000001</v>
      </c>
      <c r="U55">
        <v>4.6706000000000003</v>
      </c>
      <c r="V55">
        <v>2.1797</v>
      </c>
      <c r="W55">
        <v>8.9646000000000008</v>
      </c>
      <c r="X55">
        <v>2.7566999999999999</v>
      </c>
      <c r="Y55">
        <v>2.2265999999999999</v>
      </c>
      <c r="Z55">
        <v>2.5512999999999999</v>
      </c>
      <c r="AA55">
        <v>1.8918999999999999</v>
      </c>
      <c r="AB55">
        <v>2.8696000000000002</v>
      </c>
      <c r="AC55">
        <v>1.8844000000000001</v>
      </c>
      <c r="AD55">
        <v>0.58884999999999998</v>
      </c>
      <c r="AE55">
        <v>1.1080000000000001</v>
      </c>
      <c r="AF55">
        <v>0.37644</v>
      </c>
      <c r="AG55">
        <v>0.90332999999999997</v>
      </c>
      <c r="AH55">
        <v>1.1251</v>
      </c>
      <c r="AI55">
        <v>1.5173000000000001</v>
      </c>
      <c r="AJ55">
        <v>1.5306999999999999</v>
      </c>
      <c r="AK55">
        <v>4.9824000000000002</v>
      </c>
      <c r="AL55">
        <v>2.5651000000000002</v>
      </c>
      <c r="AM55">
        <v>3.6960999999999999</v>
      </c>
      <c r="AN55">
        <v>1.8785000000000001</v>
      </c>
      <c r="AO55">
        <v>2.532</v>
      </c>
      <c r="AP55">
        <v>1.3322000000000001</v>
      </c>
      <c r="AQ55">
        <v>2.2242999999999999</v>
      </c>
      <c r="AR55">
        <v>2.9723000000000002</v>
      </c>
      <c r="AS55">
        <v>3.1305000000000001</v>
      </c>
      <c r="AT55">
        <v>1.2998000000000001</v>
      </c>
      <c r="AU55">
        <v>2.6648000000000001</v>
      </c>
      <c r="AV55">
        <v>7.8795000000000002</v>
      </c>
      <c r="AW55">
        <v>2.2934999999999999</v>
      </c>
      <c r="AX55">
        <v>0.97340000000000004</v>
      </c>
      <c r="AY55">
        <v>-999</v>
      </c>
      <c r="AZ55">
        <f t="shared" si="0"/>
        <v>1.8428927272727273</v>
      </c>
    </row>
    <row r="56" spans="1:52" x14ac:dyDescent="0.2">
      <c r="A56">
        <v>55</v>
      </c>
      <c r="D56">
        <v>1076</v>
      </c>
      <c r="E56">
        <v>142</v>
      </c>
      <c r="J56">
        <v>2.0078999999999998</v>
      </c>
      <c r="K56">
        <v>1.8118000000000001</v>
      </c>
      <c r="L56">
        <v>4.0510000000000002</v>
      </c>
      <c r="M56">
        <v>4.7107999999999999</v>
      </c>
      <c r="N56">
        <v>3.9070999999999998</v>
      </c>
      <c r="O56">
        <v>2.4171999999999998</v>
      </c>
      <c r="P56">
        <v>7.5335999999999999</v>
      </c>
      <c r="Q56">
        <v>4.6162999999999998</v>
      </c>
      <c r="R56">
        <v>3.6259000000000001</v>
      </c>
      <c r="S56">
        <v>2.0617000000000001</v>
      </c>
      <c r="T56">
        <v>0.95198000000000005</v>
      </c>
      <c r="U56">
        <v>4.6304999999999996</v>
      </c>
      <c r="V56">
        <v>2.5335000000000001</v>
      </c>
      <c r="W56">
        <v>1.6206</v>
      </c>
      <c r="X56">
        <v>3.2814000000000001</v>
      </c>
      <c r="Y56">
        <v>2.4441999999999999</v>
      </c>
      <c r="Z56">
        <v>4.6062000000000003</v>
      </c>
      <c r="AA56">
        <v>0.43684000000000001</v>
      </c>
      <c r="AB56">
        <v>3.9405999999999999</v>
      </c>
      <c r="AC56">
        <v>5.2460000000000004</v>
      </c>
      <c r="AD56">
        <v>3.1779000000000002</v>
      </c>
      <c r="AE56">
        <v>0.69206000000000001</v>
      </c>
      <c r="AF56">
        <v>7.1441999999999997</v>
      </c>
      <c r="AG56">
        <v>1.5075000000000001</v>
      </c>
      <c r="AH56">
        <v>3.1385999999999998</v>
      </c>
      <c r="AI56">
        <v>4.7811000000000003</v>
      </c>
      <c r="AJ56">
        <v>0.93608999999999998</v>
      </c>
      <c r="AK56">
        <v>1.9895</v>
      </c>
      <c r="AL56">
        <v>5.5885999999999996</v>
      </c>
      <c r="AM56">
        <v>2.3117000000000001</v>
      </c>
      <c r="AN56">
        <v>1.3741000000000001</v>
      </c>
      <c r="AO56">
        <v>3.6408999999999998</v>
      </c>
      <c r="AP56">
        <v>2.2610999999999999</v>
      </c>
      <c r="AQ56">
        <v>1.9605999999999999</v>
      </c>
      <c r="AR56">
        <v>3.0255999999999998</v>
      </c>
      <c r="AS56">
        <v>2.3816000000000002</v>
      </c>
      <c r="AT56">
        <v>1.58</v>
      </c>
      <c r="AU56">
        <v>3.6238999999999999</v>
      </c>
      <c r="AV56">
        <v>0.72238999999999998</v>
      </c>
      <c r="AW56">
        <v>5.0659000000000001</v>
      </c>
      <c r="AX56">
        <v>0.77490999999999999</v>
      </c>
      <c r="AY56">
        <v>-999</v>
      </c>
      <c r="AZ56">
        <f t="shared" si="0"/>
        <v>2.9673954545454548</v>
      </c>
    </row>
    <row r="57" spans="1:52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topLeftCell="Q1" zoomScale="75" zoomScaleNormal="75" zoomScalePageLayoutView="75" workbookViewId="0">
      <selection activeCell="AZ1" sqref="AZ1:AZ1048576"/>
    </sheetView>
  </sheetViews>
  <sheetFormatPr baseColWidth="10" defaultColWidth="8.83203125" defaultRowHeight="15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18</v>
      </c>
    </row>
    <row r="2" spans="1:52" x14ac:dyDescent="0.2">
      <c r="A2">
        <v>1</v>
      </c>
      <c r="D2">
        <v>943</v>
      </c>
      <c r="E2">
        <v>33</v>
      </c>
      <c r="J2">
        <v>224.97</v>
      </c>
      <c r="K2">
        <v>239.06</v>
      </c>
      <c r="L2">
        <v>297.86</v>
      </c>
      <c r="M2">
        <v>380.48</v>
      </c>
      <c r="N2">
        <v>209.01</v>
      </c>
      <c r="O2">
        <v>298.93</v>
      </c>
      <c r="P2">
        <v>300.24</v>
      </c>
      <c r="Q2">
        <v>188.38</v>
      </c>
      <c r="R2">
        <v>210.62</v>
      </c>
      <c r="S2">
        <v>201.64</v>
      </c>
      <c r="T2">
        <v>286.14999999999998</v>
      </c>
      <c r="U2">
        <v>274.49</v>
      </c>
      <c r="V2">
        <v>235.92</v>
      </c>
      <c r="W2">
        <v>369.12</v>
      </c>
      <c r="X2">
        <v>315.77999999999997</v>
      </c>
      <c r="Y2">
        <v>269.51</v>
      </c>
      <c r="Z2">
        <v>377.86</v>
      </c>
      <c r="AA2">
        <v>174.79</v>
      </c>
      <c r="AB2">
        <v>384.89</v>
      </c>
      <c r="AC2">
        <v>475.63</v>
      </c>
      <c r="AD2">
        <v>486.32</v>
      </c>
      <c r="AE2">
        <v>324.68</v>
      </c>
      <c r="AF2">
        <v>234.48</v>
      </c>
      <c r="AG2">
        <v>450.5</v>
      </c>
      <c r="AH2">
        <v>132.32</v>
      </c>
      <c r="AI2">
        <v>263.58999999999997</v>
      </c>
      <c r="AJ2">
        <v>372.89</v>
      </c>
      <c r="AK2">
        <v>269.75</v>
      </c>
      <c r="AL2">
        <v>270.42</v>
      </c>
      <c r="AM2">
        <v>422.51</v>
      </c>
      <c r="AN2">
        <v>379.93</v>
      </c>
      <c r="AO2">
        <v>406.58</v>
      </c>
      <c r="AP2">
        <v>352.22</v>
      </c>
      <c r="AQ2">
        <v>457.8</v>
      </c>
      <c r="AR2">
        <v>405.95</v>
      </c>
      <c r="AS2">
        <v>343.99</v>
      </c>
      <c r="AT2">
        <v>195.69</v>
      </c>
      <c r="AU2">
        <v>416.63</v>
      </c>
      <c r="AV2">
        <v>406.22</v>
      </c>
      <c r="AW2">
        <v>343.4</v>
      </c>
      <c r="AX2">
        <v>357.04</v>
      </c>
      <c r="AY2">
        <v>-999</v>
      </c>
      <c r="AZ2">
        <f t="shared" ref="AZ2:AZ57" si="0">AVERAGE(AD2:AN2)</f>
        <v>327.94454545454545</v>
      </c>
    </row>
    <row r="3" spans="1:52" x14ac:dyDescent="0.2">
      <c r="A3">
        <v>2</v>
      </c>
      <c r="D3">
        <v>978</v>
      </c>
      <c r="E3">
        <v>34</v>
      </c>
      <c r="J3">
        <v>224.97</v>
      </c>
      <c r="K3">
        <v>239.06</v>
      </c>
      <c r="L3">
        <v>297.86</v>
      </c>
      <c r="M3">
        <v>380.48</v>
      </c>
      <c r="N3">
        <v>209.01</v>
      </c>
      <c r="O3">
        <v>298.93</v>
      </c>
      <c r="P3">
        <v>300.24</v>
      </c>
      <c r="Q3">
        <v>188.38</v>
      </c>
      <c r="R3">
        <v>210.62</v>
      </c>
      <c r="S3">
        <v>201.64</v>
      </c>
      <c r="T3">
        <v>286.14999999999998</v>
      </c>
      <c r="U3">
        <v>274.49</v>
      </c>
      <c r="V3">
        <v>235.92</v>
      </c>
      <c r="W3">
        <v>369.12</v>
      </c>
      <c r="X3">
        <v>315.77999999999997</v>
      </c>
      <c r="Y3">
        <v>269.51</v>
      </c>
      <c r="Z3">
        <v>377.86</v>
      </c>
      <c r="AA3">
        <v>174.79</v>
      </c>
      <c r="AB3">
        <v>384.89</v>
      </c>
      <c r="AC3">
        <v>475.63</v>
      </c>
      <c r="AD3">
        <v>486.32</v>
      </c>
      <c r="AE3">
        <v>324.68</v>
      </c>
      <c r="AF3">
        <v>234.48</v>
      </c>
      <c r="AG3">
        <v>450.5</v>
      </c>
      <c r="AH3">
        <v>132.32</v>
      </c>
      <c r="AI3">
        <v>263.58999999999997</v>
      </c>
      <c r="AJ3">
        <v>372.89</v>
      </c>
      <c r="AK3">
        <v>269.75</v>
      </c>
      <c r="AL3">
        <v>270.42</v>
      </c>
      <c r="AM3">
        <v>422.51</v>
      </c>
      <c r="AN3">
        <v>379.93</v>
      </c>
      <c r="AO3">
        <v>406.58</v>
      </c>
      <c r="AP3">
        <v>352.22</v>
      </c>
      <c r="AQ3">
        <v>457.8</v>
      </c>
      <c r="AR3">
        <v>405.95</v>
      </c>
      <c r="AS3">
        <v>343.99</v>
      </c>
      <c r="AT3">
        <v>195.69</v>
      </c>
      <c r="AU3">
        <v>416.63</v>
      </c>
      <c r="AV3">
        <v>406.22</v>
      </c>
      <c r="AW3">
        <v>343.4</v>
      </c>
      <c r="AX3">
        <v>357.04</v>
      </c>
      <c r="AY3">
        <v>-999</v>
      </c>
      <c r="AZ3">
        <f t="shared" si="0"/>
        <v>327.94454545454545</v>
      </c>
    </row>
    <row r="4" spans="1:52" x14ac:dyDescent="0.2">
      <c r="A4">
        <v>3</v>
      </c>
      <c r="D4">
        <v>236</v>
      </c>
      <c r="E4">
        <v>254</v>
      </c>
      <c r="J4">
        <v>288.67</v>
      </c>
      <c r="K4">
        <v>277.55</v>
      </c>
      <c r="L4">
        <v>366.73</v>
      </c>
      <c r="M4">
        <v>321.39999999999998</v>
      </c>
      <c r="N4">
        <v>370.2</v>
      </c>
      <c r="O4">
        <v>641.77</v>
      </c>
      <c r="P4">
        <v>247.64</v>
      </c>
      <c r="Q4">
        <v>283.85000000000002</v>
      </c>
      <c r="R4">
        <v>543.92999999999995</v>
      </c>
      <c r="S4">
        <v>295.08</v>
      </c>
      <c r="T4">
        <v>155.97</v>
      </c>
      <c r="U4">
        <v>301.95999999999998</v>
      </c>
      <c r="V4">
        <v>337.71</v>
      </c>
      <c r="W4">
        <v>227.57</v>
      </c>
      <c r="X4">
        <v>281.51</v>
      </c>
      <c r="Y4">
        <v>208.55</v>
      </c>
      <c r="Z4">
        <v>429.31</v>
      </c>
      <c r="AA4">
        <v>412.22</v>
      </c>
      <c r="AB4">
        <v>268.05</v>
      </c>
      <c r="AC4">
        <v>230.23</v>
      </c>
      <c r="AD4">
        <v>248.66</v>
      </c>
      <c r="AE4">
        <v>351.77</v>
      </c>
      <c r="AF4">
        <v>168.83</v>
      </c>
      <c r="AG4">
        <v>446.3</v>
      </c>
      <c r="AH4">
        <v>384.5</v>
      </c>
      <c r="AI4">
        <v>210.36</v>
      </c>
      <c r="AJ4">
        <v>184.65</v>
      </c>
      <c r="AK4">
        <v>260.83</v>
      </c>
      <c r="AL4">
        <v>281.02</v>
      </c>
      <c r="AM4">
        <v>287.2</v>
      </c>
      <c r="AN4">
        <v>420</v>
      </c>
      <c r="AO4">
        <v>392.31</v>
      </c>
      <c r="AP4">
        <v>229.98</v>
      </c>
      <c r="AQ4">
        <v>392.63</v>
      </c>
      <c r="AR4">
        <v>208.71</v>
      </c>
      <c r="AS4">
        <v>125.88</v>
      </c>
      <c r="AT4">
        <v>344.88</v>
      </c>
      <c r="AU4">
        <v>315.04000000000002</v>
      </c>
      <c r="AV4">
        <v>547.80999999999995</v>
      </c>
      <c r="AW4">
        <v>410.08</v>
      </c>
      <c r="AX4">
        <v>448.64</v>
      </c>
      <c r="AY4">
        <v>-999</v>
      </c>
      <c r="AZ4">
        <f t="shared" si="0"/>
        <v>294.92</v>
      </c>
    </row>
    <row r="5" spans="1:52" x14ac:dyDescent="0.2">
      <c r="A5">
        <v>4</v>
      </c>
      <c r="D5">
        <v>512</v>
      </c>
      <c r="E5">
        <v>358</v>
      </c>
      <c r="J5">
        <v>74.174999999999997</v>
      </c>
      <c r="K5">
        <v>73.072000000000003</v>
      </c>
      <c r="L5">
        <v>71.984999999999999</v>
      </c>
      <c r="M5">
        <v>68.867999999999995</v>
      </c>
      <c r="N5">
        <v>76.933000000000007</v>
      </c>
      <c r="O5">
        <v>66.156999999999996</v>
      </c>
      <c r="P5">
        <v>72.347999999999999</v>
      </c>
      <c r="Q5">
        <v>63.621000000000002</v>
      </c>
      <c r="R5">
        <v>72.741</v>
      </c>
      <c r="S5">
        <v>53.741</v>
      </c>
      <c r="T5">
        <v>42.305</v>
      </c>
      <c r="U5">
        <v>67.599000000000004</v>
      </c>
      <c r="V5">
        <v>74.445999999999998</v>
      </c>
      <c r="W5">
        <v>86.007000000000005</v>
      </c>
      <c r="X5">
        <v>88.451999999999998</v>
      </c>
      <c r="Y5">
        <v>66.768000000000001</v>
      </c>
      <c r="Z5">
        <v>87.331000000000003</v>
      </c>
      <c r="AA5">
        <v>64.248999999999995</v>
      </c>
      <c r="AB5">
        <v>60.890999999999998</v>
      </c>
      <c r="AC5">
        <v>66.835999999999999</v>
      </c>
      <c r="AD5">
        <v>91.515000000000001</v>
      </c>
      <c r="AE5">
        <v>71.751000000000005</v>
      </c>
      <c r="AF5">
        <v>88.863</v>
      </c>
      <c r="AG5">
        <v>47.863</v>
      </c>
      <c r="AH5">
        <v>66.941000000000003</v>
      </c>
      <c r="AI5">
        <v>43.954999999999998</v>
      </c>
      <c r="AJ5">
        <v>43.061999999999998</v>
      </c>
      <c r="AK5">
        <v>63.048000000000002</v>
      </c>
      <c r="AL5">
        <v>70.007999999999996</v>
      </c>
      <c r="AM5">
        <v>82.998000000000005</v>
      </c>
      <c r="AN5">
        <v>83.998999999999995</v>
      </c>
      <c r="AO5">
        <v>39.393999999999998</v>
      </c>
      <c r="AP5">
        <v>51.857999999999997</v>
      </c>
      <c r="AQ5">
        <v>113.03</v>
      </c>
      <c r="AR5">
        <v>62.121000000000002</v>
      </c>
      <c r="AS5">
        <v>45.95</v>
      </c>
      <c r="AT5">
        <v>73.644000000000005</v>
      </c>
      <c r="AU5">
        <v>67.465000000000003</v>
      </c>
      <c r="AV5">
        <v>122.08</v>
      </c>
      <c r="AW5">
        <v>81.53</v>
      </c>
      <c r="AX5">
        <v>78.094999999999999</v>
      </c>
      <c r="AY5">
        <v>-999</v>
      </c>
      <c r="AZ5">
        <f t="shared" si="0"/>
        <v>68.545727272727291</v>
      </c>
    </row>
    <row r="6" spans="1:52" x14ac:dyDescent="0.2">
      <c r="A6">
        <v>5</v>
      </c>
      <c r="D6">
        <v>514</v>
      </c>
      <c r="E6">
        <v>357</v>
      </c>
      <c r="J6">
        <v>176.37</v>
      </c>
      <c r="K6">
        <v>173.75</v>
      </c>
      <c r="L6">
        <v>171.16</v>
      </c>
      <c r="M6">
        <v>163.75</v>
      </c>
      <c r="N6">
        <v>182.93</v>
      </c>
      <c r="O6">
        <v>157.31</v>
      </c>
      <c r="P6">
        <v>172.03</v>
      </c>
      <c r="Q6">
        <v>151.28</v>
      </c>
      <c r="R6">
        <v>172.96</v>
      </c>
      <c r="S6">
        <v>127.78</v>
      </c>
      <c r="T6">
        <v>100.59</v>
      </c>
      <c r="U6">
        <v>160.74</v>
      </c>
      <c r="V6">
        <v>177.02</v>
      </c>
      <c r="W6">
        <v>204.51</v>
      </c>
      <c r="X6">
        <v>210.32</v>
      </c>
      <c r="Y6">
        <v>158.76</v>
      </c>
      <c r="Z6">
        <v>207.65</v>
      </c>
      <c r="AA6">
        <v>152.77000000000001</v>
      </c>
      <c r="AB6">
        <v>144.79</v>
      </c>
      <c r="AC6">
        <v>158.91999999999999</v>
      </c>
      <c r="AD6">
        <v>217.6</v>
      </c>
      <c r="AE6">
        <v>170.61</v>
      </c>
      <c r="AF6">
        <v>211.3</v>
      </c>
      <c r="AG6">
        <v>113.81</v>
      </c>
      <c r="AH6">
        <v>159.16999999999999</v>
      </c>
      <c r="AI6">
        <v>104.52</v>
      </c>
      <c r="AJ6">
        <v>102.39</v>
      </c>
      <c r="AK6">
        <v>149.91999999999999</v>
      </c>
      <c r="AL6">
        <v>166.46</v>
      </c>
      <c r="AM6">
        <v>197.35</v>
      </c>
      <c r="AN6">
        <v>199.73</v>
      </c>
      <c r="AO6">
        <v>93.67</v>
      </c>
      <c r="AP6">
        <v>123.31</v>
      </c>
      <c r="AQ6">
        <v>268.75</v>
      </c>
      <c r="AR6">
        <v>147.71</v>
      </c>
      <c r="AS6">
        <v>109.26</v>
      </c>
      <c r="AT6">
        <v>175.11</v>
      </c>
      <c r="AU6">
        <v>160.41999999999999</v>
      </c>
      <c r="AV6">
        <v>290.27999999999997</v>
      </c>
      <c r="AW6">
        <v>193.86</v>
      </c>
      <c r="AX6">
        <v>185.69</v>
      </c>
      <c r="AY6">
        <v>-999</v>
      </c>
      <c r="AZ6">
        <f t="shared" si="0"/>
        <v>162.98727272727271</v>
      </c>
    </row>
    <row r="7" spans="1:52" x14ac:dyDescent="0.2">
      <c r="A7">
        <v>6</v>
      </c>
      <c r="D7">
        <v>516</v>
      </c>
      <c r="E7">
        <v>356</v>
      </c>
      <c r="J7">
        <v>496.15</v>
      </c>
      <c r="K7">
        <v>488.77</v>
      </c>
      <c r="L7">
        <v>481.5</v>
      </c>
      <c r="M7">
        <v>460.65</v>
      </c>
      <c r="N7">
        <v>514.6</v>
      </c>
      <c r="O7">
        <v>442.52</v>
      </c>
      <c r="P7">
        <v>483.93</v>
      </c>
      <c r="Q7">
        <v>425.55</v>
      </c>
      <c r="R7">
        <v>486.56</v>
      </c>
      <c r="S7">
        <v>359.47</v>
      </c>
      <c r="T7">
        <v>282.97000000000003</v>
      </c>
      <c r="U7">
        <v>452.16</v>
      </c>
      <c r="V7">
        <v>497.96</v>
      </c>
      <c r="W7">
        <v>575.29</v>
      </c>
      <c r="X7">
        <v>591.64</v>
      </c>
      <c r="Y7">
        <v>446.6</v>
      </c>
      <c r="Z7">
        <v>584.14</v>
      </c>
      <c r="AA7">
        <v>429.75</v>
      </c>
      <c r="AB7">
        <v>407.29</v>
      </c>
      <c r="AC7">
        <v>447.06</v>
      </c>
      <c r="AD7">
        <v>612.13</v>
      </c>
      <c r="AE7">
        <v>479.93</v>
      </c>
      <c r="AF7">
        <v>594.4</v>
      </c>
      <c r="AG7">
        <v>320.14999999999998</v>
      </c>
      <c r="AH7">
        <v>447.76</v>
      </c>
      <c r="AI7">
        <v>294.01</v>
      </c>
      <c r="AJ7">
        <v>288.04000000000002</v>
      </c>
      <c r="AK7">
        <v>421.72</v>
      </c>
      <c r="AL7">
        <v>468.28</v>
      </c>
      <c r="AM7">
        <v>555.16</v>
      </c>
      <c r="AN7">
        <v>561.86</v>
      </c>
      <c r="AO7">
        <v>263.5</v>
      </c>
      <c r="AP7">
        <v>346.88</v>
      </c>
      <c r="AQ7">
        <v>756.02</v>
      </c>
      <c r="AR7">
        <v>415.52</v>
      </c>
      <c r="AS7">
        <v>307.36</v>
      </c>
      <c r="AT7">
        <v>492.59</v>
      </c>
      <c r="AU7">
        <v>451.27</v>
      </c>
      <c r="AV7">
        <v>816.59</v>
      </c>
      <c r="AW7">
        <v>545.35</v>
      </c>
      <c r="AX7">
        <v>522.37</v>
      </c>
      <c r="AY7">
        <v>-999</v>
      </c>
      <c r="AZ7">
        <f t="shared" si="0"/>
        <v>458.4945454545454</v>
      </c>
    </row>
    <row r="8" spans="1:52" x14ac:dyDescent="0.2">
      <c r="A8">
        <v>7</v>
      </c>
      <c r="D8">
        <v>516</v>
      </c>
      <c r="E8">
        <v>355</v>
      </c>
      <c r="J8">
        <v>153.30000000000001</v>
      </c>
      <c r="K8">
        <v>151.01</v>
      </c>
      <c r="L8">
        <v>148.77000000000001</v>
      </c>
      <c r="M8">
        <v>142.33000000000001</v>
      </c>
      <c r="N8">
        <v>158.99</v>
      </c>
      <c r="O8">
        <v>136.72999999999999</v>
      </c>
      <c r="P8">
        <v>149.52000000000001</v>
      </c>
      <c r="Q8">
        <v>131.47999999999999</v>
      </c>
      <c r="R8">
        <v>150.33000000000001</v>
      </c>
      <c r="S8">
        <v>111.07</v>
      </c>
      <c r="T8">
        <v>87.43</v>
      </c>
      <c r="U8">
        <v>139.69999999999999</v>
      </c>
      <c r="V8">
        <v>153.85</v>
      </c>
      <c r="W8">
        <v>177.75</v>
      </c>
      <c r="X8">
        <v>182.8</v>
      </c>
      <c r="Y8">
        <v>137.99</v>
      </c>
      <c r="Z8">
        <v>180.48</v>
      </c>
      <c r="AA8">
        <v>132.78</v>
      </c>
      <c r="AB8">
        <v>125.84</v>
      </c>
      <c r="AC8">
        <v>138.13</v>
      </c>
      <c r="AD8">
        <v>189.13</v>
      </c>
      <c r="AE8">
        <v>148.28</v>
      </c>
      <c r="AF8">
        <v>183.65</v>
      </c>
      <c r="AG8">
        <v>98.918000000000006</v>
      </c>
      <c r="AH8">
        <v>138.34</v>
      </c>
      <c r="AI8">
        <v>90.840999999999994</v>
      </c>
      <c r="AJ8">
        <v>88.995000000000005</v>
      </c>
      <c r="AK8">
        <v>130.30000000000001</v>
      </c>
      <c r="AL8">
        <v>144.68</v>
      </c>
      <c r="AM8">
        <v>171.53</v>
      </c>
      <c r="AN8">
        <v>173.6</v>
      </c>
      <c r="AO8">
        <v>81.414000000000001</v>
      </c>
      <c r="AP8">
        <v>107.17</v>
      </c>
      <c r="AQ8">
        <v>233.59</v>
      </c>
      <c r="AR8">
        <v>128.38</v>
      </c>
      <c r="AS8">
        <v>94.963999999999999</v>
      </c>
      <c r="AT8">
        <v>152.19999999999999</v>
      </c>
      <c r="AU8">
        <v>139.43</v>
      </c>
      <c r="AV8">
        <v>252.3</v>
      </c>
      <c r="AW8">
        <v>168.5</v>
      </c>
      <c r="AX8">
        <v>161.4</v>
      </c>
      <c r="AY8">
        <v>-999</v>
      </c>
      <c r="AZ8">
        <f t="shared" si="0"/>
        <v>141.66036363636363</v>
      </c>
    </row>
    <row r="9" spans="1:52" x14ac:dyDescent="0.2">
      <c r="A9">
        <v>8</v>
      </c>
      <c r="D9">
        <v>515</v>
      </c>
      <c r="E9">
        <v>354</v>
      </c>
      <c r="J9">
        <v>69.23</v>
      </c>
      <c r="K9">
        <v>68.2</v>
      </c>
      <c r="L9">
        <v>67.186000000000007</v>
      </c>
      <c r="M9">
        <v>64.277000000000001</v>
      </c>
      <c r="N9">
        <v>71.804000000000002</v>
      </c>
      <c r="O9">
        <v>61.747</v>
      </c>
      <c r="P9">
        <v>67.525000000000006</v>
      </c>
      <c r="Q9">
        <v>59.378999999999998</v>
      </c>
      <c r="R9">
        <v>67.891999999999996</v>
      </c>
      <c r="S9">
        <v>50.158000000000001</v>
      </c>
      <c r="T9">
        <v>39.484000000000002</v>
      </c>
      <c r="U9">
        <v>63.091999999999999</v>
      </c>
      <c r="V9">
        <v>69.483000000000004</v>
      </c>
      <c r="W9">
        <v>80.272999999999996</v>
      </c>
      <c r="X9">
        <v>82.555000000000007</v>
      </c>
      <c r="Y9">
        <v>62.317</v>
      </c>
      <c r="Z9">
        <v>81.509</v>
      </c>
      <c r="AA9">
        <v>59.966000000000001</v>
      </c>
      <c r="AB9">
        <v>56.832000000000001</v>
      </c>
      <c r="AC9">
        <v>62.38</v>
      </c>
      <c r="AD9">
        <v>85.414000000000001</v>
      </c>
      <c r="AE9">
        <v>66.966999999999999</v>
      </c>
      <c r="AF9">
        <v>82.938999999999993</v>
      </c>
      <c r="AG9">
        <v>44.673000000000002</v>
      </c>
      <c r="AH9">
        <v>62.478000000000002</v>
      </c>
      <c r="AI9">
        <v>41.024999999999999</v>
      </c>
      <c r="AJ9">
        <v>40.191000000000003</v>
      </c>
      <c r="AK9">
        <v>58.844999999999999</v>
      </c>
      <c r="AL9">
        <v>65.340999999999994</v>
      </c>
      <c r="AM9">
        <v>77.465000000000003</v>
      </c>
      <c r="AN9">
        <v>78.399000000000001</v>
      </c>
      <c r="AO9">
        <v>36.768000000000001</v>
      </c>
      <c r="AP9">
        <v>48.401000000000003</v>
      </c>
      <c r="AQ9">
        <v>105.49</v>
      </c>
      <c r="AR9">
        <v>57.98</v>
      </c>
      <c r="AS9">
        <v>42.887</v>
      </c>
      <c r="AT9">
        <v>68.733999999999995</v>
      </c>
      <c r="AU9">
        <v>62.968000000000004</v>
      </c>
      <c r="AV9">
        <v>113.94</v>
      </c>
      <c r="AW9">
        <v>76.094999999999999</v>
      </c>
      <c r="AX9">
        <v>72.888999999999996</v>
      </c>
      <c r="AY9">
        <v>-999</v>
      </c>
      <c r="AZ9">
        <f t="shared" si="0"/>
        <v>63.976090909090914</v>
      </c>
    </row>
    <row r="10" spans="1:52" x14ac:dyDescent="0.2">
      <c r="A10">
        <v>9</v>
      </c>
      <c r="D10">
        <v>514</v>
      </c>
      <c r="E10">
        <v>353</v>
      </c>
      <c r="J10">
        <v>252.2</v>
      </c>
      <c r="K10">
        <v>248.44</v>
      </c>
      <c r="L10">
        <v>244.75</v>
      </c>
      <c r="M10">
        <v>234.15</v>
      </c>
      <c r="N10">
        <v>261.57</v>
      </c>
      <c r="O10">
        <v>224.94</v>
      </c>
      <c r="P10">
        <v>245.98</v>
      </c>
      <c r="Q10">
        <v>216.31</v>
      </c>
      <c r="R10">
        <v>247.32</v>
      </c>
      <c r="S10">
        <v>182.72</v>
      </c>
      <c r="T10">
        <v>143.84</v>
      </c>
      <c r="U10">
        <v>229.84</v>
      </c>
      <c r="V10">
        <v>253.12</v>
      </c>
      <c r="W10">
        <v>292.42</v>
      </c>
      <c r="X10">
        <v>300.74</v>
      </c>
      <c r="Y10">
        <v>227.01</v>
      </c>
      <c r="Z10">
        <v>296.92</v>
      </c>
      <c r="AA10">
        <v>218.45</v>
      </c>
      <c r="AB10">
        <v>207.03</v>
      </c>
      <c r="AC10">
        <v>227.24</v>
      </c>
      <c r="AD10">
        <v>311.14999999999998</v>
      </c>
      <c r="AE10">
        <v>243.95</v>
      </c>
      <c r="AF10">
        <v>302.14</v>
      </c>
      <c r="AG10">
        <v>162.74</v>
      </c>
      <c r="AH10">
        <v>227.6</v>
      </c>
      <c r="AI10">
        <v>149.44999999999999</v>
      </c>
      <c r="AJ10">
        <v>146.41</v>
      </c>
      <c r="AK10">
        <v>214.36</v>
      </c>
      <c r="AL10">
        <v>238.03</v>
      </c>
      <c r="AM10">
        <v>282.19</v>
      </c>
      <c r="AN10">
        <v>285.60000000000002</v>
      </c>
      <c r="AO10">
        <v>133.94</v>
      </c>
      <c r="AP10">
        <v>176.32</v>
      </c>
      <c r="AQ10">
        <v>384.29</v>
      </c>
      <c r="AR10">
        <v>211.21</v>
      </c>
      <c r="AS10">
        <v>156.22999999999999</v>
      </c>
      <c r="AT10">
        <v>250.39</v>
      </c>
      <c r="AU10">
        <v>229.38</v>
      </c>
      <c r="AV10">
        <v>415.08</v>
      </c>
      <c r="AW10">
        <v>277.2</v>
      </c>
      <c r="AX10">
        <v>265.52</v>
      </c>
      <c r="AY10">
        <v>-999</v>
      </c>
      <c r="AZ10">
        <f t="shared" si="0"/>
        <v>233.05636363636361</v>
      </c>
    </row>
    <row r="11" spans="1:52" x14ac:dyDescent="0.2">
      <c r="A11">
        <v>10</v>
      </c>
      <c r="D11">
        <v>512</v>
      </c>
      <c r="E11">
        <v>351</v>
      </c>
      <c r="J11">
        <v>262.08999999999997</v>
      </c>
      <c r="K11">
        <v>258.19</v>
      </c>
      <c r="L11">
        <v>254.35</v>
      </c>
      <c r="M11">
        <v>243.33</v>
      </c>
      <c r="N11">
        <v>271.83</v>
      </c>
      <c r="O11">
        <v>233.76</v>
      </c>
      <c r="P11">
        <v>255.63</v>
      </c>
      <c r="Q11">
        <v>224.79</v>
      </c>
      <c r="R11">
        <v>257.02</v>
      </c>
      <c r="S11">
        <v>189.89</v>
      </c>
      <c r="T11">
        <v>149.47999999999999</v>
      </c>
      <c r="U11">
        <v>238.85</v>
      </c>
      <c r="V11">
        <v>263.04000000000002</v>
      </c>
      <c r="W11">
        <v>303.89</v>
      </c>
      <c r="X11">
        <v>312.52999999999997</v>
      </c>
      <c r="Y11">
        <v>235.91</v>
      </c>
      <c r="Z11">
        <v>308.57</v>
      </c>
      <c r="AA11">
        <v>227.01</v>
      </c>
      <c r="AB11">
        <v>215.15</v>
      </c>
      <c r="AC11">
        <v>236.15</v>
      </c>
      <c r="AD11">
        <v>323.35000000000002</v>
      </c>
      <c r="AE11">
        <v>253.52</v>
      </c>
      <c r="AF11">
        <v>313.98</v>
      </c>
      <c r="AG11">
        <v>169.12</v>
      </c>
      <c r="AH11">
        <v>236.52</v>
      </c>
      <c r="AI11">
        <v>155.31</v>
      </c>
      <c r="AJ11">
        <v>152.15</v>
      </c>
      <c r="AK11">
        <v>222.77</v>
      </c>
      <c r="AL11">
        <v>247.36</v>
      </c>
      <c r="AM11">
        <v>293.26</v>
      </c>
      <c r="AN11">
        <v>296.79000000000002</v>
      </c>
      <c r="AO11">
        <v>139.19</v>
      </c>
      <c r="AP11">
        <v>183.23</v>
      </c>
      <c r="AQ11">
        <v>399.36</v>
      </c>
      <c r="AR11">
        <v>219.49</v>
      </c>
      <c r="AS11">
        <v>162.36000000000001</v>
      </c>
      <c r="AT11">
        <v>260.20999999999998</v>
      </c>
      <c r="AU11">
        <v>238.38</v>
      </c>
      <c r="AV11">
        <v>431.35</v>
      </c>
      <c r="AW11">
        <v>288.07</v>
      </c>
      <c r="AX11">
        <v>275.94</v>
      </c>
      <c r="AY11">
        <v>-999</v>
      </c>
      <c r="AZ11">
        <f t="shared" si="0"/>
        <v>242.19363636363639</v>
      </c>
    </row>
    <row r="12" spans="1:52" x14ac:dyDescent="0.2">
      <c r="A12">
        <v>11</v>
      </c>
      <c r="D12">
        <v>511</v>
      </c>
      <c r="E12">
        <v>351</v>
      </c>
      <c r="J12">
        <v>164.83</v>
      </c>
      <c r="K12">
        <v>162.38</v>
      </c>
      <c r="L12">
        <v>159.97</v>
      </c>
      <c r="M12">
        <v>153.04</v>
      </c>
      <c r="N12">
        <v>170.96</v>
      </c>
      <c r="O12">
        <v>147.02000000000001</v>
      </c>
      <c r="P12">
        <v>160.77000000000001</v>
      </c>
      <c r="Q12">
        <v>141.38</v>
      </c>
      <c r="R12">
        <v>161.65</v>
      </c>
      <c r="S12">
        <v>119.42</v>
      </c>
      <c r="T12">
        <v>94.010999999999996</v>
      </c>
      <c r="U12">
        <v>150.22</v>
      </c>
      <c r="V12">
        <v>165.44</v>
      </c>
      <c r="W12">
        <v>191.13</v>
      </c>
      <c r="X12">
        <v>196.56</v>
      </c>
      <c r="Y12">
        <v>148.37</v>
      </c>
      <c r="Z12">
        <v>194.07</v>
      </c>
      <c r="AA12">
        <v>142.78</v>
      </c>
      <c r="AB12">
        <v>135.31</v>
      </c>
      <c r="AC12">
        <v>148.52000000000001</v>
      </c>
      <c r="AD12">
        <v>203.37</v>
      </c>
      <c r="AE12">
        <v>159.44999999999999</v>
      </c>
      <c r="AF12">
        <v>197.47</v>
      </c>
      <c r="AG12">
        <v>106.36</v>
      </c>
      <c r="AH12">
        <v>148.76</v>
      </c>
      <c r="AI12">
        <v>97.677999999999997</v>
      </c>
      <c r="AJ12">
        <v>95.692999999999998</v>
      </c>
      <c r="AK12">
        <v>140.11000000000001</v>
      </c>
      <c r="AL12">
        <v>155.57</v>
      </c>
      <c r="AM12">
        <v>184.44</v>
      </c>
      <c r="AN12">
        <v>186.66</v>
      </c>
      <c r="AO12">
        <v>87.542000000000002</v>
      </c>
      <c r="AP12">
        <v>115.24</v>
      </c>
      <c r="AQ12">
        <v>251.17</v>
      </c>
      <c r="AR12">
        <v>138.05000000000001</v>
      </c>
      <c r="AS12">
        <v>102.11</v>
      </c>
      <c r="AT12">
        <v>163.65</v>
      </c>
      <c r="AU12">
        <v>149.91999999999999</v>
      </c>
      <c r="AV12">
        <v>271.29000000000002</v>
      </c>
      <c r="AW12">
        <v>181.18</v>
      </c>
      <c r="AX12">
        <v>173.54</v>
      </c>
      <c r="AY12">
        <v>-999</v>
      </c>
      <c r="AZ12">
        <f t="shared" si="0"/>
        <v>152.3237272727273</v>
      </c>
    </row>
    <row r="13" spans="1:52" x14ac:dyDescent="0.2">
      <c r="A13">
        <v>12</v>
      </c>
      <c r="D13">
        <v>511</v>
      </c>
      <c r="E13">
        <v>359</v>
      </c>
      <c r="J13">
        <v>23.952000000000002</v>
      </c>
      <c r="K13">
        <v>23.596</v>
      </c>
      <c r="L13">
        <v>23.245000000000001</v>
      </c>
      <c r="M13">
        <v>22.238</v>
      </c>
      <c r="N13">
        <v>24.843</v>
      </c>
      <c r="O13">
        <v>21.363</v>
      </c>
      <c r="P13">
        <v>23.361999999999998</v>
      </c>
      <c r="Q13">
        <v>20.544</v>
      </c>
      <c r="R13">
        <v>23.489000000000001</v>
      </c>
      <c r="S13">
        <v>17.353999999999999</v>
      </c>
      <c r="T13">
        <v>13.661</v>
      </c>
      <c r="U13">
        <v>21.829000000000001</v>
      </c>
      <c r="V13">
        <v>24.04</v>
      </c>
      <c r="W13">
        <v>27.773</v>
      </c>
      <c r="X13">
        <v>28.562000000000001</v>
      </c>
      <c r="Y13">
        <v>21.56</v>
      </c>
      <c r="Z13">
        <v>28.2</v>
      </c>
      <c r="AA13">
        <v>20.747</v>
      </c>
      <c r="AB13">
        <v>19.663</v>
      </c>
      <c r="AC13">
        <v>21.582000000000001</v>
      </c>
      <c r="AD13">
        <v>29.550999999999998</v>
      </c>
      <c r="AE13">
        <v>23.169</v>
      </c>
      <c r="AF13">
        <v>28.695</v>
      </c>
      <c r="AG13">
        <v>15.456</v>
      </c>
      <c r="AH13">
        <v>21.616</v>
      </c>
      <c r="AI13">
        <v>14.194000000000001</v>
      </c>
      <c r="AJ13">
        <v>13.904999999999999</v>
      </c>
      <c r="AK13">
        <v>20.359000000000002</v>
      </c>
      <c r="AL13">
        <v>22.606999999999999</v>
      </c>
      <c r="AM13">
        <v>26.800999999999998</v>
      </c>
      <c r="AN13">
        <v>27.123999999999999</v>
      </c>
      <c r="AO13">
        <v>12.721</v>
      </c>
      <c r="AP13">
        <v>16.745999999999999</v>
      </c>
      <c r="AQ13">
        <v>36.497999999999998</v>
      </c>
      <c r="AR13">
        <v>20.059999999999999</v>
      </c>
      <c r="AS13">
        <v>14.837999999999999</v>
      </c>
      <c r="AT13">
        <v>23.780999999999999</v>
      </c>
      <c r="AU13">
        <v>21.786000000000001</v>
      </c>
      <c r="AV13">
        <v>39.421999999999997</v>
      </c>
      <c r="AW13">
        <v>26.327000000000002</v>
      </c>
      <c r="AX13">
        <v>25.218</v>
      </c>
      <c r="AY13">
        <v>-999</v>
      </c>
      <c r="AZ13">
        <f t="shared" si="0"/>
        <v>22.134272727272727</v>
      </c>
    </row>
    <row r="14" spans="1:52" x14ac:dyDescent="0.2">
      <c r="A14">
        <v>13</v>
      </c>
      <c r="D14">
        <v>509</v>
      </c>
      <c r="E14">
        <v>351</v>
      </c>
      <c r="J14">
        <v>6.6421000000000001</v>
      </c>
      <c r="K14">
        <v>6.5433000000000003</v>
      </c>
      <c r="L14">
        <v>6.4459999999999997</v>
      </c>
      <c r="M14">
        <v>6.1669</v>
      </c>
      <c r="N14">
        <v>6.8891</v>
      </c>
      <c r="O14">
        <v>5.9241999999999999</v>
      </c>
      <c r="P14">
        <v>6.4785000000000004</v>
      </c>
      <c r="Q14">
        <v>5.6970000000000001</v>
      </c>
      <c r="R14">
        <v>6.5137</v>
      </c>
      <c r="S14">
        <v>4.8122999999999996</v>
      </c>
      <c r="T14">
        <v>3.7881999999999998</v>
      </c>
      <c r="U14">
        <v>6.0532000000000004</v>
      </c>
      <c r="V14">
        <v>6.6664000000000003</v>
      </c>
      <c r="W14">
        <v>7.7016</v>
      </c>
      <c r="X14">
        <v>7.9204999999999997</v>
      </c>
      <c r="Y14">
        <v>5.9787999999999997</v>
      </c>
      <c r="Z14">
        <v>7.8201999999999998</v>
      </c>
      <c r="AA14">
        <v>5.7533000000000003</v>
      </c>
      <c r="AB14">
        <v>5.4526000000000003</v>
      </c>
      <c r="AC14">
        <v>5.9848999999999997</v>
      </c>
      <c r="AD14">
        <v>8.1949000000000005</v>
      </c>
      <c r="AE14">
        <v>6.4249999999999998</v>
      </c>
      <c r="AF14">
        <v>7.9573999999999998</v>
      </c>
      <c r="AG14">
        <v>4.2859999999999996</v>
      </c>
      <c r="AH14">
        <v>5.9943</v>
      </c>
      <c r="AI14">
        <v>3.9359999999999999</v>
      </c>
      <c r="AJ14">
        <v>3.8559999999999999</v>
      </c>
      <c r="AK14">
        <v>5.6458000000000004</v>
      </c>
      <c r="AL14">
        <v>6.2690000000000001</v>
      </c>
      <c r="AM14">
        <v>7.4321999999999999</v>
      </c>
      <c r="AN14">
        <v>7.5217999999999998</v>
      </c>
      <c r="AO14">
        <v>3.5276000000000001</v>
      </c>
      <c r="AP14">
        <v>4.6436999999999999</v>
      </c>
      <c r="AQ14">
        <v>10.121</v>
      </c>
      <c r="AR14">
        <v>5.5627000000000004</v>
      </c>
      <c r="AS14">
        <v>4.1147</v>
      </c>
      <c r="AT14">
        <v>6.5945</v>
      </c>
      <c r="AU14">
        <v>6.0412999999999997</v>
      </c>
      <c r="AV14">
        <v>10.932</v>
      </c>
      <c r="AW14">
        <v>7.3007</v>
      </c>
      <c r="AX14">
        <v>6.9931999999999999</v>
      </c>
      <c r="AY14">
        <v>-999</v>
      </c>
      <c r="AZ14">
        <f t="shared" si="0"/>
        <v>6.1380363636363651</v>
      </c>
    </row>
    <row r="15" spans="1:52" x14ac:dyDescent="0.2">
      <c r="A15">
        <v>14</v>
      </c>
      <c r="D15">
        <v>330</v>
      </c>
      <c r="E15">
        <v>316</v>
      </c>
      <c r="J15">
        <v>1670.1</v>
      </c>
      <c r="K15">
        <v>1815.8</v>
      </c>
      <c r="L15">
        <v>1839.2</v>
      </c>
      <c r="M15">
        <v>1914.8</v>
      </c>
      <c r="N15">
        <v>1566.6</v>
      </c>
      <c r="O15">
        <v>1377.5</v>
      </c>
      <c r="P15">
        <v>1592.1</v>
      </c>
      <c r="Q15">
        <v>1845.2</v>
      </c>
      <c r="R15">
        <v>1862.2</v>
      </c>
      <c r="S15">
        <v>999.59</v>
      </c>
      <c r="T15">
        <v>1220.0999999999999</v>
      </c>
      <c r="U15">
        <v>1279.7</v>
      </c>
      <c r="V15">
        <v>1572.7</v>
      </c>
      <c r="W15">
        <v>1565.3</v>
      </c>
      <c r="X15">
        <v>2023.9</v>
      </c>
      <c r="Y15">
        <v>1974.5</v>
      </c>
      <c r="Z15">
        <v>1670.3</v>
      </c>
      <c r="AA15">
        <v>1443.1</v>
      </c>
      <c r="AB15">
        <v>1360.6</v>
      </c>
      <c r="AC15">
        <v>1938.6</v>
      </c>
      <c r="AD15">
        <v>1669.9</v>
      </c>
      <c r="AE15">
        <v>1927.3</v>
      </c>
      <c r="AF15">
        <v>1703.3</v>
      </c>
      <c r="AG15">
        <v>1292.5</v>
      </c>
      <c r="AH15">
        <v>1293.2</v>
      </c>
      <c r="AI15">
        <v>1152.7</v>
      </c>
      <c r="AJ15">
        <v>1433.5</v>
      </c>
      <c r="AK15">
        <v>1371.5</v>
      </c>
      <c r="AL15">
        <v>1681.9</v>
      </c>
      <c r="AM15">
        <v>1293.5</v>
      </c>
      <c r="AN15">
        <v>1974.5</v>
      </c>
      <c r="AO15">
        <v>1445.7</v>
      </c>
      <c r="AP15">
        <v>1484.4</v>
      </c>
      <c r="AQ15">
        <v>2529.1</v>
      </c>
      <c r="AR15">
        <v>1307.3</v>
      </c>
      <c r="AS15">
        <v>1359.2</v>
      </c>
      <c r="AT15">
        <v>1723.1</v>
      </c>
      <c r="AU15">
        <v>1415.9</v>
      </c>
      <c r="AV15">
        <v>2656.7</v>
      </c>
      <c r="AW15">
        <v>1516.4</v>
      </c>
      <c r="AX15">
        <v>1992.7</v>
      </c>
      <c r="AY15">
        <v>-999</v>
      </c>
      <c r="AZ15">
        <f t="shared" si="0"/>
        <v>1526.7090909090909</v>
      </c>
    </row>
    <row r="16" spans="1:52" x14ac:dyDescent="0.2">
      <c r="A16">
        <v>15</v>
      </c>
      <c r="D16">
        <v>319</v>
      </c>
      <c r="E16">
        <v>319</v>
      </c>
      <c r="J16">
        <v>185.57</v>
      </c>
      <c r="K16">
        <v>201.75</v>
      </c>
      <c r="L16">
        <v>204.36</v>
      </c>
      <c r="M16">
        <v>212.76</v>
      </c>
      <c r="N16">
        <v>174.06</v>
      </c>
      <c r="O16">
        <v>153.05000000000001</v>
      </c>
      <c r="P16">
        <v>176.9</v>
      </c>
      <c r="Q16">
        <v>205.03</v>
      </c>
      <c r="R16">
        <v>206.92</v>
      </c>
      <c r="S16">
        <v>111.07</v>
      </c>
      <c r="T16">
        <v>135.57</v>
      </c>
      <c r="U16">
        <v>142.19</v>
      </c>
      <c r="V16">
        <v>174.75</v>
      </c>
      <c r="W16">
        <v>173.92</v>
      </c>
      <c r="X16">
        <v>224.88</v>
      </c>
      <c r="Y16">
        <v>219.39</v>
      </c>
      <c r="Z16">
        <v>185.58</v>
      </c>
      <c r="AA16">
        <v>160.35</v>
      </c>
      <c r="AB16">
        <v>151.18</v>
      </c>
      <c r="AC16">
        <v>215.4</v>
      </c>
      <c r="AD16">
        <v>185.55</v>
      </c>
      <c r="AE16">
        <v>214.14</v>
      </c>
      <c r="AF16">
        <v>189.26</v>
      </c>
      <c r="AG16">
        <v>143.61000000000001</v>
      </c>
      <c r="AH16">
        <v>143.68</v>
      </c>
      <c r="AI16">
        <v>128.08000000000001</v>
      </c>
      <c r="AJ16">
        <v>159.28</v>
      </c>
      <c r="AK16">
        <v>152.38999999999999</v>
      </c>
      <c r="AL16">
        <v>186.87</v>
      </c>
      <c r="AM16">
        <v>143.72</v>
      </c>
      <c r="AN16">
        <v>219.39</v>
      </c>
      <c r="AO16">
        <v>160.63</v>
      </c>
      <c r="AP16">
        <v>164.93</v>
      </c>
      <c r="AQ16">
        <v>281.01</v>
      </c>
      <c r="AR16">
        <v>145.26</v>
      </c>
      <c r="AS16">
        <v>151.02000000000001</v>
      </c>
      <c r="AT16">
        <v>191.45</v>
      </c>
      <c r="AU16">
        <v>157.32</v>
      </c>
      <c r="AV16">
        <v>295.18</v>
      </c>
      <c r="AW16">
        <v>168.49</v>
      </c>
      <c r="AX16">
        <v>221.41</v>
      </c>
      <c r="AY16">
        <v>-999</v>
      </c>
      <c r="AZ16">
        <f t="shared" si="0"/>
        <v>169.63363636363638</v>
      </c>
    </row>
    <row r="17" spans="1:52" x14ac:dyDescent="0.2">
      <c r="A17">
        <v>16</v>
      </c>
      <c r="D17">
        <v>677</v>
      </c>
      <c r="E17">
        <v>252</v>
      </c>
      <c r="J17">
        <v>235.09</v>
      </c>
      <c r="K17">
        <v>238.69</v>
      </c>
      <c r="L17">
        <v>182.88</v>
      </c>
      <c r="M17">
        <v>143.30000000000001</v>
      </c>
      <c r="N17">
        <v>158.08000000000001</v>
      </c>
      <c r="O17">
        <v>191.97</v>
      </c>
      <c r="P17">
        <v>183.71</v>
      </c>
      <c r="Q17">
        <v>199.55</v>
      </c>
      <c r="R17">
        <v>134.55000000000001</v>
      </c>
      <c r="S17">
        <v>143.08000000000001</v>
      </c>
      <c r="T17">
        <v>101.03</v>
      </c>
      <c r="U17">
        <v>164.08</v>
      </c>
      <c r="V17">
        <v>109.25</v>
      </c>
      <c r="W17">
        <v>120.39</v>
      </c>
      <c r="X17">
        <v>144.1</v>
      </c>
      <c r="Y17">
        <v>182.89</v>
      </c>
      <c r="Z17">
        <v>130.51</v>
      </c>
      <c r="AA17">
        <v>49.664000000000001</v>
      </c>
      <c r="AB17">
        <v>164.49</v>
      </c>
      <c r="AC17">
        <v>82.034999999999997</v>
      </c>
      <c r="AD17">
        <v>105.43</v>
      </c>
      <c r="AE17">
        <v>131.69</v>
      </c>
      <c r="AF17">
        <v>89.918000000000006</v>
      </c>
      <c r="AG17">
        <v>174.68</v>
      </c>
      <c r="AH17">
        <v>141.35</v>
      </c>
      <c r="AI17">
        <v>124.54</v>
      </c>
      <c r="AJ17">
        <v>47.924999999999997</v>
      </c>
      <c r="AK17">
        <v>202.71</v>
      </c>
      <c r="AL17">
        <v>180.52</v>
      </c>
      <c r="AM17">
        <v>155.36000000000001</v>
      </c>
      <c r="AN17">
        <v>149.06</v>
      </c>
      <c r="AO17">
        <v>99.509</v>
      </c>
      <c r="AP17">
        <v>120.06</v>
      </c>
      <c r="AQ17">
        <v>46.451999999999998</v>
      </c>
      <c r="AR17">
        <v>31.515999999999998</v>
      </c>
      <c r="AS17">
        <v>58.335999999999999</v>
      </c>
      <c r="AT17">
        <v>140.37</v>
      </c>
      <c r="AU17">
        <v>284.33</v>
      </c>
      <c r="AV17">
        <v>123.88</v>
      </c>
      <c r="AW17">
        <v>159.57</v>
      </c>
      <c r="AX17">
        <v>194.47</v>
      </c>
      <c r="AY17">
        <v>-999</v>
      </c>
      <c r="AZ17">
        <f t="shared" si="0"/>
        <v>136.65299999999999</v>
      </c>
    </row>
    <row r="18" spans="1:52" x14ac:dyDescent="0.2">
      <c r="A18">
        <v>17</v>
      </c>
      <c r="D18">
        <v>679</v>
      </c>
      <c r="E18">
        <v>256</v>
      </c>
      <c r="J18">
        <v>133.46</v>
      </c>
      <c r="K18">
        <v>118.96</v>
      </c>
      <c r="L18">
        <v>72.372</v>
      </c>
      <c r="M18">
        <v>79.296999999999997</v>
      </c>
      <c r="N18">
        <v>73.293000000000006</v>
      </c>
      <c r="O18">
        <v>80.054000000000002</v>
      </c>
      <c r="P18">
        <v>96.102999999999994</v>
      </c>
      <c r="Q18">
        <v>64.384</v>
      </c>
      <c r="R18">
        <v>58.576000000000001</v>
      </c>
      <c r="S18">
        <v>55.173999999999999</v>
      </c>
      <c r="T18">
        <v>46.356999999999999</v>
      </c>
      <c r="U18">
        <v>38.53</v>
      </c>
      <c r="V18">
        <v>42.140999999999998</v>
      </c>
      <c r="W18">
        <v>57.238999999999997</v>
      </c>
      <c r="X18">
        <v>97.656000000000006</v>
      </c>
      <c r="Y18">
        <v>92.435000000000002</v>
      </c>
      <c r="Z18">
        <v>58.503999999999998</v>
      </c>
      <c r="AA18">
        <v>23.725999999999999</v>
      </c>
      <c r="AB18">
        <v>75.724999999999994</v>
      </c>
      <c r="AC18">
        <v>34.829000000000001</v>
      </c>
      <c r="AD18">
        <v>45.183</v>
      </c>
      <c r="AE18">
        <v>64.141000000000005</v>
      </c>
      <c r="AF18">
        <v>43.978999999999999</v>
      </c>
      <c r="AG18">
        <v>70.064999999999998</v>
      </c>
      <c r="AH18">
        <v>66.245999999999995</v>
      </c>
      <c r="AI18">
        <v>60.290999999999997</v>
      </c>
      <c r="AJ18">
        <v>22.395</v>
      </c>
      <c r="AK18">
        <v>84.808999999999997</v>
      </c>
      <c r="AL18">
        <v>85.745000000000005</v>
      </c>
      <c r="AM18">
        <v>64.634</v>
      </c>
      <c r="AN18">
        <v>71.691999999999993</v>
      </c>
      <c r="AO18">
        <v>40.024999999999999</v>
      </c>
      <c r="AP18">
        <v>57.942</v>
      </c>
      <c r="AQ18">
        <v>24.940999999999999</v>
      </c>
      <c r="AR18">
        <v>12.275</v>
      </c>
      <c r="AS18">
        <v>23.596</v>
      </c>
      <c r="AT18">
        <v>61.448999999999998</v>
      </c>
      <c r="AU18">
        <v>130.82</v>
      </c>
      <c r="AV18">
        <v>67.483999999999995</v>
      </c>
      <c r="AW18">
        <v>71.381</v>
      </c>
      <c r="AX18">
        <v>87.018000000000001</v>
      </c>
      <c r="AY18">
        <v>-999</v>
      </c>
      <c r="AZ18">
        <f t="shared" si="0"/>
        <v>61.743636363636362</v>
      </c>
    </row>
    <row r="19" spans="1:52" x14ac:dyDescent="0.2">
      <c r="A19">
        <v>18</v>
      </c>
      <c r="D19">
        <v>679</v>
      </c>
      <c r="E19">
        <v>280</v>
      </c>
      <c r="J19">
        <v>437.87</v>
      </c>
      <c r="K19">
        <v>391.29</v>
      </c>
      <c r="L19">
        <v>387.69</v>
      </c>
      <c r="M19">
        <v>468.43</v>
      </c>
      <c r="N19">
        <v>684.58</v>
      </c>
      <c r="O19">
        <v>540.17999999999995</v>
      </c>
      <c r="P19">
        <v>349.46</v>
      </c>
      <c r="Q19">
        <v>222.43</v>
      </c>
      <c r="R19">
        <v>223.89</v>
      </c>
      <c r="S19">
        <v>411.91</v>
      </c>
      <c r="T19">
        <v>229.79</v>
      </c>
      <c r="U19">
        <v>191.81</v>
      </c>
      <c r="V19">
        <v>246.32</v>
      </c>
      <c r="W19">
        <v>328.84</v>
      </c>
      <c r="X19">
        <v>517.69000000000005</v>
      </c>
      <c r="Y19">
        <v>455.93</v>
      </c>
      <c r="Z19">
        <v>288.91000000000003</v>
      </c>
      <c r="AA19">
        <v>187.07</v>
      </c>
      <c r="AB19">
        <v>389.48</v>
      </c>
      <c r="AC19">
        <v>208.32</v>
      </c>
      <c r="AD19">
        <v>231.43</v>
      </c>
      <c r="AE19">
        <v>362.62</v>
      </c>
      <c r="AF19">
        <v>244.13</v>
      </c>
      <c r="AG19">
        <v>402.43</v>
      </c>
      <c r="AH19">
        <v>367.59</v>
      </c>
      <c r="AI19">
        <v>313.06</v>
      </c>
      <c r="AJ19">
        <v>230.27</v>
      </c>
      <c r="AK19">
        <v>383.92</v>
      </c>
      <c r="AL19">
        <v>419.9</v>
      </c>
      <c r="AM19">
        <v>266.79000000000002</v>
      </c>
      <c r="AN19">
        <v>380.03</v>
      </c>
      <c r="AO19">
        <v>164.17</v>
      </c>
      <c r="AP19">
        <v>233.35</v>
      </c>
      <c r="AQ19">
        <v>267.56</v>
      </c>
      <c r="AR19">
        <v>78.822999999999993</v>
      </c>
      <c r="AS19">
        <v>172.5</v>
      </c>
      <c r="AT19">
        <v>285.56</v>
      </c>
      <c r="AU19">
        <v>472.74</v>
      </c>
      <c r="AV19">
        <v>410.4</v>
      </c>
      <c r="AW19">
        <v>322.82</v>
      </c>
      <c r="AX19">
        <v>470.82</v>
      </c>
      <c r="AY19">
        <v>-999</v>
      </c>
      <c r="AZ19">
        <f t="shared" si="0"/>
        <v>327.47000000000003</v>
      </c>
    </row>
    <row r="20" spans="1:52" x14ac:dyDescent="0.2">
      <c r="A20">
        <v>19</v>
      </c>
      <c r="D20">
        <v>678</v>
      </c>
      <c r="E20">
        <v>281</v>
      </c>
      <c r="J20">
        <v>437.87</v>
      </c>
      <c r="K20">
        <v>391.29</v>
      </c>
      <c r="L20">
        <v>387.69</v>
      </c>
      <c r="M20">
        <v>468.43</v>
      </c>
      <c r="N20">
        <v>684.58</v>
      </c>
      <c r="O20">
        <v>540.17999999999995</v>
      </c>
      <c r="P20">
        <v>349.46</v>
      </c>
      <c r="Q20">
        <v>222.43</v>
      </c>
      <c r="R20">
        <v>223.89</v>
      </c>
      <c r="S20">
        <v>411.91</v>
      </c>
      <c r="T20">
        <v>229.79</v>
      </c>
      <c r="U20">
        <v>191.81</v>
      </c>
      <c r="V20">
        <v>246.32</v>
      </c>
      <c r="W20">
        <v>328.84</v>
      </c>
      <c r="X20">
        <v>517.69000000000005</v>
      </c>
      <c r="Y20">
        <v>455.93</v>
      </c>
      <c r="Z20">
        <v>288.91000000000003</v>
      </c>
      <c r="AA20">
        <v>187.07</v>
      </c>
      <c r="AB20">
        <v>389.48</v>
      </c>
      <c r="AC20">
        <v>208.32</v>
      </c>
      <c r="AD20">
        <v>231.43</v>
      </c>
      <c r="AE20">
        <v>362.62</v>
      </c>
      <c r="AF20">
        <v>244.13</v>
      </c>
      <c r="AG20">
        <v>402.43</v>
      </c>
      <c r="AH20">
        <v>367.59</v>
      </c>
      <c r="AI20">
        <v>313.06</v>
      </c>
      <c r="AJ20">
        <v>230.27</v>
      </c>
      <c r="AK20">
        <v>383.92</v>
      </c>
      <c r="AL20">
        <v>419.9</v>
      </c>
      <c r="AM20">
        <v>266.79000000000002</v>
      </c>
      <c r="AN20">
        <v>380.03</v>
      </c>
      <c r="AO20">
        <v>164.17</v>
      </c>
      <c r="AP20">
        <v>233.35</v>
      </c>
      <c r="AQ20">
        <v>267.56</v>
      </c>
      <c r="AR20">
        <v>78.822999999999993</v>
      </c>
      <c r="AS20">
        <v>172.5</v>
      </c>
      <c r="AT20">
        <v>285.56</v>
      </c>
      <c r="AU20">
        <v>472.74</v>
      </c>
      <c r="AV20">
        <v>410.4</v>
      </c>
      <c r="AW20">
        <v>322.82</v>
      </c>
      <c r="AX20">
        <v>470.82</v>
      </c>
      <c r="AY20">
        <v>-999</v>
      </c>
      <c r="AZ20">
        <f t="shared" si="0"/>
        <v>327.47000000000003</v>
      </c>
    </row>
    <row r="21" spans="1:52" x14ac:dyDescent="0.2">
      <c r="A21">
        <v>20</v>
      </c>
      <c r="D21">
        <v>841</v>
      </c>
      <c r="E21">
        <v>238</v>
      </c>
      <c r="J21">
        <v>3192.1</v>
      </c>
      <c r="K21">
        <v>3192.1</v>
      </c>
      <c r="L21">
        <v>3192.1</v>
      </c>
      <c r="M21">
        <v>3192.1</v>
      </c>
      <c r="N21">
        <v>3192.1</v>
      </c>
      <c r="O21">
        <v>3192.1</v>
      </c>
      <c r="P21">
        <v>3192.1</v>
      </c>
      <c r="Q21">
        <v>3192.1</v>
      </c>
      <c r="R21">
        <v>3192.1</v>
      </c>
      <c r="S21">
        <v>3192.1</v>
      </c>
      <c r="T21">
        <v>3192.1</v>
      </c>
      <c r="U21">
        <v>3192.1</v>
      </c>
      <c r="V21">
        <v>3192.1</v>
      </c>
      <c r="W21">
        <v>3192.1</v>
      </c>
      <c r="X21">
        <v>3192.1</v>
      </c>
      <c r="Y21">
        <v>3192.1</v>
      </c>
      <c r="Z21">
        <v>3192.1</v>
      </c>
      <c r="AA21">
        <v>3192.1</v>
      </c>
      <c r="AB21">
        <v>3192.1</v>
      </c>
      <c r="AC21">
        <v>3192.1</v>
      </c>
      <c r="AD21">
        <v>3192.1</v>
      </c>
      <c r="AE21">
        <v>3192.1</v>
      </c>
      <c r="AF21">
        <v>3192.1</v>
      </c>
      <c r="AG21">
        <v>3192.1</v>
      </c>
      <c r="AH21">
        <v>3192.1</v>
      </c>
      <c r="AI21">
        <v>3192.1</v>
      </c>
      <c r="AJ21">
        <v>3192.1</v>
      </c>
      <c r="AK21">
        <v>3192.1</v>
      </c>
      <c r="AL21">
        <v>3192.1</v>
      </c>
      <c r="AM21">
        <v>3192.1</v>
      </c>
      <c r="AN21">
        <v>3192.1</v>
      </c>
      <c r="AO21">
        <v>3192.1</v>
      </c>
      <c r="AP21">
        <v>3192.1</v>
      </c>
      <c r="AQ21">
        <v>3192.1</v>
      </c>
      <c r="AR21">
        <v>3192.1</v>
      </c>
      <c r="AS21">
        <v>3192.1</v>
      </c>
      <c r="AT21">
        <v>3192.1</v>
      </c>
      <c r="AU21">
        <v>3192.1</v>
      </c>
      <c r="AV21">
        <v>3192.1</v>
      </c>
      <c r="AW21">
        <v>3192.1</v>
      </c>
      <c r="AX21">
        <v>3192.1</v>
      </c>
      <c r="AY21">
        <v>-999</v>
      </c>
      <c r="AZ21">
        <f t="shared" si="0"/>
        <v>3192.099999999999</v>
      </c>
    </row>
    <row r="22" spans="1:52" x14ac:dyDescent="0.2">
      <c r="A22">
        <v>21</v>
      </c>
      <c r="D22">
        <v>841</v>
      </c>
      <c r="E22">
        <v>237</v>
      </c>
      <c r="J22">
        <v>3192.1</v>
      </c>
      <c r="K22">
        <v>3192.1</v>
      </c>
      <c r="L22">
        <v>3192.1</v>
      </c>
      <c r="M22">
        <v>3192.1</v>
      </c>
      <c r="N22">
        <v>3192.1</v>
      </c>
      <c r="O22">
        <v>3192.1</v>
      </c>
      <c r="P22">
        <v>3192.1</v>
      </c>
      <c r="Q22">
        <v>3192.1</v>
      </c>
      <c r="R22">
        <v>3192.1</v>
      </c>
      <c r="S22">
        <v>3192.1</v>
      </c>
      <c r="T22">
        <v>3192.1</v>
      </c>
      <c r="U22">
        <v>3192.1</v>
      </c>
      <c r="V22">
        <v>3192.1</v>
      </c>
      <c r="W22">
        <v>3192.1</v>
      </c>
      <c r="X22">
        <v>3192.1</v>
      </c>
      <c r="Y22">
        <v>3192.1</v>
      </c>
      <c r="Z22">
        <v>3192.1</v>
      </c>
      <c r="AA22">
        <v>3192.1</v>
      </c>
      <c r="AB22">
        <v>3192.1</v>
      </c>
      <c r="AC22">
        <v>3192.1</v>
      </c>
      <c r="AD22">
        <v>3192.1</v>
      </c>
      <c r="AE22">
        <v>3192.1</v>
      </c>
      <c r="AF22">
        <v>3192.1</v>
      </c>
      <c r="AG22">
        <v>3192.1</v>
      </c>
      <c r="AH22">
        <v>3192.1</v>
      </c>
      <c r="AI22">
        <v>3192.1</v>
      </c>
      <c r="AJ22">
        <v>3192.1</v>
      </c>
      <c r="AK22">
        <v>3192.1</v>
      </c>
      <c r="AL22">
        <v>3192.1</v>
      </c>
      <c r="AM22">
        <v>3192.1</v>
      </c>
      <c r="AN22">
        <v>3192.1</v>
      </c>
      <c r="AO22">
        <v>3192.1</v>
      </c>
      <c r="AP22">
        <v>3192.1</v>
      </c>
      <c r="AQ22">
        <v>3192.1</v>
      </c>
      <c r="AR22">
        <v>3192.1</v>
      </c>
      <c r="AS22">
        <v>3192.1</v>
      </c>
      <c r="AT22">
        <v>3192.1</v>
      </c>
      <c r="AU22">
        <v>3192.1</v>
      </c>
      <c r="AV22">
        <v>3192.1</v>
      </c>
      <c r="AW22">
        <v>3192.1</v>
      </c>
      <c r="AX22">
        <v>3192.1</v>
      </c>
      <c r="AY22">
        <v>-999</v>
      </c>
      <c r="AZ22">
        <f t="shared" si="0"/>
        <v>3192.099999999999</v>
      </c>
    </row>
    <row r="23" spans="1:52" x14ac:dyDescent="0.2">
      <c r="A23">
        <v>22</v>
      </c>
      <c r="D23">
        <v>841</v>
      </c>
      <c r="E23">
        <v>236</v>
      </c>
      <c r="J23">
        <v>3192.1</v>
      </c>
      <c r="K23">
        <v>3192.1</v>
      </c>
      <c r="L23">
        <v>3192.1</v>
      </c>
      <c r="M23">
        <v>3192.1</v>
      </c>
      <c r="N23">
        <v>3192.1</v>
      </c>
      <c r="O23">
        <v>3192.1</v>
      </c>
      <c r="P23">
        <v>3192.1</v>
      </c>
      <c r="Q23">
        <v>3192.1</v>
      </c>
      <c r="R23">
        <v>3192.1</v>
      </c>
      <c r="S23">
        <v>3192.1</v>
      </c>
      <c r="T23">
        <v>3192.1</v>
      </c>
      <c r="U23">
        <v>3192.1</v>
      </c>
      <c r="V23">
        <v>3192.1</v>
      </c>
      <c r="W23">
        <v>3192.1</v>
      </c>
      <c r="X23">
        <v>3192.1</v>
      </c>
      <c r="Y23">
        <v>3192.1</v>
      </c>
      <c r="Z23">
        <v>3192.1</v>
      </c>
      <c r="AA23">
        <v>3192.1</v>
      </c>
      <c r="AB23">
        <v>3192.1</v>
      </c>
      <c r="AC23">
        <v>3192.1</v>
      </c>
      <c r="AD23">
        <v>3192.1</v>
      </c>
      <c r="AE23">
        <v>3192.1</v>
      </c>
      <c r="AF23">
        <v>3192.1</v>
      </c>
      <c r="AG23">
        <v>3192.1</v>
      </c>
      <c r="AH23">
        <v>3192.1</v>
      </c>
      <c r="AI23">
        <v>3192.1</v>
      </c>
      <c r="AJ23">
        <v>3192.1</v>
      </c>
      <c r="AK23">
        <v>3192.1</v>
      </c>
      <c r="AL23">
        <v>3192.1</v>
      </c>
      <c r="AM23">
        <v>3192.1</v>
      </c>
      <c r="AN23">
        <v>3192.1</v>
      </c>
      <c r="AO23">
        <v>3192.1</v>
      </c>
      <c r="AP23">
        <v>3192.1</v>
      </c>
      <c r="AQ23">
        <v>3192.1</v>
      </c>
      <c r="AR23">
        <v>3192.1</v>
      </c>
      <c r="AS23">
        <v>3192.1</v>
      </c>
      <c r="AT23">
        <v>3192.1</v>
      </c>
      <c r="AU23">
        <v>3192.1</v>
      </c>
      <c r="AV23">
        <v>3192.1</v>
      </c>
      <c r="AW23">
        <v>3192.1</v>
      </c>
      <c r="AX23">
        <v>3192.1</v>
      </c>
      <c r="AY23">
        <v>-999</v>
      </c>
      <c r="AZ23">
        <f t="shared" si="0"/>
        <v>3192.099999999999</v>
      </c>
    </row>
    <row r="24" spans="1:52" x14ac:dyDescent="0.2">
      <c r="A24">
        <v>23</v>
      </c>
      <c r="D24">
        <v>519</v>
      </c>
      <c r="E24">
        <v>369</v>
      </c>
      <c r="J24">
        <v>252.8</v>
      </c>
      <c r="K24">
        <v>155.13</v>
      </c>
      <c r="L24">
        <v>165.37</v>
      </c>
      <c r="M24">
        <v>185.88</v>
      </c>
      <c r="N24">
        <v>208.76</v>
      </c>
      <c r="O24">
        <v>123.77</v>
      </c>
      <c r="P24">
        <v>176.2</v>
      </c>
      <c r="Q24">
        <v>78.225999999999999</v>
      </c>
      <c r="R24">
        <v>127.5</v>
      </c>
      <c r="S24">
        <v>127.94</v>
      </c>
      <c r="T24">
        <v>94.387</v>
      </c>
      <c r="U24">
        <v>79.233999999999995</v>
      </c>
      <c r="V24">
        <v>83.022999999999996</v>
      </c>
      <c r="W24">
        <v>146.91999999999999</v>
      </c>
      <c r="X24">
        <v>236.4</v>
      </c>
      <c r="Y24">
        <v>149.28</v>
      </c>
      <c r="Z24">
        <v>118.84</v>
      </c>
      <c r="AA24">
        <v>119.79</v>
      </c>
      <c r="AB24">
        <v>114.68</v>
      </c>
      <c r="AC24">
        <v>117.89</v>
      </c>
      <c r="AD24">
        <v>153.06</v>
      </c>
      <c r="AE24">
        <v>119.33</v>
      </c>
      <c r="AF24">
        <v>92.866</v>
      </c>
      <c r="AG24">
        <v>99.694000000000003</v>
      </c>
      <c r="AH24">
        <v>87.545000000000002</v>
      </c>
      <c r="AI24">
        <v>161.76</v>
      </c>
      <c r="AJ24">
        <v>68.524000000000001</v>
      </c>
      <c r="AK24">
        <v>130.18</v>
      </c>
      <c r="AL24">
        <v>149.66</v>
      </c>
      <c r="AM24">
        <v>214.99</v>
      </c>
      <c r="AN24">
        <v>129.85</v>
      </c>
      <c r="AO24">
        <v>59.743000000000002</v>
      </c>
      <c r="AP24">
        <v>130.74</v>
      </c>
      <c r="AQ24">
        <v>188.41</v>
      </c>
      <c r="AR24">
        <v>156.85</v>
      </c>
      <c r="AS24">
        <v>139.27000000000001</v>
      </c>
      <c r="AT24">
        <v>160.96</v>
      </c>
      <c r="AU24">
        <v>148.5</v>
      </c>
      <c r="AV24">
        <v>181.05</v>
      </c>
      <c r="AW24">
        <v>177.82</v>
      </c>
      <c r="AX24">
        <v>183.05</v>
      </c>
      <c r="AY24">
        <v>-999</v>
      </c>
      <c r="AZ24">
        <f t="shared" si="0"/>
        <v>127.95081818181819</v>
      </c>
    </row>
    <row r="25" spans="1:52" x14ac:dyDescent="0.2">
      <c r="A25">
        <v>24</v>
      </c>
      <c r="D25">
        <v>529</v>
      </c>
      <c r="E25">
        <v>372</v>
      </c>
      <c r="J25">
        <v>148.43</v>
      </c>
      <c r="K25">
        <v>86.754000000000005</v>
      </c>
      <c r="L25">
        <v>93.218000000000004</v>
      </c>
      <c r="M25">
        <v>97.097999999999999</v>
      </c>
      <c r="N25">
        <v>107.62</v>
      </c>
      <c r="O25">
        <v>70.86</v>
      </c>
      <c r="P25">
        <v>101.46</v>
      </c>
      <c r="Q25">
        <v>49.03</v>
      </c>
      <c r="R25">
        <v>80.299000000000007</v>
      </c>
      <c r="S25">
        <v>80.834999999999994</v>
      </c>
      <c r="T25">
        <v>59.732999999999997</v>
      </c>
      <c r="U25">
        <v>49.345999999999997</v>
      </c>
      <c r="V25">
        <v>51.795999999999999</v>
      </c>
      <c r="W25">
        <v>84.387</v>
      </c>
      <c r="X25">
        <v>136.63999999999999</v>
      </c>
      <c r="Y25">
        <v>89.542000000000002</v>
      </c>
      <c r="Z25">
        <v>80.379000000000005</v>
      </c>
      <c r="AA25">
        <v>67.504999999999995</v>
      </c>
      <c r="AB25">
        <v>66.796000000000006</v>
      </c>
      <c r="AC25">
        <v>67.454999999999998</v>
      </c>
      <c r="AD25">
        <v>87.091999999999999</v>
      </c>
      <c r="AE25">
        <v>73.001000000000005</v>
      </c>
      <c r="AF25">
        <v>55.223999999999997</v>
      </c>
      <c r="AG25">
        <v>65.852999999999994</v>
      </c>
      <c r="AH25">
        <v>58.167999999999999</v>
      </c>
      <c r="AI25">
        <v>93.49</v>
      </c>
      <c r="AJ25">
        <v>45.41</v>
      </c>
      <c r="AK25">
        <v>72.480999999999995</v>
      </c>
      <c r="AL25">
        <v>97.968000000000004</v>
      </c>
      <c r="AM25">
        <v>138.72999999999999</v>
      </c>
      <c r="AN25">
        <v>73.911000000000001</v>
      </c>
      <c r="AO25">
        <v>32.107999999999997</v>
      </c>
      <c r="AP25">
        <v>75.953999999999994</v>
      </c>
      <c r="AQ25">
        <v>110.19</v>
      </c>
      <c r="AR25">
        <v>88.727000000000004</v>
      </c>
      <c r="AS25">
        <v>79.138000000000005</v>
      </c>
      <c r="AT25">
        <v>95.313000000000002</v>
      </c>
      <c r="AU25">
        <v>95.912000000000006</v>
      </c>
      <c r="AV25">
        <v>96.447999999999993</v>
      </c>
      <c r="AW25">
        <v>108.42</v>
      </c>
      <c r="AX25">
        <v>108.07</v>
      </c>
      <c r="AY25">
        <v>-999</v>
      </c>
      <c r="AZ25">
        <f t="shared" si="0"/>
        <v>78.302545454545452</v>
      </c>
    </row>
    <row r="26" spans="1:52" x14ac:dyDescent="0.2">
      <c r="A26">
        <v>25</v>
      </c>
      <c r="D26">
        <v>539</v>
      </c>
      <c r="E26">
        <v>374</v>
      </c>
      <c r="J26">
        <v>196.98</v>
      </c>
      <c r="K26">
        <v>128.9</v>
      </c>
      <c r="L26">
        <v>217.5</v>
      </c>
      <c r="M26">
        <v>133.84</v>
      </c>
      <c r="N26">
        <v>224.15</v>
      </c>
      <c r="O26">
        <v>210.15</v>
      </c>
      <c r="P26">
        <v>181.1</v>
      </c>
      <c r="Q26">
        <v>228.4</v>
      </c>
      <c r="R26">
        <v>173.43</v>
      </c>
      <c r="S26">
        <v>138.53</v>
      </c>
      <c r="T26">
        <v>198.22</v>
      </c>
      <c r="U26">
        <v>190.24</v>
      </c>
      <c r="V26">
        <v>202.72</v>
      </c>
      <c r="W26">
        <v>176.57</v>
      </c>
      <c r="X26">
        <v>163.47999999999999</v>
      </c>
      <c r="Y26">
        <v>180.41</v>
      </c>
      <c r="Z26">
        <v>219.36</v>
      </c>
      <c r="AA26">
        <v>165.89</v>
      </c>
      <c r="AB26">
        <v>211.73</v>
      </c>
      <c r="AC26">
        <v>148.59</v>
      </c>
      <c r="AD26">
        <v>224.53</v>
      </c>
      <c r="AE26">
        <v>198.64</v>
      </c>
      <c r="AF26">
        <v>151.08000000000001</v>
      </c>
      <c r="AG26">
        <v>109.96</v>
      </c>
      <c r="AH26">
        <v>205.22</v>
      </c>
      <c r="AI26">
        <v>118.22</v>
      </c>
      <c r="AJ26">
        <v>144.27000000000001</v>
      </c>
      <c r="AK26">
        <v>127.48</v>
      </c>
      <c r="AL26">
        <v>230.27</v>
      </c>
      <c r="AM26">
        <v>236.01</v>
      </c>
      <c r="AN26">
        <v>169.91</v>
      </c>
      <c r="AO26">
        <v>62.066000000000003</v>
      </c>
      <c r="AP26">
        <v>147.87</v>
      </c>
      <c r="AQ26">
        <v>231.06</v>
      </c>
      <c r="AR26">
        <v>177.85</v>
      </c>
      <c r="AS26">
        <v>167.52</v>
      </c>
      <c r="AT26">
        <v>205.18</v>
      </c>
      <c r="AU26">
        <v>222.52</v>
      </c>
      <c r="AV26">
        <v>206.15</v>
      </c>
      <c r="AW26">
        <v>230.68</v>
      </c>
      <c r="AX26">
        <v>222.71</v>
      </c>
      <c r="AY26">
        <v>-999</v>
      </c>
      <c r="AZ26">
        <f t="shared" si="0"/>
        <v>174.14454545454547</v>
      </c>
    </row>
    <row r="27" spans="1:52" x14ac:dyDescent="0.2">
      <c r="A27">
        <v>26</v>
      </c>
      <c r="D27">
        <v>523</v>
      </c>
      <c r="E27">
        <v>370</v>
      </c>
      <c r="J27">
        <v>214.38</v>
      </c>
      <c r="K27">
        <v>121.34</v>
      </c>
      <c r="L27">
        <v>133.76</v>
      </c>
      <c r="M27">
        <v>135.35</v>
      </c>
      <c r="N27">
        <v>163.97</v>
      </c>
      <c r="O27">
        <v>92.076999999999998</v>
      </c>
      <c r="P27">
        <v>145.76</v>
      </c>
      <c r="Q27">
        <v>52.447000000000003</v>
      </c>
      <c r="R27">
        <v>94.718999999999994</v>
      </c>
      <c r="S27">
        <v>96.311999999999998</v>
      </c>
      <c r="T27">
        <v>59.698999999999998</v>
      </c>
      <c r="U27">
        <v>53.456000000000003</v>
      </c>
      <c r="V27">
        <v>63.430999999999997</v>
      </c>
      <c r="W27">
        <v>106.28</v>
      </c>
      <c r="X27">
        <v>206.97</v>
      </c>
      <c r="Y27">
        <v>104.86</v>
      </c>
      <c r="Z27">
        <v>90.864000000000004</v>
      </c>
      <c r="AA27">
        <v>85.647999999999996</v>
      </c>
      <c r="AB27">
        <v>76.218000000000004</v>
      </c>
      <c r="AC27">
        <v>91.856999999999999</v>
      </c>
      <c r="AD27">
        <v>110.55</v>
      </c>
      <c r="AE27">
        <v>84.975999999999999</v>
      </c>
      <c r="AF27">
        <v>62.055</v>
      </c>
      <c r="AG27">
        <v>71.819000000000003</v>
      </c>
      <c r="AH27">
        <v>67.213999999999999</v>
      </c>
      <c r="AI27">
        <v>117.79</v>
      </c>
      <c r="AJ27">
        <v>43.210999999999999</v>
      </c>
      <c r="AK27">
        <v>89.328999999999994</v>
      </c>
      <c r="AL27">
        <v>127.02</v>
      </c>
      <c r="AM27">
        <v>192.59</v>
      </c>
      <c r="AN27">
        <v>90.539000000000001</v>
      </c>
      <c r="AO27">
        <v>31.119</v>
      </c>
      <c r="AP27">
        <v>92.314999999999998</v>
      </c>
      <c r="AQ27">
        <v>150.62</v>
      </c>
      <c r="AR27">
        <v>111.64</v>
      </c>
      <c r="AS27">
        <v>96.802000000000007</v>
      </c>
      <c r="AT27">
        <v>121.63</v>
      </c>
      <c r="AU27">
        <v>123.27</v>
      </c>
      <c r="AV27">
        <v>136.74</v>
      </c>
      <c r="AW27">
        <v>149.65</v>
      </c>
      <c r="AX27">
        <v>146.08000000000001</v>
      </c>
      <c r="AY27">
        <v>-999</v>
      </c>
      <c r="AZ27">
        <f t="shared" si="0"/>
        <v>96.099363636363648</v>
      </c>
    </row>
    <row r="28" spans="1:52" x14ac:dyDescent="0.2">
      <c r="A28">
        <v>27</v>
      </c>
      <c r="D28">
        <v>510</v>
      </c>
      <c r="E28">
        <v>361</v>
      </c>
      <c r="J28">
        <v>361.76</v>
      </c>
      <c r="K28">
        <v>224.55</v>
      </c>
      <c r="L28">
        <v>173.83</v>
      </c>
      <c r="M28">
        <v>150.15</v>
      </c>
      <c r="N28">
        <v>322.97000000000003</v>
      </c>
      <c r="O28">
        <v>172.05</v>
      </c>
      <c r="P28">
        <v>240.75</v>
      </c>
      <c r="Q28">
        <v>224.62</v>
      </c>
      <c r="R28">
        <v>144.99</v>
      </c>
      <c r="S28">
        <v>162.01</v>
      </c>
      <c r="T28">
        <v>107.56</v>
      </c>
      <c r="U28">
        <v>157.16999999999999</v>
      </c>
      <c r="V28">
        <v>199.1</v>
      </c>
      <c r="W28">
        <v>151.66</v>
      </c>
      <c r="X28">
        <v>136.18</v>
      </c>
      <c r="Y28">
        <v>117.06</v>
      </c>
      <c r="Z28">
        <v>184.56</v>
      </c>
      <c r="AA28">
        <v>141.36000000000001</v>
      </c>
      <c r="AB28">
        <v>131.68</v>
      </c>
      <c r="AC28">
        <v>142.57</v>
      </c>
      <c r="AD28">
        <v>191.73</v>
      </c>
      <c r="AE28">
        <v>149.94</v>
      </c>
      <c r="AF28">
        <v>111.14</v>
      </c>
      <c r="AG28">
        <v>85.775000000000006</v>
      </c>
      <c r="AH28">
        <v>194.3</v>
      </c>
      <c r="AI28">
        <v>140.58000000000001</v>
      </c>
      <c r="AJ28">
        <v>137.16</v>
      </c>
      <c r="AK28">
        <v>125.4</v>
      </c>
      <c r="AL28">
        <v>218.96</v>
      </c>
      <c r="AM28">
        <v>257.70999999999998</v>
      </c>
      <c r="AN28">
        <v>171.6</v>
      </c>
      <c r="AO28">
        <v>58.024999999999999</v>
      </c>
      <c r="AP28">
        <v>139.33000000000001</v>
      </c>
      <c r="AQ28">
        <v>253.59</v>
      </c>
      <c r="AR28">
        <v>187.51</v>
      </c>
      <c r="AS28">
        <v>151.97999999999999</v>
      </c>
      <c r="AT28">
        <v>206.96</v>
      </c>
      <c r="AU28">
        <v>196.69</v>
      </c>
      <c r="AV28">
        <v>258.36</v>
      </c>
      <c r="AW28">
        <v>216.85</v>
      </c>
      <c r="AX28">
        <v>220.02</v>
      </c>
      <c r="AY28">
        <v>-999</v>
      </c>
      <c r="AZ28">
        <f t="shared" si="0"/>
        <v>162.20863636363637</v>
      </c>
    </row>
    <row r="29" spans="1:52" x14ac:dyDescent="0.2">
      <c r="A29">
        <v>28</v>
      </c>
      <c r="D29">
        <v>511</v>
      </c>
      <c r="E29">
        <v>360</v>
      </c>
      <c r="J29">
        <v>244.61</v>
      </c>
      <c r="K29">
        <v>246.84</v>
      </c>
      <c r="L29">
        <v>230.62</v>
      </c>
      <c r="M29">
        <v>229.95</v>
      </c>
      <c r="N29">
        <v>229.27</v>
      </c>
      <c r="O29">
        <v>229.63</v>
      </c>
      <c r="P29">
        <v>247.1</v>
      </c>
      <c r="Q29">
        <v>147.80000000000001</v>
      </c>
      <c r="R29">
        <v>213.76</v>
      </c>
      <c r="S29">
        <v>238.27</v>
      </c>
      <c r="T29">
        <v>175.96</v>
      </c>
      <c r="U29">
        <v>228.51</v>
      </c>
      <c r="V29">
        <v>225.03</v>
      </c>
      <c r="W29">
        <v>249.87</v>
      </c>
      <c r="X29">
        <v>221.37</v>
      </c>
      <c r="Y29">
        <v>195.18</v>
      </c>
      <c r="Z29">
        <v>206.8</v>
      </c>
      <c r="AA29">
        <v>239.38</v>
      </c>
      <c r="AB29">
        <v>258.93</v>
      </c>
      <c r="AC29">
        <v>285.8</v>
      </c>
      <c r="AD29">
        <v>323.66000000000003</v>
      </c>
      <c r="AE29">
        <v>349.31</v>
      </c>
      <c r="AF29">
        <v>282.13</v>
      </c>
      <c r="AG29">
        <v>179.54</v>
      </c>
      <c r="AH29">
        <v>220.71</v>
      </c>
      <c r="AI29">
        <v>156.38999999999999</v>
      </c>
      <c r="AJ29">
        <v>160.97</v>
      </c>
      <c r="AK29">
        <v>140.38</v>
      </c>
      <c r="AL29">
        <v>239.72</v>
      </c>
      <c r="AM29">
        <v>258.04000000000002</v>
      </c>
      <c r="AN29">
        <v>238.75</v>
      </c>
      <c r="AO29">
        <v>134.04</v>
      </c>
      <c r="AP29">
        <v>203.62</v>
      </c>
      <c r="AQ29">
        <v>303.61</v>
      </c>
      <c r="AR29">
        <v>248.76</v>
      </c>
      <c r="AS29">
        <v>216.11</v>
      </c>
      <c r="AT29">
        <v>261.33</v>
      </c>
      <c r="AU29">
        <v>214.96</v>
      </c>
      <c r="AV29">
        <v>306.73</v>
      </c>
      <c r="AW29">
        <v>257.47000000000003</v>
      </c>
      <c r="AX29">
        <v>284.33999999999997</v>
      </c>
      <c r="AY29">
        <v>-999</v>
      </c>
      <c r="AZ29">
        <f t="shared" si="0"/>
        <v>231.78181818181818</v>
      </c>
    </row>
    <row r="30" spans="1:52" x14ac:dyDescent="0.2">
      <c r="A30">
        <v>29</v>
      </c>
      <c r="D30">
        <v>569</v>
      </c>
      <c r="E30">
        <v>347</v>
      </c>
      <c r="J30">
        <v>118.41</v>
      </c>
      <c r="K30">
        <v>95.332999999999998</v>
      </c>
      <c r="L30">
        <v>79.545000000000002</v>
      </c>
      <c r="M30">
        <v>103.79</v>
      </c>
      <c r="N30">
        <v>105.25</v>
      </c>
      <c r="O30">
        <v>97.524000000000001</v>
      </c>
      <c r="P30">
        <v>84.256</v>
      </c>
      <c r="Q30">
        <v>42.280999999999999</v>
      </c>
      <c r="R30">
        <v>69.322999999999993</v>
      </c>
      <c r="S30">
        <v>72.733000000000004</v>
      </c>
      <c r="T30">
        <v>53.296999999999997</v>
      </c>
      <c r="U30">
        <v>43.095999999999997</v>
      </c>
      <c r="V30">
        <v>53.798999999999999</v>
      </c>
      <c r="W30">
        <v>80.418000000000006</v>
      </c>
      <c r="X30">
        <v>96.206999999999994</v>
      </c>
      <c r="Y30">
        <v>83.042000000000002</v>
      </c>
      <c r="Z30">
        <v>86.566000000000003</v>
      </c>
      <c r="AA30">
        <v>89.027000000000001</v>
      </c>
      <c r="AB30">
        <v>71.198999999999998</v>
      </c>
      <c r="AC30">
        <v>48.959000000000003</v>
      </c>
      <c r="AD30">
        <v>68.16</v>
      </c>
      <c r="AE30">
        <v>118.46</v>
      </c>
      <c r="AF30">
        <v>71.763000000000005</v>
      </c>
      <c r="AG30">
        <v>69.460999999999999</v>
      </c>
      <c r="AH30">
        <v>64.537000000000006</v>
      </c>
      <c r="AI30">
        <v>86.144000000000005</v>
      </c>
      <c r="AJ30">
        <v>42.835000000000001</v>
      </c>
      <c r="AK30">
        <v>93.231999999999999</v>
      </c>
      <c r="AL30">
        <v>97.370999999999995</v>
      </c>
      <c r="AM30">
        <v>114.93</v>
      </c>
      <c r="AN30">
        <v>90.381</v>
      </c>
      <c r="AO30">
        <v>30.79</v>
      </c>
      <c r="AP30">
        <v>66.617000000000004</v>
      </c>
      <c r="AQ30">
        <v>101.1</v>
      </c>
      <c r="AR30">
        <v>39.253999999999998</v>
      </c>
      <c r="AS30">
        <v>53.582000000000001</v>
      </c>
      <c r="AT30">
        <v>81.647999999999996</v>
      </c>
      <c r="AU30">
        <v>78.501999999999995</v>
      </c>
      <c r="AV30">
        <v>102.82</v>
      </c>
      <c r="AW30">
        <v>62.173000000000002</v>
      </c>
      <c r="AX30">
        <v>69.771000000000001</v>
      </c>
      <c r="AY30">
        <v>-999</v>
      </c>
      <c r="AZ30">
        <f t="shared" si="0"/>
        <v>83.388545454545451</v>
      </c>
    </row>
    <row r="31" spans="1:52" x14ac:dyDescent="0.2">
      <c r="A31">
        <v>30</v>
      </c>
      <c r="D31">
        <v>509</v>
      </c>
      <c r="E31">
        <v>347</v>
      </c>
      <c r="J31">
        <v>111.92</v>
      </c>
      <c r="K31">
        <v>64.007000000000005</v>
      </c>
      <c r="L31">
        <v>71.957999999999998</v>
      </c>
      <c r="M31">
        <v>135.15</v>
      </c>
      <c r="N31">
        <v>144.21</v>
      </c>
      <c r="O31">
        <v>115.88</v>
      </c>
      <c r="P31">
        <v>85.51</v>
      </c>
      <c r="Q31">
        <v>23.332999999999998</v>
      </c>
      <c r="R31">
        <v>30.757000000000001</v>
      </c>
      <c r="S31">
        <v>47.609000000000002</v>
      </c>
      <c r="T31">
        <v>29.114000000000001</v>
      </c>
      <c r="U31">
        <v>50.631999999999998</v>
      </c>
      <c r="V31">
        <v>31.356000000000002</v>
      </c>
      <c r="W31">
        <v>106.58</v>
      </c>
      <c r="X31">
        <v>128.19</v>
      </c>
      <c r="Y31">
        <v>88.388000000000005</v>
      </c>
      <c r="Z31">
        <v>97.396000000000001</v>
      </c>
      <c r="AA31">
        <v>66.596000000000004</v>
      </c>
      <c r="AB31">
        <v>44.277999999999999</v>
      </c>
      <c r="AC31">
        <v>45.923999999999999</v>
      </c>
      <c r="AD31">
        <v>95.748999999999995</v>
      </c>
      <c r="AE31">
        <v>87.471999999999994</v>
      </c>
      <c r="AF31">
        <v>22.873000000000001</v>
      </c>
      <c r="AG31">
        <v>21.053000000000001</v>
      </c>
      <c r="AH31">
        <v>21.876000000000001</v>
      </c>
      <c r="AI31">
        <v>49.140999999999998</v>
      </c>
      <c r="AJ31">
        <v>16.62</v>
      </c>
      <c r="AK31">
        <v>65.075999999999993</v>
      </c>
      <c r="AL31">
        <v>109.08</v>
      </c>
      <c r="AM31">
        <v>166.4</v>
      </c>
      <c r="AN31">
        <v>79.763000000000005</v>
      </c>
      <c r="AO31">
        <v>16.5</v>
      </c>
      <c r="AP31">
        <v>29.869</v>
      </c>
      <c r="AQ31">
        <v>69.613</v>
      </c>
      <c r="AR31">
        <v>27.97</v>
      </c>
      <c r="AS31">
        <v>22.544</v>
      </c>
      <c r="AT31">
        <v>54.466000000000001</v>
      </c>
      <c r="AU31">
        <v>99.402000000000001</v>
      </c>
      <c r="AV31">
        <v>130.82</v>
      </c>
      <c r="AW31">
        <v>59.070999999999998</v>
      </c>
      <c r="AX31">
        <v>88.528000000000006</v>
      </c>
      <c r="AY31">
        <v>-999</v>
      </c>
      <c r="AZ31">
        <f t="shared" si="0"/>
        <v>66.827545454545458</v>
      </c>
    </row>
    <row r="32" spans="1:52" x14ac:dyDescent="0.2">
      <c r="A32">
        <v>31</v>
      </c>
      <c r="D32">
        <v>594</v>
      </c>
      <c r="E32">
        <v>324</v>
      </c>
      <c r="J32">
        <v>86.284000000000006</v>
      </c>
      <c r="K32">
        <v>75.418999999999997</v>
      </c>
      <c r="L32">
        <v>64.853999999999999</v>
      </c>
      <c r="M32">
        <v>52.281999999999996</v>
      </c>
      <c r="N32">
        <v>74.659000000000006</v>
      </c>
      <c r="O32">
        <v>53.128</v>
      </c>
      <c r="P32">
        <v>73.826999999999998</v>
      </c>
      <c r="Q32">
        <v>57.65</v>
      </c>
      <c r="R32">
        <v>42.165999999999997</v>
      </c>
      <c r="S32">
        <v>41.073999999999998</v>
      </c>
      <c r="T32">
        <v>30.678000000000001</v>
      </c>
      <c r="U32">
        <v>59.363</v>
      </c>
      <c r="V32">
        <v>49.857999999999997</v>
      </c>
      <c r="W32">
        <v>54.417000000000002</v>
      </c>
      <c r="X32">
        <v>51.857999999999997</v>
      </c>
      <c r="Y32">
        <v>63.558999999999997</v>
      </c>
      <c r="Z32">
        <v>80.206999999999994</v>
      </c>
      <c r="AA32">
        <v>46.396000000000001</v>
      </c>
      <c r="AB32">
        <v>51.847999999999999</v>
      </c>
      <c r="AC32">
        <v>30.358000000000001</v>
      </c>
      <c r="AD32">
        <v>51.795000000000002</v>
      </c>
      <c r="AE32">
        <v>77.257999999999996</v>
      </c>
      <c r="AF32">
        <v>45.331000000000003</v>
      </c>
      <c r="AG32">
        <v>47.298000000000002</v>
      </c>
      <c r="AH32">
        <v>52.789000000000001</v>
      </c>
      <c r="AI32">
        <v>58.070999999999998</v>
      </c>
      <c r="AJ32">
        <v>23.925000000000001</v>
      </c>
      <c r="AK32">
        <v>66.090999999999994</v>
      </c>
      <c r="AL32">
        <v>75.462000000000003</v>
      </c>
      <c r="AM32">
        <v>62.975999999999999</v>
      </c>
      <c r="AN32">
        <v>66.23</v>
      </c>
      <c r="AO32">
        <v>15.571999999999999</v>
      </c>
      <c r="AP32">
        <v>49.954000000000001</v>
      </c>
      <c r="AQ32">
        <v>69.784999999999997</v>
      </c>
      <c r="AR32">
        <v>17.14</v>
      </c>
      <c r="AS32">
        <v>37.463000000000001</v>
      </c>
      <c r="AT32">
        <v>60.073</v>
      </c>
      <c r="AU32">
        <v>62.774000000000001</v>
      </c>
      <c r="AV32">
        <v>64.271000000000001</v>
      </c>
      <c r="AW32">
        <v>39.506999999999998</v>
      </c>
      <c r="AX32">
        <v>48.076000000000001</v>
      </c>
      <c r="AY32">
        <v>-999</v>
      </c>
      <c r="AZ32">
        <f t="shared" si="0"/>
        <v>57.020545454545463</v>
      </c>
    </row>
    <row r="33" spans="1:52" x14ac:dyDescent="0.2">
      <c r="A33">
        <v>32</v>
      </c>
      <c r="D33">
        <v>460</v>
      </c>
      <c r="E33">
        <v>325</v>
      </c>
      <c r="J33">
        <v>110.42</v>
      </c>
      <c r="K33">
        <v>86.783000000000001</v>
      </c>
      <c r="L33">
        <v>86.215999999999994</v>
      </c>
      <c r="M33">
        <v>75.816999999999993</v>
      </c>
      <c r="N33">
        <v>108.81</v>
      </c>
      <c r="O33">
        <v>91.320999999999998</v>
      </c>
      <c r="P33">
        <v>101.25</v>
      </c>
      <c r="Q33">
        <v>102.08</v>
      </c>
      <c r="R33">
        <v>79.334999999999994</v>
      </c>
      <c r="S33">
        <v>45.509</v>
      </c>
      <c r="T33">
        <v>53.856999999999999</v>
      </c>
      <c r="U33">
        <v>111.98</v>
      </c>
      <c r="V33">
        <v>126.2</v>
      </c>
      <c r="W33">
        <v>86.593999999999994</v>
      </c>
      <c r="X33">
        <v>76.100999999999999</v>
      </c>
      <c r="Y33">
        <v>80.417000000000002</v>
      </c>
      <c r="Z33">
        <v>113.29</v>
      </c>
      <c r="AA33">
        <v>84.733000000000004</v>
      </c>
      <c r="AB33">
        <v>68.295000000000002</v>
      </c>
      <c r="AC33">
        <v>83.938000000000002</v>
      </c>
      <c r="AD33">
        <v>82.905000000000001</v>
      </c>
      <c r="AE33">
        <v>85.516000000000005</v>
      </c>
      <c r="AF33">
        <v>63.779000000000003</v>
      </c>
      <c r="AG33">
        <v>63.527000000000001</v>
      </c>
      <c r="AH33">
        <v>131.63</v>
      </c>
      <c r="AI33">
        <v>139.53</v>
      </c>
      <c r="AJ33">
        <v>91.888000000000005</v>
      </c>
      <c r="AK33">
        <v>47.646000000000001</v>
      </c>
      <c r="AL33">
        <v>76.33</v>
      </c>
      <c r="AM33">
        <v>90.754000000000005</v>
      </c>
      <c r="AN33">
        <v>94.722999999999999</v>
      </c>
      <c r="AO33">
        <v>17.390999999999998</v>
      </c>
      <c r="AP33">
        <v>42.542000000000002</v>
      </c>
      <c r="AQ33">
        <v>110.19</v>
      </c>
      <c r="AR33">
        <v>44.094999999999999</v>
      </c>
      <c r="AS33">
        <v>47.332000000000001</v>
      </c>
      <c r="AT33">
        <v>72.837000000000003</v>
      </c>
      <c r="AU33">
        <v>130.86000000000001</v>
      </c>
      <c r="AV33">
        <v>176.33</v>
      </c>
      <c r="AW33">
        <v>74.090999999999994</v>
      </c>
      <c r="AX33">
        <v>116.27</v>
      </c>
      <c r="AY33">
        <v>-999</v>
      </c>
      <c r="AZ33">
        <f t="shared" si="0"/>
        <v>88.020727272727271</v>
      </c>
    </row>
    <row r="34" spans="1:52" x14ac:dyDescent="0.2">
      <c r="A34">
        <v>33</v>
      </c>
      <c r="D34">
        <v>631</v>
      </c>
      <c r="E34">
        <v>309</v>
      </c>
      <c r="J34">
        <v>392.88</v>
      </c>
      <c r="K34">
        <v>303.56</v>
      </c>
      <c r="L34">
        <v>262.57</v>
      </c>
      <c r="M34">
        <v>371.44</v>
      </c>
      <c r="N34">
        <v>359.62</v>
      </c>
      <c r="O34">
        <v>278.29000000000002</v>
      </c>
      <c r="P34">
        <v>206.86</v>
      </c>
      <c r="Q34">
        <v>152</v>
      </c>
      <c r="R34">
        <v>166.31</v>
      </c>
      <c r="S34">
        <v>229.44</v>
      </c>
      <c r="T34">
        <v>201.48</v>
      </c>
      <c r="U34">
        <v>139.78</v>
      </c>
      <c r="V34">
        <v>194.6</v>
      </c>
      <c r="W34">
        <v>280.67</v>
      </c>
      <c r="X34">
        <v>329.15</v>
      </c>
      <c r="Y34">
        <v>297.44</v>
      </c>
      <c r="Z34">
        <v>235.97</v>
      </c>
      <c r="AA34">
        <v>236.46</v>
      </c>
      <c r="AB34">
        <v>228.22</v>
      </c>
      <c r="AC34">
        <v>204.07</v>
      </c>
      <c r="AD34">
        <v>185.5</v>
      </c>
      <c r="AE34">
        <v>272.83</v>
      </c>
      <c r="AF34">
        <v>179.18</v>
      </c>
      <c r="AG34">
        <v>248.83</v>
      </c>
      <c r="AH34">
        <v>237.24</v>
      </c>
      <c r="AI34">
        <v>249.96</v>
      </c>
      <c r="AJ34">
        <v>147.66999999999999</v>
      </c>
      <c r="AK34">
        <v>239.77</v>
      </c>
      <c r="AL34">
        <v>320.44</v>
      </c>
      <c r="AM34">
        <v>235.71</v>
      </c>
      <c r="AN34">
        <v>305.31</v>
      </c>
      <c r="AO34">
        <v>94.691000000000003</v>
      </c>
      <c r="AP34">
        <v>214.2</v>
      </c>
      <c r="AQ34">
        <v>258.39999999999998</v>
      </c>
      <c r="AR34">
        <v>92.555000000000007</v>
      </c>
      <c r="AS34">
        <v>143.28</v>
      </c>
      <c r="AT34">
        <v>242.26</v>
      </c>
      <c r="AU34">
        <v>241.95</v>
      </c>
      <c r="AV34">
        <v>275.39999999999998</v>
      </c>
      <c r="AW34">
        <v>208.04</v>
      </c>
      <c r="AX34">
        <v>272.58999999999997</v>
      </c>
      <c r="AY34">
        <v>-999</v>
      </c>
      <c r="AZ34">
        <f t="shared" si="0"/>
        <v>238.40363636363637</v>
      </c>
    </row>
    <row r="35" spans="1:52" x14ac:dyDescent="0.2">
      <c r="A35">
        <v>34</v>
      </c>
      <c r="D35">
        <v>292</v>
      </c>
      <c r="E35">
        <v>313</v>
      </c>
      <c r="J35">
        <v>67.58</v>
      </c>
      <c r="K35">
        <v>106.63</v>
      </c>
      <c r="L35">
        <v>91.703000000000003</v>
      </c>
      <c r="M35">
        <v>41.883000000000003</v>
      </c>
      <c r="N35">
        <v>52.075000000000003</v>
      </c>
      <c r="O35">
        <v>52.844999999999999</v>
      </c>
      <c r="P35">
        <v>57.128</v>
      </c>
      <c r="Q35">
        <v>54.59</v>
      </c>
      <c r="R35">
        <v>68.963999999999999</v>
      </c>
      <c r="S35">
        <v>21.026</v>
      </c>
      <c r="T35">
        <v>27.887</v>
      </c>
      <c r="U35">
        <v>66.641999999999996</v>
      </c>
      <c r="V35">
        <v>104.32</v>
      </c>
      <c r="W35">
        <v>68.031000000000006</v>
      </c>
      <c r="X35">
        <v>63.603999999999999</v>
      </c>
      <c r="Y35">
        <v>40.615000000000002</v>
      </c>
      <c r="Z35">
        <v>102.38</v>
      </c>
      <c r="AA35">
        <v>45.72</v>
      </c>
      <c r="AB35">
        <v>34.088000000000001</v>
      </c>
      <c r="AC35">
        <v>56.353000000000002</v>
      </c>
      <c r="AD35">
        <v>60.277999999999999</v>
      </c>
      <c r="AE35">
        <v>47.77</v>
      </c>
      <c r="AF35">
        <v>54.542000000000002</v>
      </c>
      <c r="AG35">
        <v>61.046999999999997</v>
      </c>
      <c r="AH35">
        <v>76.906999999999996</v>
      </c>
      <c r="AI35">
        <v>53.273000000000003</v>
      </c>
      <c r="AJ35">
        <v>15.483000000000001</v>
      </c>
      <c r="AK35">
        <v>98.277000000000001</v>
      </c>
      <c r="AL35">
        <v>29.292999999999999</v>
      </c>
      <c r="AM35">
        <v>58.014000000000003</v>
      </c>
      <c r="AN35">
        <v>93.811999999999998</v>
      </c>
      <c r="AO35">
        <v>109.96</v>
      </c>
      <c r="AP35">
        <v>54.064</v>
      </c>
      <c r="AQ35">
        <v>77.733000000000004</v>
      </c>
      <c r="AR35">
        <v>27.949000000000002</v>
      </c>
      <c r="AS35">
        <v>40.398000000000003</v>
      </c>
      <c r="AT35">
        <v>62.24</v>
      </c>
      <c r="AU35">
        <v>77.474999999999994</v>
      </c>
      <c r="AV35">
        <v>160.26</v>
      </c>
      <c r="AW35">
        <v>55.540999999999997</v>
      </c>
      <c r="AX35">
        <v>85.174999999999997</v>
      </c>
      <c r="AY35">
        <v>-999</v>
      </c>
      <c r="AZ35">
        <f t="shared" si="0"/>
        <v>58.972363636363639</v>
      </c>
    </row>
    <row r="36" spans="1:52" x14ac:dyDescent="0.2">
      <c r="A36">
        <v>35</v>
      </c>
      <c r="D36">
        <v>651</v>
      </c>
      <c r="E36">
        <v>298</v>
      </c>
      <c r="J36">
        <v>157.65</v>
      </c>
      <c r="K36">
        <v>126.61</v>
      </c>
      <c r="L36">
        <v>119.21</v>
      </c>
      <c r="M36">
        <v>135.83000000000001</v>
      </c>
      <c r="N36">
        <v>150.19999999999999</v>
      </c>
      <c r="O36">
        <v>118.98</v>
      </c>
      <c r="P36">
        <v>85.33</v>
      </c>
      <c r="Q36">
        <v>66.069999999999993</v>
      </c>
      <c r="R36">
        <v>68.525000000000006</v>
      </c>
      <c r="S36">
        <v>101.73</v>
      </c>
      <c r="T36">
        <v>78.481999999999999</v>
      </c>
      <c r="U36">
        <v>58.851999999999997</v>
      </c>
      <c r="V36">
        <v>79.543999999999997</v>
      </c>
      <c r="W36">
        <v>116.99</v>
      </c>
      <c r="X36">
        <v>147.22999999999999</v>
      </c>
      <c r="Y36">
        <v>139.86000000000001</v>
      </c>
      <c r="Z36">
        <v>96.411000000000001</v>
      </c>
      <c r="AA36">
        <v>80.316999999999993</v>
      </c>
      <c r="AB36">
        <v>95.947000000000003</v>
      </c>
      <c r="AC36">
        <v>85.387</v>
      </c>
      <c r="AD36">
        <v>68.167000000000002</v>
      </c>
      <c r="AE36">
        <v>101.08</v>
      </c>
      <c r="AF36">
        <v>66.093999999999994</v>
      </c>
      <c r="AG36">
        <v>111.15</v>
      </c>
      <c r="AH36">
        <v>105.3</v>
      </c>
      <c r="AI36">
        <v>88.831999999999994</v>
      </c>
      <c r="AJ36">
        <v>54.145000000000003</v>
      </c>
      <c r="AK36">
        <v>103.17</v>
      </c>
      <c r="AL36">
        <v>118.22</v>
      </c>
      <c r="AM36">
        <v>84.498000000000005</v>
      </c>
      <c r="AN36">
        <v>122.24</v>
      </c>
      <c r="AO36">
        <v>43.933</v>
      </c>
      <c r="AP36">
        <v>75.69</v>
      </c>
      <c r="AQ36">
        <v>100.27</v>
      </c>
      <c r="AR36">
        <v>31.63</v>
      </c>
      <c r="AS36">
        <v>49.743000000000002</v>
      </c>
      <c r="AT36">
        <v>95.594999999999999</v>
      </c>
      <c r="AU36">
        <v>99.32</v>
      </c>
      <c r="AV36">
        <v>114.96</v>
      </c>
      <c r="AW36">
        <v>97.290999999999997</v>
      </c>
      <c r="AX36">
        <v>118.54</v>
      </c>
      <c r="AY36">
        <v>-999</v>
      </c>
      <c r="AZ36">
        <f t="shared" si="0"/>
        <v>92.990545454545455</v>
      </c>
    </row>
    <row r="37" spans="1:52" x14ac:dyDescent="0.2">
      <c r="A37">
        <v>36</v>
      </c>
      <c r="D37">
        <v>507</v>
      </c>
      <c r="E37">
        <v>278</v>
      </c>
      <c r="J37">
        <v>156.91999999999999</v>
      </c>
      <c r="K37">
        <v>115.11</v>
      </c>
      <c r="L37">
        <v>106.1</v>
      </c>
      <c r="M37">
        <v>101.74</v>
      </c>
      <c r="N37">
        <v>119.45</v>
      </c>
      <c r="O37">
        <v>94.465999999999994</v>
      </c>
      <c r="P37">
        <v>125.54</v>
      </c>
      <c r="Q37">
        <v>99.18</v>
      </c>
      <c r="R37">
        <v>89.385999999999996</v>
      </c>
      <c r="S37">
        <v>65.155000000000001</v>
      </c>
      <c r="T37">
        <v>65.027000000000001</v>
      </c>
      <c r="U37">
        <v>126.77</v>
      </c>
      <c r="V37">
        <v>95.644999999999996</v>
      </c>
      <c r="W37">
        <v>82.018000000000001</v>
      </c>
      <c r="X37">
        <v>87.427000000000007</v>
      </c>
      <c r="Y37">
        <v>62.154000000000003</v>
      </c>
      <c r="Z37">
        <v>91.22</v>
      </c>
      <c r="AA37">
        <v>116.66</v>
      </c>
      <c r="AB37">
        <v>94.197999999999993</v>
      </c>
      <c r="AC37">
        <v>88.781000000000006</v>
      </c>
      <c r="AD37">
        <v>141.66</v>
      </c>
      <c r="AE37">
        <v>85.363</v>
      </c>
      <c r="AF37">
        <v>66.832999999999998</v>
      </c>
      <c r="AG37">
        <v>73.488</v>
      </c>
      <c r="AH37">
        <v>99.054000000000002</v>
      </c>
      <c r="AI37">
        <v>100.87</v>
      </c>
      <c r="AJ37">
        <v>82.623000000000005</v>
      </c>
      <c r="AK37">
        <v>52.185000000000002</v>
      </c>
      <c r="AL37">
        <v>71.370999999999995</v>
      </c>
      <c r="AM37">
        <v>153.11000000000001</v>
      </c>
      <c r="AN37">
        <v>68.977000000000004</v>
      </c>
      <c r="AO37">
        <v>36.146000000000001</v>
      </c>
      <c r="AP37">
        <v>72.337999999999994</v>
      </c>
      <c r="AQ37">
        <v>93.349000000000004</v>
      </c>
      <c r="AR37">
        <v>26.86</v>
      </c>
      <c r="AS37">
        <v>78.959000000000003</v>
      </c>
      <c r="AT37">
        <v>65.875</v>
      </c>
      <c r="AU37">
        <v>109.77</v>
      </c>
      <c r="AV37">
        <v>220.99</v>
      </c>
      <c r="AW37">
        <v>65.656999999999996</v>
      </c>
      <c r="AX37">
        <v>105.71</v>
      </c>
      <c r="AY37">
        <v>-999</v>
      </c>
      <c r="AZ37">
        <f t="shared" si="0"/>
        <v>90.503090909090915</v>
      </c>
    </row>
    <row r="38" spans="1:52" x14ac:dyDescent="0.2">
      <c r="A38">
        <v>37</v>
      </c>
      <c r="D38">
        <v>507</v>
      </c>
      <c r="E38">
        <v>279</v>
      </c>
      <c r="J38">
        <v>156.91999999999999</v>
      </c>
      <c r="K38">
        <v>115.11</v>
      </c>
      <c r="L38">
        <v>106.1</v>
      </c>
      <c r="M38">
        <v>101.74</v>
      </c>
      <c r="N38">
        <v>119.45</v>
      </c>
      <c r="O38">
        <v>94.465999999999994</v>
      </c>
      <c r="P38">
        <v>125.54</v>
      </c>
      <c r="Q38">
        <v>99.18</v>
      </c>
      <c r="R38">
        <v>89.385999999999996</v>
      </c>
      <c r="S38">
        <v>65.155000000000001</v>
      </c>
      <c r="T38">
        <v>65.027000000000001</v>
      </c>
      <c r="U38">
        <v>126.77</v>
      </c>
      <c r="V38">
        <v>95.644999999999996</v>
      </c>
      <c r="W38">
        <v>82.018000000000001</v>
      </c>
      <c r="X38">
        <v>87.427000000000007</v>
      </c>
      <c r="Y38">
        <v>62.154000000000003</v>
      </c>
      <c r="Z38">
        <v>91.22</v>
      </c>
      <c r="AA38">
        <v>116.66</v>
      </c>
      <c r="AB38">
        <v>94.197999999999993</v>
      </c>
      <c r="AC38">
        <v>88.781000000000006</v>
      </c>
      <c r="AD38">
        <v>141.66</v>
      </c>
      <c r="AE38">
        <v>85.363</v>
      </c>
      <c r="AF38">
        <v>66.832999999999998</v>
      </c>
      <c r="AG38">
        <v>73.488</v>
      </c>
      <c r="AH38">
        <v>99.054000000000002</v>
      </c>
      <c r="AI38">
        <v>100.87</v>
      </c>
      <c r="AJ38">
        <v>82.623000000000005</v>
      </c>
      <c r="AK38">
        <v>52.185000000000002</v>
      </c>
      <c r="AL38">
        <v>71.370999999999995</v>
      </c>
      <c r="AM38">
        <v>153.11000000000001</v>
      </c>
      <c r="AN38">
        <v>68.977000000000004</v>
      </c>
      <c r="AO38">
        <v>36.146000000000001</v>
      </c>
      <c r="AP38">
        <v>72.337999999999994</v>
      </c>
      <c r="AQ38">
        <v>93.349000000000004</v>
      </c>
      <c r="AR38">
        <v>26.86</v>
      </c>
      <c r="AS38">
        <v>78.959000000000003</v>
      </c>
      <c r="AT38">
        <v>65.875</v>
      </c>
      <c r="AU38">
        <v>109.77</v>
      </c>
      <c r="AV38">
        <v>220.99</v>
      </c>
      <c r="AW38">
        <v>65.656999999999996</v>
      </c>
      <c r="AX38">
        <v>105.71</v>
      </c>
      <c r="AY38">
        <v>-999</v>
      </c>
      <c r="AZ38">
        <f t="shared" si="0"/>
        <v>90.503090909090915</v>
      </c>
    </row>
    <row r="39" spans="1:52" x14ac:dyDescent="0.2">
      <c r="A39">
        <v>38</v>
      </c>
      <c r="D39">
        <v>683</v>
      </c>
      <c r="E39">
        <v>276</v>
      </c>
      <c r="J39">
        <v>134.18</v>
      </c>
      <c r="K39">
        <v>123.79</v>
      </c>
      <c r="L39">
        <v>119.3</v>
      </c>
      <c r="M39">
        <v>143.68</v>
      </c>
      <c r="N39">
        <v>222.72</v>
      </c>
      <c r="O39">
        <v>162.06</v>
      </c>
      <c r="P39">
        <v>115.37</v>
      </c>
      <c r="Q39">
        <v>67.043000000000006</v>
      </c>
      <c r="R39">
        <v>64.691999999999993</v>
      </c>
      <c r="S39">
        <v>126.49</v>
      </c>
      <c r="T39">
        <v>69.061999999999998</v>
      </c>
      <c r="U39">
        <v>57.41</v>
      </c>
      <c r="V39">
        <v>67.948999999999998</v>
      </c>
      <c r="W39">
        <v>96.641000000000005</v>
      </c>
      <c r="X39">
        <v>169.63</v>
      </c>
      <c r="Y39">
        <v>142.66</v>
      </c>
      <c r="Z39">
        <v>81.537000000000006</v>
      </c>
      <c r="AA39">
        <v>47.003</v>
      </c>
      <c r="AB39">
        <v>117.32</v>
      </c>
      <c r="AC39">
        <v>64.021000000000001</v>
      </c>
      <c r="AD39">
        <v>71.88</v>
      </c>
      <c r="AE39">
        <v>103.54</v>
      </c>
      <c r="AF39">
        <v>75.864000000000004</v>
      </c>
      <c r="AG39">
        <v>111.41</v>
      </c>
      <c r="AH39">
        <v>116.18</v>
      </c>
      <c r="AI39">
        <v>99.822000000000003</v>
      </c>
      <c r="AJ39">
        <v>58.518000000000001</v>
      </c>
      <c r="AK39">
        <v>123.34</v>
      </c>
      <c r="AL39">
        <v>132.96</v>
      </c>
      <c r="AM39">
        <v>84.605000000000004</v>
      </c>
      <c r="AN39">
        <v>108.2</v>
      </c>
      <c r="AO39">
        <v>49.71</v>
      </c>
      <c r="AP39">
        <v>73.671999999999997</v>
      </c>
      <c r="AQ39">
        <v>73.507000000000005</v>
      </c>
      <c r="AR39">
        <v>21.375</v>
      </c>
      <c r="AS39">
        <v>49.302999999999997</v>
      </c>
      <c r="AT39">
        <v>85.759</v>
      </c>
      <c r="AU39">
        <v>167.21</v>
      </c>
      <c r="AV39">
        <v>126.62</v>
      </c>
      <c r="AW39">
        <v>94.644000000000005</v>
      </c>
      <c r="AX39">
        <v>152.19999999999999</v>
      </c>
      <c r="AY39">
        <v>-999</v>
      </c>
      <c r="AZ39">
        <f t="shared" si="0"/>
        <v>98.756272727272744</v>
      </c>
    </row>
    <row r="40" spans="1:52" x14ac:dyDescent="0.2">
      <c r="A40">
        <v>39</v>
      </c>
      <c r="D40">
        <v>547</v>
      </c>
      <c r="E40">
        <v>261</v>
      </c>
      <c r="J40">
        <v>139.43</v>
      </c>
      <c r="K40">
        <v>70.173000000000002</v>
      </c>
      <c r="L40">
        <v>46.029000000000003</v>
      </c>
      <c r="M40">
        <v>132.26</v>
      </c>
      <c r="N40">
        <v>100.72</v>
      </c>
      <c r="O40">
        <v>136.88999999999999</v>
      </c>
      <c r="P40">
        <v>63.292999999999999</v>
      </c>
      <c r="Q40">
        <v>44.085999999999999</v>
      </c>
      <c r="R40">
        <v>38.56</v>
      </c>
      <c r="S40">
        <v>43.817999999999998</v>
      </c>
      <c r="T40">
        <v>45.582000000000001</v>
      </c>
      <c r="U40">
        <v>25.605</v>
      </c>
      <c r="V40">
        <v>64.674999999999997</v>
      </c>
      <c r="W40">
        <v>64.947000000000003</v>
      </c>
      <c r="X40">
        <v>77.510000000000005</v>
      </c>
      <c r="Y40">
        <v>79.947000000000003</v>
      </c>
      <c r="Z40">
        <v>51.249000000000002</v>
      </c>
      <c r="AA40">
        <v>60.232999999999997</v>
      </c>
      <c r="AB40">
        <v>64.930000000000007</v>
      </c>
      <c r="AC40">
        <v>99.796999999999997</v>
      </c>
      <c r="AD40">
        <v>70.891999999999996</v>
      </c>
      <c r="AE40">
        <v>45.911999999999999</v>
      </c>
      <c r="AF40">
        <v>22.463999999999999</v>
      </c>
      <c r="AG40">
        <v>72.129000000000005</v>
      </c>
      <c r="AH40">
        <v>43.536000000000001</v>
      </c>
      <c r="AI40">
        <v>48.091000000000001</v>
      </c>
      <c r="AJ40">
        <v>22.065999999999999</v>
      </c>
      <c r="AK40">
        <v>79.27</v>
      </c>
      <c r="AL40">
        <v>133.21</v>
      </c>
      <c r="AM40">
        <v>111.62</v>
      </c>
      <c r="AN40">
        <v>40.890999999999998</v>
      </c>
      <c r="AO40">
        <v>18.922999999999998</v>
      </c>
      <c r="AP40">
        <v>51.651000000000003</v>
      </c>
      <c r="AQ40">
        <v>63.27</v>
      </c>
      <c r="AR40">
        <v>16.623999999999999</v>
      </c>
      <c r="AS40">
        <v>30.081</v>
      </c>
      <c r="AT40">
        <v>21.891999999999999</v>
      </c>
      <c r="AU40">
        <v>49.058</v>
      </c>
      <c r="AV40">
        <v>112.09</v>
      </c>
      <c r="AW40">
        <v>52.661000000000001</v>
      </c>
      <c r="AX40">
        <v>45.146000000000001</v>
      </c>
      <c r="AY40">
        <v>-999</v>
      </c>
      <c r="AZ40">
        <f t="shared" si="0"/>
        <v>62.734636363636355</v>
      </c>
    </row>
    <row r="41" spans="1:52" x14ac:dyDescent="0.2">
      <c r="A41">
        <v>40</v>
      </c>
      <c r="D41">
        <v>680</v>
      </c>
      <c r="E41">
        <v>261</v>
      </c>
      <c r="J41">
        <v>96.915999999999997</v>
      </c>
      <c r="K41">
        <v>95.552999999999997</v>
      </c>
      <c r="L41">
        <v>56.933999999999997</v>
      </c>
      <c r="M41">
        <v>64.772999999999996</v>
      </c>
      <c r="N41">
        <v>71.049000000000007</v>
      </c>
      <c r="O41">
        <v>68.986999999999995</v>
      </c>
      <c r="P41">
        <v>70.137</v>
      </c>
      <c r="Q41">
        <v>65.271000000000001</v>
      </c>
      <c r="R41">
        <v>60.655999999999999</v>
      </c>
      <c r="S41">
        <v>58.482999999999997</v>
      </c>
      <c r="T41">
        <v>48.194000000000003</v>
      </c>
      <c r="U41">
        <v>31.2</v>
      </c>
      <c r="V41">
        <v>34.216999999999999</v>
      </c>
      <c r="W41">
        <v>49.75</v>
      </c>
      <c r="X41">
        <v>91.103999999999999</v>
      </c>
      <c r="Y41">
        <v>82.141999999999996</v>
      </c>
      <c r="Z41">
        <v>48.411000000000001</v>
      </c>
      <c r="AA41">
        <v>19.966000000000001</v>
      </c>
      <c r="AB41">
        <v>65.111000000000004</v>
      </c>
      <c r="AC41">
        <v>31.300999999999998</v>
      </c>
      <c r="AD41">
        <v>38.479999999999997</v>
      </c>
      <c r="AE41">
        <v>55.177</v>
      </c>
      <c r="AF41">
        <v>38.44</v>
      </c>
      <c r="AG41">
        <v>59.46</v>
      </c>
      <c r="AH41">
        <v>58.991</v>
      </c>
      <c r="AI41">
        <v>54.798999999999999</v>
      </c>
      <c r="AJ41">
        <v>23.646999999999998</v>
      </c>
      <c r="AK41">
        <v>69.98</v>
      </c>
      <c r="AL41">
        <v>76.680999999999997</v>
      </c>
      <c r="AM41">
        <v>52.429000000000002</v>
      </c>
      <c r="AN41">
        <v>60.374000000000002</v>
      </c>
      <c r="AO41">
        <v>29.65</v>
      </c>
      <c r="AP41">
        <v>46.607999999999997</v>
      </c>
      <c r="AQ41">
        <v>27.245999999999999</v>
      </c>
      <c r="AR41">
        <v>9.9700000000000006</v>
      </c>
      <c r="AS41">
        <v>21.35</v>
      </c>
      <c r="AT41">
        <v>49.734999999999999</v>
      </c>
      <c r="AU41">
        <v>111.04</v>
      </c>
      <c r="AV41">
        <v>65.234999999999999</v>
      </c>
      <c r="AW41">
        <v>59.503</v>
      </c>
      <c r="AX41">
        <v>78.813000000000002</v>
      </c>
      <c r="AY41">
        <v>-999</v>
      </c>
      <c r="AZ41">
        <f t="shared" si="0"/>
        <v>53.496181818181817</v>
      </c>
    </row>
    <row r="42" spans="1:52" ht="15" customHeight="1" x14ac:dyDescent="0.2">
      <c r="A42">
        <v>41</v>
      </c>
      <c r="D42">
        <v>786</v>
      </c>
      <c r="E42">
        <v>255</v>
      </c>
      <c r="J42">
        <v>161.66999999999999</v>
      </c>
      <c r="K42">
        <v>126.65</v>
      </c>
      <c r="L42">
        <v>111.31</v>
      </c>
      <c r="M42">
        <v>96.95</v>
      </c>
      <c r="N42">
        <v>97.926000000000002</v>
      </c>
      <c r="O42">
        <v>54.822000000000003</v>
      </c>
      <c r="P42">
        <v>86.122</v>
      </c>
      <c r="Q42">
        <v>60.807000000000002</v>
      </c>
      <c r="R42">
        <v>34.494999999999997</v>
      </c>
      <c r="S42">
        <v>109.08</v>
      </c>
      <c r="T42">
        <v>69.424999999999997</v>
      </c>
      <c r="U42">
        <v>49.31</v>
      </c>
      <c r="V42">
        <v>53.478000000000002</v>
      </c>
      <c r="W42">
        <v>59.113999999999997</v>
      </c>
      <c r="X42">
        <v>102.77</v>
      </c>
      <c r="Y42">
        <v>124.59</v>
      </c>
      <c r="Z42">
        <v>74.673000000000002</v>
      </c>
      <c r="AA42">
        <v>47.332999999999998</v>
      </c>
      <c r="AB42">
        <v>114.33</v>
      </c>
      <c r="AC42">
        <v>23.050999999999998</v>
      </c>
      <c r="AD42">
        <v>28.526</v>
      </c>
      <c r="AE42">
        <v>73.575999999999993</v>
      </c>
      <c r="AF42">
        <v>53.481000000000002</v>
      </c>
      <c r="AG42">
        <v>126.92</v>
      </c>
      <c r="AH42">
        <v>64.635999999999996</v>
      </c>
      <c r="AI42">
        <v>79.432000000000002</v>
      </c>
      <c r="AJ42">
        <v>47.180999999999997</v>
      </c>
      <c r="AK42">
        <v>93.284999999999997</v>
      </c>
      <c r="AL42">
        <v>125.49</v>
      </c>
      <c r="AM42">
        <v>114.66</v>
      </c>
      <c r="AN42">
        <v>85.981999999999999</v>
      </c>
      <c r="AO42">
        <v>32.764000000000003</v>
      </c>
      <c r="AP42">
        <v>55.92</v>
      </c>
      <c r="AQ42">
        <v>34.795000000000002</v>
      </c>
      <c r="AR42">
        <v>17.167000000000002</v>
      </c>
      <c r="AS42">
        <v>28.03</v>
      </c>
      <c r="AT42">
        <v>127.04</v>
      </c>
      <c r="AU42">
        <v>131.02000000000001</v>
      </c>
      <c r="AV42">
        <v>63.712000000000003</v>
      </c>
      <c r="AW42">
        <v>61.807000000000002</v>
      </c>
      <c r="AX42">
        <v>103.13</v>
      </c>
      <c r="AY42">
        <v>-999</v>
      </c>
      <c r="AZ42">
        <f t="shared" si="0"/>
        <v>81.197181818181818</v>
      </c>
    </row>
    <row r="43" spans="1:52" x14ac:dyDescent="0.2">
      <c r="A43">
        <v>42</v>
      </c>
      <c r="D43">
        <v>838</v>
      </c>
      <c r="E43">
        <v>254</v>
      </c>
      <c r="J43">
        <v>339.84</v>
      </c>
      <c r="K43">
        <v>304.74</v>
      </c>
      <c r="L43">
        <v>218.13</v>
      </c>
      <c r="M43">
        <v>222.74</v>
      </c>
      <c r="N43">
        <v>305.37</v>
      </c>
      <c r="O43">
        <v>147</v>
      </c>
      <c r="P43">
        <v>147.74</v>
      </c>
      <c r="Q43">
        <v>169</v>
      </c>
      <c r="R43">
        <v>156.59</v>
      </c>
      <c r="S43">
        <v>133.72</v>
      </c>
      <c r="T43">
        <v>109.42</v>
      </c>
      <c r="U43">
        <v>155.38</v>
      </c>
      <c r="V43">
        <v>157.38999999999999</v>
      </c>
      <c r="W43">
        <v>114.24</v>
      </c>
      <c r="X43">
        <v>104.88</v>
      </c>
      <c r="Y43">
        <v>147.22999999999999</v>
      </c>
      <c r="Z43">
        <v>240.28</v>
      </c>
      <c r="AA43">
        <v>231.54</v>
      </c>
      <c r="AB43">
        <v>194.52</v>
      </c>
      <c r="AC43">
        <v>52.658000000000001</v>
      </c>
      <c r="AD43">
        <v>72.549000000000007</v>
      </c>
      <c r="AE43">
        <v>86.158000000000001</v>
      </c>
      <c r="AF43">
        <v>174.17</v>
      </c>
      <c r="AG43">
        <v>321.67</v>
      </c>
      <c r="AH43">
        <v>175.63</v>
      </c>
      <c r="AI43">
        <v>136.91999999999999</v>
      </c>
      <c r="AJ43">
        <v>208.37</v>
      </c>
      <c r="AK43">
        <v>135.27000000000001</v>
      </c>
      <c r="AL43">
        <v>190.73</v>
      </c>
      <c r="AM43">
        <v>188.4</v>
      </c>
      <c r="AN43">
        <v>128.04</v>
      </c>
      <c r="AO43">
        <v>135.05000000000001</v>
      </c>
      <c r="AP43">
        <v>186.82</v>
      </c>
      <c r="AQ43">
        <v>55.085000000000001</v>
      </c>
      <c r="AR43">
        <v>107.96</v>
      </c>
      <c r="AS43">
        <v>77.328000000000003</v>
      </c>
      <c r="AT43">
        <v>209.8</v>
      </c>
      <c r="AU43">
        <v>235.06</v>
      </c>
      <c r="AV43">
        <v>149.97999999999999</v>
      </c>
      <c r="AW43">
        <v>135.51</v>
      </c>
      <c r="AX43">
        <v>85.088999999999999</v>
      </c>
      <c r="AY43">
        <v>-999</v>
      </c>
      <c r="AZ43">
        <f t="shared" si="0"/>
        <v>165.26427272727275</v>
      </c>
    </row>
    <row r="44" spans="1:52" x14ac:dyDescent="0.2">
      <c r="A44">
        <v>43</v>
      </c>
      <c r="D44">
        <v>759</v>
      </c>
      <c r="E44">
        <v>248</v>
      </c>
      <c r="J44">
        <v>162.62</v>
      </c>
      <c r="K44">
        <v>180.29</v>
      </c>
      <c r="L44">
        <v>144.04</v>
      </c>
      <c r="M44">
        <v>92.131</v>
      </c>
      <c r="N44">
        <v>143.51</v>
      </c>
      <c r="O44">
        <v>83.840999999999994</v>
      </c>
      <c r="P44">
        <v>149.29</v>
      </c>
      <c r="Q44">
        <v>110.42</v>
      </c>
      <c r="R44">
        <v>46.603999999999999</v>
      </c>
      <c r="S44">
        <v>79.823999999999998</v>
      </c>
      <c r="T44">
        <v>33.395000000000003</v>
      </c>
      <c r="U44">
        <v>90.748999999999995</v>
      </c>
      <c r="V44">
        <v>57.671999999999997</v>
      </c>
      <c r="W44">
        <v>36.576000000000001</v>
      </c>
      <c r="X44">
        <v>42.066000000000003</v>
      </c>
      <c r="Y44">
        <v>73.197000000000003</v>
      </c>
      <c r="Z44">
        <v>140.94999999999999</v>
      </c>
      <c r="AA44">
        <v>101.87</v>
      </c>
      <c r="AB44">
        <v>87.587000000000003</v>
      </c>
      <c r="AC44">
        <v>116.72</v>
      </c>
      <c r="AD44">
        <v>86.034000000000006</v>
      </c>
      <c r="AE44">
        <v>94.524000000000001</v>
      </c>
      <c r="AF44">
        <v>56.633000000000003</v>
      </c>
      <c r="AG44">
        <v>147.91999999999999</v>
      </c>
      <c r="AH44">
        <v>74.756</v>
      </c>
      <c r="AI44">
        <v>74.477000000000004</v>
      </c>
      <c r="AJ44">
        <v>72.811000000000007</v>
      </c>
      <c r="AK44">
        <v>106.54</v>
      </c>
      <c r="AL44">
        <v>144.51</v>
      </c>
      <c r="AM44">
        <v>87.051000000000002</v>
      </c>
      <c r="AN44">
        <v>114.51</v>
      </c>
      <c r="AO44">
        <v>38.89</v>
      </c>
      <c r="AP44">
        <v>61.444000000000003</v>
      </c>
      <c r="AQ44">
        <v>32.31</v>
      </c>
      <c r="AR44">
        <v>13.709</v>
      </c>
      <c r="AS44">
        <v>29.446000000000002</v>
      </c>
      <c r="AT44">
        <v>114.98</v>
      </c>
      <c r="AU44">
        <v>144.91999999999999</v>
      </c>
      <c r="AV44">
        <v>83.167000000000002</v>
      </c>
      <c r="AW44">
        <v>89.224999999999994</v>
      </c>
      <c r="AX44">
        <v>126.7</v>
      </c>
      <c r="AY44">
        <v>-999</v>
      </c>
      <c r="AZ44">
        <f t="shared" si="0"/>
        <v>96.342363636363643</v>
      </c>
    </row>
    <row r="45" spans="1:52" x14ac:dyDescent="0.2">
      <c r="A45">
        <v>44</v>
      </c>
      <c r="D45">
        <v>710</v>
      </c>
      <c r="E45">
        <v>213</v>
      </c>
      <c r="J45">
        <v>124.06</v>
      </c>
      <c r="K45">
        <v>67.869</v>
      </c>
      <c r="L45">
        <v>67.899000000000001</v>
      </c>
      <c r="M45">
        <v>128.31</v>
      </c>
      <c r="N45">
        <v>180.41</v>
      </c>
      <c r="O45">
        <v>120.12</v>
      </c>
      <c r="P45">
        <v>125</v>
      </c>
      <c r="Q45">
        <v>63.829000000000001</v>
      </c>
      <c r="R45">
        <v>58.712000000000003</v>
      </c>
      <c r="S45">
        <v>96.066000000000003</v>
      </c>
      <c r="T45">
        <v>49.168999999999997</v>
      </c>
      <c r="U45">
        <v>67.635000000000005</v>
      </c>
      <c r="V45">
        <v>89.998000000000005</v>
      </c>
      <c r="W45">
        <v>61.539000000000001</v>
      </c>
      <c r="X45">
        <v>112.34</v>
      </c>
      <c r="Y45">
        <v>73.055999999999997</v>
      </c>
      <c r="Z45">
        <v>67.210999999999999</v>
      </c>
      <c r="AA45">
        <v>31.268000000000001</v>
      </c>
      <c r="AB45">
        <v>103.09</v>
      </c>
      <c r="AC45">
        <v>50.323</v>
      </c>
      <c r="AD45">
        <v>59.884999999999998</v>
      </c>
      <c r="AE45">
        <v>69.784999999999997</v>
      </c>
      <c r="AF45">
        <v>46.561</v>
      </c>
      <c r="AG45">
        <v>96.228999999999999</v>
      </c>
      <c r="AH45">
        <v>60.773000000000003</v>
      </c>
      <c r="AI45">
        <v>65.415000000000006</v>
      </c>
      <c r="AJ45">
        <v>35.628</v>
      </c>
      <c r="AK45">
        <v>118.75</v>
      </c>
      <c r="AL45">
        <v>101.43</v>
      </c>
      <c r="AM45">
        <v>83.325999999999993</v>
      </c>
      <c r="AN45">
        <v>84.587000000000003</v>
      </c>
      <c r="AO45">
        <v>64.912000000000006</v>
      </c>
      <c r="AP45">
        <v>56.646000000000001</v>
      </c>
      <c r="AQ45">
        <v>21.747</v>
      </c>
      <c r="AR45">
        <v>26.503</v>
      </c>
      <c r="AS45">
        <v>38.886000000000003</v>
      </c>
      <c r="AT45">
        <v>77.552000000000007</v>
      </c>
      <c r="AU45">
        <v>140.66</v>
      </c>
      <c r="AV45">
        <v>46.930999999999997</v>
      </c>
      <c r="AW45">
        <v>91.21</v>
      </c>
      <c r="AX45">
        <v>105.16</v>
      </c>
      <c r="AY45">
        <v>-999</v>
      </c>
      <c r="AZ45">
        <f t="shared" si="0"/>
        <v>74.760818181818195</v>
      </c>
    </row>
    <row r="46" spans="1:52" x14ac:dyDescent="0.2">
      <c r="A46">
        <v>45</v>
      </c>
      <c r="D46">
        <v>760</v>
      </c>
      <c r="E46">
        <v>235</v>
      </c>
      <c r="J46">
        <v>150.84</v>
      </c>
      <c r="K46">
        <v>45.286000000000001</v>
      </c>
      <c r="L46">
        <v>89.671000000000006</v>
      </c>
      <c r="M46">
        <v>124.21</v>
      </c>
      <c r="N46">
        <v>209.43</v>
      </c>
      <c r="O46">
        <v>133.4</v>
      </c>
      <c r="P46">
        <v>162.88</v>
      </c>
      <c r="Q46">
        <v>86.516000000000005</v>
      </c>
      <c r="R46">
        <v>42.198999999999998</v>
      </c>
      <c r="S46">
        <v>105.36</v>
      </c>
      <c r="T46">
        <v>60.176000000000002</v>
      </c>
      <c r="U46">
        <v>80.391000000000005</v>
      </c>
      <c r="V46">
        <v>79.11</v>
      </c>
      <c r="W46">
        <v>48.514000000000003</v>
      </c>
      <c r="X46">
        <v>68.332999999999998</v>
      </c>
      <c r="Y46">
        <v>35.453000000000003</v>
      </c>
      <c r="Z46">
        <v>77.043000000000006</v>
      </c>
      <c r="AA46">
        <v>50.902000000000001</v>
      </c>
      <c r="AB46">
        <v>90.274000000000001</v>
      </c>
      <c r="AC46">
        <v>51.499000000000002</v>
      </c>
      <c r="AD46">
        <v>48.235999999999997</v>
      </c>
      <c r="AE46">
        <v>25.417000000000002</v>
      </c>
      <c r="AF46">
        <v>38.058999999999997</v>
      </c>
      <c r="AG46">
        <v>119.31</v>
      </c>
      <c r="AH46">
        <v>48.433999999999997</v>
      </c>
      <c r="AI46">
        <v>58.633000000000003</v>
      </c>
      <c r="AJ46">
        <v>46.683999999999997</v>
      </c>
      <c r="AK46">
        <v>123.63</v>
      </c>
      <c r="AL46">
        <v>93.108000000000004</v>
      </c>
      <c r="AM46">
        <v>75.432000000000002</v>
      </c>
      <c r="AN46">
        <v>53.066000000000003</v>
      </c>
      <c r="AO46">
        <v>53.216000000000001</v>
      </c>
      <c r="AP46">
        <v>35.643999999999998</v>
      </c>
      <c r="AQ46">
        <v>10.518000000000001</v>
      </c>
      <c r="AR46">
        <v>35.003999999999998</v>
      </c>
      <c r="AS46">
        <v>28.408999999999999</v>
      </c>
      <c r="AT46">
        <v>103.09</v>
      </c>
      <c r="AU46">
        <v>103.01</v>
      </c>
      <c r="AV46">
        <v>23.753</v>
      </c>
      <c r="AW46">
        <v>70.340999999999994</v>
      </c>
      <c r="AX46">
        <v>81.096000000000004</v>
      </c>
      <c r="AY46">
        <v>-999</v>
      </c>
      <c r="AZ46">
        <f t="shared" si="0"/>
        <v>66.364454545454549</v>
      </c>
    </row>
    <row r="47" spans="1:52" x14ac:dyDescent="0.2">
      <c r="A47">
        <v>46</v>
      </c>
      <c r="D47">
        <v>720</v>
      </c>
      <c r="E47">
        <v>197</v>
      </c>
      <c r="J47">
        <v>227.78</v>
      </c>
      <c r="K47">
        <v>92.251999999999995</v>
      </c>
      <c r="L47">
        <v>95.399000000000001</v>
      </c>
      <c r="M47">
        <v>225.2</v>
      </c>
      <c r="N47">
        <v>295.2</v>
      </c>
      <c r="O47">
        <v>157.97999999999999</v>
      </c>
      <c r="P47">
        <v>232.64</v>
      </c>
      <c r="Q47">
        <v>95.093999999999994</v>
      </c>
      <c r="R47">
        <v>73.613</v>
      </c>
      <c r="S47">
        <v>152.94</v>
      </c>
      <c r="T47">
        <v>63.103000000000002</v>
      </c>
      <c r="U47">
        <v>118.85</v>
      </c>
      <c r="V47">
        <v>150.05000000000001</v>
      </c>
      <c r="W47">
        <v>91.195999999999998</v>
      </c>
      <c r="X47">
        <v>174.83</v>
      </c>
      <c r="Y47">
        <v>79.805999999999997</v>
      </c>
      <c r="Z47">
        <v>84.108999999999995</v>
      </c>
      <c r="AA47">
        <v>49.478000000000002</v>
      </c>
      <c r="AB47">
        <v>178.87</v>
      </c>
      <c r="AC47">
        <v>67.715000000000003</v>
      </c>
      <c r="AD47">
        <v>89.876000000000005</v>
      </c>
      <c r="AE47">
        <v>71.375</v>
      </c>
      <c r="AF47">
        <v>59.651000000000003</v>
      </c>
      <c r="AG47">
        <v>152.19999999999999</v>
      </c>
      <c r="AH47">
        <v>77.037000000000006</v>
      </c>
      <c r="AI47">
        <v>91.078000000000003</v>
      </c>
      <c r="AJ47">
        <v>63.646999999999998</v>
      </c>
      <c r="AK47">
        <v>180.91</v>
      </c>
      <c r="AL47">
        <v>159.4</v>
      </c>
      <c r="AM47">
        <v>128.80000000000001</v>
      </c>
      <c r="AN47">
        <v>116.1</v>
      </c>
      <c r="AO47">
        <v>82.998000000000005</v>
      </c>
      <c r="AP47">
        <v>92.927000000000007</v>
      </c>
      <c r="AQ47">
        <v>22.509</v>
      </c>
      <c r="AR47">
        <v>54.158999999999999</v>
      </c>
      <c r="AS47">
        <v>58.856999999999999</v>
      </c>
      <c r="AT47">
        <v>104.33</v>
      </c>
      <c r="AU47">
        <v>186.23</v>
      </c>
      <c r="AV47">
        <v>50.273000000000003</v>
      </c>
      <c r="AW47">
        <v>126.6</v>
      </c>
      <c r="AX47">
        <v>159.41999999999999</v>
      </c>
      <c r="AY47">
        <v>-999</v>
      </c>
      <c r="AZ47">
        <f t="shared" si="0"/>
        <v>108.18854545454543</v>
      </c>
    </row>
    <row r="48" spans="1:52" x14ac:dyDescent="0.2">
      <c r="A48">
        <v>47</v>
      </c>
      <c r="D48">
        <v>856</v>
      </c>
      <c r="E48">
        <v>203</v>
      </c>
      <c r="J48">
        <v>61.436999999999998</v>
      </c>
      <c r="K48">
        <v>105.79</v>
      </c>
      <c r="L48">
        <v>43.927</v>
      </c>
      <c r="M48">
        <v>153.47999999999999</v>
      </c>
      <c r="N48">
        <v>90.058999999999997</v>
      </c>
      <c r="O48">
        <v>29.058</v>
      </c>
      <c r="P48">
        <v>150.22999999999999</v>
      </c>
      <c r="Q48">
        <v>69.152000000000001</v>
      </c>
      <c r="R48">
        <v>40.869999999999997</v>
      </c>
      <c r="S48">
        <v>64.415000000000006</v>
      </c>
      <c r="T48">
        <v>16.402999999999999</v>
      </c>
      <c r="U48">
        <v>146.96</v>
      </c>
      <c r="V48">
        <v>83.855000000000004</v>
      </c>
      <c r="W48">
        <v>52.360999999999997</v>
      </c>
      <c r="X48">
        <v>68.444999999999993</v>
      </c>
      <c r="Y48">
        <v>90.804000000000002</v>
      </c>
      <c r="Z48">
        <v>62.887</v>
      </c>
      <c r="AA48">
        <v>20.565999999999999</v>
      </c>
      <c r="AB48">
        <v>89.751999999999995</v>
      </c>
      <c r="AC48">
        <v>66.227000000000004</v>
      </c>
      <c r="AD48">
        <v>66.971999999999994</v>
      </c>
      <c r="AE48">
        <v>21.251000000000001</v>
      </c>
      <c r="AF48">
        <v>47.786000000000001</v>
      </c>
      <c r="AG48">
        <v>56.31</v>
      </c>
      <c r="AH48">
        <v>44.109000000000002</v>
      </c>
      <c r="AI48">
        <v>61.265999999999998</v>
      </c>
      <c r="AJ48">
        <v>77.066999999999993</v>
      </c>
      <c r="AK48">
        <v>30.954000000000001</v>
      </c>
      <c r="AL48">
        <v>61.811999999999998</v>
      </c>
      <c r="AM48">
        <v>55.511000000000003</v>
      </c>
      <c r="AN48">
        <v>54.216999999999999</v>
      </c>
      <c r="AO48">
        <v>28.05</v>
      </c>
      <c r="AP48">
        <v>66.185000000000002</v>
      </c>
      <c r="AQ48">
        <v>34.161999999999999</v>
      </c>
      <c r="AR48">
        <v>51.12</v>
      </c>
      <c r="AS48">
        <v>11.509</v>
      </c>
      <c r="AT48">
        <v>51.494</v>
      </c>
      <c r="AU48">
        <v>79.188000000000002</v>
      </c>
      <c r="AV48">
        <v>46.896999999999998</v>
      </c>
      <c r="AW48">
        <v>141.33000000000001</v>
      </c>
      <c r="AX48">
        <v>66.171000000000006</v>
      </c>
      <c r="AY48">
        <v>-999</v>
      </c>
      <c r="AZ48">
        <f t="shared" si="0"/>
        <v>52.477727272727272</v>
      </c>
    </row>
    <row r="49" spans="1:52" x14ac:dyDescent="0.2">
      <c r="A49">
        <v>48</v>
      </c>
      <c r="D49">
        <v>866</v>
      </c>
      <c r="E49">
        <v>177</v>
      </c>
      <c r="J49">
        <v>129.82</v>
      </c>
      <c r="K49">
        <v>175.93</v>
      </c>
      <c r="L49">
        <v>110.42</v>
      </c>
      <c r="M49">
        <v>308.83999999999997</v>
      </c>
      <c r="N49">
        <v>181.2</v>
      </c>
      <c r="O49">
        <v>81.41</v>
      </c>
      <c r="P49">
        <v>343.56</v>
      </c>
      <c r="Q49">
        <v>129.15</v>
      </c>
      <c r="R49">
        <v>103.72</v>
      </c>
      <c r="S49">
        <v>116.53</v>
      </c>
      <c r="T49">
        <v>44.85</v>
      </c>
      <c r="U49">
        <v>320.19</v>
      </c>
      <c r="V49">
        <v>201.94</v>
      </c>
      <c r="W49">
        <v>111.92</v>
      </c>
      <c r="X49">
        <v>136.01</v>
      </c>
      <c r="Y49">
        <v>166.47</v>
      </c>
      <c r="Z49">
        <v>137.55000000000001</v>
      </c>
      <c r="AA49">
        <v>47.317999999999998</v>
      </c>
      <c r="AB49">
        <v>166.37</v>
      </c>
      <c r="AC49">
        <v>93.367000000000004</v>
      </c>
      <c r="AD49">
        <v>137.55000000000001</v>
      </c>
      <c r="AE49">
        <v>56.054000000000002</v>
      </c>
      <c r="AF49">
        <v>134.72999999999999</v>
      </c>
      <c r="AG49">
        <v>125.54</v>
      </c>
      <c r="AH49">
        <v>75.5</v>
      </c>
      <c r="AI49">
        <v>143.12</v>
      </c>
      <c r="AJ49">
        <v>113.18</v>
      </c>
      <c r="AK49">
        <v>49.603000000000002</v>
      </c>
      <c r="AL49">
        <v>127.12</v>
      </c>
      <c r="AM49">
        <v>113.18</v>
      </c>
      <c r="AN49">
        <v>90.805999999999997</v>
      </c>
      <c r="AO49">
        <v>86.924999999999997</v>
      </c>
      <c r="AP49">
        <v>162.22999999999999</v>
      </c>
      <c r="AQ49">
        <v>87.105000000000004</v>
      </c>
      <c r="AR49">
        <v>116.62</v>
      </c>
      <c r="AS49">
        <v>23.353999999999999</v>
      </c>
      <c r="AT49">
        <v>113.91</v>
      </c>
      <c r="AU49">
        <v>176.62</v>
      </c>
      <c r="AV49">
        <v>112.21</v>
      </c>
      <c r="AW49">
        <v>227.67</v>
      </c>
      <c r="AX49">
        <v>119.07</v>
      </c>
      <c r="AY49">
        <v>-999</v>
      </c>
      <c r="AZ49">
        <f t="shared" si="0"/>
        <v>106.03481818181818</v>
      </c>
    </row>
    <row r="50" spans="1:52" x14ac:dyDescent="0.2">
      <c r="A50">
        <v>49</v>
      </c>
      <c r="D50">
        <v>962</v>
      </c>
      <c r="E50">
        <v>160</v>
      </c>
      <c r="J50">
        <v>106.7</v>
      </c>
      <c r="K50">
        <v>80.287999999999997</v>
      </c>
      <c r="L50">
        <v>49.578000000000003</v>
      </c>
      <c r="M50">
        <v>223.61</v>
      </c>
      <c r="N50">
        <v>88.739000000000004</v>
      </c>
      <c r="O50">
        <v>73.796999999999997</v>
      </c>
      <c r="P50">
        <v>168.5</v>
      </c>
      <c r="Q50">
        <v>162.12</v>
      </c>
      <c r="R50">
        <v>123.57</v>
      </c>
      <c r="S50">
        <v>41.273000000000003</v>
      </c>
      <c r="T50">
        <v>23.952000000000002</v>
      </c>
      <c r="U50">
        <v>359.81</v>
      </c>
      <c r="V50">
        <v>141.63999999999999</v>
      </c>
      <c r="W50">
        <v>85.802000000000007</v>
      </c>
      <c r="X50">
        <v>117.78</v>
      </c>
      <c r="Y50">
        <v>103.19</v>
      </c>
      <c r="Z50">
        <v>80.698999999999998</v>
      </c>
      <c r="AA50">
        <v>35.814999999999998</v>
      </c>
      <c r="AB50">
        <v>148.08000000000001</v>
      </c>
      <c r="AC50">
        <v>88.754999999999995</v>
      </c>
      <c r="AD50">
        <v>86.497</v>
      </c>
      <c r="AE50">
        <v>23.661999999999999</v>
      </c>
      <c r="AF50">
        <v>148.9</v>
      </c>
      <c r="AG50">
        <v>92.275999999999996</v>
      </c>
      <c r="AH50">
        <v>87.477000000000004</v>
      </c>
      <c r="AI50">
        <v>96.241</v>
      </c>
      <c r="AJ50">
        <v>70.688000000000002</v>
      </c>
      <c r="AK50">
        <v>54.768000000000001</v>
      </c>
      <c r="AL50">
        <v>110.57</v>
      </c>
      <c r="AM50">
        <v>70.581000000000003</v>
      </c>
      <c r="AN50">
        <v>91.501000000000005</v>
      </c>
      <c r="AO50">
        <v>75.244</v>
      </c>
      <c r="AP50">
        <v>152.37</v>
      </c>
      <c r="AQ50">
        <v>98.173000000000002</v>
      </c>
      <c r="AR50">
        <v>122.71</v>
      </c>
      <c r="AS50">
        <v>30.8</v>
      </c>
      <c r="AT50">
        <v>58.64</v>
      </c>
      <c r="AU50">
        <v>167.42</v>
      </c>
      <c r="AV50">
        <v>113.62</v>
      </c>
      <c r="AW50">
        <v>194.22</v>
      </c>
      <c r="AX50">
        <v>74.570999999999998</v>
      </c>
      <c r="AY50">
        <v>-999</v>
      </c>
      <c r="AZ50">
        <f t="shared" si="0"/>
        <v>84.832818181818183</v>
      </c>
    </row>
    <row r="51" spans="1:52" x14ac:dyDescent="0.2">
      <c r="A51">
        <v>50</v>
      </c>
      <c r="D51">
        <v>969</v>
      </c>
      <c r="E51">
        <v>158</v>
      </c>
      <c r="J51">
        <v>142.1</v>
      </c>
      <c r="K51">
        <v>127.83</v>
      </c>
      <c r="L51">
        <v>67.162999999999997</v>
      </c>
      <c r="M51">
        <v>316.89999999999998</v>
      </c>
      <c r="N51">
        <v>153.44</v>
      </c>
      <c r="O51">
        <v>91.563000000000002</v>
      </c>
      <c r="P51">
        <v>268.06</v>
      </c>
      <c r="Q51">
        <v>251.16</v>
      </c>
      <c r="R51">
        <v>180.18</v>
      </c>
      <c r="S51">
        <v>78.858999999999995</v>
      </c>
      <c r="T51">
        <v>19.472000000000001</v>
      </c>
      <c r="U51">
        <v>542.36</v>
      </c>
      <c r="V51">
        <v>200.5</v>
      </c>
      <c r="W51">
        <v>135.56</v>
      </c>
      <c r="X51">
        <v>206.36</v>
      </c>
      <c r="Y51">
        <v>170.46</v>
      </c>
      <c r="Z51">
        <v>130.91999999999999</v>
      </c>
      <c r="AA51">
        <v>60.435000000000002</v>
      </c>
      <c r="AB51">
        <v>231.14</v>
      </c>
      <c r="AC51">
        <v>153.76</v>
      </c>
      <c r="AD51">
        <v>134.32</v>
      </c>
      <c r="AE51">
        <v>27.949000000000002</v>
      </c>
      <c r="AF51">
        <v>229.16</v>
      </c>
      <c r="AG51">
        <v>127.77</v>
      </c>
      <c r="AH51">
        <v>127.43</v>
      </c>
      <c r="AI51">
        <v>154.78</v>
      </c>
      <c r="AJ51">
        <v>90.578999999999994</v>
      </c>
      <c r="AK51">
        <v>73.8</v>
      </c>
      <c r="AL51">
        <v>143.09</v>
      </c>
      <c r="AM51">
        <v>102.4</v>
      </c>
      <c r="AN51">
        <v>122.72</v>
      </c>
      <c r="AO51">
        <v>115.35</v>
      </c>
      <c r="AP51">
        <v>232.12</v>
      </c>
      <c r="AQ51">
        <v>138.93</v>
      </c>
      <c r="AR51">
        <v>161</v>
      </c>
      <c r="AS51">
        <v>39.814999999999998</v>
      </c>
      <c r="AT51">
        <v>79.459000000000003</v>
      </c>
      <c r="AU51">
        <v>258.87</v>
      </c>
      <c r="AV51">
        <v>172.86</v>
      </c>
      <c r="AW51">
        <v>335.91</v>
      </c>
      <c r="AX51">
        <v>101.4</v>
      </c>
      <c r="AY51">
        <v>-999</v>
      </c>
      <c r="AZ51">
        <f t="shared" si="0"/>
        <v>121.27254545454544</v>
      </c>
    </row>
    <row r="52" spans="1:52" x14ac:dyDescent="0.2">
      <c r="A52">
        <v>51</v>
      </c>
      <c r="D52">
        <v>1051</v>
      </c>
      <c r="E52">
        <v>158</v>
      </c>
      <c r="J52">
        <v>381.4</v>
      </c>
      <c r="K52">
        <v>312.8</v>
      </c>
      <c r="L52">
        <v>238.1</v>
      </c>
      <c r="M52">
        <v>228.32</v>
      </c>
      <c r="N52">
        <v>203.78</v>
      </c>
      <c r="O52">
        <v>160.15</v>
      </c>
      <c r="P52">
        <v>146.47</v>
      </c>
      <c r="Q52">
        <v>299.04000000000002</v>
      </c>
      <c r="R52">
        <v>254.16</v>
      </c>
      <c r="S52">
        <v>277.99</v>
      </c>
      <c r="T52">
        <v>34.591000000000001</v>
      </c>
      <c r="U52">
        <v>525.79</v>
      </c>
      <c r="V52">
        <v>148.01</v>
      </c>
      <c r="W52">
        <v>154.75</v>
      </c>
      <c r="X52">
        <v>202.52</v>
      </c>
      <c r="Y52">
        <v>246.45</v>
      </c>
      <c r="Z52">
        <v>134.97</v>
      </c>
      <c r="AA52">
        <v>78.611999999999995</v>
      </c>
      <c r="AB52">
        <v>341.45</v>
      </c>
      <c r="AC52">
        <v>315.69</v>
      </c>
      <c r="AD52">
        <v>147.47</v>
      </c>
      <c r="AE52">
        <v>38.012999999999998</v>
      </c>
      <c r="AF52">
        <v>354.58</v>
      </c>
      <c r="AG52">
        <v>123.41</v>
      </c>
      <c r="AH52">
        <v>322.33999999999997</v>
      </c>
      <c r="AI52">
        <v>310.67</v>
      </c>
      <c r="AJ52">
        <v>84.983999999999995</v>
      </c>
      <c r="AK52">
        <v>223.41</v>
      </c>
      <c r="AL52">
        <v>203.19</v>
      </c>
      <c r="AM52">
        <v>249.51</v>
      </c>
      <c r="AN52">
        <v>138.44999999999999</v>
      </c>
      <c r="AO52">
        <v>160.19999999999999</v>
      </c>
      <c r="AP52">
        <v>211.76</v>
      </c>
      <c r="AQ52">
        <v>320.18</v>
      </c>
      <c r="AR52">
        <v>191.56</v>
      </c>
      <c r="AS52">
        <v>153.80000000000001</v>
      </c>
      <c r="AT52">
        <v>62.621000000000002</v>
      </c>
      <c r="AU52">
        <v>224.52</v>
      </c>
      <c r="AV52">
        <v>74.888999999999996</v>
      </c>
      <c r="AW52">
        <v>430.52</v>
      </c>
      <c r="AX52">
        <v>101.27</v>
      </c>
      <c r="AY52">
        <v>-999</v>
      </c>
      <c r="AZ52">
        <f t="shared" si="0"/>
        <v>199.63881818181818</v>
      </c>
    </row>
    <row r="53" spans="1:52" x14ac:dyDescent="0.2">
      <c r="A53">
        <v>52</v>
      </c>
      <c r="D53">
        <v>1067</v>
      </c>
      <c r="E53">
        <v>154</v>
      </c>
      <c r="J53">
        <v>374.08</v>
      </c>
      <c r="K53">
        <v>312.31</v>
      </c>
      <c r="L53">
        <v>210.66</v>
      </c>
      <c r="M53">
        <v>185.69</v>
      </c>
      <c r="N53">
        <v>178.38</v>
      </c>
      <c r="O53">
        <v>155.32</v>
      </c>
      <c r="P53">
        <v>488.84</v>
      </c>
      <c r="Q53">
        <v>469.03</v>
      </c>
      <c r="R53">
        <v>253.68</v>
      </c>
      <c r="S53">
        <v>306.94</v>
      </c>
      <c r="T53">
        <v>31.824999999999999</v>
      </c>
      <c r="U53">
        <v>504.38</v>
      </c>
      <c r="V53">
        <v>159.77000000000001</v>
      </c>
      <c r="W53">
        <v>156.97</v>
      </c>
      <c r="X53">
        <v>215.37</v>
      </c>
      <c r="Y53">
        <v>220.37</v>
      </c>
      <c r="Z53">
        <v>168.26</v>
      </c>
      <c r="AA53">
        <v>77.605000000000004</v>
      </c>
      <c r="AB53">
        <v>333.73</v>
      </c>
      <c r="AC53">
        <v>422.49</v>
      </c>
      <c r="AD53">
        <v>218.82</v>
      </c>
      <c r="AE53">
        <v>36.134</v>
      </c>
      <c r="AF53">
        <v>472.24</v>
      </c>
      <c r="AG53">
        <v>86.259</v>
      </c>
      <c r="AH53">
        <v>351.84</v>
      </c>
      <c r="AI53">
        <v>315.91000000000003</v>
      </c>
      <c r="AJ53">
        <v>89.899000000000001</v>
      </c>
      <c r="AK53">
        <v>262.06</v>
      </c>
      <c r="AL53">
        <v>279.55</v>
      </c>
      <c r="AM53">
        <v>278.52999999999997</v>
      </c>
      <c r="AN53">
        <v>145.08000000000001</v>
      </c>
      <c r="AO53">
        <v>170.02</v>
      </c>
      <c r="AP53">
        <v>233.13</v>
      </c>
      <c r="AQ53">
        <v>306.49</v>
      </c>
      <c r="AR53">
        <v>230.43</v>
      </c>
      <c r="AS53">
        <v>191.52</v>
      </c>
      <c r="AT53">
        <v>79.722999999999999</v>
      </c>
      <c r="AU53">
        <v>244.4</v>
      </c>
      <c r="AV53">
        <v>66.634</v>
      </c>
      <c r="AW53">
        <v>511.37</v>
      </c>
      <c r="AX53">
        <v>105.82</v>
      </c>
      <c r="AY53">
        <v>-999</v>
      </c>
      <c r="AZ53">
        <f t="shared" si="0"/>
        <v>230.57472727272727</v>
      </c>
    </row>
    <row r="54" spans="1:52" x14ac:dyDescent="0.2">
      <c r="A54">
        <v>53</v>
      </c>
      <c r="D54">
        <v>1031</v>
      </c>
      <c r="E54">
        <v>147</v>
      </c>
      <c r="J54">
        <v>158.07</v>
      </c>
      <c r="K54">
        <v>198.83</v>
      </c>
      <c r="L54">
        <v>112.72</v>
      </c>
      <c r="M54">
        <v>457.5</v>
      </c>
      <c r="N54">
        <v>216.8</v>
      </c>
      <c r="O54">
        <v>179.76</v>
      </c>
      <c r="P54">
        <v>422.62</v>
      </c>
      <c r="Q54">
        <v>417.12</v>
      </c>
      <c r="R54">
        <v>293.16000000000003</v>
      </c>
      <c r="S54">
        <v>197.29</v>
      </c>
      <c r="T54">
        <v>25.904</v>
      </c>
      <c r="U54">
        <v>713.28</v>
      </c>
      <c r="V54">
        <v>222.2</v>
      </c>
      <c r="W54">
        <v>237.13</v>
      </c>
      <c r="X54">
        <v>267.20999999999998</v>
      </c>
      <c r="Y54">
        <v>281.5</v>
      </c>
      <c r="Z54">
        <v>174.9</v>
      </c>
      <c r="AA54">
        <v>102.89</v>
      </c>
      <c r="AB54">
        <v>304.45999999999998</v>
      </c>
      <c r="AC54">
        <v>300.55</v>
      </c>
      <c r="AD54">
        <v>218.7</v>
      </c>
      <c r="AE54">
        <v>43.954999999999998</v>
      </c>
      <c r="AF54">
        <v>394.23</v>
      </c>
      <c r="AG54">
        <v>146.33000000000001</v>
      </c>
      <c r="AH54">
        <v>246</v>
      </c>
      <c r="AI54">
        <v>350.52</v>
      </c>
      <c r="AJ54">
        <v>76.563000000000002</v>
      </c>
      <c r="AK54">
        <v>163.43</v>
      </c>
      <c r="AL54">
        <v>222.73</v>
      </c>
      <c r="AM54">
        <v>176.68</v>
      </c>
      <c r="AN54">
        <v>187.04</v>
      </c>
      <c r="AO54">
        <v>211.13</v>
      </c>
      <c r="AP54">
        <v>286.3</v>
      </c>
      <c r="AQ54">
        <v>231.8</v>
      </c>
      <c r="AR54">
        <v>265.36</v>
      </c>
      <c r="AS54">
        <v>75.075000000000003</v>
      </c>
      <c r="AT54">
        <v>73.224000000000004</v>
      </c>
      <c r="AU54">
        <v>474.38</v>
      </c>
      <c r="AV54">
        <v>231.6</v>
      </c>
      <c r="AW54">
        <v>671.55</v>
      </c>
      <c r="AX54">
        <v>90.090999999999994</v>
      </c>
      <c r="AY54">
        <v>-999</v>
      </c>
      <c r="AZ54">
        <f t="shared" si="0"/>
        <v>202.37981818181822</v>
      </c>
    </row>
    <row r="55" spans="1:52" x14ac:dyDescent="0.2">
      <c r="A55">
        <v>54</v>
      </c>
      <c r="D55">
        <v>459</v>
      </c>
      <c r="E55">
        <v>165</v>
      </c>
      <c r="J55">
        <v>158.35</v>
      </c>
      <c r="K55">
        <v>71.272000000000006</v>
      </c>
      <c r="L55">
        <v>41.551000000000002</v>
      </c>
      <c r="M55">
        <v>73.881</v>
      </c>
      <c r="N55">
        <v>251.8</v>
      </c>
      <c r="O55">
        <v>179.67</v>
      </c>
      <c r="P55">
        <v>207.37</v>
      </c>
      <c r="Q55">
        <v>37.969000000000001</v>
      </c>
      <c r="R55">
        <v>125.23</v>
      </c>
      <c r="S55">
        <v>110.21</v>
      </c>
      <c r="T55">
        <v>126.3</v>
      </c>
      <c r="U55">
        <v>148.1</v>
      </c>
      <c r="V55">
        <v>69.119</v>
      </c>
      <c r="W55">
        <v>284.27</v>
      </c>
      <c r="X55">
        <v>87.415999999999997</v>
      </c>
      <c r="Y55">
        <v>70.605000000000004</v>
      </c>
      <c r="Z55">
        <v>80.900999999999996</v>
      </c>
      <c r="AA55">
        <v>59.99</v>
      </c>
      <c r="AB55">
        <v>90.995000000000005</v>
      </c>
      <c r="AC55">
        <v>59.755000000000003</v>
      </c>
      <c r="AD55">
        <v>18.672000000000001</v>
      </c>
      <c r="AE55">
        <v>35.133000000000003</v>
      </c>
      <c r="AF55">
        <v>11.936999999999999</v>
      </c>
      <c r="AG55">
        <v>28.643999999999998</v>
      </c>
      <c r="AH55">
        <v>35.676000000000002</v>
      </c>
      <c r="AI55">
        <v>48.112000000000002</v>
      </c>
      <c r="AJ55">
        <v>48.537999999999997</v>
      </c>
      <c r="AK55">
        <v>157.99</v>
      </c>
      <c r="AL55">
        <v>81.34</v>
      </c>
      <c r="AM55">
        <v>117.2</v>
      </c>
      <c r="AN55">
        <v>59.564999999999998</v>
      </c>
      <c r="AO55">
        <v>80.290000000000006</v>
      </c>
      <c r="AP55">
        <v>42.244999999999997</v>
      </c>
      <c r="AQ55">
        <v>70.531000000000006</v>
      </c>
      <c r="AR55">
        <v>94.25</v>
      </c>
      <c r="AS55">
        <v>99.266999999999996</v>
      </c>
      <c r="AT55">
        <v>41.215000000000003</v>
      </c>
      <c r="AU55">
        <v>84.501000000000005</v>
      </c>
      <c r="AV55">
        <v>249.86</v>
      </c>
      <c r="AW55">
        <v>72.727000000000004</v>
      </c>
      <c r="AX55">
        <v>30.866</v>
      </c>
      <c r="AY55">
        <v>-999</v>
      </c>
      <c r="AZ55">
        <f t="shared" si="0"/>
        <v>58.437000000000005</v>
      </c>
    </row>
    <row r="56" spans="1:52" x14ac:dyDescent="0.2">
      <c r="A56">
        <v>55</v>
      </c>
      <c r="D56">
        <v>1076</v>
      </c>
      <c r="E56">
        <v>142</v>
      </c>
      <c r="J56">
        <v>63.670999999999999</v>
      </c>
      <c r="K56">
        <v>57.453000000000003</v>
      </c>
      <c r="L56">
        <v>128.46</v>
      </c>
      <c r="M56">
        <v>149.38</v>
      </c>
      <c r="N56">
        <v>123.89</v>
      </c>
      <c r="O56">
        <v>76.647999999999996</v>
      </c>
      <c r="P56">
        <v>238.89</v>
      </c>
      <c r="Q56">
        <v>146.38</v>
      </c>
      <c r="R56">
        <v>114.98</v>
      </c>
      <c r="S56">
        <v>65.375</v>
      </c>
      <c r="T56">
        <v>30.187000000000001</v>
      </c>
      <c r="U56">
        <v>146.83000000000001</v>
      </c>
      <c r="V56">
        <v>80.337000000000003</v>
      </c>
      <c r="W56">
        <v>51.39</v>
      </c>
      <c r="X56">
        <v>104.05</v>
      </c>
      <c r="Y56">
        <v>77.504000000000005</v>
      </c>
      <c r="Z56">
        <v>146.06</v>
      </c>
      <c r="AA56">
        <v>13.852</v>
      </c>
      <c r="AB56">
        <v>124.96</v>
      </c>
      <c r="AC56">
        <v>166.35</v>
      </c>
      <c r="AD56">
        <v>100.77</v>
      </c>
      <c r="AE56">
        <v>21.945</v>
      </c>
      <c r="AF56">
        <v>226.54</v>
      </c>
      <c r="AG56">
        <v>47.802999999999997</v>
      </c>
      <c r="AH56">
        <v>99.525999999999996</v>
      </c>
      <c r="AI56">
        <v>151.61000000000001</v>
      </c>
      <c r="AJ56">
        <v>29.683</v>
      </c>
      <c r="AK56">
        <v>63.087000000000003</v>
      </c>
      <c r="AL56">
        <v>177.21</v>
      </c>
      <c r="AM56">
        <v>73.302000000000007</v>
      </c>
      <c r="AN56">
        <v>43.570999999999998</v>
      </c>
      <c r="AO56">
        <v>115.45</v>
      </c>
      <c r="AP56">
        <v>71.7</v>
      </c>
      <c r="AQ56">
        <v>62.170999999999999</v>
      </c>
      <c r="AR56">
        <v>95.941000000000003</v>
      </c>
      <c r="AS56">
        <v>75.52</v>
      </c>
      <c r="AT56">
        <v>50.100999999999999</v>
      </c>
      <c r="AU56">
        <v>114.91</v>
      </c>
      <c r="AV56">
        <v>22.907</v>
      </c>
      <c r="AW56">
        <v>160.63999999999999</v>
      </c>
      <c r="AX56">
        <v>24.571999999999999</v>
      </c>
      <c r="AY56">
        <v>-999</v>
      </c>
      <c r="AZ56">
        <f t="shared" si="0"/>
        <v>94.095181818181814</v>
      </c>
    </row>
    <row r="57" spans="1:52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monthly</vt:lpstr>
      <vt:lpstr>DIP_KTperYR_NOBLS</vt:lpstr>
      <vt:lpstr>DIN_KTperYR_NOBLS</vt:lpstr>
      <vt:lpstr>DIS_KTperYR_NOBLS</vt:lpstr>
      <vt:lpstr>DIC_KTperYR_NOBLS</vt:lpstr>
      <vt:lpstr>ALK_GmolperYR_NOBLS</vt:lpstr>
      <vt:lpstr>O2o_GmolperYR_NOBLS</vt:lpstr>
      <vt:lpstr>KM3perYR_NOBLS</vt:lpstr>
      <vt:lpstr>m3_s_NOBLS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Pascolo</dc:creator>
  <cp:lastModifiedBy>Microsoft Office User</cp:lastModifiedBy>
  <cp:revision>28</cp:revision>
  <dcterms:created xsi:type="dcterms:W3CDTF">2016-07-27T15:13:51Z</dcterms:created>
  <dcterms:modified xsi:type="dcterms:W3CDTF">2020-05-27T13:13:44Z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