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マイドライブ\行動\行動\toDo\"/>
    </mc:Choice>
  </mc:AlternateContent>
  <xr:revisionPtr revIDLastSave="0" documentId="13_ncr:1_{5E3D09F0-2030-4BB1-9802-8AD977FFEAD2}" xr6:coauthVersionLast="47" xr6:coauthVersionMax="47" xr10:uidLastSave="{00000000-0000-0000-0000-000000000000}"/>
  <bookViews>
    <workbookView xWindow="-108" yWindow="-108" windowWidth="23256" windowHeight="12456" xr2:uid="{D0F984B0-E404-402C-8D88-E4009C446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" l="1"/>
  <c r="H29" i="1"/>
  <c r="L27" i="1"/>
  <c r="L28" i="1" s="1"/>
  <c r="K27" i="1"/>
  <c r="K29" i="1" s="1"/>
  <c r="J27" i="1"/>
  <c r="J29" i="1" s="1"/>
  <c r="I27" i="1"/>
  <c r="I29" i="1" s="1"/>
  <c r="H27" i="1"/>
  <c r="H28" i="1" s="1"/>
  <c r="N20" i="1"/>
  <c r="N27" i="1" s="1"/>
  <c r="M20" i="1"/>
  <c r="M27" i="1" s="1"/>
  <c r="U20" i="1"/>
  <c r="E20" i="1" s="1"/>
  <c r="F20" i="1" s="1"/>
  <c r="S29" i="1"/>
  <c r="D27" i="1"/>
  <c r="D28" i="1" s="1"/>
  <c r="F18" i="1"/>
  <c r="F19" i="1"/>
  <c r="F21" i="1"/>
  <c r="F22" i="1"/>
  <c r="F23" i="1"/>
  <c r="F24" i="1"/>
  <c r="F25" i="1"/>
  <c r="F26" i="1"/>
  <c r="P28" i="1"/>
  <c r="B32" i="1"/>
  <c r="E5" i="1"/>
  <c r="F5" i="1" s="1"/>
  <c r="E21" i="1"/>
  <c r="E14" i="1"/>
  <c r="F14" i="1" s="1"/>
  <c r="E15" i="1"/>
  <c r="F15" i="1" s="1"/>
  <c r="V20" i="1"/>
  <c r="V27" i="1" s="1"/>
  <c r="V28" i="1" s="1"/>
  <c r="E10" i="1"/>
  <c r="F10" i="1" s="1"/>
  <c r="E16" i="1"/>
  <c r="F16" i="1" s="1"/>
  <c r="E3" i="1"/>
  <c r="F3" i="1" s="1"/>
  <c r="E4" i="1"/>
  <c r="F4" i="1" s="1"/>
  <c r="E6" i="1"/>
  <c r="F6" i="1" s="1"/>
  <c r="Q27" i="1"/>
  <c r="Q28" i="1" s="1"/>
  <c r="R27" i="1"/>
  <c r="R28" i="1" s="1"/>
  <c r="S27" i="1"/>
  <c r="S28" i="1" s="1"/>
  <c r="T27" i="1"/>
  <c r="T28" i="1" s="1"/>
  <c r="P27" i="1"/>
  <c r="P29" i="1" s="1"/>
  <c r="E9" i="1"/>
  <c r="F9" i="1" s="1"/>
  <c r="E12" i="1"/>
  <c r="F12" i="1" s="1"/>
  <c r="E13" i="1"/>
  <c r="F13" i="1" s="1"/>
  <c r="E7" i="1"/>
  <c r="F7" i="1" s="1"/>
  <c r="E8" i="1"/>
  <c r="F8" i="1" s="1"/>
  <c r="E17" i="1"/>
  <c r="F17" i="1" s="1"/>
  <c r="E18" i="1"/>
  <c r="E19" i="1"/>
  <c r="E22" i="1"/>
  <c r="E23" i="1"/>
  <c r="E24" i="1"/>
  <c r="E25" i="1"/>
  <c r="E26" i="1"/>
  <c r="E11" i="1"/>
  <c r="F11" i="1" s="1"/>
  <c r="N28" i="1" l="1"/>
  <c r="N29" i="1"/>
  <c r="M28" i="1"/>
  <c r="M29" i="1"/>
  <c r="T29" i="1"/>
  <c r="I28" i="1"/>
  <c r="J28" i="1"/>
  <c r="K28" i="1"/>
  <c r="R29" i="1"/>
  <c r="V29" i="1"/>
  <c r="Q29" i="1"/>
  <c r="U27" i="1"/>
  <c r="E27" i="1"/>
  <c r="E28" i="1" s="1"/>
  <c r="F28" i="1" s="1"/>
  <c r="F27" i="1" l="1"/>
  <c r="U28" i="1"/>
  <c r="U29" i="1"/>
</calcChain>
</file>

<file path=xl/sharedStrings.xml><?xml version="1.0" encoding="utf-8"?>
<sst xmlns="http://schemas.openxmlformats.org/spreadsheetml/2006/main" count="92" uniqueCount="49">
  <si>
    <t>Task</t>
    <phoneticPr fontId="2"/>
  </si>
  <si>
    <t>日常系</t>
    <rPh sb="0" eb="3">
      <t>ニチジョウケイ</t>
    </rPh>
    <phoneticPr fontId="2"/>
  </si>
  <si>
    <t>洗濯</t>
    <rPh sb="0" eb="2">
      <t>センタク</t>
    </rPh>
    <phoneticPr fontId="2"/>
  </si>
  <si>
    <t>英語 in USE 1p</t>
    <rPh sb="0" eb="2">
      <t>エイゴ</t>
    </rPh>
    <phoneticPr fontId="2"/>
  </si>
  <si>
    <t>日記</t>
    <rPh sb="0" eb="2">
      <t>ニッキ</t>
    </rPh>
    <phoneticPr fontId="2"/>
  </si>
  <si>
    <t>英会話 with GPT</t>
    <rPh sb="0" eb="3">
      <t>エイカイワ</t>
    </rPh>
    <phoneticPr fontId="2"/>
  </si>
  <si>
    <t>工作系</t>
    <rPh sb="0" eb="3">
      <t>コウサクケイ</t>
    </rPh>
    <phoneticPr fontId="2"/>
  </si>
  <si>
    <t>学習系</t>
    <rPh sb="0" eb="3">
      <t>ガクシュウケイ</t>
    </rPh>
    <phoneticPr fontId="2"/>
  </si>
  <si>
    <t>interface</t>
    <phoneticPr fontId="2"/>
  </si>
  <si>
    <t>トラ技</t>
    <rPh sb="2" eb="3">
      <t>ギ</t>
    </rPh>
    <phoneticPr fontId="2"/>
  </si>
  <si>
    <t>統計検定勉強</t>
    <rPh sb="0" eb="4">
      <t>トウケイケンテイ</t>
    </rPh>
    <rPh sb="4" eb="6">
      <t>ベンキョウ</t>
    </rPh>
    <phoneticPr fontId="2"/>
  </si>
  <si>
    <t>Mon</t>
    <phoneticPr fontId="2"/>
  </si>
  <si>
    <t>Tue</t>
    <phoneticPr fontId="2"/>
  </si>
  <si>
    <t>Wed</t>
    <phoneticPr fontId="2"/>
  </si>
  <si>
    <t>Thu</t>
    <phoneticPr fontId="2"/>
  </si>
  <si>
    <t>Fri</t>
    <phoneticPr fontId="2"/>
  </si>
  <si>
    <t>Sat</t>
    <phoneticPr fontId="2"/>
  </si>
  <si>
    <t>Sun</t>
    <phoneticPr fontId="2"/>
  </si>
  <si>
    <t>OSの本</t>
    <rPh sb="3" eb="4">
      <t>ホン</t>
    </rPh>
    <phoneticPr fontId="2"/>
  </si>
  <si>
    <t>AIの勉強</t>
    <rPh sb="3" eb="5">
      <t>ベンキョウ</t>
    </rPh>
    <phoneticPr fontId="2"/>
  </si>
  <si>
    <t>テストの本</t>
    <rPh sb="4" eb="5">
      <t>ホン</t>
    </rPh>
    <phoneticPr fontId="2"/>
  </si>
  <si>
    <t>その他</t>
    <rPh sb="2" eb="3">
      <t>タ</t>
    </rPh>
    <phoneticPr fontId="2"/>
  </si>
  <si>
    <t>目標</t>
    <rPh sb="0" eb="2">
      <t>モクヒョウ</t>
    </rPh>
    <phoneticPr fontId="2"/>
  </si>
  <si>
    <t>組み込みAI系</t>
    <rPh sb="0" eb="1">
      <t>ク</t>
    </rPh>
    <rPh sb="2" eb="3">
      <t>コ</t>
    </rPh>
    <rPh sb="6" eb="7">
      <t>ケイ</t>
    </rPh>
    <phoneticPr fontId="2"/>
  </si>
  <si>
    <t>業務効率化系</t>
    <rPh sb="0" eb="2">
      <t>ギョウム</t>
    </rPh>
    <rPh sb="2" eb="6">
      <t>コウリツカケイ</t>
    </rPh>
    <phoneticPr fontId="2"/>
  </si>
  <si>
    <t>小型飛行機</t>
    <rPh sb="0" eb="2">
      <t>コガタ</t>
    </rPh>
    <rPh sb="2" eb="5">
      <t>ヒコウキ</t>
    </rPh>
    <phoneticPr fontId="2"/>
  </si>
  <si>
    <t>夜飯・準備</t>
    <rPh sb="0" eb="2">
      <t>ヨルメシ</t>
    </rPh>
    <rPh sb="3" eb="5">
      <t>ジュンビ</t>
    </rPh>
    <phoneticPr fontId="2"/>
  </si>
  <si>
    <t>筋トレ</t>
    <rPh sb="0" eb="1">
      <t>キン</t>
    </rPh>
    <phoneticPr fontId="2"/>
  </si>
  <si>
    <t>計</t>
    <rPh sb="0" eb="1">
      <t>ケイ</t>
    </rPh>
    <phoneticPr fontId="2"/>
  </si>
  <si>
    <t>あまり</t>
    <phoneticPr fontId="2"/>
  </si>
  <si>
    <t>風呂など</t>
    <rPh sb="0" eb="2">
      <t>フロ</t>
    </rPh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</si>
  <si>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</si>
  <si>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</si>
  <si>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テレビなど</t>
    <phoneticPr fontId="2"/>
  </si>
  <si>
    <t>仕事</t>
    <rPh sb="0" eb="2">
      <t>シゴト</t>
    </rPh>
    <phoneticPr fontId="2"/>
  </si>
  <si>
    <t>移動</t>
    <rPh sb="0" eb="2">
      <t>イドウ</t>
    </rPh>
    <phoneticPr fontId="2"/>
  </si>
  <si>
    <t>活動</t>
    <rPh sb="0" eb="2">
      <t>カツドウ</t>
    </rPh>
    <phoneticPr fontId="2"/>
  </si>
  <si>
    <t>合気道</t>
    <rPh sb="0" eb="3">
      <t>アイキドウ</t>
    </rPh>
    <phoneticPr fontId="2"/>
  </si>
  <si>
    <t>時間換算</t>
    <rPh sb="0" eb="4">
      <t>ジカンカンサン</t>
    </rPh>
    <phoneticPr fontId="2"/>
  </si>
  <si>
    <t>※17:30~24:00の7.5時間の計画</t>
    <rPh sb="16" eb="18">
      <t>ジカン</t>
    </rPh>
    <rPh sb="19" eb="21">
      <t>ケイカク</t>
    </rPh>
    <phoneticPr fontId="2"/>
  </si>
  <si>
    <t>統計学基礎の本1周ざっと読む</t>
    <rPh sb="0" eb="3">
      <t>トウケイガク</t>
    </rPh>
    <rPh sb="3" eb="5">
      <t>キソ</t>
    </rPh>
    <rPh sb="6" eb="7">
      <t>ホン</t>
    </rPh>
    <rPh sb="8" eb="9">
      <t>シュウ</t>
    </rPh>
    <rPh sb="12" eb="13">
      <t>ヨ</t>
    </rPh>
    <phoneticPr fontId="2"/>
  </si>
  <si>
    <t>ビジネス英会話</t>
    <rPh sb="4" eb="7">
      <t>エイカイワ</t>
    </rPh>
    <phoneticPr fontId="2"/>
  </si>
  <si>
    <t>睡眠</t>
    <rPh sb="0" eb="2">
      <t>スイミン</t>
    </rPh>
    <phoneticPr fontId="2"/>
  </si>
  <si>
    <t>％</t>
    <phoneticPr fontId="2"/>
  </si>
  <si>
    <t>集計</t>
    <rPh sb="0" eb="2">
      <t>シュウケイ</t>
    </rPh>
    <phoneticPr fontId="2"/>
  </si>
  <si>
    <t>10ページ</t>
    <phoneticPr fontId="2"/>
  </si>
  <si>
    <t>完了</t>
    <rPh sb="0" eb="2">
      <t>カンリョウ</t>
    </rPh>
    <phoneticPr fontId="2"/>
  </si>
  <si>
    <t>未完了</t>
    <rPh sb="0" eb="3">
      <t>ミカンリョウ</t>
    </rPh>
    <phoneticPr fontId="2"/>
  </si>
  <si>
    <t>英語 in USE 1p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</si>
</sst>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0" fontId="1" fillId="0" borderId="0" xfId="0" applyFont="1" applyAlignment="1">
      <alignment horizontal="right" vertical="center"/>
    </xf>
    <xf numFmtId="0" fontId="4" fillId="2" borderId="1" xfId="0" applyFont="1" applyFill="1" applyBorder="1">
      <alignment vertical="center"/>
    </xf>
    <xf numFmtId="176" fontId="4" fillId="2" borderId="1" xfId="0" applyNumberFormat="1" applyFont="1" applyFill="1" applyBorder="1">
      <alignment vertical="center"/>
    </xf>
    <xf numFmtId="177" fontId="4" fillId="2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955B-C976-4D33-8D9F-949908925904}">
  <dimension ref="A1:AD37"/>
  <sheetViews>
    <sheetView tabSelected="1" zoomScale="53" workbookViewId="0">
      <selection activeCell="B26" sqref="B26"/>
    </sheetView>
  </sheetViews>
  <sheetFormatPr defaultRowHeight="18" x14ac:dyDescent="0.45"/>
  <cols>
    <col min="2" max="2" width="8.796875" customWidth="1"/>
    <col min="7" max="7" width="4.8984375" customWidth="1"/>
    <col min="8" max="8" width="10.59765625" customWidth="1"/>
    <col min="15" max="15" width="5.19921875" customWidth="1"/>
    <col min="16" max="16" width="10.59765625" customWidth="1"/>
    <col min="22" max="22" width="9.8984375" customWidth="1"/>
    <col min="23" max="23" width="7.5" customWidth="1"/>
    <col min="24" max="30" width="29.296875" customWidth="1"/>
  </cols>
  <sheetData>
    <row r="1" spans="1:30" x14ac:dyDescent="0.45">
      <c r="A1" t="s">
        <v>0</v>
      </c>
      <c r="D1" t="s">
        <v>44</v>
      </c>
      <c r="H1" t="s">
        <v>31</v>
      </c>
      <c r="P1" t="s">
        <v>32</v>
      </c>
      <c r="X1" t="s">
        <v>22</v>
      </c>
    </row>
    <row r="2" spans="1:30" x14ac:dyDescent="0.45">
      <c r="D2" t="s">
        <v>31</v>
      </c>
      <c r="E2" t="s">
        <v>32</v>
      </c>
      <c r="F2" t="s">
        <v>43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P2" s="1" t="s">
        <v>11</v>
      </c>
      <c r="Q2" s="1" t="s">
        <v>12</v>
      </c>
      <c r="R2" s="1" t="s">
        <v>13</v>
      </c>
      <c r="S2" s="1" t="s">
        <v>14</v>
      </c>
      <c r="T2" s="1" t="s">
        <v>15</v>
      </c>
      <c r="U2" s="1" t="s">
        <v>16</v>
      </c>
      <c r="V2" s="1" t="s">
        <v>17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</row>
    <row r="3" spans="1:30" x14ac:dyDescent="0.45">
      <c r="A3" t="s">
        <v>36</v>
      </c>
      <c r="B3" t="s">
        <v>34</v>
      </c>
      <c r="D3">
        <v>360</v>
      </c>
      <c r="E3">
        <f t="shared" ref="E3:E6" si="0">SUM(P3:V3)</f>
        <v>360</v>
      </c>
      <c r="F3" s="4">
        <f>IF(D3=0,"-",100*E3/D3)</f>
        <v>100</v>
      </c>
      <c r="G3" s="4"/>
      <c r="H3" s="13"/>
      <c r="I3" s="13">
        <v>120</v>
      </c>
      <c r="J3" s="13">
        <v>120</v>
      </c>
      <c r="K3" s="13">
        <v>120</v>
      </c>
      <c r="L3" s="13"/>
      <c r="M3" s="13"/>
      <c r="N3" s="13"/>
      <c r="P3" s="13"/>
      <c r="Q3" s="13">
        <v>120</v>
      </c>
      <c r="R3" s="13">
        <v>120</v>
      </c>
      <c r="S3" s="13">
        <v>120</v>
      </c>
      <c r="T3" s="13"/>
      <c r="U3" s="13"/>
      <c r="V3" s="13"/>
      <c r="X3" s="13"/>
      <c r="Y3" s="13"/>
      <c r="Z3" s="13"/>
      <c r="AA3" s="13"/>
      <c r="AB3" s="13"/>
      <c r="AC3" s="13"/>
      <c r="AD3" s="13"/>
    </row>
    <row r="4" spans="1:30" x14ac:dyDescent="0.45">
      <c r="A4" t="s">
        <v>36</v>
      </c>
      <c r="B4" t="s">
        <v>35</v>
      </c>
      <c r="D4">
        <v>210</v>
      </c>
      <c r="E4">
        <f t="shared" si="0"/>
        <v>210</v>
      </c>
      <c r="F4" s="4">
        <f t="shared" ref="F4:F28" si="1">IF(D4=0,"-",100*E4/D4)</f>
        <v>100</v>
      </c>
      <c r="G4" s="4"/>
      <c r="H4" s="13">
        <v>90</v>
      </c>
      <c r="I4" s="13">
        <v>30</v>
      </c>
      <c r="J4" s="13">
        <v>30</v>
      </c>
      <c r="K4" s="13">
        <v>30</v>
      </c>
      <c r="L4" s="13">
        <v>30</v>
      </c>
      <c r="M4" s="13"/>
      <c r="N4" s="13"/>
      <c r="P4" s="13">
        <v>90</v>
      </c>
      <c r="Q4" s="13">
        <v>30</v>
      </c>
      <c r="R4" s="13">
        <v>30</v>
      </c>
      <c r="S4" s="13">
        <v>30</v>
      </c>
      <c r="T4" s="13">
        <v>30</v>
      </c>
      <c r="U4" s="13"/>
      <c r="V4" s="13"/>
      <c r="X4" s="13"/>
      <c r="Y4" s="13"/>
      <c r="Z4" s="13"/>
      <c r="AA4" s="13"/>
      <c r="AB4" s="13"/>
      <c r="AC4" s="13"/>
      <c r="AD4" s="13"/>
    </row>
    <row r="5" spans="1:30" x14ac:dyDescent="0.45">
      <c r="A5" t="s">
        <v>36</v>
      </c>
      <c r="B5" t="s">
        <v>42</v>
      </c>
      <c r="D5">
        <v>60</v>
      </c>
      <c r="E5">
        <f t="shared" si="0"/>
        <v>60</v>
      </c>
      <c r="F5" s="4">
        <f t="shared" si="1"/>
        <v>100</v>
      </c>
      <c r="G5" s="4"/>
      <c r="H5" s="13"/>
      <c r="I5" s="13"/>
      <c r="J5" s="13">
        <v>30</v>
      </c>
      <c r="K5" s="13"/>
      <c r="L5" s="13">
        <v>30</v>
      </c>
      <c r="M5" s="13"/>
      <c r="N5" s="13"/>
      <c r="P5" s="13"/>
      <c r="Q5" s="13"/>
      <c r="R5" s="13">
        <v>30</v>
      </c>
      <c r="S5" s="13"/>
      <c r="T5" s="13">
        <v>30</v>
      </c>
      <c r="U5" s="13"/>
      <c r="V5" s="13"/>
      <c r="X5" s="13"/>
      <c r="Y5" s="13"/>
      <c r="Z5" s="13"/>
      <c r="AA5" s="13"/>
      <c r="AB5" s="13"/>
      <c r="AC5" s="13"/>
      <c r="AD5" s="13"/>
    </row>
    <row r="6" spans="1:30" x14ac:dyDescent="0.45">
      <c r="A6" t="s">
        <v>1</v>
      </c>
      <c r="B6" t="s">
        <v>37</v>
      </c>
      <c r="D6">
        <v>120</v>
      </c>
      <c r="E6">
        <f t="shared" si="0"/>
        <v>120</v>
      </c>
      <c r="F6" s="4">
        <f t="shared" si="1"/>
        <v>100</v>
      </c>
      <c r="G6" s="4"/>
      <c r="H6" s="1">
        <v>120</v>
      </c>
      <c r="I6" s="1"/>
      <c r="J6" s="1"/>
      <c r="K6" s="1"/>
      <c r="L6" s="1"/>
      <c r="M6" s="1"/>
      <c r="N6" s="1"/>
      <c r="P6" s="1">
        <v>120</v>
      </c>
      <c r="Q6" s="1"/>
      <c r="R6" s="1"/>
      <c r="S6" s="1"/>
      <c r="T6" s="1"/>
      <c r="U6" s="1"/>
      <c r="V6" s="1"/>
      <c r="X6" s="1"/>
      <c r="Y6" s="1"/>
      <c r="Z6" s="1"/>
      <c r="AA6" s="1"/>
      <c r="AB6" s="1"/>
      <c r="AC6" s="1"/>
      <c r="AD6" s="1"/>
    </row>
    <row r="7" spans="1:30" x14ac:dyDescent="0.45">
      <c r="A7" t="s">
        <v>1</v>
      </c>
      <c r="B7" t="s">
        <v>26</v>
      </c>
      <c r="D7">
        <v>600</v>
      </c>
      <c r="E7">
        <f t="shared" ref="E7:E26" si="2">SUM(P7:V7)</f>
        <v>600</v>
      </c>
      <c r="F7" s="4">
        <f t="shared" si="1"/>
        <v>100</v>
      </c>
      <c r="G7" s="4"/>
      <c r="H7" s="1">
        <v>60</v>
      </c>
      <c r="I7" s="1">
        <v>90</v>
      </c>
      <c r="J7" s="1">
        <v>90</v>
      </c>
      <c r="K7" s="1">
        <v>90</v>
      </c>
      <c r="L7" s="1">
        <v>90</v>
      </c>
      <c r="M7" s="1">
        <v>90</v>
      </c>
      <c r="N7" s="1">
        <v>90</v>
      </c>
      <c r="P7" s="1">
        <v>60</v>
      </c>
      <c r="Q7" s="1">
        <v>90</v>
      </c>
      <c r="R7" s="1">
        <v>90</v>
      </c>
      <c r="S7" s="1">
        <v>90</v>
      </c>
      <c r="T7" s="1">
        <v>90</v>
      </c>
      <c r="U7" s="1">
        <v>90</v>
      </c>
      <c r="V7" s="1">
        <v>90</v>
      </c>
      <c r="X7" s="1"/>
      <c r="Y7" s="1"/>
      <c r="Z7" s="1"/>
      <c r="AA7" s="1"/>
      <c r="AB7" s="1"/>
      <c r="AC7" s="1"/>
      <c r="AD7" s="1"/>
    </row>
    <row r="8" spans="1:30" x14ac:dyDescent="0.45">
      <c r="A8" t="s">
        <v>1</v>
      </c>
      <c r="B8" t="s">
        <v>27</v>
      </c>
      <c r="D8">
        <v>135</v>
      </c>
      <c r="E8">
        <f t="shared" si="2"/>
        <v>135</v>
      </c>
      <c r="F8" s="4">
        <f t="shared" si="1"/>
        <v>100</v>
      </c>
      <c r="G8" s="4"/>
      <c r="H8" s="1">
        <v>15</v>
      </c>
      <c r="I8" s="1">
        <v>15</v>
      </c>
      <c r="J8" s="1">
        <v>15</v>
      </c>
      <c r="K8" s="1">
        <v>15</v>
      </c>
      <c r="L8" s="1">
        <v>15</v>
      </c>
      <c r="M8" s="1"/>
      <c r="N8" s="1">
        <v>60</v>
      </c>
      <c r="P8" s="1">
        <v>15</v>
      </c>
      <c r="Q8" s="1">
        <v>15</v>
      </c>
      <c r="R8" s="1">
        <v>15</v>
      </c>
      <c r="S8" s="1">
        <v>15</v>
      </c>
      <c r="T8" s="1">
        <v>15</v>
      </c>
      <c r="U8" s="1"/>
      <c r="V8" s="1">
        <v>60</v>
      </c>
      <c r="X8" s="1"/>
      <c r="Y8" s="1"/>
      <c r="Z8" s="1"/>
      <c r="AA8" s="1"/>
      <c r="AB8" s="1"/>
      <c r="AC8" s="1"/>
      <c r="AD8" s="1"/>
    </row>
    <row r="9" spans="1:30" x14ac:dyDescent="0.45">
      <c r="A9" t="s">
        <v>1</v>
      </c>
      <c r="B9" t="s">
        <v>30</v>
      </c>
      <c r="D9">
        <v>210</v>
      </c>
      <c r="E9">
        <f t="shared" si="2"/>
        <v>210</v>
      </c>
      <c r="F9" s="4">
        <f t="shared" si="1"/>
        <v>100</v>
      </c>
      <c r="G9" s="4"/>
      <c r="H9" s="1">
        <v>15</v>
      </c>
      <c r="I9" s="1">
        <v>15</v>
      </c>
      <c r="J9" s="1">
        <v>15</v>
      </c>
      <c r="K9" s="1">
        <v>15</v>
      </c>
      <c r="L9" s="1">
        <v>15</v>
      </c>
      <c r="M9" s="1">
        <v>120</v>
      </c>
      <c r="N9" s="1">
        <v>15</v>
      </c>
      <c r="P9" s="1">
        <v>15</v>
      </c>
      <c r="Q9" s="1">
        <v>15</v>
      </c>
      <c r="R9" s="1">
        <v>15</v>
      </c>
      <c r="S9" s="1">
        <v>15</v>
      </c>
      <c r="T9" s="1">
        <v>15</v>
      </c>
      <c r="U9" s="1">
        <v>120</v>
      </c>
      <c r="V9" s="1">
        <v>15</v>
      </c>
      <c r="X9" s="1"/>
      <c r="Y9" s="1"/>
      <c r="Z9" s="1"/>
      <c r="AA9" s="1"/>
      <c r="AB9" s="1"/>
      <c r="AC9" s="1"/>
      <c r="AD9" s="1"/>
    </row>
    <row r="10" spans="1:30" s="2" customFormat="1" x14ac:dyDescent="0.45">
      <c r="A10" t="s">
        <v>1</v>
      </c>
      <c r="B10" s="2" t="s">
        <v>33</v>
      </c>
      <c r="D10" s="2">
        <v>540</v>
      </c>
      <c r="E10" s="2">
        <f t="shared" si="2"/>
        <v>540</v>
      </c>
      <c r="F10" s="9">
        <f t="shared" si="1"/>
        <v>100</v>
      </c>
      <c r="G10" s="4"/>
      <c r="H10" s="3">
        <v>60</v>
      </c>
      <c r="I10" s="3">
        <v>60</v>
      </c>
      <c r="J10" s="3">
        <v>60</v>
      </c>
      <c r="K10" s="3">
        <v>60</v>
      </c>
      <c r="L10" s="3">
        <v>60</v>
      </c>
      <c r="M10" s="3">
        <v>120</v>
      </c>
      <c r="N10" s="3">
        <v>120</v>
      </c>
      <c r="O10" s="5"/>
      <c r="P10" s="3">
        <v>60</v>
      </c>
      <c r="Q10" s="3">
        <v>60</v>
      </c>
      <c r="R10" s="3">
        <v>60</v>
      </c>
      <c r="S10" s="3">
        <v>60</v>
      </c>
      <c r="T10" s="3">
        <v>60</v>
      </c>
      <c r="U10" s="3">
        <v>120</v>
      </c>
      <c r="V10" s="3">
        <v>120</v>
      </c>
      <c r="W10" s="5"/>
      <c r="X10" s="3"/>
      <c r="Y10" s="3"/>
      <c r="Z10" s="3"/>
      <c r="AA10" s="3"/>
      <c r="AB10" s="3"/>
      <c r="AC10" s="3"/>
      <c r="AD10" s="3"/>
    </row>
    <row r="11" spans="1:30" x14ac:dyDescent="0.45">
      <c r="A11" t="s">
        <v>1</v>
      </c>
      <c r="B11" t="s">
        <v>2</v>
      </c>
      <c r="D11">
        <v>60</v>
      </c>
      <c r="E11">
        <f t="shared" si="2"/>
        <v>60</v>
      </c>
      <c r="F11" s="4">
        <f t="shared" si="1"/>
        <v>100</v>
      </c>
      <c r="G11" s="4"/>
      <c r="H11" s="1"/>
      <c r="I11" s="1">
        <v>30</v>
      </c>
      <c r="J11" s="1"/>
      <c r="K11" s="1"/>
      <c r="L11" s="1"/>
      <c r="M11" s="1"/>
      <c r="N11" s="1">
        <v>30</v>
      </c>
      <c r="P11" s="1"/>
      <c r="Q11" s="1">
        <v>30</v>
      </c>
      <c r="R11" s="1"/>
      <c r="S11" s="1"/>
      <c r="T11" s="1"/>
      <c r="U11" s="1"/>
      <c r="V11" s="1">
        <v>30</v>
      </c>
      <c r="X11" s="1"/>
      <c r="Y11" s="1"/>
      <c r="Z11" s="1"/>
      <c r="AA11" s="1"/>
      <c r="AB11" s="1"/>
      <c r="AC11" s="1"/>
      <c r="AD11" s="1"/>
    </row>
    <row r="12" spans="1:30" x14ac:dyDescent="0.45">
      <c r="A12" t="s">
        <v>1</v>
      </c>
      <c r="B12" t="s">
        <v>3</v>
      </c>
      <c r="D12">
        <v>60</v>
      </c>
      <c r="E12">
        <f t="shared" si="2"/>
        <v>60</v>
      </c>
      <c r="F12" s="4">
        <f t="shared" si="1"/>
        <v>100</v>
      </c>
      <c r="G12" s="4"/>
      <c r="H12" s="1"/>
      <c r="I12" s="1"/>
      <c r="J12" s="1"/>
      <c r="K12" s="1"/>
      <c r="L12" s="1">
        <v>30</v>
      </c>
      <c r="M12" s="1"/>
      <c r="N12" s="1">
        <v>30</v>
      </c>
      <c r="P12" s="1"/>
      <c r="Q12" s="1"/>
      <c r="R12" s="1"/>
      <c r="S12" s="1"/>
      <c r="T12" s="1">
        <v>30</v>
      </c>
      <c r="U12" s="1"/>
      <c r="V12" s="1">
        <v>30</v>
      </c>
      <c r="X12" s="1"/>
      <c r="Y12" s="1"/>
      <c r="Z12" s="1"/>
      <c r="AA12" s="1"/>
      <c r="AB12" s="1"/>
      <c r="AC12" s="1"/>
      <c r="AD12" s="1"/>
    </row>
    <row r="13" spans="1:30" x14ac:dyDescent="0.45">
      <c r="A13" t="s">
        <v>1</v>
      </c>
      <c r="B13" t="s">
        <v>5</v>
      </c>
      <c r="D13">
        <v>50</v>
      </c>
      <c r="E13">
        <f t="shared" si="2"/>
        <v>50</v>
      </c>
      <c r="F13" s="4">
        <f t="shared" si="1"/>
        <v>100</v>
      </c>
      <c r="G13" s="4"/>
      <c r="H13" s="1">
        <v>10</v>
      </c>
      <c r="I13" s="1">
        <v>10</v>
      </c>
      <c r="J13" s="1">
        <v>10</v>
      </c>
      <c r="K13" s="1">
        <v>10</v>
      </c>
      <c r="L13" s="1">
        <v>10</v>
      </c>
      <c r="M13" s="1"/>
      <c r="N13" s="1"/>
      <c r="P13" s="1">
        <v>10</v>
      </c>
      <c r="Q13" s="1">
        <v>10</v>
      </c>
      <c r="R13" s="1">
        <v>10</v>
      </c>
      <c r="S13" s="1">
        <v>10</v>
      </c>
      <c r="T13" s="1">
        <v>10</v>
      </c>
      <c r="U13" s="1"/>
      <c r="V13" s="1"/>
      <c r="X13" s="1"/>
      <c r="Y13" s="1"/>
      <c r="Z13" s="1"/>
      <c r="AA13" s="1"/>
      <c r="AB13" s="1"/>
      <c r="AC13" s="1"/>
      <c r="AD13" s="1"/>
    </row>
    <row r="14" spans="1:30" x14ac:dyDescent="0.45">
      <c r="A14" t="s">
        <v>1</v>
      </c>
      <c r="B14" t="s">
        <v>41</v>
      </c>
      <c r="D14">
        <v>210</v>
      </c>
      <c r="E14">
        <f t="shared" si="2"/>
        <v>210</v>
      </c>
      <c r="F14" s="4">
        <f t="shared" si="1"/>
        <v>100</v>
      </c>
      <c r="G14" s="4"/>
      <c r="H14" s="1">
        <v>30</v>
      </c>
      <c r="I14" s="1">
        <v>30</v>
      </c>
      <c r="J14" s="1">
        <v>30</v>
      </c>
      <c r="K14" s="1">
        <v>30</v>
      </c>
      <c r="L14" s="1">
        <v>30</v>
      </c>
      <c r="M14" s="1">
        <v>30</v>
      </c>
      <c r="N14" s="1">
        <v>30</v>
      </c>
      <c r="P14" s="1">
        <v>30</v>
      </c>
      <c r="Q14" s="1">
        <v>30</v>
      </c>
      <c r="R14" s="1">
        <v>30</v>
      </c>
      <c r="S14" s="1">
        <v>30</v>
      </c>
      <c r="T14" s="1">
        <v>30</v>
      </c>
      <c r="U14" s="1">
        <v>30</v>
      </c>
      <c r="V14" s="1">
        <v>30</v>
      </c>
      <c r="X14" s="1"/>
      <c r="Y14" s="1"/>
      <c r="Z14" s="1"/>
      <c r="AA14" s="1"/>
      <c r="AB14" s="1"/>
      <c r="AC14" s="1"/>
      <c r="AD14" s="1"/>
    </row>
    <row r="15" spans="1:30" x14ac:dyDescent="0.45">
      <c r="A15" t="s">
        <v>1</v>
      </c>
      <c r="B15" t="s">
        <v>4</v>
      </c>
      <c r="D15">
        <v>70</v>
      </c>
      <c r="E15">
        <f t="shared" si="2"/>
        <v>70</v>
      </c>
      <c r="F15" s="4">
        <f t="shared" si="1"/>
        <v>100</v>
      </c>
      <c r="G15" s="4"/>
      <c r="H15" s="1">
        <v>10</v>
      </c>
      <c r="I15" s="1">
        <v>10</v>
      </c>
      <c r="J15" s="1">
        <v>10</v>
      </c>
      <c r="K15" s="1">
        <v>10</v>
      </c>
      <c r="L15" s="1">
        <v>10</v>
      </c>
      <c r="M15" s="1">
        <v>10</v>
      </c>
      <c r="N15" s="1">
        <v>10</v>
      </c>
      <c r="P15" s="1">
        <v>10</v>
      </c>
      <c r="Q15" s="1">
        <v>10</v>
      </c>
      <c r="R15" s="1">
        <v>10</v>
      </c>
      <c r="S15" s="1">
        <v>10</v>
      </c>
      <c r="T15" s="1">
        <v>10</v>
      </c>
      <c r="U15" s="1">
        <v>10</v>
      </c>
      <c r="V15" s="1">
        <v>10</v>
      </c>
      <c r="X15" s="1"/>
      <c r="Y15" s="1"/>
      <c r="Z15" s="1"/>
      <c r="AA15" s="1"/>
      <c r="AB15" s="1"/>
      <c r="AC15" s="1"/>
      <c r="AD15" s="1"/>
    </row>
    <row r="16" spans="1:30" x14ac:dyDescent="0.45">
      <c r="A16" t="s">
        <v>1</v>
      </c>
      <c r="B16" t="s">
        <v>21</v>
      </c>
      <c r="D16">
        <v>30</v>
      </c>
      <c r="E16">
        <f t="shared" si="2"/>
        <v>30</v>
      </c>
      <c r="F16" s="4">
        <f t="shared" si="1"/>
        <v>100</v>
      </c>
      <c r="G16" s="4"/>
      <c r="H16" s="1"/>
      <c r="I16" s="1"/>
      <c r="J16" s="1"/>
      <c r="K16" s="1"/>
      <c r="L16" s="1"/>
      <c r="M16" s="1">
        <v>30</v>
      </c>
      <c r="N16" s="1"/>
      <c r="P16" s="1"/>
      <c r="Q16" s="1"/>
      <c r="R16" s="1"/>
      <c r="S16" s="1"/>
      <c r="T16" s="1"/>
      <c r="U16" s="1">
        <v>30</v>
      </c>
      <c r="V16" s="1"/>
      <c r="X16" s="1"/>
      <c r="Y16" s="1"/>
      <c r="Z16" s="1"/>
      <c r="AA16" s="1"/>
      <c r="AB16" s="1"/>
      <c r="AC16" s="1"/>
      <c r="AD16" s="1"/>
    </row>
    <row r="17" spans="1:30" x14ac:dyDescent="0.45">
      <c r="A17" t="s">
        <v>6</v>
      </c>
      <c r="B17" t="s">
        <v>23</v>
      </c>
      <c r="D17">
        <v>120</v>
      </c>
      <c r="E17">
        <f t="shared" si="2"/>
        <v>120</v>
      </c>
      <c r="F17" s="4">
        <f t="shared" si="1"/>
        <v>100</v>
      </c>
      <c r="G17" s="4"/>
      <c r="H17" s="15"/>
      <c r="I17" s="15"/>
      <c r="J17" s="15"/>
      <c r="K17" s="15"/>
      <c r="L17" s="15">
        <v>60</v>
      </c>
      <c r="M17" s="15"/>
      <c r="N17" s="15">
        <v>60</v>
      </c>
      <c r="P17" s="15"/>
      <c r="Q17" s="15"/>
      <c r="R17" s="15"/>
      <c r="S17" s="15"/>
      <c r="T17" s="15">
        <v>60</v>
      </c>
      <c r="U17" s="15"/>
      <c r="V17" s="15">
        <v>60</v>
      </c>
      <c r="X17" s="15"/>
      <c r="Y17" s="15"/>
      <c r="Z17" s="15"/>
      <c r="AA17" s="15"/>
      <c r="AB17" s="15"/>
      <c r="AC17" s="15"/>
      <c r="AD17" s="15"/>
    </row>
    <row r="18" spans="1:30" x14ac:dyDescent="0.45">
      <c r="A18" t="s">
        <v>6</v>
      </c>
      <c r="B18" t="s">
        <v>25</v>
      </c>
      <c r="D18">
        <v>0</v>
      </c>
      <c r="E18">
        <f t="shared" si="2"/>
        <v>0</v>
      </c>
      <c r="F18" s="4" t="str">
        <f t="shared" si="1"/>
        <v>-</v>
      </c>
      <c r="G18" s="4"/>
      <c r="H18" s="15"/>
      <c r="I18" s="15"/>
      <c r="J18" s="15"/>
      <c r="K18" s="15"/>
      <c r="L18" s="15"/>
      <c r="M18" s="15"/>
      <c r="N18" s="15"/>
      <c r="P18" s="15"/>
      <c r="Q18" s="15"/>
      <c r="R18" s="15"/>
      <c r="S18" s="15"/>
      <c r="T18" s="15"/>
      <c r="U18" s="15"/>
      <c r="V18" s="15"/>
      <c r="X18" s="15"/>
      <c r="Y18" s="15"/>
      <c r="Z18" s="15"/>
      <c r="AA18" s="15"/>
      <c r="AB18" s="15"/>
      <c r="AC18" s="15"/>
      <c r="AD18" s="15"/>
    </row>
    <row r="19" spans="1:30" x14ac:dyDescent="0.45">
      <c r="A19" t="s">
        <v>6</v>
      </c>
      <c r="B19" t="s">
        <v>24</v>
      </c>
      <c r="D19">
        <v>0</v>
      </c>
      <c r="E19">
        <f t="shared" si="2"/>
        <v>0</v>
      </c>
      <c r="F19" s="4" t="str">
        <f t="shared" si="1"/>
        <v>-</v>
      </c>
      <c r="G19" s="4"/>
      <c r="H19" s="15"/>
      <c r="I19" s="15"/>
      <c r="J19" s="15"/>
      <c r="K19" s="15"/>
      <c r="L19" s="15"/>
      <c r="M19" s="15"/>
      <c r="N19" s="15"/>
      <c r="P19" s="15"/>
      <c r="Q19" s="15"/>
      <c r="R19" s="15"/>
      <c r="S19" s="15"/>
      <c r="T19" s="15"/>
      <c r="U19" s="15"/>
      <c r="V19" s="15"/>
      <c r="X19" s="15"/>
      <c r="Y19" s="15"/>
      <c r="Z19" s="15"/>
      <c r="AA19" s="15"/>
      <c r="AB19" s="15"/>
      <c r="AC19" s="15"/>
      <c r="AD19" s="15"/>
    </row>
    <row r="20" spans="1:30" x14ac:dyDescent="0.45">
      <c r="A20" t="s">
        <v>7</v>
      </c>
      <c r="B20" t="s">
        <v>10</v>
      </c>
      <c r="D20">
        <v>660</v>
      </c>
      <c r="E20">
        <f t="shared" si="2"/>
        <v>660</v>
      </c>
      <c r="F20" s="4">
        <f t="shared" si="1"/>
        <v>100</v>
      </c>
      <c r="G20" s="4"/>
      <c r="H20" s="14">
        <v>60</v>
      </c>
      <c r="I20" s="14">
        <v>60</v>
      </c>
      <c r="J20" s="14">
        <v>60</v>
      </c>
      <c r="K20" s="14">
        <v>60</v>
      </c>
      <c r="L20" s="14">
        <v>60</v>
      </c>
      <c r="M20" s="14">
        <f>3*60</f>
        <v>180</v>
      </c>
      <c r="N20" s="14">
        <f>3*60</f>
        <v>180</v>
      </c>
      <c r="P20" s="14">
        <v>60</v>
      </c>
      <c r="Q20" s="14">
        <v>60</v>
      </c>
      <c r="R20" s="14">
        <v>60</v>
      </c>
      <c r="S20" s="14">
        <v>60</v>
      </c>
      <c r="T20" s="14">
        <v>60</v>
      </c>
      <c r="U20" s="14">
        <f>3*60</f>
        <v>180</v>
      </c>
      <c r="V20" s="14">
        <f>3*60</f>
        <v>180</v>
      </c>
      <c r="X20" s="14"/>
      <c r="Y20" s="14"/>
      <c r="Z20" s="14"/>
      <c r="AA20" s="14" t="s">
        <v>45</v>
      </c>
      <c r="AB20" s="14"/>
      <c r="AC20" s="14"/>
      <c r="AD20" s="14" t="s">
        <v>40</v>
      </c>
    </row>
    <row r="21" spans="1:30" x14ac:dyDescent="0.45">
      <c r="A21" t="s">
        <v>7</v>
      </c>
      <c r="B21" t="s">
        <v>8</v>
      </c>
      <c r="D21">
        <v>0</v>
      </c>
      <c r="E21">
        <f t="shared" si="2"/>
        <v>0</v>
      </c>
      <c r="F21" s="4" t="str">
        <f t="shared" si="1"/>
        <v>-</v>
      </c>
      <c r="G21" s="4"/>
      <c r="H21" s="14"/>
      <c r="I21" s="14"/>
      <c r="J21" s="14"/>
      <c r="K21" s="14"/>
      <c r="L21" s="14"/>
      <c r="M21" s="14"/>
      <c r="N21" s="14"/>
      <c r="P21" s="14"/>
      <c r="Q21" s="14"/>
      <c r="R21" s="14"/>
      <c r="S21" s="14"/>
      <c r="T21" s="14"/>
      <c r="U21" s="14"/>
      <c r="V21" s="14"/>
      <c r="X21" s="14"/>
      <c r="Y21" s="14"/>
      <c r="Z21" s="14"/>
      <c r="AA21" s="14"/>
      <c r="AB21" s="14"/>
      <c r="AC21" s="14"/>
      <c r="AD21" s="14"/>
    </row>
    <row r="22" spans="1:30" x14ac:dyDescent="0.45">
      <c r="A22" t="s">
        <v>7</v>
      </c>
      <c r="B22" t="s">
        <v>9</v>
      </c>
      <c r="D22">
        <v>0</v>
      </c>
      <c r="E22">
        <f t="shared" si="2"/>
        <v>0</v>
      </c>
      <c r="F22" s="4" t="str">
        <f t="shared" si="1"/>
        <v>-</v>
      </c>
      <c r="G22" s="4"/>
      <c r="H22" s="14"/>
      <c r="I22" s="14"/>
      <c r="J22" s="14"/>
      <c r="K22" s="14"/>
      <c r="L22" s="14"/>
      <c r="M22" s="14"/>
      <c r="N22" s="14"/>
      <c r="P22" s="14"/>
      <c r="Q22" s="14"/>
      <c r="R22" s="14"/>
      <c r="S22" s="14"/>
      <c r="T22" s="14"/>
      <c r="U22" s="14"/>
      <c r="V22" s="14"/>
      <c r="X22" s="14"/>
      <c r="Y22" s="14"/>
      <c r="Z22" s="14"/>
      <c r="AA22" s="14"/>
      <c r="AB22" s="14"/>
      <c r="AC22" s="14"/>
      <c r="AD22" s="14"/>
    </row>
    <row r="23" spans="1:30" x14ac:dyDescent="0.45">
      <c r="A23" t="s">
        <v>7</v>
      </c>
      <c r="B23" t="s">
        <v>18</v>
      </c>
      <c r="D23">
        <v>0</v>
      </c>
      <c r="E23">
        <f t="shared" si="2"/>
        <v>0</v>
      </c>
      <c r="F23" s="4" t="str">
        <f t="shared" si="1"/>
        <v>-</v>
      </c>
      <c r="G23" s="4"/>
      <c r="H23" s="14"/>
      <c r="I23" s="14"/>
      <c r="J23" s="14"/>
      <c r="K23" s="14"/>
      <c r="L23" s="14"/>
      <c r="M23" s="14"/>
      <c r="N23" s="14"/>
      <c r="P23" s="14"/>
      <c r="Q23" s="14"/>
      <c r="R23" s="14"/>
      <c r="S23" s="14"/>
      <c r="T23" s="14"/>
      <c r="U23" s="14"/>
      <c r="V23" s="14"/>
      <c r="X23" s="14"/>
      <c r="Y23" s="14"/>
      <c r="Z23" s="14"/>
      <c r="AA23" s="14"/>
      <c r="AB23" s="14"/>
      <c r="AC23" s="14"/>
      <c r="AD23" s="14"/>
    </row>
    <row r="24" spans="1:30" x14ac:dyDescent="0.45">
      <c r="A24" t="s">
        <v>7</v>
      </c>
      <c r="B24" t="s">
        <v>19</v>
      </c>
      <c r="D24">
        <v>0</v>
      </c>
      <c r="E24">
        <f t="shared" si="2"/>
        <v>0</v>
      </c>
      <c r="F24" s="4" t="str">
        <f t="shared" si="1"/>
        <v>-</v>
      </c>
      <c r="G24" s="4"/>
      <c r="H24" s="14"/>
      <c r="I24" s="14"/>
      <c r="J24" s="14"/>
      <c r="K24" s="14"/>
      <c r="L24" s="14"/>
      <c r="M24" s="14"/>
      <c r="N24" s="14"/>
      <c r="P24" s="14"/>
      <c r="Q24" s="14"/>
      <c r="R24" s="14"/>
      <c r="S24" s="14"/>
      <c r="T24" s="14"/>
      <c r="U24" s="14"/>
      <c r="V24" s="14"/>
      <c r="X24" s="14"/>
      <c r="Y24" s="14"/>
      <c r="Z24" s="14"/>
      <c r="AA24" s="14"/>
      <c r="AB24" s="14"/>
      <c r="AC24" s="14"/>
      <c r="AD24" s="14"/>
    </row>
    <row r="25" spans="1:30" x14ac:dyDescent="0.45">
      <c r="A25" t="s">
        <v>7</v>
      </c>
      <c r="B25" t="s">
        <v>20</v>
      </c>
      <c r="D25">
        <v>0</v>
      </c>
      <c r="E25">
        <f t="shared" si="2"/>
        <v>0</v>
      </c>
      <c r="F25" s="4" t="str">
        <f t="shared" si="1"/>
        <v>-</v>
      </c>
      <c r="G25" s="4"/>
      <c r="H25" s="14"/>
      <c r="I25" s="14"/>
      <c r="J25" s="14"/>
      <c r="K25" s="14"/>
      <c r="L25" s="14"/>
      <c r="M25" s="14"/>
      <c r="N25" s="14"/>
      <c r="P25" s="14"/>
      <c r="Q25" s="14"/>
      <c r="R25" s="14"/>
      <c r="S25" s="14"/>
      <c r="T25" s="14"/>
      <c r="U25" s="14"/>
      <c r="V25" s="14"/>
      <c r="X25" s="14"/>
      <c r="Y25" s="14"/>
      <c r="Z25" s="14"/>
      <c r="AA25" s="14"/>
      <c r="AB25" s="14"/>
      <c r="AC25" s="14"/>
      <c r="AD25" s="14"/>
    </row>
    <row r="26" spans="1:30" x14ac:dyDescent="0.45">
      <c r="A26" t="s">
        <v>21</v>
      </c>
      <c r="D26">
        <v>0</v>
      </c>
      <c r="E26">
        <f t="shared" si="2"/>
        <v>0</v>
      </c>
      <c r="F26" s="4" t="str">
        <f t="shared" si="1"/>
        <v>-</v>
      </c>
      <c r="G26" s="4"/>
      <c r="H26" s="14"/>
      <c r="I26" s="14"/>
      <c r="J26" s="14"/>
      <c r="K26" s="14"/>
      <c r="L26" s="14"/>
      <c r="M26" s="14"/>
      <c r="N26" s="14"/>
      <c r="P26" s="14"/>
      <c r="Q26" s="14"/>
      <c r="R26" s="14"/>
      <c r="S26" s="14"/>
      <c r="T26" s="14"/>
      <c r="U26" s="14"/>
      <c r="V26" s="14"/>
      <c r="X26" s="14"/>
      <c r="Y26" s="14"/>
      <c r="Z26" s="14"/>
      <c r="AA26" s="14"/>
      <c r="AB26" s="14"/>
      <c r="AC26" s="14"/>
      <c r="AD26" s="14"/>
    </row>
    <row r="27" spans="1:30" x14ac:dyDescent="0.45">
      <c r="A27" t="s">
        <v>28</v>
      </c>
      <c r="D27">
        <f>SUM(D3:D26)</f>
        <v>3495</v>
      </c>
      <c r="E27">
        <f>SUM(E3:E26)</f>
        <v>3495</v>
      </c>
      <c r="F27" s="4">
        <f t="shared" si="1"/>
        <v>100</v>
      </c>
      <c r="G27" s="4"/>
      <c r="H27" s="10">
        <f t="shared" ref="H27" si="3">SUM(H3:H26)</f>
        <v>470</v>
      </c>
      <c r="I27" s="10">
        <f t="shared" ref="I27" si="4">SUM(I3:I26)</f>
        <v>470</v>
      </c>
      <c r="J27" s="10">
        <f t="shared" ref="J27" si="5">SUM(J3:J26)</f>
        <v>470</v>
      </c>
      <c r="K27" s="10">
        <f t="shared" ref="K27" si="6">SUM(K3:K26)</f>
        <v>440</v>
      </c>
      <c r="L27" s="10">
        <f t="shared" ref="L27" si="7">SUM(L3:L26)</f>
        <v>440</v>
      </c>
      <c r="M27" s="10">
        <f t="shared" ref="M27" si="8">SUM(M3:M26)</f>
        <v>580</v>
      </c>
      <c r="N27" s="10">
        <f t="shared" ref="N27" si="9">SUM(N3:N26)</f>
        <v>625</v>
      </c>
      <c r="O27" s="6"/>
      <c r="P27" s="10">
        <f t="shared" ref="P27:V27" si="10">SUM(P3:P26)</f>
        <v>470</v>
      </c>
      <c r="Q27" s="10">
        <f t="shared" si="10"/>
        <v>470</v>
      </c>
      <c r="R27" s="10">
        <f t="shared" si="10"/>
        <v>470</v>
      </c>
      <c r="S27" s="10">
        <f t="shared" si="10"/>
        <v>440</v>
      </c>
      <c r="T27" s="10">
        <f t="shared" si="10"/>
        <v>440</v>
      </c>
      <c r="U27" s="10">
        <f t="shared" si="10"/>
        <v>580</v>
      </c>
      <c r="V27" s="10">
        <f t="shared" si="10"/>
        <v>625</v>
      </c>
      <c r="W27" s="6"/>
      <c r="X27" s="6"/>
      <c r="Y27" s="6"/>
      <c r="Z27" s="6"/>
      <c r="AA27" s="6"/>
      <c r="AB27" s="6"/>
      <c r="AC27" s="6"/>
      <c r="AD27" s="6"/>
    </row>
    <row r="28" spans="1:30" x14ac:dyDescent="0.45">
      <c r="A28" t="s">
        <v>38</v>
      </c>
      <c r="D28" s="7">
        <f>D27/60</f>
        <v>58.25</v>
      </c>
      <c r="E28" s="7">
        <f>E27/60</f>
        <v>58.25</v>
      </c>
      <c r="F28" s="4">
        <f t="shared" si="1"/>
        <v>100</v>
      </c>
      <c r="G28" s="4"/>
      <c r="H28" s="11">
        <f>H27/60</f>
        <v>7.833333333333333</v>
      </c>
      <c r="I28" s="11">
        <f t="shared" ref="I28:N28" si="11">I27/60</f>
        <v>7.833333333333333</v>
      </c>
      <c r="J28" s="11">
        <f t="shared" si="11"/>
        <v>7.833333333333333</v>
      </c>
      <c r="K28" s="11">
        <f t="shared" si="11"/>
        <v>7.333333333333333</v>
      </c>
      <c r="L28" s="11">
        <f t="shared" si="11"/>
        <v>7.333333333333333</v>
      </c>
      <c r="M28" s="11">
        <f t="shared" si="11"/>
        <v>9.6666666666666661</v>
      </c>
      <c r="N28" s="11">
        <f t="shared" si="11"/>
        <v>10.416666666666666</v>
      </c>
      <c r="O28" s="7"/>
      <c r="P28" s="11">
        <f>P27/60</f>
        <v>7.833333333333333</v>
      </c>
      <c r="Q28" s="11">
        <f t="shared" ref="Q28:V28" si="12">Q27/60</f>
        <v>7.833333333333333</v>
      </c>
      <c r="R28" s="11">
        <f t="shared" si="12"/>
        <v>7.833333333333333</v>
      </c>
      <c r="S28" s="11">
        <f t="shared" si="12"/>
        <v>7.333333333333333</v>
      </c>
      <c r="T28" s="11">
        <f t="shared" si="12"/>
        <v>7.333333333333333</v>
      </c>
      <c r="U28" s="11">
        <f t="shared" si="12"/>
        <v>9.6666666666666661</v>
      </c>
      <c r="V28" s="11">
        <f t="shared" si="12"/>
        <v>10.416666666666666</v>
      </c>
      <c r="W28" s="7"/>
      <c r="X28" s="6"/>
      <c r="Y28" s="6"/>
      <c r="Z28" s="6"/>
      <c r="AA28" s="6"/>
      <c r="AB28" s="6"/>
      <c r="AC28" s="6"/>
      <c r="AD28" s="6"/>
    </row>
    <row r="29" spans="1:30" x14ac:dyDescent="0.45">
      <c r="C29" t="s">
        <v>29</v>
      </c>
      <c r="E29" s="8"/>
      <c r="F29" s="8"/>
      <c r="G29" s="8"/>
      <c r="H29" s="12">
        <f>7.5*60-H27</f>
        <v>-20</v>
      </c>
      <c r="I29" s="12">
        <f t="shared" ref="I29:N29" si="13">7.5*60-I27</f>
        <v>-20</v>
      </c>
      <c r="J29" s="12">
        <f t="shared" si="13"/>
        <v>-20</v>
      </c>
      <c r="K29" s="12">
        <f t="shared" si="13"/>
        <v>10</v>
      </c>
      <c r="L29" s="12">
        <f t="shared" si="13"/>
        <v>10</v>
      </c>
      <c r="M29" s="12">
        <f t="shared" si="13"/>
        <v>-130</v>
      </c>
      <c r="N29" s="12">
        <f t="shared" si="13"/>
        <v>-175</v>
      </c>
      <c r="O29" s="8"/>
      <c r="P29" s="12">
        <f>7.5*60-P27</f>
        <v>-20</v>
      </c>
      <c r="Q29" s="12">
        <f t="shared" ref="Q29:V29" si="14">7.5*60-Q27</f>
        <v>-20</v>
      </c>
      <c r="R29" s="12">
        <f t="shared" si="14"/>
        <v>-20</v>
      </c>
      <c r="S29" s="12">
        <f t="shared" si="14"/>
        <v>10</v>
      </c>
      <c r="T29" s="12">
        <f t="shared" si="14"/>
        <v>10</v>
      </c>
      <c r="U29" s="12">
        <f t="shared" si="14"/>
        <v>-130</v>
      </c>
      <c r="V29" s="12">
        <f t="shared" si="14"/>
        <v>-175</v>
      </c>
      <c r="W29" s="8"/>
    </row>
    <row r="31" spans="1:30" x14ac:dyDescent="0.45">
      <c r="B31" t="s">
        <v>39</v>
      </c>
    </row>
    <row r="32" spans="1:30" x14ac:dyDescent="0.45">
      <c r="B32">
        <f>7.5*60</f>
        <v>450</v>
      </c>
      <c r="X32" s="1" t="s">
        <v>11</v>
      </c>
      <c r="Y32" s="1" t="s">
        <v>12</v>
      </c>
      <c r="Z32" s="1" t="s">
        <v>13</v>
      </c>
      <c r="AA32" s="1" t="s">
        <v>14</v>
      </c>
      <c r="AB32" s="1" t="s">
        <v>15</v>
      </c>
      <c r="AC32" s="1" t="s">
        <v>16</v>
      </c>
      <c r="AD32" s="1" t="s">
        <v>17</v>
      </c>
    </row>
    <row r="33" spans="23:27" x14ac:dyDescent="0.45">
      <c r="W33" t="s">
        <v>46</v>
      </c>
      <c r="AA33" t="s">
        <v>48</v>
      </c>
    </row>
    <row r="37" spans="23:27" x14ac:dyDescent="0.45">
      <c r="W37" t="s">
        <v>47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諒 猪股</dc:creator>
  <cp:lastModifiedBy>諒 猪股</cp:lastModifiedBy>
  <dcterms:created xsi:type="dcterms:W3CDTF">2023-10-19T13:34:23Z</dcterms:created>
  <dcterms:modified xsi:type="dcterms:W3CDTF">2023-10-25T14:50:09Z</dcterms:modified>
</cp:coreProperties>
</file>