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480" windowHeight="9780"/>
  </bookViews>
  <sheets>
    <sheet name="1" sheetId="2" r:id="rId1"/>
  </sheets>
  <calcPr calcId="125725"/>
</workbook>
</file>

<file path=xl/calcChain.xml><?xml version="1.0" encoding="utf-8"?>
<calcChain xmlns="http://schemas.openxmlformats.org/spreadsheetml/2006/main">
  <c r="I3" i="2"/>
  <c r="J3" s="1"/>
  <c r="K3" s="1"/>
  <c r="I4"/>
  <c r="I5"/>
  <c r="I6"/>
  <c r="I7"/>
  <c r="J7" s="1"/>
  <c r="K7" s="1"/>
  <c r="I8"/>
  <c r="I9"/>
  <c r="I10"/>
  <c r="J10" s="1"/>
  <c r="K10" s="1"/>
  <c r="J9"/>
  <c r="K9" s="1"/>
  <c r="J8"/>
  <c r="K8" s="1"/>
  <c r="J6"/>
  <c r="K6" s="1"/>
  <c r="J5"/>
  <c r="K5" s="1"/>
  <c r="K4"/>
  <c r="J4"/>
  <c r="I2"/>
  <c r="J2" s="1"/>
  <c r="K2" s="1"/>
</calcChain>
</file>

<file path=xl/sharedStrings.xml><?xml version="1.0" encoding="utf-8"?>
<sst xmlns="http://schemas.openxmlformats.org/spreadsheetml/2006/main" count="52" uniqueCount="46">
  <si>
    <t>NOMBRE</t>
  </si>
  <si>
    <t>AP PATERNO</t>
  </si>
  <si>
    <t>AP MATERNO</t>
  </si>
  <si>
    <t>RAZON SOCIAL</t>
  </si>
  <si>
    <t>NUM. DE SOCIO/CLIENTE</t>
  </si>
  <si>
    <t>SUMA DE DEPOSITOS EN EFECTIVO</t>
  </si>
  <si>
    <t>CANTIDAD GRAVADA(EXCEDENTE)</t>
  </si>
  <si>
    <t>IDE DETERMINADO</t>
  </si>
  <si>
    <t>IDE RECAUDADO</t>
  </si>
  <si>
    <t>IDE PENDIENTE DE RECAUDAR</t>
  </si>
  <si>
    <t>IDE REMANENTE</t>
  </si>
  <si>
    <t>ilda</t>
  </si>
  <si>
    <t>correa</t>
  </si>
  <si>
    <t>torres</t>
  </si>
  <si>
    <t>grupo marmor</t>
  </si>
  <si>
    <t>wre</t>
  </si>
  <si>
    <t>RFC</t>
  </si>
  <si>
    <t>DOMICILIO</t>
  </si>
  <si>
    <t>calle 1</t>
  </si>
  <si>
    <t>MONTO DEL CHEQUE CAJA</t>
  </si>
  <si>
    <t>MONTO RECAUDADO CHEQUE CAJA</t>
  </si>
  <si>
    <t>raul</t>
  </si>
  <si>
    <t>matias</t>
  </si>
  <si>
    <t>perea</t>
  </si>
  <si>
    <t>adfad</t>
  </si>
  <si>
    <t>servicios de asesoria azteca sa de cv</t>
  </si>
  <si>
    <t>empresarios del centro sa</t>
  </si>
  <si>
    <t>comercializadora pacifico sa de cv</t>
  </si>
  <si>
    <t>javier</t>
  </si>
  <si>
    <t>juarez</t>
  </si>
  <si>
    <t>jimenez</t>
  </si>
  <si>
    <t>arturo</t>
  </si>
  <si>
    <t>lopez</t>
  </si>
  <si>
    <t>santos</t>
  </si>
  <si>
    <t>david</t>
  </si>
  <si>
    <t>garcia</t>
  </si>
  <si>
    <t>trejo</t>
  </si>
  <si>
    <t>LOSA780909UV1</t>
  </si>
  <si>
    <t>COP800101A7B</t>
  </si>
  <si>
    <t>GATA850302ASS</t>
  </si>
  <si>
    <t>EME701008UFE</t>
  </si>
  <si>
    <t>GRM470131LJB</t>
  </si>
  <si>
    <t>COTI560312AAP</t>
  </si>
  <si>
    <t>JUJA010101FEE</t>
  </si>
  <si>
    <t>MAPA600505MOU</t>
  </si>
  <si>
    <t>SEA650125TIM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</si>
</sst>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4" xfId="1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43" fontId="1" fillId="0" borderId="0" xfId="1" applyFont="1" applyBorder="1"/>
    <xf numFmtId="0" fontId="0" fillId="0" borderId="0" xfId="0" applyBorder="1"/>
    <xf numFmtId="44" fontId="2" fillId="0" borderId="0" xfId="0" applyNumberFormat="1" applyFont="1"/>
    <xf numFmtId="44" fontId="0" fillId="0" borderId="0" xfId="0" applyNumberFormat="1"/>
    <xf numFmtId="43" fontId="0" fillId="0" borderId="4" xfId="1" applyFont="1" applyFill="1" applyBorder="1"/>
    <xf numFmtId="43" fontId="2" fillId="0" borderId="4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topLeftCell="B1" workbookViewId="0">
      <selection activeCell="E10" sqref="E10"/>
    </sheetView>
  </sheetViews>
  <sheetFormatPr baseColWidth="10" defaultRowHeight="15"/>
  <cols>
    <col min="1" max="8" width="34.28515625" customWidth="1"/>
    <col min="9" max="9" width="33.140625" customWidth="1"/>
    <col min="10" max="10" width="16.85546875" customWidth="1"/>
    <col min="11" max="11" width="15.85546875" customWidth="1"/>
    <col min="12" max="12" width="28.7109375" style="10" customWidth="1"/>
    <col min="13" max="13" width="16.140625" style="10" customWidth="1"/>
    <col min="14" max="14" width="24.5703125" style="1" bestFit="1" customWidth="1"/>
    <col min="15" max="15" width="33" style="1" bestFit="1" customWidth="1"/>
  </cols>
  <sheetData>
    <row r="1" spans="1:15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4</v>
      </c>
      <c r="H1" s="4" t="s">
        <v>5</v>
      </c>
      <c r="I1" s="3" t="s">
        <v>6</v>
      </c>
      <c r="J1" s="5" t="s">
        <v>7</v>
      </c>
      <c r="K1" s="2" t="s">
        <v>8</v>
      </c>
      <c r="L1" s="9" t="s">
        <v>9</v>
      </c>
      <c r="M1" s="9" t="s">
        <v>10</v>
      </c>
      <c r="N1" s="12" t="s">
        <v>19</v>
      </c>
      <c r="O1" s="12" t="s">
        <v>20</v>
      </c>
    </row>
    <row r="2" spans="1:15">
      <c r="A2" s="6"/>
      <c r="B2" s="6"/>
      <c r="C2" s="6"/>
      <c r="D2" s="8" t="s">
        <v>14</v>
      </c>
      <c r="E2" s="8" t="s">
        <v>41</v>
      </c>
      <c r="F2" s="8" t="s">
        <v>15</v>
      </c>
      <c r="G2" s="8">
        <v>103</v>
      </c>
      <c r="H2" s="1">
        <v>50000</v>
      </c>
      <c r="I2" s="7">
        <f t="shared" ref="I2:I10" si="0">H2-15000</f>
        <v>35000</v>
      </c>
      <c r="J2" s="1">
        <f t="shared" ref="J2:J5" si="1">I2*3%</f>
        <v>1050</v>
      </c>
      <c r="K2" s="1">
        <f t="shared" ref="K2:K5" si="2">+J2</f>
        <v>1050</v>
      </c>
      <c r="L2" s="1">
        <v>0</v>
      </c>
      <c r="M2" s="1">
        <v>0</v>
      </c>
    </row>
    <row r="3" spans="1:15">
      <c r="A3" s="6" t="s">
        <v>11</v>
      </c>
      <c r="B3" s="6" t="s">
        <v>12</v>
      </c>
      <c r="C3" s="6" t="s">
        <v>13</v>
      </c>
      <c r="E3" t="s">
        <v>42</v>
      </c>
      <c r="F3" t="s">
        <v>18</v>
      </c>
      <c r="H3" s="11">
        <v>16000</v>
      </c>
      <c r="I3" s="7">
        <f t="shared" si="0"/>
        <v>1000</v>
      </c>
      <c r="J3" s="1">
        <f t="shared" ref="J3" si="3">I3*3%</f>
        <v>30</v>
      </c>
      <c r="K3" s="1">
        <f t="shared" ref="K3" si="4">+J3</f>
        <v>30</v>
      </c>
      <c r="L3" s="1">
        <v>0</v>
      </c>
      <c r="M3" s="1">
        <v>0</v>
      </c>
    </row>
    <row r="4" spans="1:15">
      <c r="A4" s="6" t="s">
        <v>21</v>
      </c>
      <c r="B4" s="6" t="s">
        <v>22</v>
      </c>
      <c r="C4" s="6" t="s">
        <v>23</v>
      </c>
      <c r="E4" t="s">
        <v>44</v>
      </c>
      <c r="F4" t="s">
        <v>24</v>
      </c>
      <c r="G4">
        <v>44</v>
      </c>
      <c r="H4" s="11">
        <v>32000</v>
      </c>
      <c r="I4" s="7">
        <f t="shared" si="0"/>
        <v>17000</v>
      </c>
      <c r="J4" s="1">
        <f t="shared" si="1"/>
        <v>510</v>
      </c>
      <c r="K4" s="1">
        <f t="shared" si="2"/>
        <v>510</v>
      </c>
      <c r="L4" s="1">
        <v>0</v>
      </c>
      <c r="M4" s="1">
        <v>0</v>
      </c>
      <c r="N4" s="1">
        <v>5000</v>
      </c>
      <c r="O4" s="1">
        <v>100</v>
      </c>
    </row>
    <row r="5" spans="1:15">
      <c r="A5" s="6" t="s">
        <v>28</v>
      </c>
      <c r="B5" s="6" t="s">
        <v>29</v>
      </c>
      <c r="C5" s="6" t="s">
        <v>30</v>
      </c>
      <c r="E5" t="s">
        <v>43</v>
      </c>
      <c r="F5" t="s">
        <v>18</v>
      </c>
      <c r="H5" s="11">
        <v>45000</v>
      </c>
      <c r="I5" s="7">
        <f t="shared" si="0"/>
        <v>30000</v>
      </c>
      <c r="J5" s="1">
        <f t="shared" si="1"/>
        <v>900</v>
      </c>
      <c r="K5" s="1">
        <f t="shared" si="2"/>
        <v>900</v>
      </c>
      <c r="L5" s="1">
        <v>0</v>
      </c>
      <c r="M5" s="1">
        <v>0</v>
      </c>
    </row>
    <row r="6" spans="1:15">
      <c r="A6" s="6" t="s">
        <v>31</v>
      </c>
      <c r="B6" s="6" t="s">
        <v>32</v>
      </c>
      <c r="C6" s="6" t="s">
        <v>33</v>
      </c>
      <c r="E6" t="s">
        <v>37</v>
      </c>
      <c r="F6" t="s">
        <v>24</v>
      </c>
      <c r="G6">
        <v>67</v>
      </c>
      <c r="H6" s="11">
        <v>20000</v>
      </c>
      <c r="I6" s="7">
        <f t="shared" si="0"/>
        <v>5000</v>
      </c>
      <c r="J6" s="1">
        <f t="shared" ref="J6:J10" si="5">I6*3%</f>
        <v>150</v>
      </c>
      <c r="K6" s="1">
        <f t="shared" ref="K6:K10" si="6">+J6</f>
        <v>150</v>
      </c>
      <c r="L6" s="1">
        <v>0</v>
      </c>
      <c r="M6" s="1">
        <v>0</v>
      </c>
      <c r="N6" s="1">
        <v>4000</v>
      </c>
      <c r="O6" s="1">
        <v>1000</v>
      </c>
    </row>
    <row r="7" spans="1:15">
      <c r="A7" s="6"/>
      <c r="B7" s="6"/>
      <c r="C7" s="6"/>
      <c r="D7" t="s">
        <v>25</v>
      </c>
      <c r="E7" t="s">
        <v>45</v>
      </c>
      <c r="F7" t="s">
        <v>18</v>
      </c>
      <c r="H7" s="11">
        <v>17000</v>
      </c>
      <c r="I7" s="7">
        <f t="shared" si="0"/>
        <v>2000</v>
      </c>
      <c r="J7" s="1">
        <f t="shared" si="5"/>
        <v>60</v>
      </c>
      <c r="K7" s="1">
        <f t="shared" si="6"/>
        <v>60</v>
      </c>
      <c r="L7" s="1">
        <v>0</v>
      </c>
      <c r="M7" s="1">
        <v>0</v>
      </c>
    </row>
    <row r="8" spans="1:15">
      <c r="A8" s="6"/>
      <c r="B8" s="6"/>
      <c r="C8" s="6"/>
      <c r="D8" t="s">
        <v>26</v>
      </c>
      <c r="E8" t="s">
        <v>40</v>
      </c>
      <c r="F8" t="s">
        <v>24</v>
      </c>
      <c r="G8">
        <v>1008</v>
      </c>
      <c r="H8" s="11">
        <v>19000</v>
      </c>
      <c r="I8" s="7">
        <f t="shared" si="0"/>
        <v>4000</v>
      </c>
      <c r="J8" s="1">
        <f t="shared" si="5"/>
        <v>120</v>
      </c>
      <c r="K8" s="1">
        <f t="shared" si="6"/>
        <v>120</v>
      </c>
      <c r="L8" s="1">
        <v>0</v>
      </c>
      <c r="M8" s="1">
        <v>0</v>
      </c>
      <c r="N8" s="1">
        <v>8000</v>
      </c>
      <c r="O8" s="1">
        <v>5000</v>
      </c>
    </row>
    <row r="9" spans="1:15">
      <c r="A9" s="6" t="s">
        <v>34</v>
      </c>
      <c r="B9" s="6" t="s">
        <v>35</v>
      </c>
      <c r="C9" s="6" t="s">
        <v>36</v>
      </c>
      <c r="E9" t="s">
        <v>39</v>
      </c>
      <c r="F9" t="s">
        <v>18</v>
      </c>
      <c r="H9" s="11">
        <v>40000</v>
      </c>
      <c r="I9" s="7">
        <f t="shared" si="0"/>
        <v>25000</v>
      </c>
      <c r="J9" s="1">
        <f t="shared" si="5"/>
        <v>750</v>
      </c>
      <c r="K9" s="1">
        <f t="shared" si="6"/>
        <v>750</v>
      </c>
      <c r="L9" s="1">
        <v>0</v>
      </c>
      <c r="M9" s="1">
        <v>0</v>
      </c>
    </row>
    <row r="10" spans="1:15">
      <c r="A10" s="6"/>
      <c r="B10" s="6"/>
      <c r="C10" s="6"/>
      <c r="D10" t="s">
        <v>27</v>
      </c>
      <c r="E10" t="s">
        <v>38</v>
      </c>
      <c r="F10" t="s">
        <v>24</v>
      </c>
      <c r="G10">
        <v>45</v>
      </c>
      <c r="H10" s="11">
        <v>100000</v>
      </c>
      <c r="I10" s="7">
        <f t="shared" si="0"/>
        <v>85000</v>
      </c>
      <c r="J10" s="1">
        <f t="shared" si="5"/>
        <v>2550</v>
      </c>
      <c r="K10" s="1">
        <f t="shared" si="6"/>
        <v>2550</v>
      </c>
      <c r="L10" s="1">
        <v>0</v>
      </c>
      <c r="M10" s="1">
        <v>0</v>
      </c>
      <c r="N10" s="1">
        <v>3000</v>
      </c>
      <c r="O10" s="1">
        <v>3000</v>
      </c>
    </row>
  </sheetData>
  <sortState ref="A2:M49">
    <sortCondition ref="A34"/>
  </sortState>
  <pageMargins left="0.70866141732283472" right="0.70866141732283472" top="0.74803149606299213" bottom="0.74803149606299213" header="0.31496062992125984" footer="0.31496062992125984"/>
  <pageSetup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elitania</dc:creator>
  <cp:lastModifiedBy>Usuario</cp:lastModifiedBy>
  <cp:lastPrinted>2011-06-23T15:15:48Z</cp:lastPrinted>
  <dcterms:created xsi:type="dcterms:W3CDTF">2011-06-16T16:36:50Z</dcterms:created>
  <dcterms:modified xsi:type="dcterms:W3CDTF">2012-06-28T16:09:30Z</dcterms:modified>
</cp:coreProperties>
</file>