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s\OneDrive\Desktop\excel\dataset\"/>
    </mc:Choice>
  </mc:AlternateContent>
  <xr:revisionPtr revIDLastSave="0" documentId="13_ncr:1_{32E109E2-C025-4D25-BC5B-C03EECB464C0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Save Format" sheetId="1" r:id="rId1"/>
    <sheet name="Sheet1" sheetId="2" r:id="rId2"/>
    <sheet name="Task 1" sheetId="3" r:id="rId3"/>
    <sheet name="Task 2" sheetId="5" r:id="rId4"/>
    <sheet name="Task3" sheetId="6" r:id="rId5"/>
    <sheet name="Task 4" sheetId="7" r:id="rId6"/>
    <sheet name="Sheet24" sheetId="25" r:id="rId7"/>
    <sheet name="Task 5" sheetId="8" r:id="rId8"/>
    <sheet name="Sheet23" sheetId="24" r:id="rId9"/>
    <sheet name="Task 6" sheetId="9" r:id="rId10"/>
    <sheet name="Task 7" sheetId="10" r:id="rId11"/>
    <sheet name="Task 8" sheetId="11" r:id="rId12"/>
    <sheet name="Task 9" sheetId="12" r:id="rId13"/>
    <sheet name="Task 10" sheetId="13" r:id="rId14"/>
    <sheet name="Task 11" sheetId="14" r:id="rId15"/>
    <sheet name="Task 12" sheetId="15" r:id="rId16"/>
    <sheet name="Task 13" sheetId="16" r:id="rId17"/>
    <sheet name="Task 14" sheetId="17" r:id="rId18"/>
    <sheet name="Task 15" sheetId="18" r:id="rId19"/>
    <sheet name="Task 16" sheetId="19" r:id="rId20"/>
    <sheet name="Task 17" sheetId="20" r:id="rId21"/>
    <sheet name="Task 18" sheetId="21" r:id="rId22"/>
    <sheet name="Task 19" sheetId="22" r:id="rId23"/>
    <sheet name="Task 20" sheetId="23" r:id="rId24"/>
  </sheets>
  <definedNames>
    <definedName name="_xlnm._FilterDatabase" localSheetId="10" hidden="1">'Task 7'!$C$2:$C$11</definedName>
    <definedName name="_xlnm.Extract" localSheetId="10">'Task 7'!$J$3</definedName>
  </definedNames>
  <calcPr calcId="191029"/>
  <pivotCaches>
    <pivotCache cacheId="4" r:id="rId25"/>
    <pivotCache cacheId="9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bijay shrestha</author>
  </authors>
  <commentList>
    <comment ref="K4" authorId="0" shapeId="0" xr:uid="{5FD07632-44BF-44D3-A852-CEC2B89F7B31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=COUNTIF(C:C,"&gt;80")</t>
        </r>
      </text>
    </comment>
    <comment ref="N4" authorId="0" shapeId="0" xr:uid="{B0284172-DBB1-41BF-8FED-4165AE930B93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=VLOOKUP(A2,$D:$E,2,FALSE)</t>
        </r>
      </text>
    </comment>
    <comment ref="P4" authorId="0" shapeId="0" xr:uid="{D1B91805-7EBA-4F15-99F5-54A7244D40E4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=TODAY()</t>
        </r>
      </text>
    </comment>
    <comment ref="K5" authorId="0" shapeId="0" xr:uid="{13C3628D-E33D-4219-8D4D-86BC839D1B53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=COUNTIFS(B:B,"&gt;25",C:C,"&lt;85")</t>
        </r>
      </text>
    </comment>
    <comment ref="N5" authorId="0" shapeId="0" xr:uid="{CA47DE42-8971-4561-9DFA-7D0CA72EFB8B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=INDEX($C:$C,MATCH(A2,$A:$A,0))</t>
        </r>
      </text>
    </comment>
    <comment ref="P5" authorId="0" shapeId="0" xr:uid="{01D7D991-E09F-47B5-B036-92759BE03DD7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=NOW()</t>
        </r>
      </text>
    </comment>
    <comment ref="K6" authorId="0" shapeId="0" xr:uid="{7AD26A9F-2280-4613-AE2E-9F8E5140E0B6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=AVERAGEIF(A:A,"A*",$C:$C)</t>
        </r>
      </text>
    </comment>
    <comment ref="N6" authorId="0" shapeId="0" xr:uid="{198C7069-1171-4904-9774-49CC21EA74A5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=HLOOKUP(C2,$C:$D,2,FALSE)</t>
        </r>
      </text>
    </comment>
    <comment ref="P6" authorId="0" shapeId="0" xr:uid="{BAEF2FC4-4BE1-4CAF-97A2-9BAC0C051849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=DATEDIF(B2,TODAY(),"y")</t>
        </r>
      </text>
    </comment>
    <comment ref="K7" authorId="0" shapeId="0" xr:uid="{419722C5-266D-4902-879E-4C3ACABC9481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=SUMIFS(C:C,B:B,"&gt;25",B:B,"&lt;30")</t>
        </r>
      </text>
    </comment>
    <comment ref="N7" authorId="0" shapeId="0" xr:uid="{C35E4428-2022-4C59-A8B0-16DF3252FA24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=COUNTBLANK(C:C)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bijay shrestha</author>
  </authors>
  <commentList>
    <comment ref="J3" authorId="0" shapeId="0" xr:uid="{5A62803E-C363-41BF-887A-8485A9849741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=CONCATENATE(A2," - ",C2)
</t>
        </r>
      </text>
    </comment>
    <comment ref="J4" authorId="0" shapeId="0" xr:uid="{AF708559-9B1C-4FED-BAEB-65898F3B7421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=LEFT(A2,3)</t>
        </r>
      </text>
    </comment>
    <comment ref="J5" authorId="0" shapeId="0" xr:uid="{B6CE242F-B0C6-4C1B-9964-40C12461F2C9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=RIGHT(A2,3)</t>
        </r>
      </text>
    </comment>
    <comment ref="J6" authorId="0" shapeId="0" xr:uid="{F16B1F52-7511-4A99-911C-0AFB4CA94E40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=MID(A2,4,3)</t>
        </r>
      </text>
    </comment>
    <comment ref="J7" authorId="0" shapeId="0" xr:uid="{E9D68ED5-E9EF-4334-A9D4-201DF3BC382D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=TRIM(A2)</t>
        </r>
      </text>
    </comment>
    <comment ref="J8" authorId="0" shapeId="0" xr:uid="{4311EEDB-D13B-433D-AF98-C837858B76CE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=UPPER(A2)</t>
        </r>
      </text>
    </comment>
    <comment ref="J9" authorId="0" shapeId="0" xr:uid="{118D017A-51C2-4863-A40F-22E7DF0DBD5C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=LOWER(A2)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bijay shrestha</author>
  </authors>
  <commentList>
    <comment ref="G2" authorId="0" shapeId="0" xr:uid="{609B2EEB-1EE1-43FF-BA26-56C91E45D551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=IF(AND(B2&lt;200,C2&lt;18000),"YES","NO")</t>
        </r>
      </text>
    </comment>
    <comment ref="L6" authorId="0" shapeId="0" xr:uid="{E46860F2-05F4-465E-A60E-91B5FBDB1BD9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=IF(AND(OR(A2="Concrete T-Beam",A2="Wood Beam"),G2&lt;300,H2&lt;10000),"Passes Check?","No")</t>
        </r>
      </text>
    </comment>
    <comment ref="L11" authorId="0" shapeId="0" xr:uid="{2B87C7F1-6872-46A4-85CE-59E665364047}">
      <text>
        <r>
          <rPr>
            <b/>
            <sz val="9"/>
            <color indexed="81"/>
            <rFont val="Tahoma"/>
            <family val="2"/>
          </rPr>
          <t>bijay shrestha:</t>
        </r>
        <r>
          <rPr>
            <sz val="9"/>
            <color indexed="81"/>
            <rFont val="Tahoma"/>
            <family val="2"/>
          </rPr>
          <t xml:space="preserve">
=IF(OR(AND(G2&gt;145,G2&lt;175),AND(H2&gt;1200,H2&lt;15000)),"Passes Check?","No")
</t>
        </r>
      </text>
    </comment>
  </commentList>
</comments>
</file>

<file path=xl/sharedStrings.xml><?xml version="1.0" encoding="utf-8"?>
<sst xmlns="http://schemas.openxmlformats.org/spreadsheetml/2006/main" count="437" uniqueCount="323">
  <si>
    <t>File format</t>
  </si>
  <si>
    <t>Short use case</t>
  </si>
  <si>
    <t>Excel Workbook (.xlsx)</t>
  </si>
  <si>
    <t>General-purpose use, sharing with others</t>
  </si>
  <si>
    <t>Excel Macro-Enabled Workbook (.xlsm)</t>
  </si>
  <si>
    <t>Sharing macros with others</t>
  </si>
  <si>
    <t>Excel Binary Workbook (.xlsb)</t>
  </si>
  <si>
    <t>Reduce file size</t>
  </si>
  <si>
    <t>Excel 97-2003 Workbook (.xls)</t>
  </si>
  <si>
    <t>Compatible with older versions of Excel</t>
  </si>
  <si>
    <t>CSV UTF-8 (Comma delimited)</t>
  </si>
  <si>
    <t>Exchanging data with other programs</t>
  </si>
  <si>
    <t>XML Data</t>
  </si>
  <si>
    <t>Storing and sharing data with other programs</t>
  </si>
  <si>
    <t>Single File Web Page</t>
  </si>
  <si>
    <t>Sharing data on the web</t>
  </si>
  <si>
    <t>Web Page</t>
  </si>
  <si>
    <t>Excel Template (.xltx)</t>
  </si>
  <si>
    <t>Creating reusable workbooks</t>
  </si>
  <si>
    <t>Excel Macro-Enabled Template (.xltm)</t>
  </si>
  <si>
    <t>Automating tasks when creating new workbooks</t>
  </si>
  <si>
    <t>Excel 97-2003 Template (.xlt)</t>
  </si>
  <si>
    <t>Text (Tab delimited)</t>
  </si>
  <si>
    <t>Unicode Text</t>
  </si>
  <si>
    <t>Storing and sharing data that contains non-English characters</t>
  </si>
  <si>
    <t>XML Spreadsheet 2003</t>
  </si>
  <si>
    <t>Similar to Excel Workbook format</t>
  </si>
  <si>
    <t>Microsoft Excel 5.0/95 Workbook (.xls)</t>
  </si>
  <si>
    <t>Use with older versions of Excel</t>
  </si>
  <si>
    <t>CSV (Comma delimited)</t>
  </si>
  <si>
    <t>Same as CSV UTF-8 format, but without character encoding</t>
  </si>
  <si>
    <t>Formatted Text (Space delimited)</t>
  </si>
  <si>
    <t>Simple text format with spaces to separate columns</t>
  </si>
  <si>
    <t>Text (Macintosh)</t>
  </si>
  <si>
    <t>Text format used by Macintosh computers</t>
  </si>
  <si>
    <t>Text (MS-DOS)</t>
  </si>
  <si>
    <t>Text format used by MS-DOS computers</t>
  </si>
  <si>
    <t>CSV (Macintosh)</t>
  </si>
  <si>
    <t>Same as CSV format, but encoded in Macintosh format</t>
  </si>
  <si>
    <t>CSV (MS-DOS)</t>
  </si>
  <si>
    <t>Same as CSV format, but encoded in MS-DOS format</t>
  </si>
  <si>
    <t>DIF (Data Interchange Format)</t>
  </si>
  <si>
    <t>Exchange data between different programs</t>
  </si>
  <si>
    <t>SYLK (Symbolic Link)</t>
  </si>
  <si>
    <t>Name</t>
  </si>
  <si>
    <t>Age</t>
  </si>
  <si>
    <t>Score</t>
  </si>
  <si>
    <t>Formula</t>
  </si>
  <si>
    <t>Result</t>
  </si>
  <si>
    <t>Alice</t>
  </si>
  <si>
    <t>Bob</t>
  </si>
  <si>
    <t>Charlie</t>
  </si>
  <si>
    <t>Diana</t>
  </si>
  <si>
    <t>Eve</t>
  </si>
  <si>
    <t>Frank</t>
  </si>
  <si>
    <t>George</t>
  </si>
  <si>
    <t>Helen</t>
  </si>
  <si>
    <t>Irene</t>
  </si>
  <si>
    <t>Jack</t>
  </si>
  <si>
    <t>Kim</t>
  </si>
  <si>
    <t>Liam</t>
  </si>
  <si>
    <t>Mary</t>
  </si>
  <si>
    <t>Noah</t>
  </si>
  <si>
    <t>Olivia</t>
  </si>
  <si>
    <t>Peter</t>
  </si>
  <si>
    <t>Quinn</t>
  </si>
  <si>
    <t>Ruby</t>
  </si>
  <si>
    <t>Sophia</t>
  </si>
  <si>
    <t>Thomas</t>
  </si>
  <si>
    <t>Victoria</t>
  </si>
  <si>
    <t>William</t>
  </si>
  <si>
    <t>Xander</t>
  </si>
  <si>
    <t>Yvonne</t>
  </si>
  <si>
    <t>Zoe</t>
  </si>
  <si>
    <t>SUM</t>
  </si>
  <si>
    <t>AVERAGE</t>
  </si>
  <si>
    <t>AUTOSUM</t>
  </si>
  <si>
    <t>MAX</t>
  </si>
  <si>
    <t>MIN</t>
  </si>
  <si>
    <t>COUNT</t>
  </si>
  <si>
    <t>VAR</t>
  </si>
  <si>
    <t>Basic Operations</t>
  </si>
  <si>
    <t>Logical Operation</t>
  </si>
  <si>
    <t>COUNTIF</t>
  </si>
  <si>
    <t>COUNTIFS</t>
  </si>
  <si>
    <t>AVERAGEIF</t>
  </si>
  <si>
    <t>SUMIFS</t>
  </si>
  <si>
    <t>LookUps</t>
  </si>
  <si>
    <t>VLOOKUP</t>
  </si>
  <si>
    <t>INDEX &amp; MATCH</t>
  </si>
  <si>
    <t>HLOOKUP</t>
  </si>
  <si>
    <t>COUNTBLANK</t>
  </si>
  <si>
    <t>CONCATENATE</t>
  </si>
  <si>
    <t>LEFT</t>
  </si>
  <si>
    <t>RIGHT</t>
  </si>
  <si>
    <t>MID</t>
  </si>
  <si>
    <t>Date</t>
  </si>
  <si>
    <t>TODAY</t>
  </si>
  <si>
    <t>NOW</t>
  </si>
  <si>
    <t>DATEDIF</t>
  </si>
  <si>
    <t>Age (Column B)</t>
  </si>
  <si>
    <t>Address (Column C)</t>
  </si>
  <si>
    <t>Occupation (Column D)</t>
  </si>
  <si>
    <t>Interests (Column E)</t>
  </si>
  <si>
    <t>John Doe</t>
  </si>
  <si>
    <t>123 Main Street</t>
  </si>
  <si>
    <t>Software Engineer</t>
  </si>
  <si>
    <t>Reading, Hiking, Music</t>
  </si>
  <si>
    <t>456 Elm Street</t>
  </si>
  <si>
    <t>Doctor</t>
  </si>
  <si>
    <t>Writing, Photography, Travel</t>
  </si>
  <si>
    <t>789 Oak Street</t>
  </si>
  <si>
    <t>Teacher</t>
  </si>
  <si>
    <t>Sports, Cooking, Volunteering</t>
  </si>
  <si>
    <t>100 Maple Street</t>
  </si>
  <si>
    <t>Accountant</t>
  </si>
  <si>
    <t>Gardening, Dancing, Yoga</t>
  </si>
  <si>
    <t>234 Hill Road</t>
  </si>
  <si>
    <t>Marketing Manager</t>
  </si>
  <si>
    <t>Movies, Gaming, Drawing</t>
  </si>
  <si>
    <t>567 Park Avenue</t>
  </si>
  <si>
    <t>Graphic Designer</t>
  </si>
  <si>
    <t>Art, Fashion, Design</t>
  </si>
  <si>
    <t>890 Elm Street</t>
  </si>
  <si>
    <t>Lawyer</t>
  </si>
  <si>
    <t>Chess, Reading, History</t>
  </si>
  <si>
    <t>123 Apple Street</t>
  </si>
  <si>
    <t>Entrepreneur</t>
  </si>
  <si>
    <t>Business, Finance, Investments</t>
  </si>
  <si>
    <t>456 Cherry Lane</t>
  </si>
  <si>
    <t>Student</t>
  </si>
  <si>
    <t>Music, Sports, Technology</t>
  </si>
  <si>
    <t>789 Sun Street</t>
  </si>
  <si>
    <t>Nurse</t>
  </si>
  <si>
    <t>Fitness, Travel, Cooking</t>
  </si>
  <si>
    <t>100 Oak Drive</t>
  </si>
  <si>
    <t>Sales Manager</t>
  </si>
  <si>
    <t>Golf, Skiing, Public Speaking</t>
  </si>
  <si>
    <t>234 Birch Lane</t>
  </si>
  <si>
    <t>Financial Advisor</t>
  </si>
  <si>
    <t>Investing, Reading, Philanthropy</t>
  </si>
  <si>
    <t>567 Pine Street</t>
  </si>
  <si>
    <t>Engineer</t>
  </si>
  <si>
    <t>Puzzles, Robotics, Coding</t>
  </si>
  <si>
    <t>890 Maple Avenue</t>
  </si>
  <si>
    <t>Architect</t>
  </si>
  <si>
    <t>Art, Design, Travel</t>
  </si>
  <si>
    <t>123 Elm Street</t>
  </si>
  <si>
    <t>Reading, Hiking, Camping</t>
  </si>
  <si>
    <t>Music, Education, Dance</t>
  </si>
  <si>
    <t>789 Oak Drive</t>
  </si>
  <si>
    <t>Web Developer</t>
  </si>
  <si>
    <t>Programming, Gaming, Technology</t>
  </si>
  <si>
    <t>100 Birch Lane</t>
  </si>
  <si>
    <t>Marketing Specialist</t>
  </si>
  <si>
    <t>Social Media, Marketing, Networking</t>
  </si>
  <si>
    <t>234 Maple Street</t>
  </si>
  <si>
    <t>Finance, Investments, Chess</t>
  </si>
  <si>
    <t>John</t>
  </si>
  <si>
    <t>Doe</t>
  </si>
  <si>
    <t>Jane</t>
  </si>
  <si>
    <t>Michael</t>
  </si>
  <si>
    <t>Smith</t>
  </si>
  <si>
    <t>Sarah</t>
  </si>
  <si>
    <t>Jones</t>
  </si>
  <si>
    <t>David</t>
  </si>
  <si>
    <t>Brown</t>
  </si>
  <si>
    <t>Emily</t>
  </si>
  <si>
    <t>Taylor</t>
  </si>
  <si>
    <t>Daniel</t>
  </si>
  <si>
    <t>Williams</t>
  </si>
  <si>
    <t>Katherine</t>
  </si>
  <si>
    <t>Johnson</t>
  </si>
  <si>
    <t>Andrew</t>
  </si>
  <si>
    <t>Miller</t>
  </si>
  <si>
    <t>Garcia</t>
  </si>
  <si>
    <t>Matthew</t>
  </si>
  <si>
    <t>Lee</t>
  </si>
  <si>
    <t>Elizabeth</t>
  </si>
  <si>
    <t>Hernandez</t>
  </si>
  <si>
    <t>Joseph</t>
  </si>
  <si>
    <t>Robinson</t>
  </si>
  <si>
    <t>Jessica</t>
  </si>
  <si>
    <t>Davis</t>
  </si>
  <si>
    <t>Wilson</t>
  </si>
  <si>
    <t>Jennifer</t>
  </si>
  <si>
    <t>Christopher</t>
  </si>
  <si>
    <t>Amanda</t>
  </si>
  <si>
    <t>Rodriguez</t>
  </si>
  <si>
    <t>First Name</t>
  </si>
  <si>
    <t>Last Name</t>
  </si>
  <si>
    <t>Full Name</t>
  </si>
  <si>
    <t>Text to Column</t>
  </si>
  <si>
    <t>TRIM</t>
  </si>
  <si>
    <t>UPPER</t>
  </si>
  <si>
    <t>LOWER</t>
  </si>
  <si>
    <t>TEXT TASK</t>
  </si>
  <si>
    <t>Beam</t>
  </si>
  <si>
    <t>Concrete</t>
  </si>
  <si>
    <t>Beam Type</t>
  </si>
  <si>
    <t>Shear Stress (psi)</t>
  </si>
  <si>
    <t>Bending Stress (psi)</t>
  </si>
  <si>
    <t>Passes Check?</t>
  </si>
  <si>
    <t>Steel I-Beam</t>
  </si>
  <si>
    <t>No</t>
  </si>
  <si>
    <t>Concrete T-Beam</t>
  </si>
  <si>
    <t>Yes</t>
  </si>
  <si>
    <t>Wood Beam</t>
  </si>
  <si>
    <t>Steel Box Beam</t>
  </si>
  <si>
    <t>Concrete Rect. Beam</t>
  </si>
  <si>
    <t>Steel Wide Flange</t>
  </si>
  <si>
    <t>1. The beam type must be either a Concrete T-Beam or a Wood Beam.</t>
  </si>
  <si>
    <t>2. The shear stress (G2) must be less than 300 psi.</t>
  </si>
  <si>
    <t>3. The bending stress (H2) must be less than 10000 psi.</t>
  </si>
  <si>
    <t>1. The shear stress (G2) must be between 145 psi and 175 psi.</t>
  </si>
  <si>
    <t>2. The bending stress (H2) must be between 1200 psi and 15000 psi.</t>
  </si>
  <si>
    <t>If both criteria are met, the formula returns "Passes Check?" Otherwise, the formula returns "No".</t>
  </si>
  <si>
    <t>Part Number</t>
  </si>
  <si>
    <t>Part Description</t>
  </si>
  <si>
    <t>Cost Per Unit</t>
  </si>
  <si>
    <t>In Stock</t>
  </si>
  <si>
    <t>P1001</t>
  </si>
  <si>
    <t>Nuts</t>
  </si>
  <si>
    <t>P1002</t>
  </si>
  <si>
    <t>Bolts</t>
  </si>
  <si>
    <t>P1003</t>
  </si>
  <si>
    <t>Screws</t>
  </si>
  <si>
    <t>P1004</t>
  </si>
  <si>
    <t>Washers</t>
  </si>
  <si>
    <t>P1005</t>
  </si>
  <si>
    <t>Drill Bits</t>
  </si>
  <si>
    <t>P1006</t>
  </si>
  <si>
    <t>Wrenches</t>
  </si>
  <si>
    <t>P1007</t>
  </si>
  <si>
    <t>Levels</t>
  </si>
  <si>
    <t>P1008</t>
  </si>
  <si>
    <t>Measuring Tapes</t>
  </si>
  <si>
    <t>P1009</t>
  </si>
  <si>
    <t>Hammers</t>
  </si>
  <si>
    <t>P1010</t>
  </si>
  <si>
    <t>Power Drills</t>
  </si>
  <si>
    <t>Level</t>
  </si>
  <si>
    <t>Hammer</t>
  </si>
  <si>
    <t>Cost per unit</t>
  </si>
  <si>
    <t>Per unit price</t>
  </si>
  <si>
    <t>Total price</t>
  </si>
  <si>
    <t>Surveyor</t>
  </si>
  <si>
    <t>Location</t>
  </si>
  <si>
    <t>Surface</t>
  </si>
  <si>
    <t>Material</t>
  </si>
  <si>
    <t>Depth (ft)</t>
  </si>
  <si>
    <t>Boring 1</t>
  </si>
  <si>
    <t>Asphalt</t>
  </si>
  <si>
    <t>Clay</t>
  </si>
  <si>
    <t>Boring 2</t>
  </si>
  <si>
    <t>Sand</t>
  </si>
  <si>
    <t>Boring 3</t>
  </si>
  <si>
    <t>Gravel</t>
  </si>
  <si>
    <t>Boring 4</t>
  </si>
  <si>
    <t>Sandstone</t>
  </si>
  <si>
    <t>Boring 5</t>
  </si>
  <si>
    <t>Limestone</t>
  </si>
  <si>
    <t>Shale</t>
  </si>
  <si>
    <t>Boring 6</t>
  </si>
  <si>
    <t>Count of borings by location</t>
  </si>
  <si>
    <t>Sum of depth by material</t>
  </si>
  <si>
    <t>Average depth by surveyor</t>
  </si>
  <si>
    <t>Count of borings by date</t>
  </si>
  <si>
    <t>Row Labels</t>
  </si>
  <si>
    <t>Grand Total</t>
  </si>
  <si>
    <t>Column Labels</t>
  </si>
  <si>
    <t>(All)</t>
  </si>
  <si>
    <t>Sum of Depth (ft)</t>
  </si>
  <si>
    <t>Region</t>
  </si>
  <si>
    <t>Month</t>
  </si>
  <si>
    <t>Sales</t>
  </si>
  <si>
    <t>North</t>
  </si>
  <si>
    <t>Electronics</t>
  </si>
  <si>
    <t>January</t>
  </si>
  <si>
    <t>South</t>
  </si>
  <si>
    <t>Clothing</t>
  </si>
  <si>
    <t>East</t>
  </si>
  <si>
    <t>February</t>
  </si>
  <si>
    <t>West</t>
  </si>
  <si>
    <t>March</t>
  </si>
  <si>
    <t>April</t>
  </si>
  <si>
    <t>May</t>
  </si>
  <si>
    <t>Product Category</t>
  </si>
  <si>
    <t>Sum of Sales</t>
  </si>
  <si>
    <t>Max Shear Stress (psi)</t>
  </si>
  <si>
    <t>Max Bending Stress (psi)</t>
  </si>
  <si>
    <t>Beam 1</t>
  </si>
  <si>
    <t>Beam 2</t>
  </si>
  <si>
    <t>Beam 3</t>
  </si>
  <si>
    <t>Beam 4</t>
  </si>
  <si>
    <t>Beam 5</t>
  </si>
  <si>
    <t>Beam 6</t>
  </si>
  <si>
    <t>Beam 7</t>
  </si>
  <si>
    <t>Beam 8</t>
  </si>
  <si>
    <t>Beam 9</t>
  </si>
  <si>
    <t>Beam 10</t>
  </si>
  <si>
    <t>Practise condititonal formatting</t>
  </si>
  <si>
    <t>Freeze panel</t>
  </si>
  <si>
    <t>filter</t>
  </si>
  <si>
    <t>sort</t>
  </si>
  <si>
    <t>ID</t>
  </si>
  <si>
    <t>Department</t>
  </si>
  <si>
    <t>Salary</t>
  </si>
  <si>
    <t>HR</t>
  </si>
  <si>
    <t>Jane Smith</t>
  </si>
  <si>
    <t>Alex Johnson</t>
  </si>
  <si>
    <t>Marketing</t>
  </si>
  <si>
    <t>Emily Brown</t>
  </si>
  <si>
    <t>Mike Davis</t>
  </si>
  <si>
    <t>IT</t>
  </si>
  <si>
    <t>Sarah Wilson</t>
  </si>
  <si>
    <t>Chris Lee</t>
  </si>
  <si>
    <t>Olivia Clark</t>
  </si>
  <si>
    <t>Ryan White</t>
  </si>
  <si>
    <t>Emma Garcia</t>
  </si>
  <si>
    <t>unique copy</t>
  </si>
  <si>
    <t>remove duplicate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</si>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</sst>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/>
    <xf numFmtId="0" fontId="6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4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[dataset.xlsx]Sheet24!PivotTable2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Sheet24!$A$5:$A$11</c:f>
              <c:multiLvlStrCache>
                <c:ptCount val="4"/>
                <c:lvl>
                  <c:pt idx="0">
                    <c:v>South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Clothing</c:v>
                  </c:pt>
                  <c:pt idx="2">
                    <c:v>Electronics</c:v>
                  </c:pt>
                </c:lvl>
              </c:multiLvlStrCache>
            </c:multiLvlStrRef>
          </c:cat>
          <c:val>
            <c:numRef>
              <c:f>Sheet24!$B$5:$B$11</c:f>
              <c:numCache>
                <c:formatCode>General</c:formatCode>
                <c:ptCount val="4"/>
                <c:pt idx="0">
                  <c:v>300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8-4E19-8219-1930CE887371}"/>
            </c:ext>
          </c:extLst>
        </c:ser>
        <c:ser>
          <c:idx val="1"/>
          <c:order val="1"/>
          <c:tx>
            <c:strRef>
              <c:f>Sheet24!$C$3:$C$4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Sheet24!$A$5:$A$11</c:f>
              <c:multiLvlStrCache>
                <c:ptCount val="4"/>
                <c:lvl>
                  <c:pt idx="0">
                    <c:v>South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Clothing</c:v>
                  </c:pt>
                  <c:pt idx="2">
                    <c:v>Electronics</c:v>
                  </c:pt>
                </c:lvl>
              </c:multiLvlStrCache>
            </c:multiLvlStrRef>
          </c:cat>
          <c:val>
            <c:numRef>
              <c:f>Sheet24!$C$5:$C$11</c:f>
              <c:numCache>
                <c:formatCode>General</c:formatCode>
                <c:ptCount val="4"/>
                <c:pt idx="1">
                  <c:v>200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8-4E19-8219-1930CE887371}"/>
            </c:ext>
          </c:extLst>
        </c:ser>
        <c:ser>
          <c:idx val="2"/>
          <c:order val="2"/>
          <c:tx>
            <c:strRef>
              <c:f>Sheet24!$D$3:$D$4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Sheet24!$A$5:$A$11</c:f>
              <c:multiLvlStrCache>
                <c:ptCount val="4"/>
                <c:lvl>
                  <c:pt idx="0">
                    <c:v>South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Clothing</c:v>
                  </c:pt>
                  <c:pt idx="2">
                    <c:v>Electronics</c:v>
                  </c:pt>
                </c:lvl>
              </c:multiLvlStrCache>
            </c:multiLvlStrRef>
          </c:cat>
          <c:val>
            <c:numRef>
              <c:f>Sheet24!$D$5:$D$11</c:f>
              <c:numCache>
                <c:formatCode>General</c:formatCode>
                <c:ptCount val="4"/>
                <c:pt idx="0">
                  <c:v>350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8-4E19-8219-1930CE887371}"/>
            </c:ext>
          </c:extLst>
        </c:ser>
        <c:ser>
          <c:idx val="3"/>
          <c:order val="3"/>
          <c:tx>
            <c:strRef>
              <c:f>Sheet24!$E$3:$E$4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Sheet24!$A$5:$A$11</c:f>
              <c:multiLvlStrCache>
                <c:ptCount val="4"/>
                <c:lvl>
                  <c:pt idx="0">
                    <c:v>South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Clothing</c:v>
                  </c:pt>
                  <c:pt idx="2">
                    <c:v>Electronics</c:v>
                  </c:pt>
                </c:lvl>
              </c:multiLvlStrCache>
            </c:multiLvlStrRef>
          </c:cat>
          <c:val>
            <c:numRef>
              <c:f>Sheet24!$E$5:$E$11</c:f>
              <c:numCache>
                <c:formatCode>General</c:formatCode>
                <c:ptCount val="4"/>
                <c:pt idx="1">
                  <c:v>250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68-4E19-8219-1930CE887371}"/>
            </c:ext>
          </c:extLst>
        </c:ser>
        <c:ser>
          <c:idx val="4"/>
          <c:order val="4"/>
          <c:tx>
            <c:strRef>
              <c:f>Sheet24!$F$3:$F$4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Sheet24!$A$5:$A$11</c:f>
              <c:multiLvlStrCache>
                <c:ptCount val="4"/>
                <c:lvl>
                  <c:pt idx="0">
                    <c:v>South</c:v>
                  </c:pt>
                  <c:pt idx="1">
                    <c:v>West</c:v>
                  </c:pt>
                  <c:pt idx="2">
                    <c:v>East</c:v>
                  </c:pt>
                  <c:pt idx="3">
                    <c:v>North</c:v>
                  </c:pt>
                </c:lvl>
                <c:lvl>
                  <c:pt idx="0">
                    <c:v>Clothing</c:v>
                  </c:pt>
                  <c:pt idx="2">
                    <c:v>Electronics</c:v>
                  </c:pt>
                </c:lvl>
              </c:multiLvlStrCache>
            </c:multiLvlStrRef>
          </c:cat>
          <c:val>
            <c:numRef>
              <c:f>Sheet24!$F$5:$F$11</c:f>
              <c:numCache>
                <c:formatCode>General</c:formatCode>
                <c:ptCount val="4"/>
                <c:pt idx="0">
                  <c:v>320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8-4E19-8219-1930CE88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93768"/>
        <c:axId val="816565568"/>
      </c:barChart>
      <c:catAx>
        <c:axId val="8222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[dataset.xlsx]Sheet23!PivotTable1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Sheet23!$B$3:$B$4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Sheet23!$A$5:$A$11</c:f>
              <c:strCache>
                <c:ptCount val="6"/>
                <c:pt idx="0">
                  <c:v>Boring 1</c:v>
                </c:pt>
                <c:pt idx="1">
                  <c:v>Boring 2</c:v>
                </c:pt>
                <c:pt idx="2">
                  <c:v>Boring 3</c:v>
                </c:pt>
                <c:pt idx="3">
                  <c:v>Boring 4</c:v>
                </c:pt>
                <c:pt idx="4">
                  <c:v>Boring 5</c:v>
                </c:pt>
                <c:pt idx="5">
                  <c:v>Boring 6</c:v>
                </c:pt>
              </c:strCache>
            </c:strRef>
          </c:cat>
          <c:val>
            <c:numRef>
              <c:f>Sheet23!$B$5:$B$11</c:f>
              <c:numCache>
                <c:formatCode>General</c:formatCode>
                <c:ptCount val="6"/>
                <c:pt idx="0">
                  <c:v>7.6</c:v>
                </c:pt>
                <c:pt idx="2">
                  <c:v>15.7</c:v>
                </c:pt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2-4DE8-9270-AE8409924233}"/>
            </c:ext>
          </c:extLst>
        </c:ser>
        <c:ser>
          <c:idx val="1"/>
          <c:order val="1"/>
          <c:tx>
            <c:strRef>
              <c:f>Sheet23!$C$3:$C$4</c:f>
              <c:strCache>
                <c:ptCount val="1"/>
                <c:pt idx="0">
                  <c:v>Gravel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Sheet23!$A$5:$A$11</c:f>
              <c:strCache>
                <c:ptCount val="6"/>
                <c:pt idx="0">
                  <c:v>Boring 1</c:v>
                </c:pt>
                <c:pt idx="1">
                  <c:v>Boring 2</c:v>
                </c:pt>
                <c:pt idx="2">
                  <c:v>Boring 3</c:v>
                </c:pt>
                <c:pt idx="3">
                  <c:v>Boring 4</c:v>
                </c:pt>
                <c:pt idx="4">
                  <c:v>Boring 5</c:v>
                </c:pt>
                <c:pt idx="5">
                  <c:v>Boring 6</c:v>
                </c:pt>
              </c:strCache>
            </c:strRef>
          </c:cat>
          <c:val>
            <c:numRef>
              <c:f>Sheet23!$C$5:$C$11</c:f>
              <c:numCache>
                <c:formatCode>General</c:formatCode>
                <c:ptCount val="6"/>
                <c:pt idx="1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2-4DE8-9270-AE8409924233}"/>
            </c:ext>
          </c:extLst>
        </c:ser>
        <c:ser>
          <c:idx val="2"/>
          <c:order val="2"/>
          <c:tx>
            <c:strRef>
              <c:f>Sheet23!$D$3:$D$4</c:f>
              <c:strCache>
                <c:ptCount val="1"/>
                <c:pt idx="0">
                  <c:v>Limestone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Sheet23!$A$5:$A$11</c:f>
              <c:strCache>
                <c:ptCount val="6"/>
                <c:pt idx="0">
                  <c:v>Boring 1</c:v>
                </c:pt>
                <c:pt idx="1">
                  <c:v>Boring 2</c:v>
                </c:pt>
                <c:pt idx="2">
                  <c:v>Boring 3</c:v>
                </c:pt>
                <c:pt idx="3">
                  <c:v>Boring 4</c:v>
                </c:pt>
                <c:pt idx="4">
                  <c:v>Boring 5</c:v>
                </c:pt>
                <c:pt idx="5">
                  <c:v>Boring 6</c:v>
                </c:pt>
              </c:strCache>
            </c:strRef>
          </c:cat>
          <c:val>
            <c:numRef>
              <c:f>Sheet23!$D$5:$D$11</c:f>
              <c:numCache>
                <c:formatCode>General</c:formatCode>
                <c:ptCount val="6"/>
                <c:pt idx="4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2-4DE8-9270-AE8409924233}"/>
            </c:ext>
          </c:extLst>
        </c:ser>
        <c:ser>
          <c:idx val="3"/>
          <c:order val="3"/>
          <c:tx>
            <c:strRef>
              <c:f>Sheet23!$E$3:$E$4</c:f>
              <c:strCache>
                <c:ptCount val="1"/>
                <c:pt idx="0">
                  <c:v>Sand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Sheet23!$A$5:$A$11</c:f>
              <c:strCache>
                <c:ptCount val="6"/>
                <c:pt idx="0">
                  <c:v>Boring 1</c:v>
                </c:pt>
                <c:pt idx="1">
                  <c:v>Boring 2</c:v>
                </c:pt>
                <c:pt idx="2">
                  <c:v>Boring 3</c:v>
                </c:pt>
                <c:pt idx="3">
                  <c:v>Boring 4</c:v>
                </c:pt>
                <c:pt idx="4">
                  <c:v>Boring 5</c:v>
                </c:pt>
                <c:pt idx="5">
                  <c:v>Boring 6</c:v>
                </c:pt>
              </c:strCache>
            </c:strRef>
          </c:cat>
          <c:val>
            <c:numRef>
              <c:f>Sheet23!$E$5:$E$11</c:f>
              <c:numCache>
                <c:formatCode>General</c:formatCode>
                <c:ptCount val="6"/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C2-4DE8-9270-AE8409924233}"/>
            </c:ext>
          </c:extLst>
        </c:ser>
        <c:ser>
          <c:idx val="4"/>
          <c:order val="4"/>
          <c:tx>
            <c:strRef>
              <c:f>Sheet23!$F$3:$F$4</c:f>
              <c:strCache>
                <c:ptCount val="1"/>
                <c:pt idx="0">
                  <c:v>Sandstone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Sheet23!$A$5:$A$11</c:f>
              <c:strCache>
                <c:ptCount val="6"/>
                <c:pt idx="0">
                  <c:v>Boring 1</c:v>
                </c:pt>
                <c:pt idx="1">
                  <c:v>Boring 2</c:v>
                </c:pt>
                <c:pt idx="2">
                  <c:v>Boring 3</c:v>
                </c:pt>
                <c:pt idx="3">
                  <c:v>Boring 4</c:v>
                </c:pt>
                <c:pt idx="4">
                  <c:v>Boring 5</c:v>
                </c:pt>
                <c:pt idx="5">
                  <c:v>Boring 6</c:v>
                </c:pt>
              </c:strCache>
            </c:strRef>
          </c:cat>
          <c:val>
            <c:numRef>
              <c:f>Sheet23!$F$5:$F$11</c:f>
              <c:numCache>
                <c:formatCode>General</c:formatCode>
                <c:ptCount val="6"/>
                <c:pt idx="3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C2-4DE8-9270-AE8409924233}"/>
            </c:ext>
          </c:extLst>
        </c:ser>
        <c:ser>
          <c:idx val="5"/>
          <c:order val="5"/>
          <c:tx>
            <c:strRef>
              <c:f>Sheet23!$G$3:$G$4</c:f>
              <c:strCache>
                <c:ptCount val="1"/>
                <c:pt idx="0">
                  <c:v>Shale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Sheet23!$A$5:$A$11</c:f>
              <c:strCache>
                <c:ptCount val="6"/>
                <c:pt idx="0">
                  <c:v>Boring 1</c:v>
                </c:pt>
                <c:pt idx="1">
                  <c:v>Boring 2</c:v>
                </c:pt>
                <c:pt idx="2">
                  <c:v>Boring 3</c:v>
                </c:pt>
                <c:pt idx="3">
                  <c:v>Boring 4</c:v>
                </c:pt>
                <c:pt idx="4">
                  <c:v>Boring 5</c:v>
                </c:pt>
                <c:pt idx="5">
                  <c:v>Boring 6</c:v>
                </c:pt>
              </c:strCache>
            </c:strRef>
          </c:cat>
          <c:val>
            <c:numRef>
              <c:f>Sheet23!$G$5:$G$11</c:f>
              <c:numCache>
                <c:formatCode>General</c:formatCode>
                <c:ptCount val="6"/>
                <c:pt idx="3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C2-4DE8-9270-AE840992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57728"/>
        <c:axId val="736554848"/>
      </c:barChart>
      <c:catAx>
        <c:axId val="7365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54848"/>
        <c:crosses val="autoZero"/>
        <c:auto val="1"/>
        <c:lblAlgn val="ctr"/>
        <c:lblOffset val="100"/>
        <c:noMultiLvlLbl val="0"/>
      </c:catAx>
      <c:valAx>
        <c:axId val="7365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7</xdr:row>
      <xdr:rowOff>45720</xdr:rowOff>
    </xdr:from>
    <xdr:to>
      <xdr:col>15</xdr:col>
      <xdr:colOff>320040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8E77-16CB-E4AA-809C-DE9D59AFB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960FB-A7F0-773C-B0AA-489FC79BC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ay shrestha" refreshedDate="45269.663673958334" createdVersion="8" refreshedVersion="8" minRefreshableVersion="3" recordCount="10" xr:uid="{9248A2F9-7D92-4B33-8EA2-942A5DE7591D}">
  <cacheSource type="worksheet">
    <worksheetSource name="Table4"/>
  </cacheSource>
  <cacheFields count="6">
    <cacheField name="Surveyor" numFmtId="0">
      <sharedItems/>
    </cacheField>
    <cacheField name="Date" numFmtId="14">
      <sharedItems containsSemiMixedTypes="0" containsNonDate="0" containsDate="1" containsString="0" minDate="2023-01-01T00:00:00" maxDate="2023-01-21T00:00:00" count="10">
        <d v="2023-01-01T00:00:00"/>
        <d v="2023-01-02T00:00:00"/>
        <d v="2023-01-03T00:00:00"/>
        <d v="2023-01-04T00:00:00"/>
        <d v="2023-01-05T00:00:00"/>
        <d v="2023-01-08T00:00:00"/>
        <d v="2023-01-10T00:00:00"/>
        <d v="2023-01-12T00:00:00"/>
        <d v="2023-01-15T00:00:00"/>
        <d v="2023-01-20T00:00:00"/>
      </sharedItems>
    </cacheField>
    <cacheField name="Location" numFmtId="0">
      <sharedItems count="6">
        <s v="Boring 1"/>
        <s v="Boring 2"/>
        <s v="Boring 3"/>
        <s v="Boring 4"/>
        <s v="Boring 5"/>
        <s v="Boring 6"/>
      </sharedItems>
    </cacheField>
    <cacheField name="Surface" numFmtId="0">
      <sharedItems/>
    </cacheField>
    <cacheField name="Material" numFmtId="0">
      <sharedItems count="6">
        <s v="Clay"/>
        <s v="Sand"/>
        <s v="Gravel"/>
        <s v="Sandstone"/>
        <s v="Limestone"/>
        <s v="Shale"/>
      </sharedItems>
    </cacheField>
    <cacheField name="Depth (ft)" numFmtId="0">
      <sharedItems containsSemiMixedTypes="0" containsString="0" containsNumber="1" minValue="2.1" maxValue="1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ay shrestha" refreshedDate="45269.670481365742" createdVersion="8" refreshedVersion="8" minRefreshableVersion="3" recordCount="10" xr:uid="{4B662B24-4D17-491D-B172-10C661B8CBB4}">
  <cacheSource type="worksheet">
    <worksheetSource ref="A14:D24" sheet="Task 5"/>
  </cacheSource>
  <cacheFields count="4">
    <cacheField name="Region" numFmtId="0">
      <sharedItems count="4">
        <s v="North"/>
        <s v="South"/>
        <s v="East"/>
        <s v="West"/>
      </sharedItems>
    </cacheField>
    <cacheField name="Product Category" numFmtId="0">
      <sharedItems count="2">
        <s v="Electronics"/>
        <s v="Clothing"/>
      </sharedItems>
    </cacheField>
    <cacheField name="Month" numFmtId="0">
      <sharedItems count="5">
        <s v="January"/>
        <s v="February"/>
        <s v="March"/>
        <s v="April"/>
        <s v="May"/>
      </sharedItems>
    </cacheField>
    <cacheField name="Sales" numFmtId="0">
      <sharedItems containsSemiMixedTypes="0" containsString="0" containsNumber="1" containsInteger="1" minValue="2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John"/>
    <x v="0"/>
    <x v="0"/>
    <s v="Asphalt"/>
    <x v="0"/>
    <n v="4.5"/>
  </r>
  <r>
    <s v="John"/>
    <x v="1"/>
    <x v="1"/>
    <s v="Concrete"/>
    <x v="1"/>
    <n v="6.3"/>
  </r>
  <r>
    <s v="Mary"/>
    <x v="2"/>
    <x v="0"/>
    <s v="Asphalt"/>
    <x v="0"/>
    <n v="3.1"/>
  </r>
  <r>
    <s v="John"/>
    <x v="3"/>
    <x v="2"/>
    <s v="Asphalt"/>
    <x v="0"/>
    <n v="8.1999999999999993"/>
  </r>
  <r>
    <s v="Mary"/>
    <x v="4"/>
    <x v="1"/>
    <s v="Concrete"/>
    <x v="2"/>
    <n v="9.6999999999999993"/>
  </r>
  <r>
    <s v="John"/>
    <x v="5"/>
    <x v="3"/>
    <s v="Concrete"/>
    <x v="3"/>
    <n v="13.4"/>
  </r>
  <r>
    <s v="Mary"/>
    <x v="6"/>
    <x v="2"/>
    <s v="Asphalt"/>
    <x v="0"/>
    <n v="7.5"/>
  </r>
  <r>
    <s v="John"/>
    <x v="7"/>
    <x v="4"/>
    <s v="Asphalt"/>
    <x v="4"/>
    <n v="2.1"/>
  </r>
  <r>
    <s v="Mary"/>
    <x v="8"/>
    <x v="3"/>
    <s v="Concrete"/>
    <x v="5"/>
    <n v="11.8"/>
  </r>
  <r>
    <s v="John"/>
    <x v="9"/>
    <x v="5"/>
    <s v="Asphalt"/>
    <x v="0"/>
    <n v="5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500"/>
  </r>
  <r>
    <x v="1"/>
    <x v="1"/>
    <x v="0"/>
    <n v="300"/>
  </r>
  <r>
    <x v="2"/>
    <x v="0"/>
    <x v="1"/>
    <n v="450"/>
  </r>
  <r>
    <x v="3"/>
    <x v="1"/>
    <x v="1"/>
    <n v="200"/>
  </r>
  <r>
    <x v="0"/>
    <x v="0"/>
    <x v="2"/>
    <n v="600"/>
  </r>
  <r>
    <x v="1"/>
    <x v="1"/>
    <x v="2"/>
    <n v="350"/>
  </r>
  <r>
    <x v="2"/>
    <x v="0"/>
    <x v="3"/>
    <n v="400"/>
  </r>
  <r>
    <x v="3"/>
    <x v="1"/>
    <x v="3"/>
    <n v="250"/>
  </r>
  <r>
    <x v="0"/>
    <x v="0"/>
    <x v="4"/>
    <n v="550"/>
  </r>
  <r>
    <x v="1"/>
    <x v="1"/>
    <x v="4"/>
    <n v="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53B15-CAF8-4AC9-A862-AAA563D453A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1" firstHeaderRow="1" firstDataRow="2" firstDataCol="1"/>
  <pivotFields count="4"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3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937C5-6392-4202-A8E2-C640D528B72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2" firstDataCol="1" rowPageCount="1" colPageCount="1"/>
  <pivotFields count="6">
    <pivotField showAll="0"/>
    <pivotField axis="axisPage" numFmtId="14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7">
        <item x="0"/>
        <item x="2"/>
        <item x="4"/>
        <item x="1"/>
        <item x="3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Depth (ft)" fld="5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72F4B-41DC-4E0A-8140-97B1054DC944}" name="Table1" displayName="Table1" ref="A1:B24" totalsRowShown="0">
  <autoFilter ref="A1:B24" xr:uid="{1D772F4B-41DC-4E0A-8140-97B1054DC944}"/>
  <tableColumns count="2">
    <tableColumn id="1" xr3:uid="{72B96897-4669-4151-A6C3-87F16E86037C}" name="File format"/>
    <tableColumn id="2" xr3:uid="{E279852F-D916-4A0E-A946-C97F22D392C4}" name="Short use c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CC30F-7F81-447C-B910-49D93AD0B181}" name="Table2" displayName="Table2" ref="J2:J9" totalsRowShown="0" headerRowDxfId="11">
  <autoFilter ref="J2:J9" xr:uid="{A72CC30F-7F81-447C-B910-49D93AD0B181}"/>
  <tableColumns count="1">
    <tableColumn id="1" xr3:uid="{E6FB34D6-7F9C-45D5-8ECB-535DB265EC8B}" name="TEXT TAS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B36F06-4FA6-4100-A3F5-10BD1F630924}" name="Table4" displayName="Table4" ref="A1:F11" totalsRowShown="0" headerRowDxfId="0" dataDxfId="1" headerRowBorderDxfId="9" tableBorderDxfId="10" totalsRowBorderDxfId="8">
  <autoFilter ref="A1:F11" xr:uid="{F5B36F06-4FA6-4100-A3F5-10BD1F630924}"/>
  <tableColumns count="6">
    <tableColumn id="1" xr3:uid="{3BC2C791-9349-4FCF-88BE-39B1F7AC0CAD}" name="Surveyor" dataDxfId="7"/>
    <tableColumn id="2" xr3:uid="{11CF46E5-98E6-4F42-96BF-1BEC82CAA29F}" name="Date" dataDxfId="6"/>
    <tableColumn id="3" xr3:uid="{ED00DB0E-DA02-453E-9B76-47A9D65CA487}" name="Location" dataDxfId="5"/>
    <tableColumn id="4" xr3:uid="{78F5C25A-DF74-4B42-B24D-FC1280D93041}" name="Surface" dataDxfId="4"/>
    <tableColumn id="5" xr3:uid="{460F95EF-0CEB-4A15-859E-E1306A4E1FF2}" name="Material" dataDxfId="3"/>
    <tableColumn id="6" xr3:uid="{1B23F59A-08AB-418C-B886-5938EE51E654}" name="Depth (ft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4"/>
  <sheetViews>
    <sheetView tabSelected="1" workbookViewId="0">
      <selection activeCell="E12" sqref="E12"/>
    </sheetView>
  </sheetViews>
  <sheetFormatPr defaultRowHeight="14.4" x14ac:dyDescent="0.3"/>
  <cols>
    <col min="1" max="1" width="33.44140625" bestFit="1" customWidth="1"/>
    <col min="2" max="2" width="51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15</v>
      </c>
    </row>
    <row r="10" spans="1:2" x14ac:dyDescent="0.3">
      <c r="A10" t="s">
        <v>17</v>
      </c>
      <c r="B10" t="s">
        <v>18</v>
      </c>
    </row>
    <row r="11" spans="1:2" x14ac:dyDescent="0.3">
      <c r="A11" t="s">
        <v>19</v>
      </c>
      <c r="B11" t="s">
        <v>20</v>
      </c>
    </row>
    <row r="12" spans="1:2" x14ac:dyDescent="0.3">
      <c r="A12" t="s">
        <v>21</v>
      </c>
      <c r="B12" t="s">
        <v>9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  <row r="15" spans="1:2" x14ac:dyDescent="0.3">
      <c r="A15" t="s">
        <v>25</v>
      </c>
      <c r="B15" t="s">
        <v>26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31</v>
      </c>
      <c r="B18" t="s">
        <v>32</v>
      </c>
    </row>
    <row r="19" spans="1:2" x14ac:dyDescent="0.3">
      <c r="A19" t="s">
        <v>33</v>
      </c>
      <c r="B19" t="s">
        <v>34</v>
      </c>
    </row>
    <row r="20" spans="1:2" x14ac:dyDescent="0.3">
      <c r="A20" t="s">
        <v>35</v>
      </c>
      <c r="B20" t="s">
        <v>36</v>
      </c>
    </row>
    <row r="21" spans="1:2" x14ac:dyDescent="0.3">
      <c r="A21" t="s">
        <v>37</v>
      </c>
      <c r="B21" t="s">
        <v>38</v>
      </c>
    </row>
    <row r="22" spans="1:2" x14ac:dyDescent="0.3">
      <c r="A22" t="s">
        <v>39</v>
      </c>
      <c r="B22" t="s">
        <v>40</v>
      </c>
    </row>
    <row r="23" spans="1:2" x14ac:dyDescent="0.3">
      <c r="A23" t="s">
        <v>41</v>
      </c>
      <c r="B23" t="s">
        <v>42</v>
      </c>
    </row>
    <row r="24" spans="1:2" x14ac:dyDescent="0.3">
      <c r="A24" t="s">
        <v>43</v>
      </c>
      <c r="B24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823C-AA3A-45C1-AF90-96DE2256D495}">
  <dimension ref="A1:H11"/>
  <sheetViews>
    <sheetView workbookViewId="0">
      <selection activeCell="H6" sqref="H6"/>
    </sheetView>
  </sheetViews>
  <sheetFormatPr defaultRowHeight="14.4" x14ac:dyDescent="0.3"/>
  <sheetData>
    <row r="1" spans="1:8" x14ac:dyDescent="0.3">
      <c r="A1" t="s">
        <v>197</v>
      </c>
      <c r="B1" t="s">
        <v>200</v>
      </c>
      <c r="C1" t="s">
        <v>289</v>
      </c>
      <c r="D1" t="s">
        <v>201</v>
      </c>
      <c r="E1" t="s">
        <v>290</v>
      </c>
    </row>
    <row r="2" spans="1:8" x14ac:dyDescent="0.3">
      <c r="A2" t="s">
        <v>291</v>
      </c>
      <c r="B2">
        <v>142</v>
      </c>
      <c r="C2">
        <v>150</v>
      </c>
      <c r="D2">
        <v>14500</v>
      </c>
      <c r="E2">
        <v>15000</v>
      </c>
      <c r="H2" t="s">
        <v>301</v>
      </c>
    </row>
    <row r="3" spans="1:8" x14ac:dyDescent="0.3">
      <c r="A3" t="s">
        <v>292</v>
      </c>
      <c r="B3">
        <v>152</v>
      </c>
      <c r="C3">
        <v>150</v>
      </c>
      <c r="D3">
        <v>16000</v>
      </c>
      <c r="E3">
        <v>15000</v>
      </c>
      <c r="H3" t="s">
        <v>302</v>
      </c>
    </row>
    <row r="4" spans="1:8" x14ac:dyDescent="0.3">
      <c r="A4" t="s">
        <v>293</v>
      </c>
      <c r="B4">
        <v>196</v>
      </c>
      <c r="C4">
        <v>150</v>
      </c>
      <c r="D4">
        <v>15550</v>
      </c>
      <c r="E4">
        <v>15000</v>
      </c>
      <c r="H4" t="s">
        <v>303</v>
      </c>
    </row>
    <row r="5" spans="1:8" x14ac:dyDescent="0.3">
      <c r="A5" t="s">
        <v>294</v>
      </c>
      <c r="B5">
        <v>128</v>
      </c>
      <c r="C5">
        <v>150</v>
      </c>
      <c r="D5">
        <v>14250</v>
      </c>
      <c r="E5">
        <v>15000</v>
      </c>
      <c r="H5" t="s">
        <v>304</v>
      </c>
    </row>
    <row r="6" spans="1:8" x14ac:dyDescent="0.3">
      <c r="A6" t="s">
        <v>295</v>
      </c>
      <c r="B6">
        <v>244</v>
      </c>
      <c r="C6">
        <v>150</v>
      </c>
      <c r="D6">
        <v>13750</v>
      </c>
      <c r="E6">
        <v>15000</v>
      </c>
    </row>
    <row r="7" spans="1:8" x14ac:dyDescent="0.3">
      <c r="A7" t="s">
        <v>296</v>
      </c>
      <c r="B7">
        <v>184</v>
      </c>
      <c r="C7">
        <v>150</v>
      </c>
      <c r="D7">
        <v>14900</v>
      </c>
      <c r="E7">
        <v>15000</v>
      </c>
    </row>
    <row r="8" spans="1:8" x14ac:dyDescent="0.3">
      <c r="A8" t="s">
        <v>297</v>
      </c>
      <c r="B8">
        <v>136</v>
      </c>
      <c r="C8">
        <v>150</v>
      </c>
      <c r="D8">
        <v>14800</v>
      </c>
      <c r="E8">
        <v>15000</v>
      </c>
    </row>
    <row r="9" spans="1:8" x14ac:dyDescent="0.3">
      <c r="A9" t="s">
        <v>298</v>
      </c>
      <c r="B9">
        <v>164</v>
      </c>
      <c r="C9">
        <v>150</v>
      </c>
      <c r="D9">
        <v>14250</v>
      </c>
      <c r="E9">
        <v>15000</v>
      </c>
    </row>
    <row r="10" spans="1:8" x14ac:dyDescent="0.3">
      <c r="A10" t="s">
        <v>299</v>
      </c>
      <c r="B10">
        <v>134</v>
      </c>
      <c r="C10">
        <v>150</v>
      </c>
      <c r="D10">
        <v>14100</v>
      </c>
      <c r="E10">
        <v>15000</v>
      </c>
    </row>
    <row r="11" spans="1:8" x14ac:dyDescent="0.3">
      <c r="A11" t="s">
        <v>300</v>
      </c>
      <c r="B11">
        <v>126</v>
      </c>
      <c r="C11">
        <v>150</v>
      </c>
      <c r="D11">
        <v>14700</v>
      </c>
      <c r="E11">
        <v>15000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8363-3FF5-4978-8C1F-557DF9E1FDEB}">
  <dimension ref="A1:J13"/>
  <sheetViews>
    <sheetView workbookViewId="0">
      <selection activeCell="H4" sqref="H4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10.33203125" bestFit="1" customWidth="1"/>
    <col min="4" max="4" width="6.21875" bestFit="1" customWidth="1"/>
  </cols>
  <sheetData>
    <row r="1" spans="1:10" ht="15" thickBot="1" x14ac:dyDescent="0.35">
      <c r="A1" s="13" t="s">
        <v>305</v>
      </c>
      <c r="B1" s="13" t="s">
        <v>44</v>
      </c>
      <c r="C1" s="13" t="s">
        <v>306</v>
      </c>
      <c r="D1" s="13" t="s">
        <v>307</v>
      </c>
      <c r="E1" s="13"/>
    </row>
    <row r="2" spans="1:10" ht="15" thickBot="1" x14ac:dyDescent="0.35">
      <c r="A2" s="14">
        <v>101</v>
      </c>
      <c r="B2" s="13" t="s">
        <v>104</v>
      </c>
      <c r="C2" s="13" t="s">
        <v>308</v>
      </c>
      <c r="D2" s="14">
        <v>50000</v>
      </c>
      <c r="E2" s="13"/>
      <c r="H2" t="s">
        <v>320</v>
      </c>
    </row>
    <row r="3" spans="1:10" ht="15" thickBot="1" x14ac:dyDescent="0.35">
      <c r="A3" s="14">
        <v>102</v>
      </c>
      <c r="B3" s="13" t="s">
        <v>309</v>
      </c>
      <c r="C3" s="13" t="s">
        <v>275</v>
      </c>
      <c r="D3" s="14">
        <v>60000</v>
      </c>
      <c r="E3" s="13"/>
      <c r="H3" t="s">
        <v>321</v>
      </c>
      <c r="J3" s="13"/>
    </row>
    <row r="4" spans="1:10" ht="15" thickBot="1" x14ac:dyDescent="0.35">
      <c r="A4" s="14">
        <v>103</v>
      </c>
      <c r="B4" s="13" t="s">
        <v>310</v>
      </c>
      <c r="C4" s="13" t="s">
        <v>311</v>
      </c>
      <c r="D4" s="14">
        <v>55000</v>
      </c>
      <c r="E4" s="13"/>
      <c r="J4" s="13"/>
    </row>
    <row r="5" spans="1:10" ht="15" thickBot="1" x14ac:dyDescent="0.35">
      <c r="A5" s="14">
        <v>104</v>
      </c>
      <c r="B5" s="13" t="s">
        <v>312</v>
      </c>
      <c r="C5" s="13" t="s">
        <v>308</v>
      </c>
      <c r="D5" s="14">
        <v>52000</v>
      </c>
      <c r="E5" s="13"/>
      <c r="J5" s="13"/>
    </row>
    <row r="6" spans="1:10" ht="15" thickBot="1" x14ac:dyDescent="0.35">
      <c r="A6" s="14">
        <v>105</v>
      </c>
      <c r="B6" s="13" t="s">
        <v>313</v>
      </c>
      <c r="C6" s="13" t="s">
        <v>314</v>
      </c>
      <c r="D6" s="14">
        <v>65000</v>
      </c>
      <c r="E6" s="13"/>
      <c r="J6" s="13"/>
    </row>
    <row r="7" spans="1:10" ht="15" thickBot="1" x14ac:dyDescent="0.35">
      <c r="A7" s="14">
        <v>106</v>
      </c>
      <c r="B7" s="13" t="s">
        <v>315</v>
      </c>
      <c r="C7" s="13" t="s">
        <v>314</v>
      </c>
      <c r="D7" s="14">
        <v>62000</v>
      </c>
      <c r="E7" s="13"/>
      <c r="J7" s="13"/>
    </row>
    <row r="8" spans="1:10" ht="15" thickBot="1" x14ac:dyDescent="0.35">
      <c r="A8" s="14">
        <v>107</v>
      </c>
      <c r="B8" s="13" t="s">
        <v>316</v>
      </c>
      <c r="C8" s="13" t="s">
        <v>275</v>
      </c>
      <c r="D8" s="14">
        <v>58000</v>
      </c>
      <c r="E8" s="13"/>
    </row>
    <row r="9" spans="1:10" ht="15" thickBot="1" x14ac:dyDescent="0.35">
      <c r="A9" s="14">
        <v>108</v>
      </c>
      <c r="B9" s="13" t="s">
        <v>317</v>
      </c>
      <c r="C9" s="13" t="s">
        <v>311</v>
      </c>
      <c r="D9" s="14">
        <v>59000</v>
      </c>
      <c r="E9" s="13"/>
    </row>
    <row r="10" spans="1:10" ht="15" thickBot="1" x14ac:dyDescent="0.35">
      <c r="A10" s="14">
        <v>109</v>
      </c>
      <c r="B10" s="13" t="s">
        <v>318</v>
      </c>
      <c r="C10" s="13" t="s">
        <v>314</v>
      </c>
      <c r="D10" s="14">
        <v>63000</v>
      </c>
      <c r="E10" s="13"/>
    </row>
    <row r="11" spans="1:10" ht="15" thickBot="1" x14ac:dyDescent="0.35">
      <c r="A11" s="14">
        <v>110</v>
      </c>
      <c r="B11" s="13" t="s">
        <v>319</v>
      </c>
      <c r="C11" s="13" t="s">
        <v>308</v>
      </c>
      <c r="D11" s="14">
        <v>51000</v>
      </c>
      <c r="E11" s="13"/>
    </row>
    <row r="12" spans="1:10" ht="15" thickBot="1" x14ac:dyDescent="0.35">
      <c r="A12" s="13"/>
      <c r="B12" s="13"/>
      <c r="C12" s="13"/>
      <c r="D12" s="13"/>
      <c r="E12" s="13"/>
    </row>
    <row r="13" spans="1:10" ht="15" thickBot="1" x14ac:dyDescent="0.35">
      <c r="A13" s="13"/>
      <c r="B13" s="13"/>
      <c r="C13" s="13"/>
      <c r="D13" s="13"/>
      <c r="E13" s="13"/>
    </row>
  </sheetData>
  <dataValidations count="1">
    <dataValidation type="list" allowBlank="1" showInputMessage="1" showErrorMessage="1" sqref="M3:M11" xr:uid="{99AE05C3-D5CC-42B2-ADAC-F3DF2AA50E7A}">
      <formula1>$J$3:$J$7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9C0E-A5CA-4FC3-9C1A-1B5F11E96D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32BC-40EA-473B-9BDF-C50414DD0C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DFCC-19DB-40AC-A297-7379D15885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D5EB-2D46-405E-A783-ACDBA643984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9DA4-08C5-4998-A2DA-BF2B8C926A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5A19-ACE6-45CF-9732-317D4F7310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F10B-E714-4C10-828C-B16E63D1D4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0C5F-9AE8-4FC3-A22B-E0EE80C677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B75A-C7AE-4D04-B848-7094EF0B7343}">
  <sheetPr codeName="Sheet2"/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A6BD-D9EF-4A71-ABDD-91823709AE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C324-C19E-4308-9D8F-5F98A700EA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CBE6-5172-41DB-973D-EA2C678429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4D96-42AC-4B2D-9E0A-CECCB7EC3A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106D-A8C9-44BD-B593-224547A1B3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F613-655F-476B-9728-BD09DF70B4BF}">
  <sheetPr codeName="Sheet3"/>
  <dimension ref="A1:S27"/>
  <sheetViews>
    <sheetView workbookViewId="0">
      <selection activeCell="P13" sqref="P13"/>
    </sheetView>
  </sheetViews>
  <sheetFormatPr defaultRowHeight="14.4" x14ac:dyDescent="0.3"/>
  <cols>
    <col min="8" max="8" width="14.77734375" bestFit="1" customWidth="1"/>
    <col min="11" max="11" width="15.44140625" bestFit="1" customWidth="1"/>
    <col min="14" max="14" width="13.88671875" bestFit="1" customWidth="1"/>
    <col min="19" max="19" width="14.6640625" bestFit="1" customWidth="1"/>
  </cols>
  <sheetData>
    <row r="1" spans="1:19" x14ac:dyDescent="0.3">
      <c r="A1" s="3" t="s">
        <v>44</v>
      </c>
      <c r="B1" s="3" t="s">
        <v>45</v>
      </c>
      <c r="C1" s="3" t="s">
        <v>46</v>
      </c>
    </row>
    <row r="2" spans="1:19" x14ac:dyDescent="0.3">
      <c r="A2" s="3" t="s">
        <v>49</v>
      </c>
      <c r="B2" s="4">
        <v>20</v>
      </c>
      <c r="C2" s="4">
        <v>85</v>
      </c>
    </row>
    <row r="3" spans="1:19" x14ac:dyDescent="0.3">
      <c r="A3" s="3" t="s">
        <v>50</v>
      </c>
      <c r="B3" s="4">
        <v>25</v>
      </c>
      <c r="C3" s="4">
        <v>90</v>
      </c>
      <c r="H3" t="s">
        <v>81</v>
      </c>
      <c r="I3" s="3" t="s">
        <v>47</v>
      </c>
      <c r="J3" s="3" t="s">
        <v>48</v>
      </c>
      <c r="K3" t="s">
        <v>82</v>
      </c>
      <c r="N3" t="s">
        <v>87</v>
      </c>
      <c r="P3" t="s">
        <v>96</v>
      </c>
    </row>
    <row r="4" spans="1:19" x14ac:dyDescent="0.3">
      <c r="A4" s="3" t="s">
        <v>51</v>
      </c>
      <c r="B4" s="4">
        <v>30</v>
      </c>
      <c r="C4" s="4">
        <v>75</v>
      </c>
      <c r="H4" t="s">
        <v>74</v>
      </c>
      <c r="K4" t="s">
        <v>83</v>
      </c>
      <c r="L4">
        <f>COUNTIF(B2:B26,"&gt;20")</f>
        <v>23</v>
      </c>
      <c r="N4" s="7" t="s">
        <v>88</v>
      </c>
      <c r="P4" t="s">
        <v>97</v>
      </c>
      <c r="S4" s="9"/>
    </row>
    <row r="5" spans="1:19" x14ac:dyDescent="0.3">
      <c r="A5" s="3" t="s">
        <v>52</v>
      </c>
      <c r="B5" s="4">
        <v>22</v>
      </c>
      <c r="C5" s="4">
        <v>80</v>
      </c>
      <c r="D5" s="9">
        <v>44595</v>
      </c>
      <c r="H5" t="s">
        <v>75</v>
      </c>
      <c r="I5" s="4"/>
      <c r="J5" s="4"/>
      <c r="K5" t="s">
        <v>84</v>
      </c>
      <c r="N5" s="7" t="s">
        <v>89</v>
      </c>
      <c r="P5" s="8" t="s">
        <v>98</v>
      </c>
      <c r="S5" s="10"/>
    </row>
    <row r="6" spans="1:19" x14ac:dyDescent="0.3">
      <c r="A6" s="3" t="s">
        <v>53</v>
      </c>
      <c r="B6" s="4">
        <v>28</v>
      </c>
      <c r="C6" s="4">
        <v>95</v>
      </c>
      <c r="H6" t="s">
        <v>77</v>
      </c>
      <c r="I6" s="4"/>
      <c r="J6" s="4"/>
      <c r="K6" t="s">
        <v>85</v>
      </c>
      <c r="N6" t="s">
        <v>90</v>
      </c>
      <c r="P6" s="8" t="s">
        <v>99</v>
      </c>
    </row>
    <row r="7" spans="1:19" x14ac:dyDescent="0.3">
      <c r="A7" s="3" t="s">
        <v>54</v>
      </c>
      <c r="B7" s="4">
        <v>35</v>
      </c>
      <c r="C7" s="4">
        <v>70</v>
      </c>
      <c r="D7" s="3"/>
      <c r="E7" s="3"/>
      <c r="H7" t="s">
        <v>78</v>
      </c>
      <c r="I7" s="4"/>
      <c r="J7" s="4"/>
      <c r="K7" t="s">
        <v>86</v>
      </c>
      <c r="N7" t="s">
        <v>91</v>
      </c>
    </row>
    <row r="8" spans="1:19" x14ac:dyDescent="0.3">
      <c r="A8" s="3" t="s">
        <v>55</v>
      </c>
      <c r="B8" s="4">
        <v>21</v>
      </c>
      <c r="C8" s="4">
        <v>85</v>
      </c>
      <c r="D8" s="3"/>
      <c r="E8" s="3"/>
      <c r="H8" t="s">
        <v>79</v>
      </c>
      <c r="I8" s="4"/>
      <c r="J8" s="4"/>
    </row>
    <row r="9" spans="1:19" x14ac:dyDescent="0.3">
      <c r="A9" s="3" t="s">
        <v>56</v>
      </c>
      <c r="B9" s="4">
        <v>24</v>
      </c>
      <c r="C9" s="4">
        <v>90</v>
      </c>
      <c r="D9" s="3"/>
      <c r="E9" s="3"/>
      <c r="H9" t="s">
        <v>76</v>
      </c>
      <c r="I9" s="4"/>
      <c r="J9" s="4"/>
    </row>
    <row r="10" spans="1:19" x14ac:dyDescent="0.3">
      <c r="A10" s="3" t="s">
        <v>57</v>
      </c>
      <c r="B10" s="4">
        <v>33</v>
      </c>
      <c r="C10" s="4">
        <v>75</v>
      </c>
      <c r="D10" s="3"/>
      <c r="E10" s="3"/>
      <c r="H10" t="s">
        <v>80</v>
      </c>
    </row>
    <row r="11" spans="1:19" x14ac:dyDescent="0.3">
      <c r="A11" s="3" t="s">
        <v>58</v>
      </c>
      <c r="B11" s="4">
        <v>27</v>
      </c>
      <c r="C11" s="4">
        <v>80</v>
      </c>
      <c r="D11" s="3"/>
      <c r="E11" s="3"/>
    </row>
    <row r="12" spans="1:19" x14ac:dyDescent="0.3">
      <c r="A12" s="3" t="s">
        <v>59</v>
      </c>
      <c r="B12" s="4">
        <v>29</v>
      </c>
      <c r="C12" s="4">
        <v>95</v>
      </c>
      <c r="D12" s="3"/>
      <c r="E12" s="3"/>
    </row>
    <row r="13" spans="1:19" x14ac:dyDescent="0.3">
      <c r="A13" s="3" t="s">
        <v>60</v>
      </c>
      <c r="B13" s="4">
        <v>32</v>
      </c>
      <c r="C13" s="4">
        <v>70</v>
      </c>
      <c r="D13" s="3"/>
      <c r="E13" s="3"/>
    </row>
    <row r="14" spans="1:19" x14ac:dyDescent="0.3">
      <c r="A14" s="3" t="s">
        <v>61</v>
      </c>
      <c r="B14" s="4">
        <v>26</v>
      </c>
      <c r="C14" s="4">
        <v>85</v>
      </c>
      <c r="D14" s="3"/>
      <c r="E14" s="3"/>
    </row>
    <row r="15" spans="1:19" x14ac:dyDescent="0.3">
      <c r="A15" s="3" t="s">
        <v>62</v>
      </c>
      <c r="B15" s="4">
        <v>31</v>
      </c>
      <c r="C15" s="4">
        <v>90</v>
      </c>
      <c r="D15" s="3"/>
      <c r="E15" s="3"/>
    </row>
    <row r="16" spans="1:19" x14ac:dyDescent="0.3">
      <c r="A16" s="3" t="s">
        <v>63</v>
      </c>
      <c r="B16" s="4">
        <v>23</v>
      </c>
      <c r="C16" s="4">
        <v>75</v>
      </c>
      <c r="D16" s="3"/>
      <c r="E16" s="3"/>
    </row>
    <row r="17" spans="1:5" x14ac:dyDescent="0.3">
      <c r="A17" s="3" t="s">
        <v>64</v>
      </c>
      <c r="B17" s="4">
        <v>34</v>
      </c>
      <c r="C17" s="4">
        <v>80</v>
      </c>
      <c r="D17" s="3"/>
      <c r="E17" s="3"/>
    </row>
    <row r="18" spans="1:5" x14ac:dyDescent="0.3">
      <c r="A18" s="3" t="s">
        <v>65</v>
      </c>
      <c r="B18" s="4">
        <v>20</v>
      </c>
      <c r="C18" s="4">
        <v>95</v>
      </c>
      <c r="D18" s="3"/>
      <c r="E18" s="3"/>
    </row>
    <row r="19" spans="1:5" x14ac:dyDescent="0.3">
      <c r="A19" s="3" t="s">
        <v>66</v>
      </c>
      <c r="B19" s="4">
        <v>25</v>
      </c>
      <c r="C19" s="4">
        <v>70</v>
      </c>
      <c r="D19" s="3"/>
      <c r="E19" s="3"/>
    </row>
    <row r="20" spans="1:5" x14ac:dyDescent="0.3">
      <c r="A20" s="3" t="s">
        <v>67</v>
      </c>
      <c r="B20" s="4">
        <v>30</v>
      </c>
      <c r="C20" s="4">
        <v>85</v>
      </c>
      <c r="D20" s="3"/>
      <c r="E20" s="3"/>
    </row>
    <row r="21" spans="1:5" x14ac:dyDescent="0.3">
      <c r="A21" s="3" t="s">
        <v>68</v>
      </c>
      <c r="B21" s="4">
        <v>22</v>
      </c>
      <c r="C21" s="4">
        <v>90</v>
      </c>
      <c r="D21" s="3"/>
      <c r="E21" s="3"/>
    </row>
    <row r="22" spans="1:5" x14ac:dyDescent="0.3">
      <c r="A22" s="3" t="s">
        <v>69</v>
      </c>
      <c r="B22" s="4">
        <v>28</v>
      </c>
      <c r="C22" s="4">
        <v>75</v>
      </c>
      <c r="D22" s="3"/>
      <c r="E22" s="3"/>
    </row>
    <row r="23" spans="1:5" x14ac:dyDescent="0.3">
      <c r="A23" s="3" t="s">
        <v>70</v>
      </c>
      <c r="B23" s="4">
        <v>35</v>
      </c>
      <c r="C23" s="4">
        <v>80</v>
      </c>
      <c r="D23" s="3"/>
      <c r="E23" s="3"/>
    </row>
    <row r="24" spans="1:5" x14ac:dyDescent="0.3">
      <c r="A24" s="3" t="s">
        <v>71</v>
      </c>
      <c r="B24" s="4">
        <v>21</v>
      </c>
      <c r="C24" s="4">
        <v>95</v>
      </c>
      <c r="D24" s="3"/>
      <c r="E24" s="3"/>
    </row>
    <row r="25" spans="1:5" x14ac:dyDescent="0.3">
      <c r="A25" s="3" t="s">
        <v>72</v>
      </c>
      <c r="B25" s="4">
        <v>24</v>
      </c>
      <c r="C25" s="4">
        <v>70</v>
      </c>
      <c r="D25" s="3"/>
      <c r="E25" s="3"/>
    </row>
    <row r="26" spans="1:5" x14ac:dyDescent="0.3">
      <c r="A26" s="3" t="s">
        <v>73</v>
      </c>
      <c r="B26" s="4">
        <v>33</v>
      </c>
      <c r="C26" s="4">
        <v>85</v>
      </c>
      <c r="D26" s="3"/>
      <c r="E26" s="3"/>
    </row>
    <row r="27" spans="1:5" x14ac:dyDescent="0.3">
      <c r="A27" s="6"/>
      <c r="B27" s="6"/>
      <c r="C27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8E14-AAAF-4FD9-A027-217CB174C799}">
  <dimension ref="A1:J20"/>
  <sheetViews>
    <sheetView workbookViewId="0">
      <selection activeCell="J18" sqref="J18"/>
    </sheetView>
  </sheetViews>
  <sheetFormatPr defaultRowHeight="14.4" x14ac:dyDescent="0.3"/>
  <cols>
    <col min="1" max="1" width="17.6640625" bestFit="1" customWidth="1"/>
    <col min="3" max="3" width="9.109375" bestFit="1" customWidth="1"/>
    <col min="5" max="5" width="13.44140625" bestFit="1" customWidth="1"/>
    <col min="6" max="6" width="16.77734375" bestFit="1" customWidth="1"/>
    <col min="7" max="8" width="31.33203125" bestFit="1" customWidth="1"/>
    <col min="10" max="10" width="13.5546875" bestFit="1" customWidth="1"/>
  </cols>
  <sheetData>
    <row r="1" spans="1:10" x14ac:dyDescent="0.3">
      <c r="A1" t="s">
        <v>189</v>
      </c>
      <c r="B1" t="s">
        <v>190</v>
      </c>
      <c r="C1" s="12" t="s">
        <v>191</v>
      </c>
      <c r="D1" t="s">
        <v>100</v>
      </c>
      <c r="E1" t="s">
        <v>101</v>
      </c>
      <c r="F1" t="s">
        <v>102</v>
      </c>
      <c r="G1" t="s">
        <v>103</v>
      </c>
      <c r="H1" s="12" t="s">
        <v>192</v>
      </c>
    </row>
    <row r="2" spans="1:10" x14ac:dyDescent="0.3">
      <c r="A2" t="s">
        <v>158</v>
      </c>
      <c r="B2" t="s">
        <v>159</v>
      </c>
      <c r="D2">
        <v>30</v>
      </c>
      <c r="E2" t="s">
        <v>105</v>
      </c>
      <c r="F2" t="s">
        <v>106</v>
      </c>
      <c r="G2" t="s">
        <v>107</v>
      </c>
      <c r="J2" s="12" t="s">
        <v>196</v>
      </c>
    </row>
    <row r="3" spans="1:10" x14ac:dyDescent="0.3">
      <c r="A3" t="s">
        <v>160</v>
      </c>
      <c r="B3" t="s">
        <v>159</v>
      </c>
      <c r="D3">
        <v>25</v>
      </c>
      <c r="E3" t="s">
        <v>108</v>
      </c>
      <c r="F3" t="s">
        <v>109</v>
      </c>
      <c r="G3" t="s">
        <v>110</v>
      </c>
      <c r="J3" t="s">
        <v>92</v>
      </c>
    </row>
    <row r="4" spans="1:10" x14ac:dyDescent="0.3">
      <c r="A4" t="s">
        <v>161</v>
      </c>
      <c r="B4" t="s">
        <v>162</v>
      </c>
      <c r="D4">
        <v>40</v>
      </c>
      <c r="E4" t="s">
        <v>111</v>
      </c>
      <c r="F4" t="s">
        <v>112</v>
      </c>
      <c r="G4" t="s">
        <v>113</v>
      </c>
      <c r="J4" t="s">
        <v>93</v>
      </c>
    </row>
    <row r="5" spans="1:10" x14ac:dyDescent="0.3">
      <c r="A5" t="s">
        <v>163</v>
      </c>
      <c r="B5" t="s">
        <v>164</v>
      </c>
      <c r="D5">
        <v>35</v>
      </c>
      <c r="E5" t="s">
        <v>114</v>
      </c>
      <c r="F5" t="s">
        <v>115</v>
      </c>
      <c r="G5" t="s">
        <v>116</v>
      </c>
      <c r="J5" t="s">
        <v>94</v>
      </c>
    </row>
    <row r="6" spans="1:10" x14ac:dyDescent="0.3">
      <c r="A6" t="s">
        <v>165</v>
      </c>
      <c r="B6" t="s">
        <v>166</v>
      </c>
      <c r="D6">
        <v>28</v>
      </c>
      <c r="E6" t="s">
        <v>117</v>
      </c>
      <c r="F6" t="s">
        <v>118</v>
      </c>
      <c r="G6" t="s">
        <v>119</v>
      </c>
      <c r="J6" t="s">
        <v>95</v>
      </c>
    </row>
    <row r="7" spans="1:10" x14ac:dyDescent="0.3">
      <c r="A7" t="s">
        <v>167</v>
      </c>
      <c r="B7" t="s">
        <v>168</v>
      </c>
      <c r="D7">
        <v>32</v>
      </c>
      <c r="E7" t="s">
        <v>120</v>
      </c>
      <c r="F7" t="s">
        <v>121</v>
      </c>
      <c r="G7" t="s">
        <v>122</v>
      </c>
      <c r="J7" t="s">
        <v>193</v>
      </c>
    </row>
    <row r="8" spans="1:10" x14ac:dyDescent="0.3">
      <c r="A8" t="s">
        <v>169</v>
      </c>
      <c r="B8" t="s">
        <v>170</v>
      </c>
      <c r="D8">
        <v>45</v>
      </c>
      <c r="E8" t="s">
        <v>123</v>
      </c>
      <c r="F8" t="s">
        <v>124</v>
      </c>
      <c r="G8" t="s">
        <v>125</v>
      </c>
      <c r="J8" t="s">
        <v>194</v>
      </c>
    </row>
    <row r="9" spans="1:10" x14ac:dyDescent="0.3">
      <c r="A9" t="s">
        <v>171</v>
      </c>
      <c r="B9" t="s">
        <v>172</v>
      </c>
      <c r="D9">
        <v>38</v>
      </c>
      <c r="E9" t="s">
        <v>126</v>
      </c>
      <c r="F9" t="s">
        <v>127</v>
      </c>
      <c r="G9" t="s">
        <v>128</v>
      </c>
      <c r="J9" t="s">
        <v>195</v>
      </c>
    </row>
    <row r="10" spans="1:10" x14ac:dyDescent="0.3">
      <c r="A10" t="s">
        <v>173</v>
      </c>
      <c r="B10" t="s">
        <v>174</v>
      </c>
      <c r="D10">
        <v>23</v>
      </c>
      <c r="E10" t="s">
        <v>129</v>
      </c>
      <c r="F10" t="s">
        <v>130</v>
      </c>
      <c r="G10" t="s">
        <v>131</v>
      </c>
    </row>
    <row r="11" spans="1:10" x14ac:dyDescent="0.3">
      <c r="A11" t="s">
        <v>63</v>
      </c>
      <c r="B11" t="s">
        <v>175</v>
      </c>
      <c r="D11">
        <v>26</v>
      </c>
      <c r="E11" t="s">
        <v>132</v>
      </c>
      <c r="F11" t="s">
        <v>133</v>
      </c>
      <c r="G11" t="s">
        <v>134</v>
      </c>
    </row>
    <row r="12" spans="1:10" x14ac:dyDescent="0.3">
      <c r="A12" t="s">
        <v>176</v>
      </c>
      <c r="B12" t="s">
        <v>177</v>
      </c>
      <c r="D12">
        <v>31</v>
      </c>
      <c r="E12" t="s">
        <v>135</v>
      </c>
      <c r="F12" t="s">
        <v>136</v>
      </c>
      <c r="G12" t="s">
        <v>137</v>
      </c>
    </row>
    <row r="13" spans="1:10" x14ac:dyDescent="0.3">
      <c r="A13" t="s">
        <v>178</v>
      </c>
      <c r="B13" t="s">
        <v>179</v>
      </c>
      <c r="D13">
        <v>34</v>
      </c>
      <c r="E13" t="s">
        <v>138</v>
      </c>
      <c r="F13" t="s">
        <v>139</v>
      </c>
      <c r="G13" t="s">
        <v>140</v>
      </c>
    </row>
    <row r="14" spans="1:10" x14ac:dyDescent="0.3">
      <c r="A14" t="s">
        <v>180</v>
      </c>
      <c r="B14" t="s">
        <v>181</v>
      </c>
      <c r="D14">
        <v>27</v>
      </c>
      <c r="E14" t="s">
        <v>141</v>
      </c>
      <c r="F14" t="s">
        <v>142</v>
      </c>
      <c r="G14" t="s">
        <v>143</v>
      </c>
    </row>
    <row r="15" spans="1:10" x14ac:dyDescent="0.3">
      <c r="A15" t="s">
        <v>182</v>
      </c>
      <c r="B15" t="s">
        <v>183</v>
      </c>
      <c r="D15">
        <v>30</v>
      </c>
      <c r="E15" t="s">
        <v>144</v>
      </c>
      <c r="F15" t="s">
        <v>145</v>
      </c>
      <c r="G15" t="s">
        <v>146</v>
      </c>
    </row>
    <row r="16" spans="1:10" x14ac:dyDescent="0.3">
      <c r="A16" t="s">
        <v>68</v>
      </c>
      <c r="B16" t="s">
        <v>184</v>
      </c>
      <c r="D16">
        <v>43</v>
      </c>
      <c r="E16" t="s">
        <v>147</v>
      </c>
      <c r="F16" t="s">
        <v>109</v>
      </c>
      <c r="G16" t="s">
        <v>148</v>
      </c>
    </row>
    <row r="17" spans="1:7" x14ac:dyDescent="0.3">
      <c r="A17" t="s">
        <v>185</v>
      </c>
      <c r="B17" t="s">
        <v>175</v>
      </c>
      <c r="D17">
        <v>36</v>
      </c>
      <c r="E17" t="s">
        <v>129</v>
      </c>
      <c r="F17" t="s">
        <v>112</v>
      </c>
      <c r="G17" t="s">
        <v>149</v>
      </c>
    </row>
    <row r="18" spans="1:7" x14ac:dyDescent="0.3">
      <c r="A18" t="s">
        <v>186</v>
      </c>
      <c r="B18" t="s">
        <v>166</v>
      </c>
      <c r="D18">
        <v>29</v>
      </c>
      <c r="E18" t="s">
        <v>150</v>
      </c>
      <c r="F18" t="s">
        <v>151</v>
      </c>
      <c r="G18" t="s">
        <v>152</v>
      </c>
    </row>
    <row r="19" spans="1:7" x14ac:dyDescent="0.3">
      <c r="A19" t="s">
        <v>187</v>
      </c>
      <c r="B19" t="s">
        <v>188</v>
      </c>
      <c r="D19">
        <v>32</v>
      </c>
      <c r="E19" t="s">
        <v>153</v>
      </c>
      <c r="F19" t="s">
        <v>154</v>
      </c>
      <c r="G19" t="s">
        <v>155</v>
      </c>
    </row>
    <row r="20" spans="1:7" x14ac:dyDescent="0.3">
      <c r="A20" t="s">
        <v>70</v>
      </c>
      <c r="B20" t="s">
        <v>164</v>
      </c>
      <c r="D20">
        <v>42</v>
      </c>
      <c r="E20" t="s">
        <v>156</v>
      </c>
      <c r="F20" t="s">
        <v>115</v>
      </c>
      <c r="G20" t="s">
        <v>157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9812-F162-4F14-A86D-0C9A9A48678D}">
  <dimension ref="A1:L11"/>
  <sheetViews>
    <sheetView workbookViewId="0">
      <selection activeCell="A15" sqref="A15"/>
    </sheetView>
  </sheetViews>
  <sheetFormatPr defaultRowHeight="14.4" x14ac:dyDescent="0.3"/>
  <cols>
    <col min="1" max="1" width="18.6640625" bestFit="1" customWidth="1"/>
    <col min="2" max="2" width="15.88671875" bestFit="1" customWidth="1"/>
    <col min="3" max="3" width="17.77734375" bestFit="1" customWidth="1"/>
    <col min="4" max="4" width="13.77734375" bestFit="1" customWidth="1"/>
  </cols>
  <sheetData>
    <row r="1" spans="1:12" x14ac:dyDescent="0.3">
      <c r="A1" s="15" t="s">
        <v>199</v>
      </c>
      <c r="B1" s="15" t="s">
        <v>200</v>
      </c>
      <c r="C1" s="15" t="s">
        <v>201</v>
      </c>
      <c r="D1" s="15" t="s">
        <v>202</v>
      </c>
    </row>
    <row r="2" spans="1:12" x14ac:dyDescent="0.3">
      <c r="A2" s="15" t="s">
        <v>203</v>
      </c>
      <c r="B2" s="16">
        <v>145</v>
      </c>
      <c r="C2" s="16">
        <v>15000</v>
      </c>
      <c r="D2" s="15"/>
      <c r="H2" t="s">
        <v>211</v>
      </c>
    </row>
    <row r="3" spans="1:12" x14ac:dyDescent="0.3">
      <c r="A3" s="15" t="s">
        <v>203</v>
      </c>
      <c r="B3" s="16">
        <v>175</v>
      </c>
      <c r="C3" s="16">
        <v>18000</v>
      </c>
      <c r="D3" s="15"/>
      <c r="H3" t="s">
        <v>212</v>
      </c>
    </row>
    <row r="4" spans="1:12" x14ac:dyDescent="0.3">
      <c r="A4" s="15" t="s">
        <v>205</v>
      </c>
      <c r="B4" s="16">
        <v>130</v>
      </c>
      <c r="C4" s="16">
        <v>1200</v>
      </c>
      <c r="D4" s="15"/>
      <c r="H4" t="s">
        <v>213</v>
      </c>
    </row>
    <row r="5" spans="1:12" x14ac:dyDescent="0.3">
      <c r="A5" s="15" t="s">
        <v>205</v>
      </c>
      <c r="B5" s="16">
        <v>500</v>
      </c>
      <c r="C5" s="16">
        <v>2000</v>
      </c>
      <c r="D5" s="15"/>
    </row>
    <row r="6" spans="1:12" x14ac:dyDescent="0.3">
      <c r="A6" s="15" t="s">
        <v>207</v>
      </c>
      <c r="B6" s="16">
        <v>263</v>
      </c>
      <c r="C6" s="16">
        <v>8200</v>
      </c>
      <c r="D6" s="15"/>
    </row>
    <row r="7" spans="1:12" x14ac:dyDescent="0.3">
      <c r="A7" s="15" t="s">
        <v>207</v>
      </c>
      <c r="B7" s="16">
        <v>322</v>
      </c>
      <c r="C7" s="16">
        <v>7600</v>
      </c>
      <c r="D7" s="15"/>
      <c r="H7" t="s">
        <v>214</v>
      </c>
    </row>
    <row r="8" spans="1:12" x14ac:dyDescent="0.3">
      <c r="A8" s="15" t="s">
        <v>208</v>
      </c>
      <c r="B8" s="16">
        <v>210</v>
      </c>
      <c r="C8" s="16">
        <v>12500</v>
      </c>
      <c r="D8" s="15"/>
      <c r="H8" t="s">
        <v>215</v>
      </c>
    </row>
    <row r="9" spans="1:12" x14ac:dyDescent="0.3">
      <c r="A9" s="15" t="s">
        <v>209</v>
      </c>
      <c r="B9" s="16">
        <v>150</v>
      </c>
      <c r="C9" s="16">
        <v>2100</v>
      </c>
      <c r="D9" s="15"/>
      <c r="H9" t="s">
        <v>216</v>
      </c>
    </row>
    <row r="10" spans="1:12" x14ac:dyDescent="0.3">
      <c r="A10" s="15" t="s">
        <v>210</v>
      </c>
      <c r="B10" s="16">
        <v>190</v>
      </c>
      <c r="C10" s="16">
        <v>14000</v>
      </c>
      <c r="D10" s="15"/>
    </row>
    <row r="11" spans="1:12" x14ac:dyDescent="0.3">
      <c r="A11" s="15" t="s">
        <v>209</v>
      </c>
      <c r="B11" s="16">
        <v>100</v>
      </c>
      <c r="C11" s="16">
        <v>3000</v>
      </c>
      <c r="D11" s="1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2267-B0AD-4CE7-8C1B-19D85D066120}">
  <dimension ref="A1:T11"/>
  <sheetViews>
    <sheetView workbookViewId="0">
      <selection activeCell="M7" sqref="M7"/>
    </sheetView>
  </sheetViews>
  <sheetFormatPr defaultRowHeight="14.4" x14ac:dyDescent="0.3"/>
  <cols>
    <col min="1" max="1" width="7.33203125" bestFit="1" customWidth="1"/>
    <col min="2" max="2" width="8.6640625" bestFit="1" customWidth="1"/>
    <col min="3" max="3" width="8.109375" bestFit="1" customWidth="1"/>
    <col min="4" max="4" width="7.6640625" bestFit="1" customWidth="1"/>
  </cols>
  <sheetData>
    <row r="1" spans="1:20" ht="40.799999999999997" thickBot="1" x14ac:dyDescent="0.35">
      <c r="A1" s="1" t="s">
        <v>217</v>
      </c>
      <c r="B1" s="1" t="s">
        <v>218</v>
      </c>
      <c r="C1" s="1" t="s">
        <v>219</v>
      </c>
      <c r="D1" s="1" t="s">
        <v>220</v>
      </c>
      <c r="T1" s="11"/>
    </row>
    <row r="2" spans="1:20" ht="15" thickBot="1" x14ac:dyDescent="0.35">
      <c r="A2" s="1" t="s">
        <v>221</v>
      </c>
      <c r="B2" s="1" t="s">
        <v>222</v>
      </c>
      <c r="C2" s="2">
        <v>0.15</v>
      </c>
      <c r="D2" s="1" t="s">
        <v>206</v>
      </c>
      <c r="H2" t="s">
        <v>88</v>
      </c>
      <c r="I2" t="s">
        <v>243</v>
      </c>
      <c r="J2" t="s">
        <v>244</v>
      </c>
      <c r="K2" t="s">
        <v>245</v>
      </c>
    </row>
    <row r="3" spans="1:20" ht="15" thickBot="1" x14ac:dyDescent="0.35">
      <c r="A3" s="1" t="s">
        <v>223</v>
      </c>
      <c r="B3" s="1" t="s">
        <v>224</v>
      </c>
      <c r="C3" s="2">
        <v>0.2</v>
      </c>
      <c r="D3" s="1" t="s">
        <v>204</v>
      </c>
      <c r="H3" t="s">
        <v>222</v>
      </c>
    </row>
    <row r="4" spans="1:20" ht="15" thickBot="1" x14ac:dyDescent="0.35">
      <c r="A4" s="1" t="s">
        <v>225</v>
      </c>
      <c r="B4" s="1" t="s">
        <v>226</v>
      </c>
      <c r="C4" s="2">
        <v>0.08</v>
      </c>
      <c r="D4" s="1" t="s">
        <v>206</v>
      </c>
      <c r="H4" t="s">
        <v>241</v>
      </c>
    </row>
    <row r="5" spans="1:20" ht="15" thickBot="1" x14ac:dyDescent="0.35">
      <c r="A5" s="1" t="s">
        <v>227</v>
      </c>
      <c r="B5" s="1" t="s">
        <v>228</v>
      </c>
      <c r="C5" s="2">
        <v>0.03</v>
      </c>
      <c r="D5" s="1" t="s">
        <v>206</v>
      </c>
      <c r="H5" t="s">
        <v>242</v>
      </c>
    </row>
    <row r="6" spans="1:20" ht="15" thickBot="1" x14ac:dyDescent="0.35">
      <c r="A6" s="1" t="s">
        <v>229</v>
      </c>
      <c r="B6" s="1" t="s">
        <v>230</v>
      </c>
      <c r="C6" s="2">
        <v>1.5</v>
      </c>
      <c r="D6" s="1" t="s">
        <v>204</v>
      </c>
    </row>
    <row r="7" spans="1:20" ht="27.6" thickBot="1" x14ac:dyDescent="0.35">
      <c r="A7" s="1" t="s">
        <v>231</v>
      </c>
      <c r="B7" s="1" t="s">
        <v>232</v>
      </c>
      <c r="C7" s="2">
        <v>5</v>
      </c>
      <c r="D7" s="1" t="s">
        <v>206</v>
      </c>
    </row>
    <row r="8" spans="1:20" ht="15" thickBot="1" x14ac:dyDescent="0.35">
      <c r="A8" s="1" t="s">
        <v>233</v>
      </c>
      <c r="B8" s="1" t="s">
        <v>234</v>
      </c>
      <c r="C8" s="2">
        <v>25</v>
      </c>
      <c r="D8" s="1" t="s">
        <v>204</v>
      </c>
    </row>
    <row r="9" spans="1:20" ht="27.6" thickBot="1" x14ac:dyDescent="0.35">
      <c r="A9" s="1" t="s">
        <v>235</v>
      </c>
      <c r="B9" s="1" t="s">
        <v>236</v>
      </c>
      <c r="C9" s="2">
        <v>10.5</v>
      </c>
      <c r="D9" s="1" t="s">
        <v>206</v>
      </c>
    </row>
    <row r="10" spans="1:20" ht="15" thickBot="1" x14ac:dyDescent="0.35">
      <c r="A10" s="1" t="s">
        <v>237</v>
      </c>
      <c r="B10" s="1" t="s">
        <v>238</v>
      </c>
      <c r="C10" s="2">
        <v>12</v>
      </c>
      <c r="D10" s="1" t="s">
        <v>206</v>
      </c>
    </row>
    <row r="11" spans="1:20" ht="27.6" thickBot="1" x14ac:dyDescent="0.35">
      <c r="A11" s="1" t="s">
        <v>239</v>
      </c>
      <c r="B11" s="1" t="s">
        <v>240</v>
      </c>
      <c r="C11" s="2">
        <v>99.99</v>
      </c>
      <c r="D11" s="1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7FBC-CC69-41BF-8631-DC95A4B1E2AC}">
  <dimension ref="A3:G11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44140625" bestFit="1" customWidth="1"/>
    <col min="4" max="4" width="6.44140625" bestFit="1" customWidth="1"/>
    <col min="5" max="5" width="4.88671875" bestFit="1" customWidth="1"/>
    <col min="6" max="6" width="4.77734375" bestFit="1" customWidth="1"/>
    <col min="7" max="7" width="10.77734375" bestFit="1" customWidth="1"/>
    <col min="8" max="8" width="10.5546875" bestFit="1" customWidth="1"/>
    <col min="9" max="9" width="8" bestFit="1" customWidth="1"/>
    <col min="10" max="10" width="6.44140625" bestFit="1" customWidth="1"/>
    <col min="11" max="11" width="4.77734375" bestFit="1" customWidth="1"/>
    <col min="12" max="12" width="10.6640625" bestFit="1" customWidth="1"/>
    <col min="13" max="13" width="8.44140625" bestFit="1" customWidth="1"/>
    <col min="14" max="14" width="4.88671875" bestFit="1" customWidth="1"/>
    <col min="15" max="15" width="9.88671875" bestFit="1" customWidth="1"/>
    <col min="16" max="16" width="10.77734375" bestFit="1" customWidth="1"/>
  </cols>
  <sheetData>
    <row r="3" spans="1:7" x14ac:dyDescent="0.3">
      <c r="A3" s="26" t="s">
        <v>288</v>
      </c>
      <c r="B3" s="26" t="s">
        <v>270</v>
      </c>
    </row>
    <row r="4" spans="1:7" x14ac:dyDescent="0.3">
      <c r="A4" s="26" t="s">
        <v>268</v>
      </c>
      <c r="B4" t="s">
        <v>278</v>
      </c>
      <c r="C4" t="s">
        <v>282</v>
      </c>
      <c r="D4" t="s">
        <v>284</v>
      </c>
      <c r="E4" t="s">
        <v>285</v>
      </c>
      <c r="F4" t="s">
        <v>286</v>
      </c>
      <c r="G4" t="s">
        <v>269</v>
      </c>
    </row>
    <row r="5" spans="1:7" x14ac:dyDescent="0.3">
      <c r="A5" s="27" t="s">
        <v>280</v>
      </c>
      <c r="B5" s="28">
        <v>300</v>
      </c>
      <c r="C5" s="28">
        <v>200</v>
      </c>
      <c r="D5" s="28">
        <v>350</v>
      </c>
      <c r="E5" s="28">
        <v>250</v>
      </c>
      <c r="F5" s="28">
        <v>320</v>
      </c>
      <c r="G5" s="28">
        <v>1420</v>
      </c>
    </row>
    <row r="6" spans="1:7" x14ac:dyDescent="0.3">
      <c r="A6" s="29" t="s">
        <v>279</v>
      </c>
      <c r="B6" s="28">
        <v>300</v>
      </c>
      <c r="C6" s="28"/>
      <c r="D6" s="28">
        <v>350</v>
      </c>
      <c r="E6" s="28"/>
      <c r="F6" s="28">
        <v>320</v>
      </c>
      <c r="G6" s="28">
        <v>970</v>
      </c>
    </row>
    <row r="7" spans="1:7" x14ac:dyDescent="0.3">
      <c r="A7" s="29" t="s">
        <v>283</v>
      </c>
      <c r="B7" s="28"/>
      <c r="C7" s="28">
        <v>200</v>
      </c>
      <c r="D7" s="28"/>
      <c r="E7" s="28">
        <v>250</v>
      </c>
      <c r="F7" s="28"/>
      <c r="G7" s="28">
        <v>450</v>
      </c>
    </row>
    <row r="8" spans="1:7" x14ac:dyDescent="0.3">
      <c r="A8" s="27" t="s">
        <v>277</v>
      </c>
      <c r="B8" s="28">
        <v>500</v>
      </c>
      <c r="C8" s="28">
        <v>450</v>
      </c>
      <c r="D8" s="28">
        <v>600</v>
      </c>
      <c r="E8" s="28">
        <v>400</v>
      </c>
      <c r="F8" s="28">
        <v>550</v>
      </c>
      <c r="G8" s="28">
        <v>2500</v>
      </c>
    </row>
    <row r="9" spans="1:7" x14ac:dyDescent="0.3">
      <c r="A9" s="29" t="s">
        <v>281</v>
      </c>
      <c r="B9" s="28"/>
      <c r="C9" s="28">
        <v>450</v>
      </c>
      <c r="D9" s="28"/>
      <c r="E9" s="28">
        <v>400</v>
      </c>
      <c r="F9" s="28"/>
      <c r="G9" s="28">
        <v>850</v>
      </c>
    </row>
    <row r="10" spans="1:7" x14ac:dyDescent="0.3">
      <c r="A10" s="29" t="s">
        <v>276</v>
      </c>
      <c r="B10" s="28">
        <v>500</v>
      </c>
      <c r="C10" s="28"/>
      <c r="D10" s="28">
        <v>600</v>
      </c>
      <c r="E10" s="28"/>
      <c r="F10" s="28">
        <v>550</v>
      </c>
      <c r="G10" s="28">
        <v>1650</v>
      </c>
    </row>
    <row r="11" spans="1:7" x14ac:dyDescent="0.3">
      <c r="A11" s="27" t="s">
        <v>269</v>
      </c>
      <c r="B11" s="28">
        <v>800</v>
      </c>
      <c r="C11" s="28">
        <v>650</v>
      </c>
      <c r="D11" s="28">
        <v>950</v>
      </c>
      <c r="E11" s="28">
        <v>650</v>
      </c>
      <c r="F11" s="28">
        <v>870</v>
      </c>
      <c r="G11" s="28">
        <v>3920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7AA0-232C-49AA-B8A2-E902F8AA3D29}">
  <dimension ref="A1:L25"/>
  <sheetViews>
    <sheetView workbookViewId="0">
      <selection activeCell="M12" sqref="M12"/>
    </sheetView>
  </sheetViews>
  <sheetFormatPr defaultRowHeight="14.4" x14ac:dyDescent="0.3"/>
  <cols>
    <col min="1" max="1" width="6.6640625" bestFit="1" customWidth="1"/>
    <col min="2" max="2" width="15.44140625" bestFit="1" customWidth="1"/>
    <col min="3" max="3" width="8.44140625" bestFit="1" customWidth="1"/>
    <col min="4" max="4" width="5.44140625" bestFit="1" customWidth="1"/>
    <col min="5" max="5" width="9.6640625" customWidth="1"/>
    <col min="6" max="6" width="11.21875" customWidth="1"/>
  </cols>
  <sheetData>
    <row r="1" spans="1:12" ht="15" thickBot="1" x14ac:dyDescent="0.35">
      <c r="A1" s="19" t="s">
        <v>246</v>
      </c>
      <c r="B1" s="20" t="s">
        <v>96</v>
      </c>
      <c r="C1" s="20" t="s">
        <v>247</v>
      </c>
      <c r="D1" s="20" t="s">
        <v>248</v>
      </c>
      <c r="E1" s="20" t="s">
        <v>249</v>
      </c>
      <c r="F1" s="21" t="s">
        <v>250</v>
      </c>
    </row>
    <row r="2" spans="1:12" ht="15" thickBot="1" x14ac:dyDescent="0.35">
      <c r="A2" s="18" t="s">
        <v>158</v>
      </c>
      <c r="B2" s="17">
        <v>44927</v>
      </c>
      <c r="C2" s="1" t="s">
        <v>251</v>
      </c>
      <c r="D2" s="1" t="s">
        <v>252</v>
      </c>
      <c r="E2" s="1" t="s">
        <v>253</v>
      </c>
      <c r="F2" s="5">
        <v>4.5</v>
      </c>
      <c r="L2" t="s">
        <v>264</v>
      </c>
    </row>
    <row r="3" spans="1:12" ht="15" thickBot="1" x14ac:dyDescent="0.35">
      <c r="A3" s="18" t="s">
        <v>158</v>
      </c>
      <c r="B3" s="17">
        <v>44928</v>
      </c>
      <c r="C3" s="1" t="s">
        <v>254</v>
      </c>
      <c r="D3" s="1" t="s">
        <v>198</v>
      </c>
      <c r="E3" s="1" t="s">
        <v>255</v>
      </c>
      <c r="F3" s="5">
        <v>6.3</v>
      </c>
      <c r="L3" t="s">
        <v>265</v>
      </c>
    </row>
    <row r="4" spans="1:12" ht="15" thickBot="1" x14ac:dyDescent="0.35">
      <c r="A4" s="18" t="s">
        <v>61</v>
      </c>
      <c r="B4" s="17">
        <v>44929</v>
      </c>
      <c r="C4" s="1" t="s">
        <v>251</v>
      </c>
      <c r="D4" s="1" t="s">
        <v>252</v>
      </c>
      <c r="E4" s="1" t="s">
        <v>253</v>
      </c>
      <c r="F4" s="5">
        <v>3.1</v>
      </c>
      <c r="L4" t="s">
        <v>266</v>
      </c>
    </row>
    <row r="5" spans="1:12" ht="15" thickBot="1" x14ac:dyDescent="0.35">
      <c r="A5" s="18" t="s">
        <v>158</v>
      </c>
      <c r="B5" s="17">
        <v>44930</v>
      </c>
      <c r="C5" s="1" t="s">
        <v>256</v>
      </c>
      <c r="D5" s="1" t="s">
        <v>252</v>
      </c>
      <c r="E5" s="1" t="s">
        <v>253</v>
      </c>
      <c r="F5" s="5">
        <v>8.1999999999999993</v>
      </c>
      <c r="L5" t="s">
        <v>267</v>
      </c>
    </row>
    <row r="6" spans="1:12" ht="15" thickBot="1" x14ac:dyDescent="0.35">
      <c r="A6" s="18" t="s">
        <v>61</v>
      </c>
      <c r="B6" s="17">
        <v>44931</v>
      </c>
      <c r="C6" s="1" t="s">
        <v>254</v>
      </c>
      <c r="D6" s="1" t="s">
        <v>198</v>
      </c>
      <c r="E6" s="1" t="s">
        <v>257</v>
      </c>
      <c r="F6" s="5">
        <v>9.6999999999999993</v>
      </c>
    </row>
    <row r="7" spans="1:12" ht="27.6" thickBot="1" x14ac:dyDescent="0.35">
      <c r="A7" s="18" t="s">
        <v>158</v>
      </c>
      <c r="B7" s="17">
        <v>44934</v>
      </c>
      <c r="C7" s="1" t="s">
        <v>258</v>
      </c>
      <c r="D7" s="1" t="s">
        <v>198</v>
      </c>
      <c r="E7" s="1" t="s">
        <v>259</v>
      </c>
      <c r="F7" s="5">
        <v>13.4</v>
      </c>
    </row>
    <row r="8" spans="1:12" ht="15" thickBot="1" x14ac:dyDescent="0.35">
      <c r="A8" s="18" t="s">
        <v>61</v>
      </c>
      <c r="B8" s="17">
        <v>44936</v>
      </c>
      <c r="C8" s="1" t="s">
        <v>256</v>
      </c>
      <c r="D8" s="1" t="s">
        <v>252</v>
      </c>
      <c r="E8" s="1" t="s">
        <v>253</v>
      </c>
      <c r="F8" s="5">
        <v>7.5</v>
      </c>
    </row>
    <row r="9" spans="1:12" ht="27.6" thickBot="1" x14ac:dyDescent="0.35">
      <c r="A9" s="18" t="s">
        <v>158</v>
      </c>
      <c r="B9" s="17">
        <v>44938</v>
      </c>
      <c r="C9" s="1" t="s">
        <v>260</v>
      </c>
      <c r="D9" s="1" t="s">
        <v>252</v>
      </c>
      <c r="E9" s="1" t="s">
        <v>261</v>
      </c>
      <c r="F9" s="5">
        <v>2.1</v>
      </c>
    </row>
    <row r="10" spans="1:12" ht="15" thickBot="1" x14ac:dyDescent="0.35">
      <c r="A10" s="18" t="s">
        <v>61</v>
      </c>
      <c r="B10" s="17">
        <v>44941</v>
      </c>
      <c r="C10" s="1" t="s">
        <v>258</v>
      </c>
      <c r="D10" s="1" t="s">
        <v>198</v>
      </c>
      <c r="E10" s="1" t="s">
        <v>262</v>
      </c>
      <c r="F10" s="5">
        <v>11.8</v>
      </c>
    </row>
    <row r="11" spans="1:12" x14ac:dyDescent="0.3">
      <c r="A11" s="22" t="s">
        <v>158</v>
      </c>
      <c r="B11" s="23">
        <v>44946</v>
      </c>
      <c r="C11" s="24" t="s">
        <v>263</v>
      </c>
      <c r="D11" s="24" t="s">
        <v>252</v>
      </c>
      <c r="E11" s="24" t="s">
        <v>253</v>
      </c>
      <c r="F11" s="25">
        <v>5.4</v>
      </c>
    </row>
    <row r="13" spans="1:12" ht="15" thickBot="1" x14ac:dyDescent="0.35"/>
    <row r="14" spans="1:12" ht="15" thickBot="1" x14ac:dyDescent="0.35">
      <c r="A14" s="13" t="s">
        <v>273</v>
      </c>
      <c r="B14" s="13" t="s">
        <v>287</v>
      </c>
      <c r="C14" s="13" t="s">
        <v>274</v>
      </c>
      <c r="D14" s="13" t="s">
        <v>275</v>
      </c>
      <c r="E14" s="13"/>
    </row>
    <row r="15" spans="1:12" ht="15" thickBot="1" x14ac:dyDescent="0.35">
      <c r="A15" s="13" t="s">
        <v>276</v>
      </c>
      <c r="B15" s="13" t="s">
        <v>277</v>
      </c>
      <c r="C15" s="13" t="s">
        <v>278</v>
      </c>
      <c r="D15" s="14">
        <v>500</v>
      </c>
      <c r="E15" s="13"/>
    </row>
    <row r="16" spans="1:12" ht="15" thickBot="1" x14ac:dyDescent="0.35">
      <c r="A16" s="13" t="s">
        <v>279</v>
      </c>
      <c r="B16" s="13" t="s">
        <v>280</v>
      </c>
      <c r="C16" s="13" t="s">
        <v>278</v>
      </c>
      <c r="D16" s="14">
        <v>300</v>
      </c>
      <c r="E16" s="13"/>
      <c r="J16" t="s">
        <v>322</v>
      </c>
    </row>
    <row r="17" spans="1:5" ht="15" thickBot="1" x14ac:dyDescent="0.35">
      <c r="A17" s="13" t="s">
        <v>281</v>
      </c>
      <c r="B17" s="13" t="s">
        <v>277</v>
      </c>
      <c r="C17" s="13" t="s">
        <v>282</v>
      </c>
      <c r="D17" s="14">
        <v>450</v>
      </c>
      <c r="E17" s="13"/>
    </row>
    <row r="18" spans="1:5" ht="15" thickBot="1" x14ac:dyDescent="0.35">
      <c r="A18" s="13" t="s">
        <v>283</v>
      </c>
      <c r="B18" s="13" t="s">
        <v>280</v>
      </c>
      <c r="C18" s="13" t="s">
        <v>282</v>
      </c>
      <c r="D18" s="14">
        <v>200</v>
      </c>
      <c r="E18" s="13"/>
    </row>
    <row r="19" spans="1:5" ht="15" thickBot="1" x14ac:dyDescent="0.35">
      <c r="A19" s="13" t="s">
        <v>276</v>
      </c>
      <c r="B19" s="13" t="s">
        <v>277</v>
      </c>
      <c r="C19" s="13" t="s">
        <v>284</v>
      </c>
      <c r="D19" s="14">
        <v>600</v>
      </c>
      <c r="E19" s="13"/>
    </row>
    <row r="20" spans="1:5" ht="15" thickBot="1" x14ac:dyDescent="0.35">
      <c r="A20" s="13" t="s">
        <v>279</v>
      </c>
      <c r="B20" s="13" t="s">
        <v>280</v>
      </c>
      <c r="C20" s="13" t="s">
        <v>284</v>
      </c>
      <c r="D20" s="14">
        <v>350</v>
      </c>
      <c r="E20" s="13"/>
    </row>
    <row r="21" spans="1:5" ht="15" thickBot="1" x14ac:dyDescent="0.35">
      <c r="A21" s="13" t="s">
        <v>281</v>
      </c>
      <c r="B21" s="13" t="s">
        <v>277</v>
      </c>
      <c r="C21" s="13" t="s">
        <v>285</v>
      </c>
      <c r="D21" s="14">
        <v>400</v>
      </c>
      <c r="E21" s="13"/>
    </row>
    <row r="22" spans="1:5" ht="15" thickBot="1" x14ac:dyDescent="0.35">
      <c r="A22" s="13" t="s">
        <v>283</v>
      </c>
      <c r="B22" s="13" t="s">
        <v>280</v>
      </c>
      <c r="C22" s="13" t="s">
        <v>285</v>
      </c>
      <c r="D22" s="14">
        <v>250</v>
      </c>
      <c r="E22" s="13"/>
    </row>
    <row r="23" spans="1:5" ht="15" thickBot="1" x14ac:dyDescent="0.35">
      <c r="A23" s="13" t="s">
        <v>276</v>
      </c>
      <c r="B23" s="13" t="s">
        <v>277</v>
      </c>
      <c r="C23" s="13" t="s">
        <v>286</v>
      </c>
      <c r="D23" s="14">
        <v>550</v>
      </c>
      <c r="E23" s="13"/>
    </row>
    <row r="24" spans="1:5" ht="15" thickBot="1" x14ac:dyDescent="0.35">
      <c r="A24" s="13" t="s">
        <v>279</v>
      </c>
      <c r="B24" s="13" t="s">
        <v>280</v>
      </c>
      <c r="C24" s="13" t="s">
        <v>286</v>
      </c>
      <c r="D24" s="14">
        <v>320</v>
      </c>
      <c r="E24" s="13"/>
    </row>
    <row r="25" spans="1:5" ht="15" thickBot="1" x14ac:dyDescent="0.35">
      <c r="A25" s="13"/>
      <c r="B25" s="13"/>
      <c r="C25" s="13"/>
      <c r="D25" s="13"/>
      <c r="E25" s="1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8D59-F8F9-4466-B275-4118434C35B3}">
  <dimension ref="A1:H11"/>
  <sheetViews>
    <sheetView workbookViewId="0">
      <selection activeCell="C10" sqref="C10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6.33203125" bestFit="1" customWidth="1"/>
    <col min="4" max="4" width="9.6640625" bestFit="1" customWidth="1"/>
    <col min="5" max="5" width="5.21875" bestFit="1" customWidth="1"/>
    <col min="6" max="6" width="9.88671875" bestFit="1" customWidth="1"/>
    <col min="7" max="7" width="5.5546875" bestFit="1" customWidth="1"/>
    <col min="8" max="8" width="10.77734375" bestFit="1" customWidth="1"/>
  </cols>
  <sheetData>
    <row r="1" spans="1:8" x14ac:dyDescent="0.3">
      <c r="A1" s="26" t="s">
        <v>96</v>
      </c>
      <c r="B1" t="s">
        <v>271</v>
      </c>
    </row>
    <row r="3" spans="1:8" x14ac:dyDescent="0.3">
      <c r="A3" s="26" t="s">
        <v>272</v>
      </c>
      <c r="B3" s="26" t="s">
        <v>270</v>
      </c>
    </row>
    <row r="4" spans="1:8" x14ac:dyDescent="0.3">
      <c r="A4" s="26" t="s">
        <v>268</v>
      </c>
      <c r="B4" t="s">
        <v>253</v>
      </c>
      <c r="C4" t="s">
        <v>257</v>
      </c>
      <c r="D4" t="s">
        <v>261</v>
      </c>
      <c r="E4" t="s">
        <v>255</v>
      </c>
      <c r="F4" t="s">
        <v>259</v>
      </c>
      <c r="G4" t="s">
        <v>262</v>
      </c>
      <c r="H4" t="s">
        <v>269</v>
      </c>
    </row>
    <row r="5" spans="1:8" x14ac:dyDescent="0.3">
      <c r="A5" s="27" t="s">
        <v>251</v>
      </c>
      <c r="B5" s="28">
        <v>7.6</v>
      </c>
      <c r="C5" s="28"/>
      <c r="D5" s="28"/>
      <c r="E5" s="28"/>
      <c r="F5" s="28"/>
      <c r="G5" s="28"/>
      <c r="H5" s="28">
        <v>7.6</v>
      </c>
    </row>
    <row r="6" spans="1:8" x14ac:dyDescent="0.3">
      <c r="A6" s="27" t="s">
        <v>254</v>
      </c>
      <c r="B6" s="28"/>
      <c r="C6" s="28">
        <v>9.6999999999999993</v>
      </c>
      <c r="D6" s="28"/>
      <c r="E6" s="28">
        <v>6.3</v>
      </c>
      <c r="F6" s="28"/>
      <c r="G6" s="28"/>
      <c r="H6" s="28">
        <v>16</v>
      </c>
    </row>
    <row r="7" spans="1:8" x14ac:dyDescent="0.3">
      <c r="A7" s="27" t="s">
        <v>256</v>
      </c>
      <c r="B7" s="28">
        <v>15.7</v>
      </c>
      <c r="C7" s="28"/>
      <c r="D7" s="28"/>
      <c r="E7" s="28"/>
      <c r="F7" s="28"/>
      <c r="G7" s="28"/>
      <c r="H7" s="28">
        <v>15.7</v>
      </c>
    </row>
    <row r="8" spans="1:8" x14ac:dyDescent="0.3">
      <c r="A8" s="27" t="s">
        <v>258</v>
      </c>
      <c r="B8" s="28"/>
      <c r="C8" s="28"/>
      <c r="D8" s="28"/>
      <c r="E8" s="28"/>
      <c r="F8" s="28">
        <v>13.4</v>
      </c>
      <c r="G8" s="28">
        <v>11.8</v>
      </c>
      <c r="H8" s="28">
        <v>25.200000000000003</v>
      </c>
    </row>
    <row r="9" spans="1:8" x14ac:dyDescent="0.3">
      <c r="A9" s="27" t="s">
        <v>260</v>
      </c>
      <c r="B9" s="28"/>
      <c r="C9" s="28"/>
      <c r="D9" s="28">
        <v>2.1</v>
      </c>
      <c r="E9" s="28"/>
      <c r="F9" s="28"/>
      <c r="G9" s="28"/>
      <c r="H9" s="28">
        <v>2.1</v>
      </c>
    </row>
    <row r="10" spans="1:8" x14ac:dyDescent="0.3">
      <c r="A10" s="27" t="s">
        <v>263</v>
      </c>
      <c r="B10" s="28">
        <v>5.4</v>
      </c>
      <c r="C10" s="28"/>
      <c r="D10" s="28"/>
      <c r="E10" s="28"/>
      <c r="F10" s="28"/>
      <c r="G10" s="28"/>
      <c r="H10" s="28">
        <v>5.4</v>
      </c>
    </row>
    <row r="11" spans="1:8" x14ac:dyDescent="0.3">
      <c r="A11" s="27" t="s">
        <v>269</v>
      </c>
      <c r="B11" s="28">
        <v>28.699999999999996</v>
      </c>
      <c r="C11" s="28">
        <v>9.6999999999999993</v>
      </c>
      <c r="D11" s="28">
        <v>2.1</v>
      </c>
      <c r="E11" s="28">
        <v>6.3</v>
      </c>
      <c r="F11" s="28">
        <v>13.4</v>
      </c>
      <c r="G11" s="28">
        <v>11.8</v>
      </c>
      <c r="H11" s="28">
        <v>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Save Format</vt:lpstr>
      <vt:lpstr>Sheet1</vt:lpstr>
      <vt:lpstr>Task 1</vt:lpstr>
      <vt:lpstr>Task 2</vt:lpstr>
      <vt:lpstr>Task3</vt:lpstr>
      <vt:lpstr>Task 4</vt:lpstr>
      <vt:lpstr>Sheet24</vt:lpstr>
      <vt:lpstr>Task 5</vt:lpstr>
      <vt:lpstr>Sheet23</vt:lpstr>
      <vt:lpstr>Task 6</vt:lpstr>
      <vt:lpstr>Task 7</vt:lpstr>
      <vt:lpstr>Task 8</vt:lpstr>
      <vt:lpstr>Task 9</vt:lpstr>
      <vt:lpstr>Task 10</vt:lpstr>
      <vt:lpstr>Task 11</vt:lpstr>
      <vt:lpstr>Task 12</vt:lpstr>
      <vt:lpstr>Task 13</vt:lpstr>
      <vt:lpstr>Task 14</vt:lpstr>
      <vt:lpstr>Task 15</vt:lpstr>
      <vt:lpstr>Task 16</vt:lpstr>
      <vt:lpstr>Task 17</vt:lpstr>
      <vt:lpstr>Task 18</vt:lpstr>
      <vt:lpstr>Task 19</vt:lpstr>
      <vt:lpstr>Task 20</vt:lpstr>
      <vt:lpstr>'Task 7'!Extract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 shrestha</dc:creator>
  <cp:lastModifiedBy>Bijay Shrestha</cp:lastModifiedBy>
  <dcterms:created xsi:type="dcterms:W3CDTF">2015-06-05T18:17:20Z</dcterms:created>
  <dcterms:modified xsi:type="dcterms:W3CDTF">2023-12-09T11:10:27Z</dcterms:modified>
</cp:coreProperties>
</file>