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ues" sheetId="1" state="visible" r:id="rId2"/>
    <sheet name="ReadMe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<sst xmlns="http://schemas.openxmlformats.org/spreadsheetml/2006/main" count="116" uniqueCount="66">
  <si>
    <t xml:space="preserve">Lname</t>
  </si>
  <si>
    <t xml:space="preserve">y</t>
  </si>
  <si>
    <t xml:space="preserve">alpha</t>
  </si>
  <si>
    <t xml:space="preserve">beta</t>
  </si>
  <si>
    <t xml:space="preserve">kpa</t>
  </si>
  <si>
    <t xml:space="preserve">Dmax</t>
  </si>
  <si>
    <t xml:space="preserve">r</t>
  </si>
  <si>
    <t xml:space="preserve">eh1</t>
  </si>
  <si>
    <t xml:space="preserve">eh2</t>
  </si>
  <si>
    <t xml:space="preserve">Fsurv</t>
  </si>
  <si>
    <t xml:space="preserve">tc</t>
  </si>
  <si>
    <t xml:space="preserve">lr</t>
  </si>
  <si>
    <t xml:space="preserve">bf</t>
  </si>
  <si>
    <t xml:space="preserve">n.folds</t>
  </si>
  <si>
    <t xml:space="preserve">MeanDist</t>
  </si>
  <si>
    <t xml:space="preserve">AveLambda</t>
  </si>
  <si>
    <t xml:space="preserve">y2</t>
  </si>
  <si>
    <t xml:space="preserve">alpha2</t>
  </si>
  <si>
    <t xml:space="preserve">beta2</t>
  </si>
  <si>
    <t xml:space="preserve">cohorts</t>
  </si>
  <si>
    <t xml:space="preserve">avAge</t>
  </si>
  <si>
    <t xml:space="preserve">AAlosa</t>
  </si>
  <si>
    <t xml:space="preserve">AFallax</t>
  </si>
  <si>
    <t xml:space="preserve">LFluviatilis</t>
  </si>
  <si>
    <t xml:space="preserve">PFlesus</t>
  </si>
  <si>
    <t xml:space="preserve">SSalar</t>
  </si>
  <si>
    <t xml:space="preserve">ASturio</t>
  </si>
  <si>
    <t xml:space="preserve">AAnguilla</t>
  </si>
  <si>
    <t xml:space="preserve">STrutta</t>
  </si>
  <si>
    <t xml:space="preserve">PMarinus</t>
  </si>
  <si>
    <t xml:space="preserve">OEperlanus</t>
  </si>
  <si>
    <t xml:space="preserve">LRamada</t>
  </si>
  <si>
    <t xml:space="preserve">Parameter</t>
  </si>
  <si>
    <t xml:space="preserve">definition</t>
  </si>
  <si>
    <t xml:space="preserve">Currently used in HSDM functions?</t>
  </si>
  <si>
    <t xml:space="preserve">source</t>
  </si>
  <si>
    <t xml:space="preserve">proportion of strayers as estimated directly from the survey questions</t>
  </si>
  <si>
    <t xml:space="preserve">no</t>
  </si>
  <si>
    <t xml:space="preserve">survey</t>
  </si>
  <si>
    <t xml:space="preserve">scale parameter of the dispersal kernel; estimated using old method</t>
  </si>
  <si>
    <t xml:space="preserve">shape parameter of the dispersal kernel; estimated using old method</t>
  </si>
  <si>
    <t xml:space="preserve">maximum kappa value to use as threshold for rounding to presence (1) and absence (0)</t>
  </si>
  <si>
    <t xml:space="preserve">brt calibration</t>
  </si>
  <si>
    <t xml:space="preserve">maximum density of fish per unit area (km2)</t>
  </si>
  <si>
    <t xml:space="preserve">yes</t>
  </si>
  <si>
    <t xml:space="preserve">population growth rate, without taking into account anthropogenic mortality</t>
  </si>
  <si>
    <t xml:space="preserve">survey/FishBase</t>
  </si>
  <si>
    <t xml:space="preserve">anthropogenic mortality related to habitat degradation</t>
  </si>
  <si>
    <t xml:space="preserve">set at 1 for now</t>
  </si>
  <si>
    <t xml:space="preserve">anthropogenic mortality from direct fish mortality</t>
  </si>
  <si>
    <t xml:space="preserve">survival rate used to calculate additional mortality associated with straying</t>
  </si>
  <si>
    <t xml:space="preserve">tree complexity for brt model; currently set at 1 to avoid interactions between predictors</t>
  </si>
  <si>
    <t xml:space="preserve">yes, but stored in brt file for species</t>
  </si>
  <si>
    <t xml:space="preserve">learning rate for brt model</t>
  </si>
  <si>
    <t xml:space="preserve">bag fraction for brt model</t>
  </si>
  <si>
    <t xml:space="preserve">number of folds for brt model</t>
  </si>
  <si>
    <t xml:space="preserve">mean distance (km) traveled by strayers</t>
  </si>
  <si>
    <t xml:space="preserve">yes, for calculating SR after subsetting</t>
  </si>
  <si>
    <t xml:space="preserve">parameter for the Allee effect</t>
  </si>
  <si>
    <t xml:space="preserve">proportion of strayers calibrated so that apparent strayers  equals value from the survey</t>
  </si>
  <si>
    <t xml:space="preserve">calibration to survey value</t>
  </si>
  <si>
    <t xml:space="preserve">scale parameter of the dispersal kernel; estimated using updated method</t>
  </si>
  <si>
    <t xml:space="preserve">shape parameter of the dispersal kernel; estimated using updated method</t>
  </si>
  <si>
    <t xml:space="preserve">to define bins; how many age classes to use when defining annual spawner abundance</t>
  </si>
  <si>
    <t xml:space="preserve">FishBase</t>
  </si>
  <si>
    <t xml:space="preserve">to define the time lag between when fish are produced and when they participate in reproduction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</si>
</sst>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:I12"/>
    </sheetView>
  </sheetViews>
  <sheetFormatPr defaultColWidth="10.72265625" defaultRowHeight="14.5" zeroHeight="false" outlineLevelRow="0" outlineLevelCol="0"/>
  <cols>
    <col collapsed="false" customWidth="true" hidden="false" outlineLevel="0" max="6" min="6" style="0" width="22.09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13.8" hidden="false" customHeight="false" outlineLevel="0" collapsed="false">
      <c r="A2" s="1" t="s">
        <v>21</v>
      </c>
      <c r="B2" s="1" t="n">
        <v>0.162903225806452</v>
      </c>
      <c r="C2" s="1" t="n">
        <v>0.0607727612163624</v>
      </c>
      <c r="D2" s="1" t="n">
        <v>0.655460730689954</v>
      </c>
      <c r="E2" s="1" t="n">
        <v>0.37</v>
      </c>
      <c r="F2" s="1" t="n">
        <v>7.10679400541446</v>
      </c>
      <c r="G2" s="1" t="n">
        <v>2.13</v>
      </c>
      <c r="H2" s="1" t="n">
        <f aca="false">EXP(0)</f>
        <v>1</v>
      </c>
      <c r="I2" s="1" t="n">
        <f aca="false">EXP(0)</f>
        <v>1</v>
      </c>
      <c r="J2" s="1" t="n">
        <v>0.463636363636364</v>
      </c>
      <c r="K2" s="1" t="n">
        <v>1</v>
      </c>
      <c r="L2" s="1" t="n">
        <v>0.005</v>
      </c>
      <c r="M2" s="1" t="n">
        <v>0.7</v>
      </c>
      <c r="N2" s="1" t="n">
        <v>10</v>
      </c>
      <c r="O2" s="1" t="n">
        <v>41</v>
      </c>
      <c r="P2" s="1" t="n">
        <v>0.0930763827960934</v>
      </c>
      <c r="Q2" s="1" t="n">
        <v>0.7</v>
      </c>
      <c r="R2" s="1" t="n">
        <v>0.443697</v>
      </c>
      <c r="S2" s="1" t="n">
        <v>0.4168578</v>
      </c>
      <c r="T2" s="1" t="n">
        <v>3</v>
      </c>
      <c r="U2" s="1" t="n">
        <v>5</v>
      </c>
    </row>
    <row r="3" customFormat="false" ht="13.8" hidden="false" customHeight="false" outlineLevel="0" collapsed="false">
      <c r="A3" s="1" t="s">
        <v>22</v>
      </c>
      <c r="B3" s="1" t="n">
        <v>0.130645161290323</v>
      </c>
      <c r="C3" s="1" t="n">
        <v>0.0870802646524389</v>
      </c>
      <c r="D3" s="1" t="n">
        <v>0.652733661273896</v>
      </c>
      <c r="E3" s="1" t="n">
        <v>0.49</v>
      </c>
      <c r="F3" s="1" t="n">
        <v>4.06811243902</v>
      </c>
      <c r="G3" s="1" t="n">
        <v>3.05</v>
      </c>
      <c r="H3" s="1" t="n">
        <f aca="false">EXP(0)</f>
        <v>1</v>
      </c>
      <c r="I3" s="1" t="n">
        <f aca="false">EXP(0)</f>
        <v>1</v>
      </c>
      <c r="J3" s="1" t="n">
        <v>0.41304347826087</v>
      </c>
      <c r="K3" s="1" t="n">
        <v>1</v>
      </c>
      <c r="L3" s="1" t="n">
        <v>0.005</v>
      </c>
      <c r="M3" s="1" t="n">
        <v>0.7</v>
      </c>
      <c r="N3" s="1" t="n">
        <v>10</v>
      </c>
      <c r="O3" s="1" t="n">
        <v>24</v>
      </c>
      <c r="P3" s="1" t="n">
        <v>0.441791133267402</v>
      </c>
      <c r="Q3" s="1" t="n">
        <v>0.99</v>
      </c>
      <c r="R3" s="1" t="n">
        <v>0.5468338</v>
      </c>
      <c r="S3" s="1" t="n">
        <v>0.418339</v>
      </c>
      <c r="T3" s="1" t="n">
        <v>3</v>
      </c>
      <c r="U3" s="1" t="n">
        <v>5</v>
      </c>
    </row>
    <row r="4" customFormat="false" ht="13.8" hidden="false" customHeight="false" outlineLevel="0" collapsed="false">
      <c r="A4" s="1" t="s">
        <v>23</v>
      </c>
      <c r="B4" s="1" t="n">
        <v>0.336666666666667</v>
      </c>
      <c r="C4" s="1" t="n">
        <v>0.0977169902875073</v>
      </c>
      <c r="D4" s="1" t="n">
        <v>0.850854662155946</v>
      </c>
      <c r="E4" s="1" t="n">
        <v>0.49</v>
      </c>
      <c r="F4" s="1" t="n">
        <v>0.714154486353738</v>
      </c>
      <c r="G4" s="1" t="n">
        <v>1.3</v>
      </c>
      <c r="H4" s="1" t="n">
        <f aca="false">EXP(0)</f>
        <v>1</v>
      </c>
      <c r="I4" s="1" t="n">
        <f aca="false">EXP(0)</f>
        <v>1</v>
      </c>
      <c r="J4" s="1" t="n">
        <v>0.683125</v>
      </c>
      <c r="K4" s="1" t="n">
        <v>1</v>
      </c>
      <c r="L4" s="1" t="n">
        <v>0.004</v>
      </c>
      <c r="M4" s="1" t="n">
        <v>0.6</v>
      </c>
      <c r="N4" s="1" t="n">
        <v>7</v>
      </c>
      <c r="O4" s="1" t="n">
        <v>10</v>
      </c>
      <c r="P4" s="1" t="n">
        <v>0.193423506391914</v>
      </c>
    </row>
    <row r="5" customFormat="false" ht="13.8" hidden="false" customHeight="false" outlineLevel="0" collapsed="false">
      <c r="A5" s="1" t="s">
        <v>24</v>
      </c>
      <c r="B5" s="1" t="n">
        <v>0.164285714285714</v>
      </c>
      <c r="C5" s="1" t="n">
        <v>0.00165545312773001</v>
      </c>
      <c r="D5" s="1" t="n">
        <v>1.8317546427689</v>
      </c>
      <c r="E5" s="1" t="n">
        <v>0.61</v>
      </c>
      <c r="F5" s="2" t="n">
        <v>1250</v>
      </c>
      <c r="G5" s="1" t="n">
        <v>1.3</v>
      </c>
      <c r="H5" s="1" t="n">
        <f aca="false">EXP(0)</f>
        <v>1</v>
      </c>
      <c r="I5" s="1" t="n">
        <f aca="false">EXP(0)</f>
        <v>1</v>
      </c>
      <c r="J5" s="1" t="n">
        <v>0.677777777777778</v>
      </c>
      <c r="K5" s="1" t="n">
        <v>1</v>
      </c>
      <c r="L5" s="1" t="n">
        <v>0.004</v>
      </c>
      <c r="M5" s="1" t="n">
        <v>0.7</v>
      </c>
      <c r="N5" s="1" t="n">
        <v>8</v>
      </c>
      <c r="O5" s="1" t="n">
        <v>27</v>
      </c>
      <c r="P5" s="1" t="n">
        <v>2.36783953909335E-005</v>
      </c>
    </row>
    <row r="6" customFormat="false" ht="13.8" hidden="false" customHeight="false" outlineLevel="0" collapsed="false">
      <c r="A6" s="1" t="s">
        <v>25</v>
      </c>
      <c r="B6" s="1" t="n">
        <v>0.05625</v>
      </c>
      <c r="C6" s="1" t="n">
        <v>0.0850056927686277</v>
      </c>
      <c r="D6" s="1" t="n">
        <v>0.70050789813293</v>
      </c>
      <c r="E6" s="1" t="n">
        <v>0.51</v>
      </c>
      <c r="F6" s="1" t="n">
        <v>0.495701928707615</v>
      </c>
      <c r="G6" s="1" t="n">
        <v>1.3</v>
      </c>
      <c r="H6" s="1" t="n">
        <f aca="false">EXP(0)</f>
        <v>1</v>
      </c>
      <c r="I6" s="1" t="n">
        <f aca="false">EXP(0)</f>
        <v>1</v>
      </c>
      <c r="J6" s="1" t="n">
        <v>0.481463414634146</v>
      </c>
      <c r="K6" s="1" t="n">
        <v>1</v>
      </c>
      <c r="L6" s="1" t="n">
        <v>0.003</v>
      </c>
      <c r="M6" s="1" t="n">
        <v>0.7</v>
      </c>
      <c r="N6" s="1" t="n">
        <v>5</v>
      </c>
      <c r="O6" s="1" t="n">
        <v>20</v>
      </c>
      <c r="P6" s="1" t="n">
        <v>0.270047303569971</v>
      </c>
    </row>
    <row r="7" customFormat="false" ht="13.8" hidden="false" customHeight="false" outlineLevel="0" collapsed="false">
      <c r="A7" s="1" t="s">
        <v>26</v>
      </c>
      <c r="B7" s="1" t="n">
        <v>0.0863636363636364</v>
      </c>
      <c r="C7" s="1" t="n">
        <v>0.00061025484308408</v>
      </c>
      <c r="D7" s="1" t="n">
        <v>1.14580697302358</v>
      </c>
      <c r="E7" s="1" t="n">
        <v>0.46</v>
      </c>
      <c r="F7" s="1" t="n">
        <v>0.105854956533019</v>
      </c>
      <c r="G7" s="1" t="n">
        <v>1.3</v>
      </c>
      <c r="H7" s="1" t="n">
        <f aca="false">EXP(0)</f>
        <v>1</v>
      </c>
      <c r="I7" s="1" t="n">
        <f aca="false">EXP(0)</f>
        <v>1</v>
      </c>
      <c r="J7" s="1" t="n">
        <v>0.82</v>
      </c>
      <c r="K7" s="1" t="n">
        <v>1</v>
      </c>
      <c r="L7" s="1" t="n">
        <v>0.005</v>
      </c>
      <c r="M7" s="1" t="n">
        <v>0.7</v>
      </c>
      <c r="N7" s="1" t="n">
        <v>10</v>
      </c>
      <c r="O7" s="1" t="n">
        <v>464</v>
      </c>
      <c r="P7" s="1" t="n">
        <v>0.0471728836106829</v>
      </c>
    </row>
    <row r="8" customFormat="false" ht="13.8" hidden="false" customHeight="false" outlineLevel="0" collapsed="false">
      <c r="A8" s="1" t="s">
        <v>27</v>
      </c>
      <c r="B8" s="1" t="n">
        <v>0.251923076923077</v>
      </c>
      <c r="C8" s="1" t="n">
        <v>0.000667176000527718</v>
      </c>
      <c r="D8" s="1" t="n">
        <v>1.35245573610357</v>
      </c>
      <c r="E8" s="1" t="n">
        <v>0.7</v>
      </c>
      <c r="F8" s="1" t="n">
        <v>35.9028862701355</v>
      </c>
      <c r="G8" s="1" t="n">
        <v>1.3</v>
      </c>
      <c r="H8" s="1" t="n">
        <f aca="false">EXP(0)</f>
        <v>1</v>
      </c>
      <c r="I8" s="1" t="n">
        <f aca="false">EXP(0)</f>
        <v>1</v>
      </c>
      <c r="J8" s="1" t="n">
        <v>0.4525</v>
      </c>
      <c r="K8" s="1" t="n">
        <v>1</v>
      </c>
      <c r="L8" s="1" t="n">
        <v>0.004</v>
      </c>
      <c r="M8" s="1" t="n">
        <v>0.7</v>
      </c>
      <c r="N8" s="1" t="n">
        <v>7</v>
      </c>
      <c r="O8" s="1" t="n">
        <v>170</v>
      </c>
      <c r="P8" s="1"/>
    </row>
    <row r="9" customFormat="false" ht="13.8" hidden="false" customHeight="false" outlineLevel="0" collapsed="false">
      <c r="A9" s="1" t="s">
        <v>28</v>
      </c>
      <c r="B9" s="1" t="n">
        <v>0.0804878048780488</v>
      </c>
      <c r="C9" s="1" t="n">
        <v>0.0321562479942022</v>
      </c>
      <c r="D9" s="1" t="n">
        <v>0.953950583708849</v>
      </c>
      <c r="E9" s="1" t="n">
        <v>0.67</v>
      </c>
      <c r="F9" s="1" t="n">
        <v>11.4554484029955</v>
      </c>
      <c r="G9" s="1" t="n">
        <v>1.3</v>
      </c>
      <c r="H9" s="1" t="n">
        <f aca="false">EXP(0)</f>
        <v>1</v>
      </c>
      <c r="I9" s="1" t="n">
        <f aca="false">EXP(0)</f>
        <v>1</v>
      </c>
      <c r="J9" s="1" t="n">
        <v>0.475757575757576</v>
      </c>
      <c r="K9" s="1" t="n">
        <v>1</v>
      </c>
      <c r="L9" s="1" t="n">
        <v>0.004</v>
      </c>
      <c r="M9" s="1" t="n">
        <v>0.7</v>
      </c>
      <c r="N9" s="1" t="n">
        <v>10</v>
      </c>
      <c r="O9" s="1" t="n">
        <v>25</v>
      </c>
      <c r="P9" s="1" t="n">
        <v>0.00850638342311911</v>
      </c>
    </row>
    <row r="10" customFormat="false" ht="13.8" hidden="false" customHeight="false" outlineLevel="0" collapsed="false">
      <c r="A10" s="1" t="s">
        <v>29</v>
      </c>
      <c r="B10" s="1" t="n">
        <v>0.623076923076923</v>
      </c>
      <c r="C10" s="1" t="n">
        <v>0.0111633457274813</v>
      </c>
      <c r="D10" s="1" t="n">
        <v>0.934318825127473</v>
      </c>
      <c r="E10" s="1" t="n">
        <v>0.55</v>
      </c>
      <c r="F10" s="1" t="n">
        <v>1.17317021600147</v>
      </c>
      <c r="G10" s="1" t="n">
        <v>1.3</v>
      </c>
      <c r="H10" s="1" t="n">
        <f aca="false">EXP(0)</f>
        <v>1</v>
      </c>
      <c r="I10" s="1" t="n">
        <f aca="false">EXP(0)</f>
        <v>1</v>
      </c>
      <c r="J10" s="1" t="n">
        <v>0.6665</v>
      </c>
      <c r="K10" s="1" t="n">
        <v>1</v>
      </c>
      <c r="L10" s="1" t="n">
        <v>0.004</v>
      </c>
      <c r="M10" s="1" t="n">
        <v>0.7</v>
      </c>
      <c r="N10" s="1" t="n">
        <v>9</v>
      </c>
      <c r="O10" s="1" t="n">
        <v>83</v>
      </c>
      <c r="P10" s="1" t="n">
        <v>0.135801930739829</v>
      </c>
    </row>
    <row r="11" customFormat="false" ht="13.8" hidden="false" customHeight="false" outlineLevel="0" collapsed="false">
      <c r="A11" s="1" t="s">
        <v>30</v>
      </c>
      <c r="B11" s="1" t="n">
        <v>0.0583333333333333</v>
      </c>
      <c r="C11" s="1" t="n">
        <v>0.435636359212875</v>
      </c>
      <c r="D11" s="1" t="n">
        <v>0.670036423902471</v>
      </c>
      <c r="E11" s="1" t="n">
        <v>0.43</v>
      </c>
      <c r="F11" s="1" t="n">
        <v>46.2234882116157</v>
      </c>
      <c r="G11" s="1" t="n">
        <v>1.3</v>
      </c>
      <c r="H11" s="1" t="n">
        <f aca="false">EXP(0)</f>
        <v>1</v>
      </c>
      <c r="I11" s="1" t="n">
        <f aca="false">EXP(0)</f>
        <v>1</v>
      </c>
      <c r="J11" s="1" t="n">
        <v>0.381333333333333</v>
      </c>
      <c r="K11" s="1" t="n">
        <v>1</v>
      </c>
      <c r="L11" s="1" t="n">
        <v>0.001</v>
      </c>
      <c r="M11" s="1" t="n">
        <v>0.7</v>
      </c>
      <c r="N11" s="1" t="n">
        <v>6</v>
      </c>
      <c r="O11" s="1" t="n">
        <v>2</v>
      </c>
      <c r="P11" s="1" t="n">
        <v>0.00142800974083309</v>
      </c>
    </row>
    <row r="12" customFormat="false" ht="13.8" hidden="false" customHeight="false" outlineLevel="0" collapsed="false">
      <c r="A12" s="1" t="s">
        <v>31</v>
      </c>
      <c r="B12" s="1" t="n">
        <v>0.205</v>
      </c>
      <c r="C12" s="1" t="n">
        <v>0.00551782900738362</v>
      </c>
      <c r="D12" s="1" t="n">
        <v>1.3102233441867</v>
      </c>
      <c r="E12" s="1" t="n">
        <v>0.55</v>
      </c>
      <c r="F12" s="1" t="n">
        <v>50.3049497220049</v>
      </c>
      <c r="G12" s="1" t="n">
        <v>1.3</v>
      </c>
      <c r="H12" s="1" t="n">
        <f aca="false">EXP(0)</f>
        <v>1</v>
      </c>
      <c r="I12" s="1" t="n">
        <f aca="false">EXP(0)</f>
        <v>1</v>
      </c>
      <c r="J12" s="1" t="n">
        <v>0.718181818181818</v>
      </c>
      <c r="K12" s="1" t="n">
        <v>1</v>
      </c>
      <c r="L12" s="1" t="n">
        <v>0.005</v>
      </c>
      <c r="M12" s="1" t="n">
        <v>0.7</v>
      </c>
      <c r="N12" s="1" t="n">
        <v>8</v>
      </c>
      <c r="O12" s="1" t="n">
        <v>40</v>
      </c>
      <c r="P12" s="1" t="n">
        <v>0.000431545473145548</v>
      </c>
      <c r="T12" s="1" t="n">
        <v>3</v>
      </c>
      <c r="U12" s="1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1" sqref="I2:I12 A7"/>
    </sheetView>
  </sheetViews>
  <sheetFormatPr defaultColWidth="10.72265625" defaultRowHeight="14.5" zeroHeight="false" outlineLevelRow="0" outlineLevelCol="0"/>
  <cols>
    <col collapsed="false" customWidth="true" hidden="false" outlineLevel="0" max="2" min="2" style="1" width="83.18"/>
    <col collapsed="false" customWidth="true" hidden="false" outlineLevel="0" max="3" min="3" style="1" width="32.36"/>
    <col collapsed="false" customWidth="true" hidden="false" outlineLevel="0" max="4" min="4" style="1" width="22.81"/>
  </cols>
  <sheetData>
    <row r="1" customFormat="false" ht="14.5" hidden="false" customHeight="false" outlineLevel="0" collapsed="false">
      <c r="A1" s="1" t="s">
        <v>32</v>
      </c>
      <c r="B1" s="1" t="s">
        <v>33</v>
      </c>
      <c r="C1" s="1" t="s">
        <v>34</v>
      </c>
      <c r="D1" s="1" t="s">
        <v>35</v>
      </c>
    </row>
    <row r="2" customFormat="false" ht="14.5" hidden="false" customHeight="false" outlineLevel="0" collapsed="false">
      <c r="A2" s="1" t="s">
        <v>1</v>
      </c>
      <c r="B2" s="1" t="s">
        <v>36</v>
      </c>
      <c r="C2" s="1" t="s">
        <v>37</v>
      </c>
      <c r="D2" s="1" t="s">
        <v>38</v>
      </c>
    </row>
    <row r="3" customFormat="false" ht="14.5" hidden="false" customHeight="false" outlineLevel="0" collapsed="false">
      <c r="A3" s="1" t="s">
        <v>2</v>
      </c>
      <c r="B3" s="1" t="s">
        <v>39</v>
      </c>
      <c r="C3" s="1" t="s">
        <v>37</v>
      </c>
      <c r="D3" s="1" t="s">
        <v>38</v>
      </c>
    </row>
    <row r="4" customFormat="false" ht="14.5" hidden="false" customHeight="false" outlineLevel="0" collapsed="false">
      <c r="A4" s="1" t="s">
        <v>3</v>
      </c>
      <c r="B4" s="1" t="s">
        <v>40</v>
      </c>
      <c r="C4" s="1" t="s">
        <v>37</v>
      </c>
      <c r="D4" s="1" t="s">
        <v>38</v>
      </c>
    </row>
    <row r="5" customFormat="false" ht="14.5" hidden="false" customHeight="false" outlineLevel="0" collapsed="false">
      <c r="A5" s="1" t="s">
        <v>4</v>
      </c>
      <c r="B5" s="1" t="s">
        <v>41</v>
      </c>
      <c r="C5" s="1" t="s">
        <v>37</v>
      </c>
      <c r="D5" s="1" t="s">
        <v>42</v>
      </c>
    </row>
    <row r="6" customFormat="false" ht="14.5" hidden="false" customHeight="false" outlineLevel="0" collapsed="false">
      <c r="A6" s="1" t="s">
        <v>5</v>
      </c>
      <c r="B6" s="1" t="s">
        <v>43</v>
      </c>
      <c r="C6" s="1" t="s">
        <v>44</v>
      </c>
      <c r="D6" s="1" t="s">
        <v>38</v>
      </c>
    </row>
    <row r="7" customFormat="false" ht="14.5" hidden="false" customHeight="false" outlineLevel="0" collapsed="false">
      <c r="A7" s="1" t="s">
        <v>6</v>
      </c>
      <c r="B7" s="1" t="s">
        <v>45</v>
      </c>
      <c r="C7" s="1" t="s">
        <v>44</v>
      </c>
      <c r="D7" s="1" t="s">
        <v>46</v>
      </c>
    </row>
    <row r="8" customFormat="false" ht="14.5" hidden="false" customHeight="false" outlineLevel="0" collapsed="false">
      <c r="A8" s="1" t="s">
        <v>7</v>
      </c>
      <c r="B8" s="1" t="s">
        <v>47</v>
      </c>
      <c r="C8" s="1" t="s">
        <v>44</v>
      </c>
      <c r="D8" s="1" t="s">
        <v>48</v>
      </c>
    </row>
    <row r="9" customFormat="false" ht="14.5" hidden="false" customHeight="false" outlineLevel="0" collapsed="false">
      <c r="A9" s="1" t="s">
        <v>8</v>
      </c>
      <c r="B9" s="1" t="s">
        <v>49</v>
      </c>
      <c r="C9" s="1" t="s">
        <v>44</v>
      </c>
      <c r="D9" s="1" t="s">
        <v>48</v>
      </c>
    </row>
    <row r="10" customFormat="false" ht="14.5" hidden="false" customHeight="false" outlineLevel="0" collapsed="false">
      <c r="A10" s="1" t="s">
        <v>9</v>
      </c>
      <c r="B10" s="1" t="s">
        <v>50</v>
      </c>
      <c r="C10" s="1" t="s">
        <v>44</v>
      </c>
      <c r="D10" s="1" t="s">
        <v>38</v>
      </c>
    </row>
    <row r="11" customFormat="false" ht="14.5" hidden="false" customHeight="false" outlineLevel="0" collapsed="false">
      <c r="A11" s="1" t="s">
        <v>10</v>
      </c>
      <c r="B11" s="1" t="s">
        <v>51</v>
      </c>
      <c r="C11" s="1" t="s">
        <v>52</v>
      </c>
      <c r="D11" s="1" t="s">
        <v>42</v>
      </c>
    </row>
    <row r="12" customFormat="false" ht="14.5" hidden="false" customHeight="false" outlineLevel="0" collapsed="false">
      <c r="A12" s="1" t="s">
        <v>11</v>
      </c>
      <c r="B12" s="1" t="s">
        <v>53</v>
      </c>
      <c r="C12" s="1" t="s">
        <v>52</v>
      </c>
      <c r="D12" s="1" t="s">
        <v>42</v>
      </c>
    </row>
    <row r="13" customFormat="false" ht="14.5" hidden="false" customHeight="false" outlineLevel="0" collapsed="false">
      <c r="A13" s="1" t="s">
        <v>12</v>
      </c>
      <c r="B13" s="1" t="s">
        <v>54</v>
      </c>
      <c r="C13" s="1" t="s">
        <v>52</v>
      </c>
      <c r="D13" s="1" t="s">
        <v>42</v>
      </c>
    </row>
    <row r="14" customFormat="false" ht="14.5" hidden="false" customHeight="false" outlineLevel="0" collapsed="false">
      <c r="A14" s="1" t="s">
        <v>13</v>
      </c>
      <c r="B14" s="1" t="s">
        <v>55</v>
      </c>
      <c r="C14" s="1" t="s">
        <v>52</v>
      </c>
      <c r="D14" s="1" t="s">
        <v>42</v>
      </c>
    </row>
    <row r="15" customFormat="false" ht="14.5" hidden="false" customHeight="false" outlineLevel="0" collapsed="false">
      <c r="A15" s="1" t="s">
        <v>14</v>
      </c>
      <c r="B15" s="1" t="s">
        <v>56</v>
      </c>
      <c r="C15" s="1" t="s">
        <v>57</v>
      </c>
      <c r="D15" s="1" t="s">
        <v>38</v>
      </c>
    </row>
    <row r="16" customFormat="false" ht="14.5" hidden="false" customHeight="false" outlineLevel="0" collapsed="false">
      <c r="A16" s="1" t="s">
        <v>15</v>
      </c>
      <c r="B16" s="1" t="s">
        <v>58</v>
      </c>
      <c r="C16" s="1" t="s">
        <v>44</v>
      </c>
      <c r="D16" s="1" t="s">
        <v>38</v>
      </c>
    </row>
    <row r="17" customFormat="false" ht="14.5" hidden="false" customHeight="false" outlineLevel="0" collapsed="false">
      <c r="A17" s="1" t="s">
        <v>16</v>
      </c>
      <c r="B17" s="1" t="s">
        <v>59</v>
      </c>
      <c r="C17" s="1" t="s">
        <v>44</v>
      </c>
      <c r="D17" s="1" t="s">
        <v>60</v>
      </c>
    </row>
    <row r="18" customFormat="false" ht="14.5" hidden="false" customHeight="false" outlineLevel="0" collapsed="false">
      <c r="A18" s="1" t="s">
        <v>17</v>
      </c>
      <c r="B18" s="1" t="s">
        <v>61</v>
      </c>
      <c r="C18" s="1" t="s">
        <v>44</v>
      </c>
      <c r="D18" s="1" t="s">
        <v>38</v>
      </c>
    </row>
    <row r="19" customFormat="false" ht="14.5" hidden="false" customHeight="false" outlineLevel="0" collapsed="false">
      <c r="A19" s="1" t="s">
        <v>18</v>
      </c>
      <c r="B19" s="1" t="s">
        <v>62</v>
      </c>
      <c r="C19" s="1" t="s">
        <v>44</v>
      </c>
      <c r="D19" s="1" t="s">
        <v>38</v>
      </c>
    </row>
    <row r="20" customFormat="false" ht="14.5" hidden="false" customHeight="false" outlineLevel="0" collapsed="false">
      <c r="A20" s="1" t="s">
        <v>19</v>
      </c>
      <c r="B20" s="1" t="s">
        <v>63</v>
      </c>
      <c r="C20" s="1" t="s">
        <v>44</v>
      </c>
      <c r="D20" s="1" t="s">
        <v>64</v>
      </c>
    </row>
    <row r="21" customFormat="false" ht="14.5" hidden="false" customHeight="false" outlineLevel="0" collapsed="false">
      <c r="A21" s="1" t="s">
        <v>20</v>
      </c>
      <c r="B21" s="1" t="s">
        <v>65</v>
      </c>
      <c r="C21" s="1" t="s">
        <v>44</v>
      </c>
      <c r="D21" s="1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2:I12 A1"/>
    </sheetView>
  </sheetViews>
  <sheetFormatPr defaultColWidth="10.72265625" defaultRowHeight="14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LibreOffice/7.0.4.2$Linux_X86_64 LibreOffice_project/00$Build-2</Application>
  <AppVersion>15.0000</AppVersion>
  <Company>Irstea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2020-12-03T08:34:17Z</dcterms:created>
  <dc:creator>Barber Betsy</dc:creator>
  <dc:description/>
  <dc:language>en-GB</dc:language>
  <cp:lastModifiedBy/>
  <dcterms:modified xsi:type="dcterms:W3CDTF">2021-09-14T08:33:28Z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