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"/>
    </mc:Choice>
  </mc:AlternateContent>
  <xr:revisionPtr revIDLastSave="0" documentId="13_ncr:1_{25DE2337-12B5-49E3-9A28-ED07FAA8EC62}" xr6:coauthVersionLast="40" xr6:coauthVersionMax="40" xr10:uidLastSave="{00000000-0000-0000-0000-000000000000}"/>
  <bookViews>
    <workbookView xWindow="-120" yWindow="-120" windowWidth="20730" windowHeight="11160" xr2:uid="{E42335D3-A2F2-451B-97F8-7D0BE18E4A4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2" i="1" l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50" i="1" l="1"/>
  <c r="I7" i="1"/>
  <c r="I23" i="1"/>
  <c r="I39" i="1"/>
  <c r="I55" i="1"/>
  <c r="I71" i="1"/>
  <c r="I4" i="1"/>
  <c r="I12" i="1"/>
  <c r="I28" i="1"/>
  <c r="I40" i="1"/>
  <c r="I52" i="1"/>
  <c r="I64" i="1"/>
  <c r="I72" i="1"/>
  <c r="I80" i="1"/>
  <c r="I92" i="1"/>
  <c r="I104" i="1"/>
  <c r="I112" i="1"/>
  <c r="I128" i="1"/>
  <c r="I136" i="1"/>
  <c r="I144" i="1"/>
  <c r="I11" i="1"/>
  <c r="I27" i="1"/>
  <c r="I43" i="1"/>
  <c r="I59" i="1"/>
  <c r="I79" i="1"/>
  <c r="I16" i="1"/>
  <c r="I24" i="1"/>
  <c r="I36" i="1"/>
  <c r="I48" i="1"/>
  <c r="I60" i="1"/>
  <c r="I88" i="1"/>
  <c r="I148" i="1"/>
  <c r="I15" i="1"/>
  <c r="I31" i="1"/>
  <c r="I47" i="1"/>
  <c r="I63" i="1"/>
  <c r="I75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9" i="1"/>
  <c r="I35" i="1"/>
  <c r="I51" i="1"/>
  <c r="I67" i="1"/>
  <c r="I8" i="1"/>
  <c r="I20" i="1"/>
  <c r="I32" i="1"/>
  <c r="I44" i="1"/>
  <c r="I56" i="1"/>
  <c r="I68" i="1"/>
  <c r="I76" i="1"/>
  <c r="I84" i="1"/>
  <c r="I96" i="1"/>
  <c r="I100" i="1"/>
  <c r="I108" i="1"/>
  <c r="I116" i="1"/>
  <c r="I120" i="1"/>
  <c r="I124" i="1"/>
  <c r="I132" i="1"/>
  <c r="I140" i="1"/>
  <c r="I152" i="1"/>
  <c r="I149" i="1"/>
  <c r="I5" i="1"/>
  <c r="I13" i="1"/>
  <c r="I21" i="1"/>
  <c r="I25" i="1"/>
  <c r="I29" i="1"/>
  <c r="I37" i="1"/>
  <c r="I41" i="1"/>
  <c r="I45" i="1"/>
  <c r="I53" i="1"/>
  <c r="I57" i="1"/>
  <c r="I65" i="1"/>
  <c r="I69" i="1"/>
  <c r="I73" i="1"/>
  <c r="I85" i="1"/>
  <c r="I93" i="1"/>
  <c r="I101" i="1"/>
  <c r="I105" i="1"/>
  <c r="I109" i="1"/>
  <c r="I117" i="1"/>
  <c r="I121" i="1"/>
  <c r="I125" i="1"/>
  <c r="I129" i="1"/>
  <c r="I133" i="1"/>
  <c r="I141" i="1"/>
  <c r="I145" i="1"/>
  <c r="I6" i="1"/>
  <c r="I10" i="1"/>
  <c r="I14" i="1"/>
  <c r="I22" i="1"/>
  <c r="I26" i="1"/>
  <c r="I38" i="1"/>
  <c r="I46" i="1"/>
  <c r="I50" i="1"/>
  <c r="I58" i="1"/>
  <c r="I62" i="1"/>
  <c r="I66" i="1"/>
  <c r="I74" i="1"/>
  <c r="I78" i="1"/>
  <c r="I86" i="1"/>
  <c r="I90" i="1"/>
  <c r="I94" i="1"/>
  <c r="I102" i="1"/>
  <c r="I106" i="1"/>
  <c r="I114" i="1"/>
  <c r="I122" i="1"/>
  <c r="I130" i="1"/>
  <c r="I138" i="1"/>
  <c r="I142" i="1"/>
  <c r="I9" i="1"/>
  <c r="I17" i="1"/>
  <c r="I33" i="1"/>
  <c r="I49" i="1"/>
  <c r="I61" i="1"/>
  <c r="I77" i="1"/>
  <c r="I81" i="1"/>
  <c r="I89" i="1"/>
  <c r="I97" i="1"/>
  <c r="I113" i="1"/>
  <c r="I137" i="1"/>
  <c r="I18" i="1"/>
  <c r="I30" i="1"/>
  <c r="I34" i="1"/>
  <c r="I42" i="1"/>
  <c r="I54" i="1"/>
  <c r="I70" i="1"/>
  <c r="I82" i="1"/>
  <c r="I98" i="1"/>
  <c r="I110" i="1"/>
  <c r="I118" i="1"/>
  <c r="I126" i="1"/>
  <c r="I134" i="1"/>
  <c r="I146" i="1"/>
  <c r="I3" i="1"/>
</calcChain>
</file>

<file path=xl/sharedStrings.xml><?xml version="1.0" encoding="utf-8"?>
<sst xmlns="http://schemas.openxmlformats.org/spreadsheetml/2006/main" count="478" uniqueCount="15">
  <si>
    <t>petal_length</t>
  </si>
  <si>
    <t>petal_width</t>
  </si>
  <si>
    <t>species</t>
  </si>
  <si>
    <t>setosa</t>
  </si>
  <si>
    <t>versicolor</t>
  </si>
  <si>
    <t>virginica</t>
  </si>
  <si>
    <t>Original Data</t>
  </si>
  <si>
    <t>New flower - Species?</t>
  </si>
  <si>
    <t>?</t>
  </si>
  <si>
    <t>Distance calculation</t>
  </si>
  <si>
    <t>Rank</t>
  </si>
  <si>
    <t>Distance</t>
  </si>
  <si>
    <t>Species</t>
  </si>
  <si>
    <t>kNN Species</t>
  </si>
  <si>
    <t>Nearest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</si>
</sst>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5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2.7777777777777776E-2"/>
          <c:w val="0.7271780402449693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[1]Sheet2!$A$1:$A$50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[1]Sheet2!$B$1:$B$50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4-446C-B797-1CC241C75344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[1]Sheet2!$E$1:$E$50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[1]Sheet2!$F$1:$F$50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4-446C-B797-1CC241C75344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[1]Sheet2!$I$1:$I$50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[1]Sheet2!$J$1:$J$50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4-446C-B797-1CC241C75344}"/>
            </c:ext>
          </c:extLst>
        </c:ser>
        <c:ser>
          <c:idx val="3"/>
          <c:order val="3"/>
          <c:tx>
            <c:v>New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Sheet1!$Q$3</c:f>
              <c:numCache>
                <c:formatCode>General</c:formatCode>
                <c:ptCount val="1"/>
                <c:pt idx="0">
                  <c:v>4.76</c:v>
                </c:pt>
              </c:numCache>
            </c:numRef>
          </c:xVal>
          <c:yVal>
            <c:numRef>
              <c:f>Sheet1!$R$3</c:f>
              <c:numCache>
                <c:formatCode>General</c:formatCode>
                <c:ptCount val="1"/>
                <c:pt idx="0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9-4A52-B10B-1675FD9B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5968"/>
        <c:axId val="543827280"/>
      </c:scatterChart>
      <c:valAx>
        <c:axId val="5438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7280"/>
        <c:crosses val="autoZero"/>
        <c:crossBetween val="midCat"/>
      </c:valAx>
      <c:valAx>
        <c:axId val="5438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12</xdr:row>
      <xdr:rowOff>0</xdr:rowOff>
    </xdr:from>
    <xdr:to>
      <xdr:col>22</xdr:col>
      <xdr:colOff>200025</xdr:colOff>
      <xdr:row>26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DB55FF-5FEF-425E-A5ED-2FACA662B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nta%20Arora\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>
            <v>1.4</v>
          </cell>
          <cell r="B1">
            <v>0.2</v>
          </cell>
          <cell r="E1">
            <v>4.7</v>
          </cell>
          <cell r="F1">
            <v>1.4</v>
          </cell>
          <cell r="I1">
            <v>6</v>
          </cell>
          <cell r="J1">
            <v>2.5</v>
          </cell>
        </row>
        <row r="2">
          <cell r="A2">
            <v>1.4</v>
          </cell>
          <cell r="B2">
            <v>0.2</v>
          </cell>
          <cell r="E2">
            <v>4.5</v>
          </cell>
          <cell r="F2">
            <v>1.5</v>
          </cell>
          <cell r="I2">
            <v>5.0999999999999996</v>
          </cell>
          <cell r="J2">
            <v>1.9</v>
          </cell>
        </row>
        <row r="3">
          <cell r="A3">
            <v>1.3</v>
          </cell>
          <cell r="B3">
            <v>0.2</v>
          </cell>
          <cell r="E3">
            <v>4.9000000000000004</v>
          </cell>
          <cell r="F3">
            <v>1.5</v>
          </cell>
          <cell r="I3">
            <v>5.9</v>
          </cell>
          <cell r="J3">
            <v>2.1</v>
          </cell>
        </row>
        <row r="4">
          <cell r="A4">
            <v>1.5</v>
          </cell>
          <cell r="B4">
            <v>0.2</v>
          </cell>
          <cell r="E4">
            <v>4</v>
          </cell>
          <cell r="F4">
            <v>1.3</v>
          </cell>
          <cell r="I4">
            <v>5.6</v>
          </cell>
          <cell r="J4">
            <v>1.8</v>
          </cell>
        </row>
        <row r="5">
          <cell r="A5">
            <v>1.4</v>
          </cell>
          <cell r="B5">
            <v>0.2</v>
          </cell>
          <cell r="E5">
            <v>4.5999999999999996</v>
          </cell>
          <cell r="F5">
            <v>1.5</v>
          </cell>
          <cell r="I5">
            <v>5.8</v>
          </cell>
          <cell r="J5">
            <v>2.2000000000000002</v>
          </cell>
        </row>
        <row r="6">
          <cell r="A6">
            <v>1.7</v>
          </cell>
          <cell r="B6">
            <v>0.4</v>
          </cell>
          <cell r="E6">
            <v>4.5</v>
          </cell>
          <cell r="F6">
            <v>1.3</v>
          </cell>
          <cell r="I6">
            <v>6.6</v>
          </cell>
          <cell r="J6">
            <v>2.1</v>
          </cell>
        </row>
        <row r="7">
          <cell r="A7">
            <v>1.4</v>
          </cell>
          <cell r="B7">
            <v>0.3</v>
          </cell>
          <cell r="E7">
            <v>4.7</v>
          </cell>
          <cell r="F7">
            <v>1.6</v>
          </cell>
          <cell r="I7">
            <v>4.5</v>
          </cell>
          <cell r="J7">
            <v>1.7</v>
          </cell>
        </row>
        <row r="8">
          <cell r="A8">
            <v>1.5</v>
          </cell>
          <cell r="B8">
            <v>0.2</v>
          </cell>
          <cell r="E8">
            <v>3.3</v>
          </cell>
          <cell r="F8">
            <v>1</v>
          </cell>
          <cell r="I8">
            <v>6.3</v>
          </cell>
          <cell r="J8">
            <v>1.8</v>
          </cell>
        </row>
        <row r="9">
          <cell r="A9">
            <v>1.4</v>
          </cell>
          <cell r="B9">
            <v>0.2</v>
          </cell>
          <cell r="E9">
            <v>4.5999999999999996</v>
          </cell>
          <cell r="F9">
            <v>1.3</v>
          </cell>
          <cell r="I9">
            <v>5.8</v>
          </cell>
          <cell r="J9">
            <v>1.8</v>
          </cell>
        </row>
        <row r="10">
          <cell r="A10">
            <v>1.5</v>
          </cell>
          <cell r="B10">
            <v>0.1</v>
          </cell>
          <cell r="E10">
            <v>3.9</v>
          </cell>
          <cell r="F10">
            <v>1.4</v>
          </cell>
          <cell r="I10">
            <v>6.1</v>
          </cell>
          <cell r="J10">
            <v>2.5</v>
          </cell>
        </row>
        <row r="11">
          <cell r="A11">
            <v>1.5</v>
          </cell>
          <cell r="B11">
            <v>0.2</v>
          </cell>
          <cell r="E11">
            <v>3.5</v>
          </cell>
          <cell r="F11">
            <v>1</v>
          </cell>
          <cell r="I11">
            <v>5.0999999999999996</v>
          </cell>
          <cell r="J11">
            <v>2</v>
          </cell>
        </row>
        <row r="12">
          <cell r="A12">
            <v>1.6</v>
          </cell>
          <cell r="B12">
            <v>0.2</v>
          </cell>
          <cell r="E12">
            <v>4.2</v>
          </cell>
          <cell r="F12">
            <v>1.5</v>
          </cell>
          <cell r="I12">
            <v>5.3</v>
          </cell>
          <cell r="J12">
            <v>1.9</v>
          </cell>
        </row>
        <row r="13">
          <cell r="A13">
            <v>1.4</v>
          </cell>
          <cell r="B13">
            <v>0.1</v>
          </cell>
          <cell r="E13">
            <v>4</v>
          </cell>
          <cell r="F13">
            <v>1</v>
          </cell>
          <cell r="I13">
            <v>5.5</v>
          </cell>
          <cell r="J13">
            <v>2.1</v>
          </cell>
        </row>
        <row r="14">
          <cell r="A14">
            <v>1.1000000000000001</v>
          </cell>
          <cell r="B14">
            <v>0.1</v>
          </cell>
          <cell r="E14">
            <v>4.7</v>
          </cell>
          <cell r="F14">
            <v>1.4</v>
          </cell>
          <cell r="I14">
            <v>5</v>
          </cell>
          <cell r="J14">
            <v>2</v>
          </cell>
        </row>
        <row r="15">
          <cell r="A15">
            <v>1.2</v>
          </cell>
          <cell r="B15">
            <v>0.2</v>
          </cell>
          <cell r="E15">
            <v>3.6</v>
          </cell>
          <cell r="F15">
            <v>1.3</v>
          </cell>
          <cell r="I15">
            <v>5.0999999999999996</v>
          </cell>
          <cell r="J15">
            <v>2.4</v>
          </cell>
        </row>
        <row r="16">
          <cell r="A16">
            <v>1.5</v>
          </cell>
          <cell r="B16">
            <v>0.4</v>
          </cell>
          <cell r="E16">
            <v>4.4000000000000004</v>
          </cell>
          <cell r="F16">
            <v>1.4</v>
          </cell>
          <cell r="I16">
            <v>5.3</v>
          </cell>
          <cell r="J16">
            <v>2.2999999999999998</v>
          </cell>
        </row>
        <row r="17">
          <cell r="A17">
            <v>1.3</v>
          </cell>
          <cell r="B17">
            <v>0.4</v>
          </cell>
          <cell r="E17">
            <v>4.5</v>
          </cell>
          <cell r="F17">
            <v>1.5</v>
          </cell>
          <cell r="I17">
            <v>5.5</v>
          </cell>
          <cell r="J17">
            <v>1.8</v>
          </cell>
        </row>
        <row r="18">
          <cell r="A18">
            <v>1.4</v>
          </cell>
          <cell r="B18">
            <v>0.3</v>
          </cell>
          <cell r="E18">
            <v>4.0999999999999996</v>
          </cell>
          <cell r="F18">
            <v>1</v>
          </cell>
          <cell r="I18">
            <v>6.7</v>
          </cell>
          <cell r="J18">
            <v>2.2000000000000002</v>
          </cell>
        </row>
        <row r="19">
          <cell r="A19">
            <v>1.7</v>
          </cell>
          <cell r="B19">
            <v>0.3</v>
          </cell>
          <cell r="E19">
            <v>4.5</v>
          </cell>
          <cell r="F19">
            <v>1.5</v>
          </cell>
          <cell r="I19">
            <v>6.9</v>
          </cell>
          <cell r="J19">
            <v>2.2999999999999998</v>
          </cell>
        </row>
        <row r="20">
          <cell r="A20">
            <v>1.5</v>
          </cell>
          <cell r="B20">
            <v>0.3</v>
          </cell>
          <cell r="E20">
            <v>3.9</v>
          </cell>
          <cell r="F20">
            <v>1.1000000000000001</v>
          </cell>
          <cell r="I20">
            <v>5</v>
          </cell>
          <cell r="J20">
            <v>1.5</v>
          </cell>
        </row>
        <row r="21">
          <cell r="A21">
            <v>1.7</v>
          </cell>
          <cell r="B21">
            <v>0.2</v>
          </cell>
          <cell r="E21">
            <v>4.8</v>
          </cell>
          <cell r="F21">
            <v>1.8</v>
          </cell>
          <cell r="I21">
            <v>5.7</v>
          </cell>
          <cell r="J21">
            <v>2.2999999999999998</v>
          </cell>
        </row>
        <row r="22">
          <cell r="A22">
            <v>1.5</v>
          </cell>
          <cell r="B22">
            <v>0.4</v>
          </cell>
          <cell r="E22">
            <v>4</v>
          </cell>
          <cell r="F22">
            <v>1.3</v>
          </cell>
          <cell r="I22">
            <v>4.9000000000000004</v>
          </cell>
          <cell r="J22">
            <v>2</v>
          </cell>
        </row>
        <row r="23">
          <cell r="A23">
            <v>1</v>
          </cell>
          <cell r="B23">
            <v>0.2</v>
          </cell>
          <cell r="E23">
            <v>4.9000000000000004</v>
          </cell>
          <cell r="F23">
            <v>1.5</v>
          </cell>
          <cell r="I23">
            <v>6.7</v>
          </cell>
          <cell r="J23">
            <v>2</v>
          </cell>
        </row>
        <row r="24">
          <cell r="A24">
            <v>1.7</v>
          </cell>
          <cell r="B24">
            <v>0.5</v>
          </cell>
          <cell r="E24">
            <v>4.7</v>
          </cell>
          <cell r="F24">
            <v>1.2</v>
          </cell>
          <cell r="I24">
            <v>4.9000000000000004</v>
          </cell>
          <cell r="J24">
            <v>1.8</v>
          </cell>
        </row>
        <row r="25">
          <cell r="A25">
            <v>1.9</v>
          </cell>
          <cell r="B25">
            <v>0.2</v>
          </cell>
          <cell r="E25">
            <v>4.3</v>
          </cell>
          <cell r="F25">
            <v>1.3</v>
          </cell>
          <cell r="I25">
            <v>5.7</v>
          </cell>
          <cell r="J25">
            <v>2.1</v>
          </cell>
        </row>
        <row r="26">
          <cell r="A26">
            <v>1.6</v>
          </cell>
          <cell r="B26">
            <v>0.2</v>
          </cell>
          <cell r="E26">
            <v>4.4000000000000004</v>
          </cell>
          <cell r="F26">
            <v>1.4</v>
          </cell>
          <cell r="I26">
            <v>6</v>
          </cell>
          <cell r="J26">
            <v>1.8</v>
          </cell>
        </row>
        <row r="27">
          <cell r="A27">
            <v>1.6</v>
          </cell>
          <cell r="B27">
            <v>0.4</v>
          </cell>
          <cell r="E27">
            <v>4.8</v>
          </cell>
          <cell r="F27">
            <v>1.4</v>
          </cell>
          <cell r="I27">
            <v>4.8</v>
          </cell>
          <cell r="J27">
            <v>1.8</v>
          </cell>
        </row>
        <row r="28">
          <cell r="A28">
            <v>1.5</v>
          </cell>
          <cell r="B28">
            <v>0.2</v>
          </cell>
          <cell r="E28">
            <v>5</v>
          </cell>
          <cell r="F28">
            <v>1.7</v>
          </cell>
          <cell r="I28">
            <v>4.9000000000000004</v>
          </cell>
          <cell r="J28">
            <v>1.8</v>
          </cell>
        </row>
        <row r="29">
          <cell r="A29">
            <v>1.4</v>
          </cell>
          <cell r="B29">
            <v>0.2</v>
          </cell>
          <cell r="E29">
            <v>4.5</v>
          </cell>
          <cell r="F29">
            <v>1.5</v>
          </cell>
          <cell r="I29">
            <v>5.6</v>
          </cell>
          <cell r="J29">
            <v>2.1</v>
          </cell>
        </row>
        <row r="30">
          <cell r="A30">
            <v>1.6</v>
          </cell>
          <cell r="B30">
            <v>0.2</v>
          </cell>
          <cell r="E30">
            <v>3.5</v>
          </cell>
          <cell r="F30">
            <v>1</v>
          </cell>
          <cell r="I30">
            <v>5.8</v>
          </cell>
          <cell r="J30">
            <v>1.6</v>
          </cell>
        </row>
        <row r="31">
          <cell r="A31">
            <v>1.6</v>
          </cell>
          <cell r="B31">
            <v>0.2</v>
          </cell>
          <cell r="E31">
            <v>3.8</v>
          </cell>
          <cell r="F31">
            <v>1.1000000000000001</v>
          </cell>
          <cell r="I31">
            <v>6.1</v>
          </cell>
          <cell r="J31">
            <v>1.9</v>
          </cell>
        </row>
        <row r="32">
          <cell r="A32">
            <v>1.5</v>
          </cell>
          <cell r="B32">
            <v>0.4</v>
          </cell>
          <cell r="E32">
            <v>3.7</v>
          </cell>
          <cell r="F32">
            <v>1</v>
          </cell>
          <cell r="I32">
            <v>6.4</v>
          </cell>
          <cell r="J32">
            <v>2</v>
          </cell>
        </row>
        <row r="33">
          <cell r="A33">
            <v>1.5</v>
          </cell>
          <cell r="B33">
            <v>0.1</v>
          </cell>
          <cell r="E33">
            <v>3.9</v>
          </cell>
          <cell r="F33">
            <v>1.2</v>
          </cell>
          <cell r="I33">
            <v>5.6</v>
          </cell>
          <cell r="J33">
            <v>2.2000000000000002</v>
          </cell>
        </row>
        <row r="34">
          <cell r="A34">
            <v>1.4</v>
          </cell>
          <cell r="B34">
            <v>0.2</v>
          </cell>
          <cell r="E34">
            <v>5.0999999999999996</v>
          </cell>
          <cell r="F34">
            <v>1.6</v>
          </cell>
          <cell r="I34">
            <v>5.0999999999999996</v>
          </cell>
          <cell r="J34">
            <v>1.5</v>
          </cell>
        </row>
        <row r="35">
          <cell r="A35">
            <v>1.5</v>
          </cell>
          <cell r="B35">
            <v>0.1</v>
          </cell>
          <cell r="E35">
            <v>4.5</v>
          </cell>
          <cell r="F35">
            <v>1.5</v>
          </cell>
          <cell r="I35">
            <v>5.6</v>
          </cell>
          <cell r="J35">
            <v>1.4</v>
          </cell>
        </row>
        <row r="36">
          <cell r="A36">
            <v>1.2</v>
          </cell>
          <cell r="B36">
            <v>0.2</v>
          </cell>
          <cell r="E36">
            <v>4.5</v>
          </cell>
          <cell r="F36">
            <v>1.6</v>
          </cell>
          <cell r="I36">
            <v>6.1</v>
          </cell>
          <cell r="J36">
            <v>2.2999999999999998</v>
          </cell>
        </row>
        <row r="37">
          <cell r="A37">
            <v>1.3</v>
          </cell>
          <cell r="B37">
            <v>0.2</v>
          </cell>
          <cell r="E37">
            <v>4.7</v>
          </cell>
          <cell r="F37">
            <v>1.5</v>
          </cell>
          <cell r="I37">
            <v>5.6</v>
          </cell>
          <cell r="J37">
            <v>2.4</v>
          </cell>
        </row>
        <row r="38">
          <cell r="A38">
            <v>1.5</v>
          </cell>
          <cell r="B38">
            <v>0.1</v>
          </cell>
          <cell r="E38">
            <v>4.4000000000000004</v>
          </cell>
          <cell r="F38">
            <v>1.3</v>
          </cell>
          <cell r="I38">
            <v>5.5</v>
          </cell>
          <cell r="J38">
            <v>1.8</v>
          </cell>
        </row>
        <row r="39">
          <cell r="A39">
            <v>1.3</v>
          </cell>
          <cell r="B39">
            <v>0.2</v>
          </cell>
          <cell r="E39">
            <v>4.0999999999999996</v>
          </cell>
          <cell r="F39">
            <v>1.3</v>
          </cell>
          <cell r="I39">
            <v>4.8</v>
          </cell>
          <cell r="J39">
            <v>1.8</v>
          </cell>
        </row>
        <row r="40">
          <cell r="A40">
            <v>1.5</v>
          </cell>
          <cell r="B40">
            <v>0.2</v>
          </cell>
          <cell r="E40">
            <v>4</v>
          </cell>
          <cell r="F40">
            <v>1.3</v>
          </cell>
          <cell r="I40">
            <v>5.4</v>
          </cell>
          <cell r="J40">
            <v>2.1</v>
          </cell>
        </row>
        <row r="41">
          <cell r="A41">
            <v>1.3</v>
          </cell>
          <cell r="B41">
            <v>0.3</v>
          </cell>
          <cell r="E41">
            <v>4.4000000000000004</v>
          </cell>
          <cell r="F41">
            <v>1.2</v>
          </cell>
          <cell r="I41">
            <v>5.6</v>
          </cell>
          <cell r="J41">
            <v>2.4</v>
          </cell>
        </row>
        <row r="42">
          <cell r="A42">
            <v>1.3</v>
          </cell>
          <cell r="B42">
            <v>0.3</v>
          </cell>
          <cell r="E42">
            <v>4.5999999999999996</v>
          </cell>
          <cell r="F42">
            <v>1.4</v>
          </cell>
          <cell r="I42">
            <v>5.0999999999999996</v>
          </cell>
          <cell r="J42">
            <v>2.2999999999999998</v>
          </cell>
        </row>
        <row r="43">
          <cell r="A43">
            <v>1.3</v>
          </cell>
          <cell r="B43">
            <v>0.2</v>
          </cell>
          <cell r="E43">
            <v>4</v>
          </cell>
          <cell r="F43">
            <v>1.2</v>
          </cell>
          <cell r="I43">
            <v>5.0999999999999996</v>
          </cell>
          <cell r="J43">
            <v>1.9</v>
          </cell>
        </row>
        <row r="44">
          <cell r="A44">
            <v>1.6</v>
          </cell>
          <cell r="B44">
            <v>0.6</v>
          </cell>
          <cell r="E44">
            <v>3.3</v>
          </cell>
          <cell r="F44">
            <v>1</v>
          </cell>
          <cell r="I44">
            <v>5.9</v>
          </cell>
          <cell r="J44">
            <v>2.2999999999999998</v>
          </cell>
        </row>
        <row r="45">
          <cell r="A45">
            <v>1.9</v>
          </cell>
          <cell r="B45">
            <v>0.4</v>
          </cell>
          <cell r="E45">
            <v>4.2</v>
          </cell>
          <cell r="F45">
            <v>1.3</v>
          </cell>
          <cell r="I45">
            <v>5.7</v>
          </cell>
          <cell r="J45">
            <v>2.5</v>
          </cell>
        </row>
        <row r="46">
          <cell r="A46">
            <v>1.4</v>
          </cell>
          <cell r="B46">
            <v>0.3</v>
          </cell>
          <cell r="E46">
            <v>4.2</v>
          </cell>
          <cell r="F46">
            <v>1.2</v>
          </cell>
          <cell r="I46">
            <v>5.2</v>
          </cell>
          <cell r="J46">
            <v>2.2999999999999998</v>
          </cell>
        </row>
        <row r="47">
          <cell r="A47">
            <v>1.6</v>
          </cell>
          <cell r="B47">
            <v>0.2</v>
          </cell>
          <cell r="E47">
            <v>4.2</v>
          </cell>
          <cell r="F47">
            <v>1.3</v>
          </cell>
          <cell r="I47">
            <v>5</v>
          </cell>
          <cell r="J47">
            <v>1.9</v>
          </cell>
        </row>
        <row r="48">
          <cell r="A48">
            <v>1.4</v>
          </cell>
          <cell r="B48">
            <v>0.2</v>
          </cell>
          <cell r="E48">
            <v>4.3</v>
          </cell>
          <cell r="F48">
            <v>1.3</v>
          </cell>
          <cell r="I48">
            <v>5.2</v>
          </cell>
          <cell r="J48">
            <v>2</v>
          </cell>
        </row>
        <row r="49">
          <cell r="A49">
            <v>1.5</v>
          </cell>
          <cell r="B49">
            <v>0.2</v>
          </cell>
          <cell r="E49">
            <v>3</v>
          </cell>
          <cell r="F49">
            <v>1.1000000000000001</v>
          </cell>
          <cell r="I49">
            <v>5.4</v>
          </cell>
          <cell r="J49">
            <v>2.2999999999999998</v>
          </cell>
        </row>
        <row r="50">
          <cell r="A50">
            <v>1.4</v>
          </cell>
          <cell r="B50">
            <v>0.2</v>
          </cell>
          <cell r="E50">
            <v>4.0999999999999996</v>
          </cell>
          <cell r="F50">
            <v>1.3</v>
          </cell>
          <cell r="I50">
            <v>5.0999999999999996</v>
          </cell>
          <cell r="J50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2B0E-E5D8-44B4-833C-0F36B75FDC77}">
  <dimension ref="A1:S152"/>
  <sheetViews>
    <sheetView tabSelected="1" topLeftCell="C1" workbookViewId="0">
      <selection activeCell="S8" sqref="S8"/>
    </sheetView>
  </sheetViews>
  <sheetFormatPr defaultRowHeight="15" x14ac:dyDescent="0.25"/>
  <cols>
    <col min="1" max="1" width="12.28515625" bestFit="1" customWidth="1"/>
    <col min="2" max="2" width="11.7109375" bestFit="1" customWidth="1"/>
    <col min="3" max="3" width="9.7109375" bestFit="1" customWidth="1"/>
    <col min="5" max="5" width="12.28515625" bestFit="1" customWidth="1"/>
    <col min="6" max="6" width="11.7109375" bestFit="1" customWidth="1"/>
    <col min="7" max="7" width="7.5703125" bestFit="1" customWidth="1"/>
    <col min="9" max="9" width="5.28515625" bestFit="1" customWidth="1"/>
    <col min="10" max="10" width="12" bestFit="1" customWidth="1"/>
    <col min="11" max="11" width="9.7109375" bestFit="1" customWidth="1"/>
    <col min="13" max="13" width="5.28515625" bestFit="1" customWidth="1"/>
    <col min="14" max="14" width="12" bestFit="1" customWidth="1"/>
    <col min="15" max="15" width="9.7109375" bestFit="1" customWidth="1"/>
    <col min="17" max="17" width="17.85546875" bestFit="1" customWidth="1"/>
    <col min="18" max="18" width="11.7109375" bestFit="1" customWidth="1"/>
    <col min="19" max="19" width="7.5703125" bestFit="1" customWidth="1"/>
  </cols>
  <sheetData>
    <row r="1" spans="1:19" x14ac:dyDescent="0.25">
      <c r="A1" s="8" t="s">
        <v>6</v>
      </c>
      <c r="B1" s="9"/>
      <c r="C1" s="10"/>
      <c r="E1" s="14" t="s">
        <v>7</v>
      </c>
      <c r="F1" s="14"/>
      <c r="G1" s="14"/>
      <c r="I1" s="11" t="s">
        <v>9</v>
      </c>
      <c r="J1" s="11"/>
      <c r="K1" s="11"/>
      <c r="M1" s="12" t="s">
        <v>13</v>
      </c>
      <c r="N1" s="12"/>
      <c r="O1" s="12"/>
      <c r="Q1" s="14" t="s">
        <v>7</v>
      </c>
      <c r="R1" s="14"/>
      <c r="S1" s="14"/>
    </row>
    <row r="2" spans="1:19" x14ac:dyDescent="0.25">
      <c r="A2" s="15" t="s">
        <v>0</v>
      </c>
      <c r="B2" s="16" t="s">
        <v>1</v>
      </c>
      <c r="C2" s="4" t="s">
        <v>2</v>
      </c>
      <c r="E2" t="s">
        <v>0</v>
      </c>
      <c r="F2" t="s">
        <v>1</v>
      </c>
      <c r="G2" t="s">
        <v>2</v>
      </c>
      <c r="I2" s="17" t="s">
        <v>10</v>
      </c>
      <c r="J2" s="17" t="s">
        <v>11</v>
      </c>
      <c r="K2" s="19" t="s">
        <v>12</v>
      </c>
      <c r="M2" s="18" t="s">
        <v>10</v>
      </c>
      <c r="N2" s="18" t="s">
        <v>11</v>
      </c>
      <c r="O2" s="18" t="s">
        <v>12</v>
      </c>
      <c r="Q2" t="s">
        <v>0</v>
      </c>
      <c r="R2" t="s">
        <v>1</v>
      </c>
      <c r="S2" t="s">
        <v>2</v>
      </c>
    </row>
    <row r="3" spans="1:19" x14ac:dyDescent="0.25">
      <c r="A3" s="3">
        <v>1.4</v>
      </c>
      <c r="B3" s="2">
        <v>0.2</v>
      </c>
      <c r="C3" s="4" t="s">
        <v>3</v>
      </c>
      <c r="E3" s="1">
        <v>4.76</v>
      </c>
      <c r="F3" s="1">
        <v>1.69</v>
      </c>
      <c r="G3" t="s">
        <v>8</v>
      </c>
      <c r="I3" s="2">
        <f>RANK(J3,$J$3:$J$152,1)</f>
        <v>131</v>
      </c>
      <c r="J3" s="2">
        <f>SQRT(SUM(POWER($E$3-A3,2),POWER($F$3-B3,2)))</f>
        <v>3.6755543799541313</v>
      </c>
      <c r="K3" s="2" t="s">
        <v>3</v>
      </c>
      <c r="M3" s="2">
        <v>1</v>
      </c>
      <c r="N3" s="2">
        <v>0.10816653826391935</v>
      </c>
      <c r="O3" s="2" t="s">
        <v>4</v>
      </c>
      <c r="Q3" s="1">
        <v>4.76</v>
      </c>
      <c r="R3" s="1">
        <v>1.69</v>
      </c>
      <c r="S3" t="s">
        <v>8</v>
      </c>
    </row>
    <row r="4" spans="1:19" x14ac:dyDescent="0.25">
      <c r="A4" s="3">
        <v>1.4</v>
      </c>
      <c r="B4" s="2">
        <v>0.2</v>
      </c>
      <c r="C4" s="4" t="s">
        <v>3</v>
      </c>
      <c r="I4" s="2">
        <f>RANK(J4,$J$3:$J$152,1)</f>
        <v>131</v>
      </c>
      <c r="J4" s="2">
        <f>SQRT(SUM(POWER($E$3-A4,2),POWER($F$3-B4,2)))</f>
        <v>3.6755543799541313</v>
      </c>
      <c r="K4" s="2" t="s">
        <v>3</v>
      </c>
      <c r="M4" s="2">
        <v>2</v>
      </c>
      <c r="N4" s="2">
        <v>0.11704699910719636</v>
      </c>
      <c r="O4" s="2" t="s">
        <v>4</v>
      </c>
    </row>
    <row r="5" spans="1:19" x14ac:dyDescent="0.25">
      <c r="A5" s="3">
        <v>1.3</v>
      </c>
      <c r="B5" s="2">
        <v>0.2</v>
      </c>
      <c r="C5" s="4" t="s">
        <v>3</v>
      </c>
      <c r="I5" s="2">
        <f>RANK(J5,$J$3:$J$152,1)</f>
        <v>143</v>
      </c>
      <c r="J5" s="2">
        <f>SQRT(SUM(POWER($E$3-A5,2),POWER($F$3-B5,2)))</f>
        <v>3.767187279655738</v>
      </c>
      <c r="K5" s="2" t="s">
        <v>3</v>
      </c>
      <c r="M5" s="2">
        <v>2</v>
      </c>
      <c r="N5" s="2">
        <v>0.11704699910719636</v>
      </c>
      <c r="O5" s="2" t="s">
        <v>5</v>
      </c>
      <c r="Q5" s="13" t="s">
        <v>14</v>
      </c>
      <c r="R5" s="13" t="s">
        <v>12</v>
      </c>
    </row>
    <row r="6" spans="1:19" x14ac:dyDescent="0.25">
      <c r="A6" s="3">
        <v>1.5</v>
      </c>
      <c r="B6" s="2">
        <v>0.2</v>
      </c>
      <c r="C6" s="4" t="s">
        <v>3</v>
      </c>
      <c r="I6" s="2">
        <f>RANK(J6,$J$3:$J$152,1)</f>
        <v>118</v>
      </c>
      <c r="J6" s="2">
        <f>SQRT(SUM(POWER($E$3-A6,2),POWER($F$3-B6,2)))</f>
        <v>3.5843688426276668</v>
      </c>
      <c r="K6" s="2" t="s">
        <v>3</v>
      </c>
      <c r="M6" s="2">
        <v>2</v>
      </c>
      <c r="N6" s="2">
        <v>0.11704699910719636</v>
      </c>
      <c r="O6" s="2" t="s">
        <v>5</v>
      </c>
      <c r="Q6" s="1">
        <v>3</v>
      </c>
      <c r="R6" s="2" t="s">
        <v>4</v>
      </c>
    </row>
    <row r="7" spans="1:19" x14ac:dyDescent="0.25">
      <c r="A7" s="3">
        <v>1.4</v>
      </c>
      <c r="B7" s="2">
        <v>0.2</v>
      </c>
      <c r="C7" s="4" t="s">
        <v>3</v>
      </c>
      <c r="I7" s="2">
        <f>RANK(J7,$J$3:$J$152,1)</f>
        <v>131</v>
      </c>
      <c r="J7" s="2">
        <f>SQRT(SUM(POWER($E$3-A7,2),POWER($F$3-B7,2)))</f>
        <v>3.6755543799541313</v>
      </c>
      <c r="K7" s="2" t="s">
        <v>3</v>
      </c>
      <c r="M7" s="2">
        <v>5</v>
      </c>
      <c r="N7" s="2">
        <v>0.17804493814764907</v>
      </c>
      <c r="O7" s="2" t="s">
        <v>5</v>
      </c>
      <c r="Q7" s="1">
        <v>5</v>
      </c>
      <c r="R7" s="1" t="s">
        <v>5</v>
      </c>
    </row>
    <row r="8" spans="1:19" x14ac:dyDescent="0.25">
      <c r="A8" s="3">
        <v>1.7</v>
      </c>
      <c r="B8" s="2">
        <v>0.4</v>
      </c>
      <c r="C8" s="4" t="s">
        <v>3</v>
      </c>
      <c r="I8" s="2">
        <f>RANK(J8,$J$3:$J$152,1)</f>
        <v>104</v>
      </c>
      <c r="J8" s="2">
        <f>SQRT(SUM(POWER($E$3-A8,2),POWER($F$3-B8,2)))</f>
        <v>3.3207980968435882</v>
      </c>
      <c r="K8" s="2" t="s">
        <v>3</v>
      </c>
      <c r="M8" s="2">
        <v>5</v>
      </c>
      <c r="N8" s="2">
        <v>0.17804493814764907</v>
      </c>
      <c r="O8" s="2" t="s">
        <v>5</v>
      </c>
      <c r="Q8" s="1">
        <v>7</v>
      </c>
      <c r="R8" s="1" t="s">
        <v>5</v>
      </c>
    </row>
    <row r="9" spans="1:19" x14ac:dyDescent="0.25">
      <c r="A9" s="3">
        <v>1.4</v>
      </c>
      <c r="B9" s="2">
        <v>0.3</v>
      </c>
      <c r="C9" s="4" t="s">
        <v>3</v>
      </c>
      <c r="I9" s="2">
        <f>RANK(J9,$J$3:$J$152,1)</f>
        <v>128</v>
      </c>
      <c r="J9" s="2">
        <f>SQRT(SUM(POWER($E$3-A9,2),POWER($F$3-B9,2)))</f>
        <v>3.6361655627872609</v>
      </c>
      <c r="K9" s="2" t="s">
        <v>3</v>
      </c>
      <c r="M9" s="2">
        <v>7</v>
      </c>
      <c r="N9" s="2">
        <v>0.19924858845171259</v>
      </c>
      <c r="O9" s="2" t="s">
        <v>4</v>
      </c>
      <c r="Q9" s="1">
        <v>9</v>
      </c>
      <c r="R9" s="2" t="s">
        <v>4</v>
      </c>
    </row>
    <row r="10" spans="1:19" x14ac:dyDescent="0.25">
      <c r="A10" s="3">
        <v>1.5</v>
      </c>
      <c r="B10" s="2">
        <v>0.2</v>
      </c>
      <c r="C10" s="4" t="s">
        <v>3</v>
      </c>
      <c r="I10" s="2">
        <f>RANK(J10,$J$3:$J$152,1)</f>
        <v>118</v>
      </c>
      <c r="J10" s="2">
        <f>SQRT(SUM(POWER($E$3-A10,2),POWER($F$3-B10,2)))</f>
        <v>3.5843688426276668</v>
      </c>
      <c r="K10" s="2" t="s">
        <v>3</v>
      </c>
      <c r="M10" s="2">
        <v>8</v>
      </c>
      <c r="N10" s="2">
        <v>0.23600847442411924</v>
      </c>
      <c r="O10" s="2" t="s">
        <v>4</v>
      </c>
    </row>
    <row r="11" spans="1:19" x14ac:dyDescent="0.25">
      <c r="A11" s="3">
        <v>1.4</v>
      </c>
      <c r="B11" s="2">
        <v>0.2</v>
      </c>
      <c r="C11" s="4" t="s">
        <v>3</v>
      </c>
      <c r="I11" s="2">
        <f>RANK(J11,$J$3:$J$152,1)</f>
        <v>131</v>
      </c>
      <c r="J11" s="2">
        <f>SQRT(SUM(POWER($E$3-A11,2),POWER($F$3-B11,2)))</f>
        <v>3.6755543799541313</v>
      </c>
      <c r="K11" s="2" t="s">
        <v>3</v>
      </c>
      <c r="M11" s="2">
        <v>8</v>
      </c>
      <c r="N11" s="2">
        <v>0.23600847442411924</v>
      </c>
      <c r="O11" s="2" t="s">
        <v>4</v>
      </c>
    </row>
    <row r="12" spans="1:19" x14ac:dyDescent="0.25">
      <c r="A12" s="3">
        <v>1.5</v>
      </c>
      <c r="B12" s="2">
        <v>0.1</v>
      </c>
      <c r="C12" s="4" t="s">
        <v>3</v>
      </c>
      <c r="I12" s="2">
        <f>RANK(J12,$J$3:$J$152,1)</f>
        <v>124</v>
      </c>
      <c r="J12" s="2">
        <f>SQRT(SUM(POWER($E$3-A12,2),POWER($F$3-B12,2)))</f>
        <v>3.6270787143374763</v>
      </c>
      <c r="K12" s="2" t="s">
        <v>3</v>
      </c>
      <c r="M12" s="2">
        <v>10</v>
      </c>
      <c r="N12" s="2">
        <v>0.2402082429892865</v>
      </c>
      <c r="O12" s="2" t="s">
        <v>4</v>
      </c>
    </row>
    <row r="13" spans="1:19" x14ac:dyDescent="0.25">
      <c r="A13" s="3">
        <v>1.5</v>
      </c>
      <c r="B13" s="2">
        <v>0.2</v>
      </c>
      <c r="C13" s="4" t="s">
        <v>3</v>
      </c>
      <c r="I13" s="2">
        <f>RANK(J13,$J$3:$J$152,1)</f>
        <v>118</v>
      </c>
      <c r="J13" s="2">
        <f>SQRT(SUM(POWER($E$3-A13,2),POWER($F$3-B13,2)))</f>
        <v>3.5843688426276668</v>
      </c>
      <c r="K13" s="2" t="s">
        <v>3</v>
      </c>
      <c r="M13" s="2">
        <v>11</v>
      </c>
      <c r="N13" s="2">
        <v>0.24839484696748446</v>
      </c>
      <c r="O13" s="2" t="s">
        <v>4</v>
      </c>
    </row>
    <row r="14" spans="1:19" x14ac:dyDescent="0.25">
      <c r="A14" s="3">
        <v>1.6</v>
      </c>
      <c r="B14" s="2">
        <v>0.2</v>
      </c>
      <c r="C14" s="4" t="s">
        <v>3</v>
      </c>
      <c r="I14" s="2">
        <f>RANK(J14,$J$3:$J$152,1)</f>
        <v>109</v>
      </c>
      <c r="J14" s="2">
        <f>SQRT(SUM(POWER($E$3-A14,2),POWER($F$3-B14,2)))</f>
        <v>3.4936656966573088</v>
      </c>
      <c r="K14" s="2" t="s">
        <v>3</v>
      </c>
      <c r="M14" s="2">
        <v>12</v>
      </c>
      <c r="N14" s="2">
        <v>0.26019223662515351</v>
      </c>
      <c r="O14" s="2" t="s">
        <v>5</v>
      </c>
    </row>
    <row r="15" spans="1:19" x14ac:dyDescent="0.25">
      <c r="A15" s="3">
        <v>1.4</v>
      </c>
      <c r="B15" s="2">
        <v>0.1</v>
      </c>
      <c r="C15" s="4" t="s">
        <v>3</v>
      </c>
      <c r="I15" s="2">
        <f>RANK(J15,$J$3:$J$152,1)</f>
        <v>140</v>
      </c>
      <c r="J15" s="2">
        <f>SQRT(SUM(POWER($E$3-A15,2),POWER($F$3-B15,2)))</f>
        <v>3.7172167007049777</v>
      </c>
      <c r="K15" s="2" t="s">
        <v>3</v>
      </c>
      <c r="M15" s="2">
        <v>13</v>
      </c>
      <c r="N15" s="2">
        <v>0.27513632984395181</v>
      </c>
      <c r="O15" s="2" t="s">
        <v>4</v>
      </c>
    </row>
    <row r="16" spans="1:19" x14ac:dyDescent="0.25">
      <c r="A16" s="3">
        <v>1.1000000000000001</v>
      </c>
      <c r="B16" s="2">
        <v>0.1</v>
      </c>
      <c r="C16" s="4" t="s">
        <v>3</v>
      </c>
      <c r="I16" s="2">
        <f>RANK(J16,$J$3:$J$152,1)</f>
        <v>149</v>
      </c>
      <c r="J16" s="2">
        <f>SQRT(SUM(POWER($E$3-A16,2),POWER($F$3-B16,2)))</f>
        <v>3.9904511023191347</v>
      </c>
      <c r="K16" s="2" t="s">
        <v>3</v>
      </c>
      <c r="M16" s="2">
        <v>14</v>
      </c>
      <c r="N16" s="2">
        <v>0.292745623366089</v>
      </c>
      <c r="O16" s="2" t="s">
        <v>4</v>
      </c>
    </row>
    <row r="17" spans="1:15" x14ac:dyDescent="0.25">
      <c r="A17" s="3">
        <v>1.2</v>
      </c>
      <c r="B17" s="2">
        <v>0.2</v>
      </c>
      <c r="C17" s="4" t="s">
        <v>3</v>
      </c>
      <c r="I17" s="2">
        <f>RANK(J17,$J$3:$J$152,1)</f>
        <v>147</v>
      </c>
      <c r="J17" s="2">
        <f>SQRT(SUM(POWER($E$3-A17,2),POWER($F$3-B17,2)))</f>
        <v>3.8592356756228297</v>
      </c>
      <c r="K17" s="2" t="s">
        <v>3</v>
      </c>
      <c r="M17" s="2">
        <v>15</v>
      </c>
      <c r="N17" s="2">
        <v>0.29614185789921688</v>
      </c>
      <c r="O17" s="2" t="s">
        <v>4</v>
      </c>
    </row>
    <row r="18" spans="1:15" x14ac:dyDescent="0.25">
      <c r="A18" s="3">
        <v>1.5</v>
      </c>
      <c r="B18" s="2">
        <v>0.4</v>
      </c>
      <c r="C18" s="4" t="s">
        <v>3</v>
      </c>
      <c r="I18" s="2">
        <f>RANK(J18,$J$3:$J$152,1)</f>
        <v>114</v>
      </c>
      <c r="J18" s="2">
        <f>SQRT(SUM(POWER($E$3-A18,2),POWER($F$3-B18,2)))</f>
        <v>3.5059520818174339</v>
      </c>
      <c r="K18" s="2" t="s">
        <v>3</v>
      </c>
      <c r="M18" s="2">
        <v>15</v>
      </c>
      <c r="N18" s="2">
        <v>0.29614185789921688</v>
      </c>
      <c r="O18" s="2" t="s">
        <v>4</v>
      </c>
    </row>
    <row r="19" spans="1:15" x14ac:dyDescent="0.25">
      <c r="A19" s="3">
        <v>1.3</v>
      </c>
      <c r="B19" s="2">
        <v>0.4</v>
      </c>
      <c r="C19" s="4" t="s">
        <v>3</v>
      </c>
      <c r="I19" s="2">
        <f>RANK(J19,$J$3:$J$152,1)</f>
        <v>139</v>
      </c>
      <c r="J19" s="2">
        <f>SQRT(SUM(POWER($E$3-A19,2),POWER($F$3-B19,2)))</f>
        <v>3.692654871498283</v>
      </c>
      <c r="K19" s="2" t="s">
        <v>3</v>
      </c>
      <c r="M19" s="2">
        <v>17</v>
      </c>
      <c r="N19" s="2">
        <v>0.30610455730027947</v>
      </c>
      <c r="O19" s="2" t="s">
        <v>5</v>
      </c>
    </row>
    <row r="20" spans="1:15" x14ac:dyDescent="0.25">
      <c r="A20" s="3">
        <v>1.4</v>
      </c>
      <c r="B20" s="2">
        <v>0.3</v>
      </c>
      <c r="C20" s="4" t="s">
        <v>3</v>
      </c>
      <c r="I20" s="2">
        <f>RANK(J20,$J$3:$J$152,1)</f>
        <v>128</v>
      </c>
      <c r="J20" s="2">
        <f>SQRT(SUM(POWER($E$3-A20,2),POWER($F$3-B20,2)))</f>
        <v>3.6361655627872609</v>
      </c>
      <c r="K20" s="2" t="s">
        <v>3</v>
      </c>
      <c r="M20" s="2">
        <v>18</v>
      </c>
      <c r="N20" s="2">
        <v>0.31890437438203961</v>
      </c>
      <c r="O20" s="2" t="s">
        <v>5</v>
      </c>
    </row>
    <row r="21" spans="1:15" x14ac:dyDescent="0.25">
      <c r="A21" s="3">
        <v>1.7</v>
      </c>
      <c r="B21" s="2">
        <v>0.3</v>
      </c>
      <c r="C21" s="4" t="s">
        <v>3</v>
      </c>
      <c r="I21" s="2">
        <f>RANK(J21,$J$3:$J$152,1)</f>
        <v>106</v>
      </c>
      <c r="J21" s="2">
        <f>SQRT(SUM(POWER($E$3-A21,2),POWER($F$3-B21,2)))</f>
        <v>3.360907615511024</v>
      </c>
      <c r="K21" s="2" t="s">
        <v>3</v>
      </c>
      <c r="M21" s="2">
        <v>19</v>
      </c>
      <c r="N21" s="2">
        <v>0.32202484376209217</v>
      </c>
      <c r="O21" s="2" t="s">
        <v>4</v>
      </c>
    </row>
    <row r="22" spans="1:15" x14ac:dyDescent="0.25">
      <c r="A22" s="3">
        <v>1.5</v>
      </c>
      <c r="B22" s="2">
        <v>0.3</v>
      </c>
      <c r="C22" s="4" t="s">
        <v>3</v>
      </c>
      <c r="I22" s="2">
        <f>RANK(J22,$J$3:$J$152,1)</f>
        <v>117</v>
      </c>
      <c r="J22" s="2">
        <f>SQRT(SUM(POWER($E$3-A22,2),POWER($F$3-B22,2)))</f>
        <v>3.5439667041325316</v>
      </c>
      <c r="K22" s="2" t="s">
        <v>3</v>
      </c>
      <c r="M22" s="2">
        <v>19</v>
      </c>
      <c r="N22" s="2">
        <v>0.32202484376209217</v>
      </c>
      <c r="O22" s="2" t="s">
        <v>4</v>
      </c>
    </row>
    <row r="23" spans="1:15" x14ac:dyDescent="0.25">
      <c r="A23" s="3">
        <v>1.7</v>
      </c>
      <c r="B23" s="2">
        <v>0.2</v>
      </c>
      <c r="C23" s="4" t="s">
        <v>3</v>
      </c>
      <c r="I23" s="2">
        <f>RANK(J23,$J$3:$J$152,1)</f>
        <v>107</v>
      </c>
      <c r="J23" s="2">
        <f>SQRT(SUM(POWER($E$3-A23,2),POWER($F$3-B23,2)))</f>
        <v>3.403483509582498</v>
      </c>
      <c r="K23" s="2" t="s">
        <v>3</v>
      </c>
      <c r="M23" s="2">
        <v>19</v>
      </c>
      <c r="N23" s="2">
        <v>0.32202484376209217</v>
      </c>
      <c r="O23" s="2" t="s">
        <v>4</v>
      </c>
    </row>
    <row r="24" spans="1:15" x14ac:dyDescent="0.25">
      <c r="A24" s="3">
        <v>1.5</v>
      </c>
      <c r="B24" s="2">
        <v>0.4</v>
      </c>
      <c r="C24" s="4" t="s">
        <v>3</v>
      </c>
      <c r="I24" s="2">
        <f>RANK(J24,$J$3:$J$152,1)</f>
        <v>114</v>
      </c>
      <c r="J24" s="2">
        <f>SQRT(SUM(POWER($E$3-A24,2),POWER($F$3-B24,2)))</f>
        <v>3.5059520818174339</v>
      </c>
      <c r="K24" s="2" t="s">
        <v>3</v>
      </c>
      <c r="M24" s="2">
        <v>19</v>
      </c>
      <c r="N24" s="2">
        <v>0.32202484376209217</v>
      </c>
      <c r="O24" s="2" t="s">
        <v>4</v>
      </c>
    </row>
    <row r="25" spans="1:15" x14ac:dyDescent="0.25">
      <c r="A25" s="3">
        <v>1</v>
      </c>
      <c r="B25" s="2">
        <v>0.2</v>
      </c>
      <c r="C25" s="4" t="s">
        <v>3</v>
      </c>
      <c r="I25" s="2">
        <f>RANK(J25,$J$3:$J$152,1)</f>
        <v>150</v>
      </c>
      <c r="J25" s="2">
        <f>SQRT(SUM(POWER($E$3-A25,2),POWER($F$3-B25,2)))</f>
        <v>4.0444653540363031</v>
      </c>
      <c r="K25" s="2" t="s">
        <v>3</v>
      </c>
      <c r="M25" s="2">
        <v>19</v>
      </c>
      <c r="N25" s="2">
        <v>0.32202484376209217</v>
      </c>
      <c r="O25" s="2" t="s">
        <v>4</v>
      </c>
    </row>
    <row r="26" spans="1:15" x14ac:dyDescent="0.25">
      <c r="A26" s="3">
        <v>1.7</v>
      </c>
      <c r="B26" s="2">
        <v>0.5</v>
      </c>
      <c r="C26" s="4" t="s">
        <v>3</v>
      </c>
      <c r="I26" s="2">
        <f>RANK(J26,$J$3:$J$152,1)</f>
        <v>103</v>
      </c>
      <c r="J26" s="2">
        <f>SQRT(SUM(POWER($E$3-A26,2),POWER($F$3-B26,2)))</f>
        <v>3.2832453456907538</v>
      </c>
      <c r="K26" s="2" t="s">
        <v>3</v>
      </c>
      <c r="M26" s="2">
        <v>24</v>
      </c>
      <c r="N26" s="2">
        <v>0.33120990323358401</v>
      </c>
      <c r="O26" s="2" t="s">
        <v>4</v>
      </c>
    </row>
    <row r="27" spans="1:15" x14ac:dyDescent="0.25">
      <c r="A27" s="3">
        <v>1.9</v>
      </c>
      <c r="B27" s="2">
        <v>0.2</v>
      </c>
      <c r="C27" s="4" t="s">
        <v>3</v>
      </c>
      <c r="I27" s="2">
        <f>RANK(J27,$J$3:$J$152,1)</f>
        <v>102</v>
      </c>
      <c r="J27" s="2">
        <f>SQRT(SUM(POWER($E$3-A27,2),POWER($F$3-B27,2)))</f>
        <v>3.2248565859585137</v>
      </c>
      <c r="K27" s="2" t="s">
        <v>3</v>
      </c>
      <c r="M27" s="2">
        <v>25</v>
      </c>
      <c r="N27" s="2">
        <v>0.34014702703389926</v>
      </c>
      <c r="O27" s="2" t="s">
        <v>5</v>
      </c>
    </row>
    <row r="28" spans="1:15" x14ac:dyDescent="0.25">
      <c r="A28" s="3">
        <v>1.6</v>
      </c>
      <c r="B28" s="2">
        <v>0.2</v>
      </c>
      <c r="C28" s="4" t="s">
        <v>3</v>
      </c>
      <c r="I28" s="2">
        <f>RANK(J28,$J$3:$J$152,1)</f>
        <v>109</v>
      </c>
      <c r="J28" s="2">
        <f>SQRT(SUM(POWER($E$3-A28,2),POWER($F$3-B28,2)))</f>
        <v>3.4936656966573088</v>
      </c>
      <c r="K28" s="2" t="s">
        <v>3</v>
      </c>
      <c r="M28" s="2">
        <v>26</v>
      </c>
      <c r="N28" s="2">
        <v>0.3517101079013793</v>
      </c>
      <c r="O28" s="2" t="s">
        <v>4</v>
      </c>
    </row>
    <row r="29" spans="1:15" x14ac:dyDescent="0.25">
      <c r="A29" s="3">
        <v>1.6</v>
      </c>
      <c r="B29" s="2">
        <v>0.4</v>
      </c>
      <c r="C29" s="4" t="s">
        <v>3</v>
      </c>
      <c r="I29" s="2">
        <f>RANK(J29,$J$3:$J$152,1)</f>
        <v>108</v>
      </c>
      <c r="J29" s="2">
        <f>SQRT(SUM(POWER($E$3-A29,2),POWER($F$3-B29,2)))</f>
        <v>3.4131656859871304</v>
      </c>
      <c r="K29" s="2" t="s">
        <v>3</v>
      </c>
      <c r="M29" s="2">
        <v>27</v>
      </c>
      <c r="N29" s="2">
        <v>0.35735136770411263</v>
      </c>
      <c r="O29" s="2" t="s">
        <v>5</v>
      </c>
    </row>
    <row r="30" spans="1:15" x14ac:dyDescent="0.25">
      <c r="A30" s="3">
        <v>1.5</v>
      </c>
      <c r="B30" s="2">
        <v>0.2</v>
      </c>
      <c r="C30" s="4" t="s">
        <v>3</v>
      </c>
      <c r="I30" s="2">
        <f>RANK(J30,$J$3:$J$152,1)</f>
        <v>118</v>
      </c>
      <c r="J30" s="2">
        <f>SQRT(SUM(POWER($E$3-A30,2),POWER($F$3-B30,2)))</f>
        <v>3.5843688426276668</v>
      </c>
      <c r="K30" s="2" t="s">
        <v>3</v>
      </c>
      <c r="M30" s="2">
        <v>28</v>
      </c>
      <c r="N30" s="2">
        <v>0.38948684188300881</v>
      </c>
      <c r="O30" s="2" t="s">
        <v>5</v>
      </c>
    </row>
    <row r="31" spans="1:15" x14ac:dyDescent="0.25">
      <c r="A31" s="3">
        <v>1.4</v>
      </c>
      <c r="B31" s="2">
        <v>0.2</v>
      </c>
      <c r="C31" s="4" t="s">
        <v>3</v>
      </c>
      <c r="I31" s="2">
        <f>RANK(J31,$J$3:$J$152,1)</f>
        <v>131</v>
      </c>
      <c r="J31" s="2">
        <f>SQRT(SUM(POWER($E$3-A31,2),POWER($F$3-B31,2)))</f>
        <v>3.6755543799541313</v>
      </c>
      <c r="K31" s="2" t="s">
        <v>3</v>
      </c>
      <c r="M31" s="2">
        <v>29</v>
      </c>
      <c r="N31" s="2">
        <v>0.39204591567825336</v>
      </c>
      <c r="O31" s="2" t="s">
        <v>5</v>
      </c>
    </row>
    <row r="32" spans="1:15" x14ac:dyDescent="0.25">
      <c r="A32" s="3">
        <v>1.6</v>
      </c>
      <c r="B32" s="2">
        <v>0.2</v>
      </c>
      <c r="C32" s="4" t="s">
        <v>3</v>
      </c>
      <c r="I32" s="2">
        <f>RANK(J32,$J$3:$J$152,1)</f>
        <v>109</v>
      </c>
      <c r="J32" s="2">
        <f>SQRT(SUM(POWER($E$3-A32,2),POWER($F$3-B32,2)))</f>
        <v>3.4936656966573088</v>
      </c>
      <c r="K32" s="2" t="s">
        <v>3</v>
      </c>
      <c r="M32" s="2">
        <v>30</v>
      </c>
      <c r="N32" s="2">
        <v>0.3996248240537616</v>
      </c>
      <c r="O32" s="2" t="s">
        <v>5</v>
      </c>
    </row>
    <row r="33" spans="1:15" x14ac:dyDescent="0.25">
      <c r="A33" s="3">
        <v>1.6</v>
      </c>
      <c r="B33" s="2">
        <v>0.2</v>
      </c>
      <c r="C33" s="4" t="s">
        <v>3</v>
      </c>
      <c r="I33" s="2">
        <f>RANK(J33,$J$3:$J$152,1)</f>
        <v>109</v>
      </c>
      <c r="J33" s="2">
        <f>SQRT(SUM(POWER($E$3-A33,2),POWER($F$3-B33,2)))</f>
        <v>3.4936656966573088</v>
      </c>
      <c r="K33" s="2" t="s">
        <v>3</v>
      </c>
      <c r="M33" s="2">
        <v>30</v>
      </c>
      <c r="N33" s="2">
        <v>0.3996248240537616</v>
      </c>
      <c r="O33" s="2" t="s">
        <v>5</v>
      </c>
    </row>
    <row r="34" spans="1:15" x14ac:dyDescent="0.25">
      <c r="A34" s="3">
        <v>1.5</v>
      </c>
      <c r="B34" s="2">
        <v>0.4</v>
      </c>
      <c r="C34" s="4" t="s">
        <v>3</v>
      </c>
      <c r="I34" s="2">
        <f>RANK(J34,$J$3:$J$152,1)</f>
        <v>114</v>
      </c>
      <c r="J34" s="2">
        <f>SQRT(SUM(POWER($E$3-A34,2),POWER($F$3-B34,2)))</f>
        <v>3.5059520818174339</v>
      </c>
      <c r="K34" s="2" t="s">
        <v>3</v>
      </c>
      <c r="M34" s="2">
        <v>32</v>
      </c>
      <c r="N34" s="2">
        <v>0.42154477816715979</v>
      </c>
      <c r="O34" s="2" t="s">
        <v>4</v>
      </c>
    </row>
    <row r="35" spans="1:15" x14ac:dyDescent="0.25">
      <c r="A35" s="3">
        <v>1.5</v>
      </c>
      <c r="B35" s="2">
        <v>0.1</v>
      </c>
      <c r="C35" s="4" t="s">
        <v>3</v>
      </c>
      <c r="I35" s="2">
        <f>RANK(J35,$J$3:$J$152,1)</f>
        <v>124</v>
      </c>
      <c r="J35" s="2">
        <f>SQRT(SUM(POWER($E$3-A35,2),POWER($F$3-B35,2)))</f>
        <v>3.6270787143374763</v>
      </c>
      <c r="K35" s="2" t="s">
        <v>3</v>
      </c>
      <c r="M35" s="2">
        <v>33</v>
      </c>
      <c r="N35" s="2">
        <v>0.46010868281309358</v>
      </c>
      <c r="O35" s="2" t="s">
        <v>5</v>
      </c>
    </row>
    <row r="36" spans="1:15" x14ac:dyDescent="0.25">
      <c r="A36" s="3">
        <v>1.4</v>
      </c>
      <c r="B36" s="2">
        <v>0.2</v>
      </c>
      <c r="C36" s="4" t="s">
        <v>3</v>
      </c>
      <c r="I36" s="2">
        <f>RANK(J36,$J$3:$J$152,1)</f>
        <v>131</v>
      </c>
      <c r="J36" s="2">
        <f>SQRT(SUM(POWER($E$3-A36,2),POWER($F$3-B36,2)))</f>
        <v>3.6755543799541313</v>
      </c>
      <c r="K36" s="2" t="s">
        <v>3</v>
      </c>
      <c r="M36" s="2">
        <v>34</v>
      </c>
      <c r="N36" s="2">
        <v>0.4622769732530484</v>
      </c>
      <c r="O36" s="2" t="s">
        <v>4</v>
      </c>
    </row>
    <row r="37" spans="1:15" x14ac:dyDescent="0.25">
      <c r="A37" s="3">
        <v>1.5</v>
      </c>
      <c r="B37" s="2">
        <v>0.1</v>
      </c>
      <c r="C37" s="4" t="s">
        <v>3</v>
      </c>
      <c r="I37" s="2">
        <f>RANK(J37,$J$3:$J$152,1)</f>
        <v>124</v>
      </c>
      <c r="J37" s="2">
        <f>SQRT(SUM(POWER($E$3-A37,2),POWER($F$3-B37,2)))</f>
        <v>3.6270787143374763</v>
      </c>
      <c r="K37" s="2" t="s">
        <v>3</v>
      </c>
      <c r="M37" s="2">
        <v>34</v>
      </c>
      <c r="N37" s="2">
        <v>0.4622769732530484</v>
      </c>
      <c r="O37" s="2" t="s">
        <v>4</v>
      </c>
    </row>
    <row r="38" spans="1:15" x14ac:dyDescent="0.25">
      <c r="A38" s="3">
        <v>1.2</v>
      </c>
      <c r="B38" s="2">
        <v>0.2</v>
      </c>
      <c r="C38" s="4" t="s">
        <v>3</v>
      </c>
      <c r="I38" s="2">
        <f>RANK(J38,$J$3:$J$152,1)</f>
        <v>147</v>
      </c>
      <c r="J38" s="2">
        <f>SQRT(SUM(POWER($E$3-A38,2),POWER($F$3-B38,2)))</f>
        <v>3.8592356756228297</v>
      </c>
      <c r="K38" s="2" t="s">
        <v>3</v>
      </c>
      <c r="M38" s="2">
        <v>36</v>
      </c>
      <c r="N38" s="2">
        <v>0.46872166581031843</v>
      </c>
      <c r="O38" s="2" t="s">
        <v>4</v>
      </c>
    </row>
    <row r="39" spans="1:15" x14ac:dyDescent="0.25">
      <c r="A39" s="3">
        <v>1.3</v>
      </c>
      <c r="B39" s="2">
        <v>0.2</v>
      </c>
      <c r="C39" s="4" t="s">
        <v>3</v>
      </c>
      <c r="I39" s="2">
        <f>RANK(J39,$J$3:$J$152,1)</f>
        <v>143</v>
      </c>
      <c r="J39" s="2">
        <f>SQRT(SUM(POWER($E$3-A39,2),POWER($F$3-B39,2)))</f>
        <v>3.767187279655738</v>
      </c>
      <c r="K39" s="2" t="s">
        <v>3</v>
      </c>
      <c r="M39" s="2">
        <v>37</v>
      </c>
      <c r="N39" s="2">
        <v>0.49365980188789926</v>
      </c>
      <c r="O39" s="2" t="s">
        <v>4</v>
      </c>
    </row>
    <row r="40" spans="1:15" x14ac:dyDescent="0.25">
      <c r="A40" s="3">
        <v>1.5</v>
      </c>
      <c r="B40" s="2">
        <v>0.1</v>
      </c>
      <c r="C40" s="4" t="s">
        <v>3</v>
      </c>
      <c r="I40" s="2">
        <f>RANK(J40,$J$3:$J$152,1)</f>
        <v>124</v>
      </c>
      <c r="J40" s="2">
        <f>SQRT(SUM(POWER($E$3-A40,2),POWER($F$3-B40,2)))</f>
        <v>3.6270787143374763</v>
      </c>
      <c r="K40" s="2" t="s">
        <v>3</v>
      </c>
      <c r="M40" s="2">
        <v>38</v>
      </c>
      <c r="N40" s="2">
        <v>0.53075418038862354</v>
      </c>
      <c r="O40" s="2" t="s">
        <v>4</v>
      </c>
    </row>
    <row r="41" spans="1:15" x14ac:dyDescent="0.25">
      <c r="A41" s="3">
        <v>1.3</v>
      </c>
      <c r="B41" s="2">
        <v>0.2</v>
      </c>
      <c r="C41" s="4" t="s">
        <v>3</v>
      </c>
      <c r="I41" s="2">
        <f>RANK(J41,$J$3:$J$152,1)</f>
        <v>143</v>
      </c>
      <c r="J41" s="2">
        <f>SQRT(SUM(POWER($E$3-A41,2),POWER($F$3-B41,2)))</f>
        <v>3.767187279655738</v>
      </c>
      <c r="K41" s="2" t="s">
        <v>3</v>
      </c>
      <c r="M41" s="2">
        <v>39</v>
      </c>
      <c r="N41" s="2">
        <v>0.53823786563191589</v>
      </c>
      <c r="O41" s="2" t="s">
        <v>5</v>
      </c>
    </row>
    <row r="42" spans="1:15" x14ac:dyDescent="0.25">
      <c r="A42" s="3">
        <v>1.5</v>
      </c>
      <c r="B42" s="2">
        <v>0.2</v>
      </c>
      <c r="C42" s="4" t="s">
        <v>3</v>
      </c>
      <c r="I42" s="2">
        <f>RANK(J42,$J$3:$J$152,1)</f>
        <v>118</v>
      </c>
      <c r="J42" s="2">
        <f>SQRT(SUM(POWER($E$3-A42,2),POWER($F$3-B42,2)))</f>
        <v>3.5843688426276668</v>
      </c>
      <c r="K42" s="2" t="s">
        <v>3</v>
      </c>
      <c r="M42" s="2">
        <v>40</v>
      </c>
      <c r="N42" s="2">
        <v>0.57939623747483893</v>
      </c>
      <c r="O42" s="2" t="s">
        <v>5</v>
      </c>
    </row>
    <row r="43" spans="1:15" x14ac:dyDescent="0.25">
      <c r="A43" s="3">
        <v>1.3</v>
      </c>
      <c r="B43" s="2">
        <v>0.3</v>
      </c>
      <c r="C43" s="4" t="s">
        <v>3</v>
      </c>
      <c r="I43" s="2">
        <f>RANK(J43,$J$3:$J$152,1)</f>
        <v>141</v>
      </c>
      <c r="J43" s="2">
        <f>SQRT(SUM(POWER($E$3-A43,2),POWER($F$3-B43,2)))</f>
        <v>3.7287665520919919</v>
      </c>
      <c r="K43" s="2" t="s">
        <v>3</v>
      </c>
      <c r="M43" s="2">
        <v>41</v>
      </c>
      <c r="N43" s="2">
        <v>0.59135437767890031</v>
      </c>
      <c r="O43" s="2" t="s">
        <v>4</v>
      </c>
    </row>
    <row r="44" spans="1:15" x14ac:dyDescent="0.25">
      <c r="A44" s="3">
        <v>1.3</v>
      </c>
      <c r="B44" s="2">
        <v>0.3</v>
      </c>
      <c r="C44" s="4" t="s">
        <v>3</v>
      </c>
      <c r="I44" s="2">
        <f>RANK(J44,$J$3:$J$152,1)</f>
        <v>141</v>
      </c>
      <c r="J44" s="2">
        <f>SQRT(SUM(POWER($E$3-A44,2),POWER($F$3-B44,2)))</f>
        <v>3.7287665520919919</v>
      </c>
      <c r="K44" s="2" t="s">
        <v>3</v>
      </c>
      <c r="M44" s="2">
        <v>42</v>
      </c>
      <c r="N44" s="2">
        <v>0.603075451332584</v>
      </c>
      <c r="O44" s="2" t="s">
        <v>4</v>
      </c>
    </row>
    <row r="45" spans="1:15" x14ac:dyDescent="0.25">
      <c r="A45" s="3">
        <v>1.3</v>
      </c>
      <c r="B45" s="2">
        <v>0.2</v>
      </c>
      <c r="C45" s="4" t="s">
        <v>3</v>
      </c>
      <c r="I45" s="2">
        <f>RANK(J45,$J$3:$J$152,1)</f>
        <v>143</v>
      </c>
      <c r="J45" s="2">
        <f>SQRT(SUM(POWER($E$3-A45,2),POWER($F$3-B45,2)))</f>
        <v>3.767187279655738</v>
      </c>
      <c r="K45" s="2" t="s">
        <v>3</v>
      </c>
      <c r="M45" s="2">
        <v>42</v>
      </c>
      <c r="N45" s="2">
        <v>0.603075451332584</v>
      </c>
      <c r="O45" s="2" t="s">
        <v>4</v>
      </c>
    </row>
    <row r="46" spans="1:15" x14ac:dyDescent="0.25">
      <c r="A46" s="3">
        <v>1.6</v>
      </c>
      <c r="B46" s="2">
        <v>0.6</v>
      </c>
      <c r="C46" s="4" t="s">
        <v>3</v>
      </c>
      <c r="I46" s="2">
        <f>RANK(J46,$J$3:$J$152,1)</f>
        <v>105</v>
      </c>
      <c r="J46" s="2">
        <f>SQRT(SUM(POWER($E$3-A46,2),POWER($F$3-B46,2)))</f>
        <v>3.3427084826529518</v>
      </c>
      <c r="K46" s="2" t="s">
        <v>3</v>
      </c>
      <c r="M46" s="2">
        <v>44</v>
      </c>
      <c r="N46" s="2">
        <v>0.60802960454241006</v>
      </c>
      <c r="O46" s="2" t="s">
        <v>4</v>
      </c>
    </row>
    <row r="47" spans="1:15" x14ac:dyDescent="0.25">
      <c r="A47" s="3">
        <v>1.9</v>
      </c>
      <c r="B47" s="2">
        <v>0.4</v>
      </c>
      <c r="C47" s="4" t="s">
        <v>3</v>
      </c>
      <c r="I47" s="2">
        <f>RANK(J47,$J$3:$J$152,1)</f>
        <v>101</v>
      </c>
      <c r="J47" s="2">
        <f>SQRT(SUM(POWER($E$3-A47,2),POWER($F$3-B47,2)))</f>
        <v>3.137467131301936</v>
      </c>
      <c r="K47" s="2" t="s">
        <v>3</v>
      </c>
      <c r="M47" s="2">
        <v>45</v>
      </c>
      <c r="N47" s="2">
        <v>0.68242215673291229</v>
      </c>
      <c r="O47" s="2" t="s">
        <v>4</v>
      </c>
    </row>
    <row r="48" spans="1:15" x14ac:dyDescent="0.25">
      <c r="A48" s="3">
        <v>1.4</v>
      </c>
      <c r="B48" s="2">
        <v>0.3</v>
      </c>
      <c r="C48" s="4" t="s">
        <v>3</v>
      </c>
      <c r="I48" s="2">
        <f>RANK(J48,$J$3:$J$152,1)</f>
        <v>128</v>
      </c>
      <c r="J48" s="2">
        <f>SQRT(SUM(POWER($E$3-A48,2),POWER($F$3-B48,2)))</f>
        <v>3.6361655627872609</v>
      </c>
      <c r="K48" s="2" t="s">
        <v>3</v>
      </c>
      <c r="M48" s="2">
        <v>45</v>
      </c>
      <c r="N48" s="2">
        <v>0.68242215673291229</v>
      </c>
      <c r="O48" s="2" t="s">
        <v>4</v>
      </c>
    </row>
    <row r="49" spans="1:15" x14ac:dyDescent="0.25">
      <c r="A49" s="3">
        <v>1.6</v>
      </c>
      <c r="B49" s="2">
        <v>0.2</v>
      </c>
      <c r="C49" s="4" t="s">
        <v>3</v>
      </c>
      <c r="I49" s="2">
        <f>RANK(J49,$J$3:$J$152,1)</f>
        <v>109</v>
      </c>
      <c r="J49" s="2">
        <f>SQRT(SUM(POWER($E$3-A49,2),POWER($F$3-B49,2)))</f>
        <v>3.4936656966573088</v>
      </c>
      <c r="K49" s="2" t="s">
        <v>3</v>
      </c>
      <c r="M49" s="2">
        <v>47</v>
      </c>
      <c r="N49" s="2">
        <v>0.69835521047673144</v>
      </c>
      <c r="O49" s="2" t="s">
        <v>5</v>
      </c>
    </row>
    <row r="50" spans="1:15" x14ac:dyDescent="0.25">
      <c r="A50" s="3">
        <v>1.4</v>
      </c>
      <c r="B50" s="2">
        <v>0.2</v>
      </c>
      <c r="C50" s="4" t="s">
        <v>3</v>
      </c>
      <c r="I50" s="2">
        <f>RANK(J50,$J$3:$J$152,1)</f>
        <v>131</v>
      </c>
      <c r="J50" s="2">
        <f>SQRT(SUM(POWER($E$3-A50,2),POWER($F$3-B50,2)))</f>
        <v>3.6755543799541313</v>
      </c>
      <c r="K50" s="2" t="s">
        <v>3</v>
      </c>
      <c r="M50" s="2">
        <v>48</v>
      </c>
      <c r="N50" s="2">
        <v>0.74411020689142515</v>
      </c>
      <c r="O50" s="2" t="s">
        <v>4</v>
      </c>
    </row>
    <row r="51" spans="1:15" x14ac:dyDescent="0.25">
      <c r="A51" s="3">
        <v>1.5</v>
      </c>
      <c r="B51" s="2">
        <v>0.2</v>
      </c>
      <c r="C51" s="4" t="s">
        <v>3</v>
      </c>
      <c r="I51" s="2">
        <f>RANK(J51,$J$3:$J$152,1)</f>
        <v>118</v>
      </c>
      <c r="J51" s="2">
        <f>SQRT(SUM(POWER($E$3-A51,2),POWER($F$3-B51,2)))</f>
        <v>3.5843688426276668</v>
      </c>
      <c r="K51" s="2" t="s">
        <v>3</v>
      </c>
      <c r="M51" s="2">
        <v>49</v>
      </c>
      <c r="N51" s="2">
        <v>0.74813100457072379</v>
      </c>
      <c r="O51" s="2" t="s">
        <v>5</v>
      </c>
    </row>
    <row r="52" spans="1:15" x14ac:dyDescent="0.25">
      <c r="A52" s="3">
        <v>1.4</v>
      </c>
      <c r="B52" s="2">
        <v>0.2</v>
      </c>
      <c r="C52" s="4" t="s">
        <v>3</v>
      </c>
      <c r="I52" s="2">
        <f>RANK(J52,$J$3:$J$152,1)</f>
        <v>131</v>
      </c>
      <c r="J52" s="2">
        <f>SQRT(SUM(POWER($E$3-A52,2),POWER($F$3-B52,2)))</f>
        <v>3.6755543799541313</v>
      </c>
      <c r="K52" s="2" t="s">
        <v>3</v>
      </c>
      <c r="M52" s="2">
        <v>49</v>
      </c>
      <c r="N52" s="2">
        <v>0.74813100457072379</v>
      </c>
      <c r="O52" s="2" t="s">
        <v>5</v>
      </c>
    </row>
    <row r="53" spans="1:15" x14ac:dyDescent="0.25">
      <c r="A53" s="3">
        <v>4.7</v>
      </c>
      <c r="B53" s="2">
        <v>1.4</v>
      </c>
      <c r="C53" s="4" t="s">
        <v>4</v>
      </c>
      <c r="I53" s="2">
        <f>RANK(J53,$J$3:$J$152,1)</f>
        <v>15</v>
      </c>
      <c r="J53" s="2">
        <f>SQRT(SUM(POWER($E$3-A53,2),POWER($F$3-B53,2)))</f>
        <v>0.29614185789921688</v>
      </c>
      <c r="K53" s="2" t="s">
        <v>4</v>
      </c>
      <c r="M53" s="2">
        <v>51</v>
      </c>
      <c r="N53" s="2">
        <v>0.75213030785895085</v>
      </c>
      <c r="O53" s="2" t="s">
        <v>5</v>
      </c>
    </row>
    <row r="54" spans="1:15" x14ac:dyDescent="0.25">
      <c r="A54" s="3">
        <v>4.5</v>
      </c>
      <c r="B54" s="2">
        <v>1.5</v>
      </c>
      <c r="C54" s="4" t="s">
        <v>4</v>
      </c>
      <c r="I54" s="2">
        <f>RANK(J54,$J$3:$J$152,1)</f>
        <v>19</v>
      </c>
      <c r="J54" s="2">
        <f>SQRT(SUM(POWER($E$3-A54,2),POWER($F$3-B54,2)))</f>
        <v>0.32202484376209217</v>
      </c>
      <c r="K54" s="2" t="s">
        <v>4</v>
      </c>
      <c r="M54" s="2">
        <v>52</v>
      </c>
      <c r="N54" s="2">
        <v>0.76006578662639512</v>
      </c>
      <c r="O54" s="2" t="s">
        <v>5</v>
      </c>
    </row>
    <row r="55" spans="1:15" x14ac:dyDescent="0.25">
      <c r="A55" s="3">
        <v>4.9000000000000004</v>
      </c>
      <c r="B55" s="2">
        <v>1.5</v>
      </c>
      <c r="C55" s="4" t="s">
        <v>4</v>
      </c>
      <c r="I55" s="2">
        <f>RANK(J55,$J$3:$J$152,1)</f>
        <v>8</v>
      </c>
      <c r="J55" s="2">
        <f>SQRT(SUM(POWER($E$3-A55,2),POWER($F$3-B55,2)))</f>
        <v>0.23600847442411924</v>
      </c>
      <c r="K55" s="2" t="s">
        <v>4</v>
      </c>
      <c r="M55" s="2">
        <v>53</v>
      </c>
      <c r="N55" s="2">
        <v>0.76661594035083835</v>
      </c>
      <c r="O55" s="2" t="s">
        <v>4</v>
      </c>
    </row>
    <row r="56" spans="1:15" x14ac:dyDescent="0.25">
      <c r="A56" s="3">
        <v>4</v>
      </c>
      <c r="B56" s="2">
        <v>1.3</v>
      </c>
      <c r="C56" s="4" t="s">
        <v>4</v>
      </c>
      <c r="I56" s="2">
        <f>RANK(J56,$J$3:$J$152,1)</f>
        <v>59</v>
      </c>
      <c r="J56" s="2">
        <f>SQRT(SUM(POWER($E$3-A56,2),POWER($F$3-B56,2)))</f>
        <v>0.85422479477008839</v>
      </c>
      <c r="K56" s="2" t="s">
        <v>4</v>
      </c>
      <c r="M56" s="2">
        <v>53</v>
      </c>
      <c r="N56" s="2">
        <v>0.76661594035083835</v>
      </c>
      <c r="O56" s="2" t="s">
        <v>4</v>
      </c>
    </row>
    <row r="57" spans="1:15" x14ac:dyDescent="0.25">
      <c r="A57" s="3">
        <v>4.5999999999999996</v>
      </c>
      <c r="B57" s="2">
        <v>1.5</v>
      </c>
      <c r="C57" s="4" t="s">
        <v>4</v>
      </c>
      <c r="I57" s="2">
        <f>RANK(J57,$J$3:$J$152,1)</f>
        <v>11</v>
      </c>
      <c r="J57" s="2">
        <f>SQRT(SUM(POWER($E$3-A57,2),POWER($F$3-B57,2)))</f>
        <v>0.24839484696748446</v>
      </c>
      <c r="K57" s="2" t="s">
        <v>4</v>
      </c>
      <c r="M57" s="2">
        <v>55</v>
      </c>
      <c r="N57" s="2">
        <v>0.78721026416072593</v>
      </c>
      <c r="O57" s="2" t="s">
        <v>5</v>
      </c>
    </row>
    <row r="58" spans="1:15" x14ac:dyDescent="0.25">
      <c r="A58" s="3">
        <v>4.5</v>
      </c>
      <c r="B58" s="2">
        <v>1.3</v>
      </c>
      <c r="C58" s="4" t="s">
        <v>4</v>
      </c>
      <c r="I58" s="2">
        <f>RANK(J58,$J$3:$J$152,1)</f>
        <v>36</v>
      </c>
      <c r="J58" s="2">
        <f>SQRT(SUM(POWER($E$3-A58,2),POWER($F$3-B58,2)))</f>
        <v>0.46872166581031843</v>
      </c>
      <c r="K58" s="2" t="s">
        <v>4</v>
      </c>
      <c r="M58" s="2">
        <v>56</v>
      </c>
      <c r="N58" s="2">
        <v>0.81467785044151042</v>
      </c>
      <c r="O58" s="2" t="s">
        <v>5</v>
      </c>
    </row>
    <row r="59" spans="1:15" x14ac:dyDescent="0.25">
      <c r="A59" s="3">
        <v>4.7</v>
      </c>
      <c r="B59" s="2">
        <v>1.6</v>
      </c>
      <c r="C59" s="4" t="s">
        <v>4</v>
      </c>
      <c r="I59" s="2">
        <f>RANK(J59,$J$3:$J$152,1)</f>
        <v>1</v>
      </c>
      <c r="J59" s="2">
        <f>SQRT(SUM(POWER($E$3-A59,2),POWER($F$3-B59,2)))</f>
        <v>0.10816653826391935</v>
      </c>
      <c r="K59" s="2" t="s">
        <v>4</v>
      </c>
      <c r="M59" s="2">
        <v>57</v>
      </c>
      <c r="N59" s="2">
        <v>0.84599054368237503</v>
      </c>
      <c r="O59" s="2" t="s">
        <v>5</v>
      </c>
    </row>
    <row r="60" spans="1:15" x14ac:dyDescent="0.25">
      <c r="A60" s="3">
        <v>3.3</v>
      </c>
      <c r="B60" s="2">
        <v>1</v>
      </c>
      <c r="C60" s="4" t="s">
        <v>4</v>
      </c>
      <c r="I60" s="2">
        <f>RANK(J60,$J$3:$J$152,1)</f>
        <v>93</v>
      </c>
      <c r="J60" s="2">
        <f>SQRT(SUM(POWER($E$3-A60,2),POWER($F$3-B60,2)))</f>
        <v>1.6148374531202823</v>
      </c>
      <c r="K60" s="2" t="s">
        <v>4</v>
      </c>
      <c r="M60" s="2">
        <v>58</v>
      </c>
      <c r="N60" s="2">
        <v>0.84717176534631966</v>
      </c>
      <c r="O60" s="2" t="s">
        <v>5</v>
      </c>
    </row>
    <row r="61" spans="1:15" x14ac:dyDescent="0.25">
      <c r="A61" s="3">
        <v>4.5999999999999996</v>
      </c>
      <c r="B61" s="2">
        <v>1.3</v>
      </c>
      <c r="C61" s="4" t="s">
        <v>4</v>
      </c>
      <c r="I61" s="2">
        <f>RANK(J61,$J$3:$J$152,1)</f>
        <v>32</v>
      </c>
      <c r="J61" s="2">
        <f>SQRT(SUM(POWER($E$3-A61,2),POWER($F$3-B61,2)))</f>
        <v>0.42154477816715979</v>
      </c>
      <c r="K61" s="2" t="s">
        <v>4</v>
      </c>
      <c r="M61" s="2">
        <v>59</v>
      </c>
      <c r="N61" s="2">
        <v>0.85422479477008839</v>
      </c>
      <c r="O61" s="2" t="s">
        <v>4</v>
      </c>
    </row>
    <row r="62" spans="1:15" x14ac:dyDescent="0.25">
      <c r="A62" s="3">
        <v>3.9</v>
      </c>
      <c r="B62" s="2">
        <v>1.4</v>
      </c>
      <c r="C62" s="4" t="s">
        <v>4</v>
      </c>
      <c r="I62" s="2">
        <f>RANK(J62,$J$3:$J$152,1)</f>
        <v>65</v>
      </c>
      <c r="J62" s="2">
        <f>SQRT(SUM(POWER($E$3-A62,2),POWER($F$3-B62,2)))</f>
        <v>0.90757919764613371</v>
      </c>
      <c r="K62" s="2" t="s">
        <v>4</v>
      </c>
      <c r="M62" s="2">
        <v>59</v>
      </c>
      <c r="N62" s="2">
        <v>0.85422479477008839</v>
      </c>
      <c r="O62" s="2" t="s">
        <v>4</v>
      </c>
    </row>
    <row r="63" spans="1:15" x14ac:dyDescent="0.25">
      <c r="A63" s="3">
        <v>3.5</v>
      </c>
      <c r="B63" s="2">
        <v>1</v>
      </c>
      <c r="C63" s="4" t="s">
        <v>4</v>
      </c>
      <c r="I63" s="2">
        <f>RANK(J63,$J$3:$J$152,1)</f>
        <v>87</v>
      </c>
      <c r="J63" s="2">
        <f>SQRT(SUM(POWER($E$3-A63,2),POWER($F$3-B63,2)))</f>
        <v>1.4365583872575454</v>
      </c>
      <c r="K63" s="2" t="s">
        <v>4</v>
      </c>
      <c r="M63" s="2">
        <v>59</v>
      </c>
      <c r="N63" s="2">
        <v>0.85422479477008839</v>
      </c>
      <c r="O63" s="2" t="s">
        <v>4</v>
      </c>
    </row>
    <row r="64" spans="1:15" x14ac:dyDescent="0.25">
      <c r="A64" s="3">
        <v>4.2</v>
      </c>
      <c r="B64" s="2">
        <v>1.5</v>
      </c>
      <c r="C64" s="4" t="s">
        <v>4</v>
      </c>
      <c r="I64" s="2">
        <f>RANK(J64,$J$3:$J$152,1)</f>
        <v>41</v>
      </c>
      <c r="J64" s="2">
        <f>SQRT(SUM(POWER($E$3-A64,2),POWER($F$3-B64,2)))</f>
        <v>0.59135437767890031</v>
      </c>
      <c r="K64" s="2" t="s">
        <v>4</v>
      </c>
      <c r="M64" s="2">
        <v>62</v>
      </c>
      <c r="N64" s="2">
        <v>0.88413799827854966</v>
      </c>
      <c r="O64" s="2" t="s">
        <v>5</v>
      </c>
    </row>
    <row r="65" spans="1:15" x14ac:dyDescent="0.25">
      <c r="A65" s="3">
        <v>4</v>
      </c>
      <c r="B65" s="2">
        <v>1</v>
      </c>
      <c r="C65" s="4" t="s">
        <v>4</v>
      </c>
      <c r="I65" s="2">
        <f>RANK(J65,$J$3:$J$152,1)</f>
        <v>71</v>
      </c>
      <c r="J65" s="2">
        <f>SQRT(SUM(POWER($E$3-A65,2),POWER($F$3-B65,2)))</f>
        <v>1.0264989040422789</v>
      </c>
      <c r="K65" s="2" t="s">
        <v>4</v>
      </c>
      <c r="M65" s="2">
        <v>63</v>
      </c>
      <c r="N65" s="2">
        <v>0.88865066252155567</v>
      </c>
      <c r="O65" s="2" t="s">
        <v>5</v>
      </c>
    </row>
    <row r="66" spans="1:15" x14ac:dyDescent="0.25">
      <c r="A66" s="3">
        <v>4.7</v>
      </c>
      <c r="B66" s="2">
        <v>1.4</v>
      </c>
      <c r="C66" s="4" t="s">
        <v>4</v>
      </c>
      <c r="I66" s="2">
        <f>RANK(J66,$J$3:$J$152,1)</f>
        <v>15</v>
      </c>
      <c r="J66" s="2">
        <f>SQRT(SUM(POWER($E$3-A66,2),POWER($F$3-B66,2)))</f>
        <v>0.29614185789921688</v>
      </c>
      <c r="K66" s="2" t="s">
        <v>4</v>
      </c>
      <c r="M66" s="2">
        <v>64</v>
      </c>
      <c r="N66" s="2">
        <v>0.90426765949026378</v>
      </c>
      <c r="O66" s="2" t="s">
        <v>4</v>
      </c>
    </row>
    <row r="67" spans="1:15" x14ac:dyDescent="0.25">
      <c r="A67" s="3">
        <v>3.6</v>
      </c>
      <c r="B67" s="2">
        <v>1.3</v>
      </c>
      <c r="C67" s="4" t="s">
        <v>4</v>
      </c>
      <c r="I67" s="2">
        <f>RANK(J67,$J$3:$J$152,1)</f>
        <v>81</v>
      </c>
      <c r="J67" s="2">
        <f>SQRT(SUM(POWER($E$3-A67,2),POWER($F$3-B67,2)))</f>
        <v>1.2238055401083945</v>
      </c>
      <c r="K67" s="2" t="s">
        <v>4</v>
      </c>
      <c r="M67" s="2">
        <v>65</v>
      </c>
      <c r="N67" s="2">
        <v>0.90757919764613371</v>
      </c>
      <c r="O67" s="2" t="s">
        <v>4</v>
      </c>
    </row>
    <row r="68" spans="1:15" x14ac:dyDescent="0.25">
      <c r="A68" s="3">
        <v>4.4000000000000004</v>
      </c>
      <c r="B68" s="2">
        <v>1.4</v>
      </c>
      <c r="C68" s="4" t="s">
        <v>4</v>
      </c>
      <c r="I68" s="2">
        <f>RANK(J68,$J$3:$J$152,1)</f>
        <v>34</v>
      </c>
      <c r="J68" s="2">
        <f>SQRT(SUM(POWER($E$3-A68,2),POWER($F$3-B68,2)))</f>
        <v>0.4622769732530484</v>
      </c>
      <c r="K68" s="2" t="s">
        <v>4</v>
      </c>
      <c r="M68" s="2">
        <v>66</v>
      </c>
      <c r="N68" s="2">
        <v>0.93471920917460549</v>
      </c>
      <c r="O68" s="2" t="s">
        <v>5</v>
      </c>
    </row>
    <row r="69" spans="1:15" x14ac:dyDescent="0.25">
      <c r="A69" s="3">
        <v>4.5</v>
      </c>
      <c r="B69" s="2">
        <v>1.5</v>
      </c>
      <c r="C69" s="4" t="s">
        <v>4</v>
      </c>
      <c r="I69" s="2">
        <f>RANK(J69,$J$3:$J$152,1)</f>
        <v>19</v>
      </c>
      <c r="J69" s="2">
        <f>SQRT(SUM(POWER($E$3-A69,2),POWER($F$3-B69,2)))</f>
        <v>0.32202484376209217</v>
      </c>
      <c r="K69" s="2" t="s">
        <v>4</v>
      </c>
      <c r="M69" s="2">
        <v>67</v>
      </c>
      <c r="N69" s="2">
        <v>0.95482982777037295</v>
      </c>
      <c r="O69" s="2" t="s">
        <v>4</v>
      </c>
    </row>
    <row r="70" spans="1:15" x14ac:dyDescent="0.25">
      <c r="A70" s="3">
        <v>4.0999999999999996</v>
      </c>
      <c r="B70" s="2">
        <v>1</v>
      </c>
      <c r="C70" s="4" t="s">
        <v>4</v>
      </c>
      <c r="I70" s="2">
        <f>RANK(J70,$J$3:$J$152,1)</f>
        <v>67</v>
      </c>
      <c r="J70" s="2">
        <f>SQRT(SUM(POWER($E$3-A70,2),POWER($F$3-B70,2)))</f>
        <v>0.95482982777037295</v>
      </c>
      <c r="K70" s="2" t="s">
        <v>4</v>
      </c>
      <c r="M70" s="2">
        <v>68</v>
      </c>
      <c r="N70" s="2">
        <v>0.98270036124955196</v>
      </c>
      <c r="O70" s="2" t="s">
        <v>5</v>
      </c>
    </row>
    <row r="71" spans="1:15" x14ac:dyDescent="0.25">
      <c r="A71" s="3">
        <v>4.5</v>
      </c>
      <c r="B71" s="2">
        <v>1.5</v>
      </c>
      <c r="C71" s="4" t="s">
        <v>4</v>
      </c>
      <c r="I71" s="2">
        <f>RANK(J71,$J$3:$J$152,1)</f>
        <v>19</v>
      </c>
      <c r="J71" s="2">
        <f>SQRT(SUM(POWER($E$3-A71,2),POWER($F$3-B71,2)))</f>
        <v>0.32202484376209217</v>
      </c>
      <c r="K71" s="2" t="s">
        <v>4</v>
      </c>
      <c r="M71" s="2">
        <v>69</v>
      </c>
      <c r="N71" s="2">
        <v>0.98979795918156943</v>
      </c>
      <c r="O71" s="2" t="s">
        <v>4</v>
      </c>
    </row>
    <row r="72" spans="1:15" x14ac:dyDescent="0.25">
      <c r="A72" s="3">
        <v>3.9</v>
      </c>
      <c r="B72" s="2">
        <v>1.1000000000000001</v>
      </c>
      <c r="C72" s="4" t="s">
        <v>4</v>
      </c>
      <c r="I72" s="2">
        <f>RANK(J72,$J$3:$J$152,1)</f>
        <v>72</v>
      </c>
      <c r="J72" s="2">
        <f>SQRT(SUM(POWER($E$3-A72,2),POWER($F$3-B72,2)))</f>
        <v>1.0429285689825549</v>
      </c>
      <c r="K72" s="2" t="s">
        <v>4</v>
      </c>
      <c r="M72" s="2">
        <v>70</v>
      </c>
      <c r="N72" s="2">
        <v>1.0255242561733977</v>
      </c>
      <c r="O72" s="2" t="s">
        <v>5</v>
      </c>
    </row>
    <row r="73" spans="1:15" x14ac:dyDescent="0.25">
      <c r="A73" s="3">
        <v>4.8</v>
      </c>
      <c r="B73" s="2">
        <v>1.8</v>
      </c>
      <c r="C73" s="4" t="s">
        <v>4</v>
      </c>
      <c r="I73" s="2">
        <f>RANK(J73,$J$3:$J$152,1)</f>
        <v>2</v>
      </c>
      <c r="J73" s="2">
        <f>SQRT(SUM(POWER($E$3-A73,2),POWER($F$3-B73,2)))</f>
        <v>0.11704699910719636</v>
      </c>
      <c r="K73" s="2" t="s">
        <v>4</v>
      </c>
      <c r="M73" s="2">
        <v>71</v>
      </c>
      <c r="N73" s="2">
        <v>1.0264989040422789</v>
      </c>
      <c r="O73" s="2" t="s">
        <v>4</v>
      </c>
    </row>
    <row r="74" spans="1:15" x14ac:dyDescent="0.25">
      <c r="A74" s="3">
        <v>4</v>
      </c>
      <c r="B74" s="2">
        <v>1.3</v>
      </c>
      <c r="C74" s="4" t="s">
        <v>4</v>
      </c>
      <c r="I74" s="2">
        <f>RANK(J74,$J$3:$J$152,1)</f>
        <v>59</v>
      </c>
      <c r="J74" s="2">
        <f>SQRT(SUM(POWER($E$3-A74,2),POWER($F$3-B74,2)))</f>
        <v>0.85422479477008839</v>
      </c>
      <c r="K74" s="2" t="s">
        <v>4</v>
      </c>
      <c r="M74" s="2">
        <v>72</v>
      </c>
      <c r="N74" s="2">
        <v>1.0429285689825549</v>
      </c>
      <c r="O74" s="2" t="s">
        <v>4</v>
      </c>
    </row>
    <row r="75" spans="1:15" x14ac:dyDescent="0.25">
      <c r="A75" s="3">
        <v>4.9000000000000004</v>
      </c>
      <c r="B75" s="2">
        <v>1.5</v>
      </c>
      <c r="C75" s="4" t="s">
        <v>4</v>
      </c>
      <c r="I75" s="2">
        <f>RANK(J75,$J$3:$J$152,1)</f>
        <v>8</v>
      </c>
      <c r="J75" s="2">
        <f>SQRT(SUM(POWER($E$3-A75,2),POWER($F$3-B75,2)))</f>
        <v>0.23600847442411924</v>
      </c>
      <c r="K75" s="2" t="s">
        <v>4</v>
      </c>
      <c r="M75" s="2">
        <v>73</v>
      </c>
      <c r="N75" s="2">
        <v>1.0438869670610895</v>
      </c>
      <c r="O75" s="2" t="s">
        <v>5</v>
      </c>
    </row>
    <row r="76" spans="1:15" x14ac:dyDescent="0.25">
      <c r="A76" s="3">
        <v>4.7</v>
      </c>
      <c r="B76" s="2">
        <v>1.2</v>
      </c>
      <c r="C76" s="4" t="s">
        <v>4</v>
      </c>
      <c r="I76" s="2">
        <f>RANK(J76,$J$3:$J$152,1)</f>
        <v>37</v>
      </c>
      <c r="J76" s="2">
        <f>SQRT(SUM(POWER($E$3-A76,2),POWER($F$3-B76,2)))</f>
        <v>0.49365980188789926</v>
      </c>
      <c r="K76" s="2" t="s">
        <v>4</v>
      </c>
      <c r="M76" s="2">
        <v>74</v>
      </c>
      <c r="N76" s="2">
        <v>1.0458011283222064</v>
      </c>
      <c r="O76" s="2" t="s">
        <v>5</v>
      </c>
    </row>
    <row r="77" spans="1:15" x14ac:dyDescent="0.25">
      <c r="A77" s="3">
        <v>4.3</v>
      </c>
      <c r="B77" s="2">
        <v>1.3</v>
      </c>
      <c r="C77" s="4" t="s">
        <v>4</v>
      </c>
      <c r="I77" s="2">
        <f>RANK(J77,$J$3:$J$152,1)</f>
        <v>42</v>
      </c>
      <c r="J77" s="2">
        <f>SQRT(SUM(POWER($E$3-A77,2),POWER($F$3-B77,2)))</f>
        <v>0.603075451332584</v>
      </c>
      <c r="K77" s="2" t="s">
        <v>4</v>
      </c>
      <c r="M77" s="2">
        <v>75</v>
      </c>
      <c r="N77" s="2">
        <v>1.0998636279102967</v>
      </c>
      <c r="O77" s="2" t="s">
        <v>5</v>
      </c>
    </row>
    <row r="78" spans="1:15" x14ac:dyDescent="0.25">
      <c r="A78" s="3">
        <v>4.4000000000000004</v>
      </c>
      <c r="B78" s="2">
        <v>1.4</v>
      </c>
      <c r="C78" s="4" t="s">
        <v>4</v>
      </c>
      <c r="I78" s="2">
        <f>RANK(J78,$J$3:$J$152,1)</f>
        <v>34</v>
      </c>
      <c r="J78" s="2">
        <f>SQRT(SUM(POWER($E$3-A78,2),POWER($F$3-B78,2)))</f>
        <v>0.4622769732530484</v>
      </c>
      <c r="K78" s="2" t="s">
        <v>4</v>
      </c>
      <c r="M78" s="2">
        <v>75</v>
      </c>
      <c r="N78" s="2">
        <v>1.0998636279102967</v>
      </c>
      <c r="O78" s="2" t="s">
        <v>5</v>
      </c>
    </row>
    <row r="79" spans="1:15" x14ac:dyDescent="0.25">
      <c r="A79" s="3">
        <v>4.8</v>
      </c>
      <c r="B79" s="2">
        <v>1.4</v>
      </c>
      <c r="C79" s="4" t="s">
        <v>4</v>
      </c>
      <c r="I79" s="2">
        <f>RANK(J79,$J$3:$J$152,1)</f>
        <v>14</v>
      </c>
      <c r="J79" s="2">
        <f>SQRT(SUM(POWER($E$3-A79,2),POWER($F$3-B79,2)))</f>
        <v>0.292745623366089</v>
      </c>
      <c r="K79" s="2" t="s">
        <v>4</v>
      </c>
      <c r="M79" s="2">
        <v>77</v>
      </c>
      <c r="N79" s="2">
        <v>1.1205802068571444</v>
      </c>
      <c r="O79" s="2" t="s">
        <v>5</v>
      </c>
    </row>
    <row r="80" spans="1:15" x14ac:dyDescent="0.25">
      <c r="A80" s="3">
        <v>5</v>
      </c>
      <c r="B80" s="2">
        <v>1.7</v>
      </c>
      <c r="C80" s="4" t="s">
        <v>4</v>
      </c>
      <c r="I80" s="2">
        <f>RANK(J80,$J$3:$J$152,1)</f>
        <v>10</v>
      </c>
      <c r="J80" s="2">
        <f>SQRT(SUM(POWER($E$3-A80,2),POWER($F$3-B80,2)))</f>
        <v>0.2402082429892865</v>
      </c>
      <c r="K80" s="2" t="s">
        <v>4</v>
      </c>
      <c r="M80" s="2">
        <v>78</v>
      </c>
      <c r="N80" s="2">
        <v>1.1268096556206819</v>
      </c>
      <c r="O80" s="2" t="s">
        <v>4</v>
      </c>
    </row>
    <row r="81" spans="1:15" x14ac:dyDescent="0.25">
      <c r="A81" s="3">
        <v>4.5</v>
      </c>
      <c r="B81" s="2">
        <v>1.5</v>
      </c>
      <c r="C81" s="4" t="s">
        <v>4</v>
      </c>
      <c r="I81" s="2">
        <f>RANK(J81,$J$3:$J$152,1)</f>
        <v>19</v>
      </c>
      <c r="J81" s="2">
        <f>SQRT(SUM(POWER($E$3-A81,2),POWER($F$3-B81,2)))</f>
        <v>0.32202484376209217</v>
      </c>
      <c r="K81" s="2" t="s">
        <v>4</v>
      </c>
      <c r="M81" s="2">
        <v>79</v>
      </c>
      <c r="N81" s="2">
        <v>1.1583177456984763</v>
      </c>
      <c r="O81" s="2" t="s">
        <v>5</v>
      </c>
    </row>
    <row r="82" spans="1:15" x14ac:dyDescent="0.25">
      <c r="A82" s="3">
        <v>3.5</v>
      </c>
      <c r="B82" s="2">
        <v>1</v>
      </c>
      <c r="C82" s="4" t="s">
        <v>4</v>
      </c>
      <c r="I82" s="2">
        <f>RANK(J82,$J$3:$J$152,1)</f>
        <v>87</v>
      </c>
      <c r="J82" s="2">
        <f>SQRT(SUM(POWER($E$3-A82,2),POWER($F$3-B82,2)))</f>
        <v>1.4365583872575454</v>
      </c>
      <c r="K82" s="2" t="s">
        <v>4</v>
      </c>
      <c r="M82" s="2">
        <v>80</v>
      </c>
      <c r="N82" s="2">
        <v>1.2114866899805385</v>
      </c>
      <c r="O82" s="2" t="s">
        <v>5</v>
      </c>
    </row>
    <row r="83" spans="1:15" x14ac:dyDescent="0.25">
      <c r="A83" s="3">
        <v>3.8</v>
      </c>
      <c r="B83" s="2">
        <v>1.1000000000000001</v>
      </c>
      <c r="C83" s="4" t="s">
        <v>4</v>
      </c>
      <c r="I83" s="2">
        <f>RANK(J83,$J$3:$J$152,1)</f>
        <v>78</v>
      </c>
      <c r="J83" s="2">
        <f>SQRT(SUM(POWER($E$3-A83,2),POWER($F$3-B83,2)))</f>
        <v>1.1268096556206819</v>
      </c>
      <c r="K83" s="2" t="s">
        <v>4</v>
      </c>
      <c r="M83" s="2">
        <v>81</v>
      </c>
      <c r="N83" s="2">
        <v>1.2238055401083945</v>
      </c>
      <c r="O83" s="2" t="s">
        <v>4</v>
      </c>
    </row>
    <row r="84" spans="1:15" x14ac:dyDescent="0.25">
      <c r="A84" s="3">
        <v>3.7</v>
      </c>
      <c r="B84" s="2">
        <v>1</v>
      </c>
      <c r="C84" s="4" t="s">
        <v>4</v>
      </c>
      <c r="I84" s="2">
        <f>RANK(J84,$J$3:$J$152,1)</f>
        <v>84</v>
      </c>
      <c r="J84" s="2">
        <f>SQRT(SUM(POWER($E$3-A84,2),POWER($F$3-B84,2)))</f>
        <v>1.2647924730958828</v>
      </c>
      <c r="K84" s="2" t="s">
        <v>4</v>
      </c>
      <c r="M84" s="2">
        <v>82</v>
      </c>
      <c r="N84" s="2">
        <v>1.240846485267215</v>
      </c>
      <c r="O84" s="2" t="s">
        <v>5</v>
      </c>
    </row>
    <row r="85" spans="1:15" x14ac:dyDescent="0.25">
      <c r="A85" s="3">
        <v>3.9</v>
      </c>
      <c r="B85" s="2">
        <v>1.2</v>
      </c>
      <c r="C85" s="4" t="s">
        <v>4</v>
      </c>
      <c r="I85" s="2">
        <f>RANK(J85,$J$3:$J$152,1)</f>
        <v>69</v>
      </c>
      <c r="J85" s="2">
        <f>SQRT(SUM(POWER($E$3-A85,2),POWER($F$3-B85,2)))</f>
        <v>0.98979795918156943</v>
      </c>
      <c r="K85" s="2" t="s">
        <v>4</v>
      </c>
      <c r="M85" s="2">
        <v>83</v>
      </c>
      <c r="N85" s="2">
        <v>1.2448694710691561</v>
      </c>
      <c r="O85" s="2" t="s">
        <v>5</v>
      </c>
    </row>
    <row r="86" spans="1:15" x14ac:dyDescent="0.25">
      <c r="A86" s="3">
        <v>5.0999999999999996</v>
      </c>
      <c r="B86" s="2">
        <v>1.6</v>
      </c>
      <c r="C86" s="4" t="s">
        <v>4</v>
      </c>
      <c r="I86" s="2">
        <f>RANK(J86,$J$3:$J$152,1)</f>
        <v>26</v>
      </c>
      <c r="J86" s="2">
        <f>SQRT(SUM(POWER($E$3-A86,2),POWER($F$3-B86,2)))</f>
        <v>0.3517101079013793</v>
      </c>
      <c r="K86" s="2" t="s">
        <v>4</v>
      </c>
      <c r="M86" s="2">
        <v>84</v>
      </c>
      <c r="N86" s="2">
        <v>1.2647924730958828</v>
      </c>
      <c r="O86" s="2" t="s">
        <v>4</v>
      </c>
    </row>
    <row r="87" spans="1:15" x14ac:dyDescent="0.25">
      <c r="A87" s="3">
        <v>4.5</v>
      </c>
      <c r="B87" s="2">
        <v>1.5</v>
      </c>
      <c r="C87" s="4" t="s">
        <v>4</v>
      </c>
      <c r="I87" s="2">
        <f>RANK(J87,$J$3:$J$152,1)</f>
        <v>19</v>
      </c>
      <c r="J87" s="2">
        <f>SQRT(SUM(POWER($E$3-A87,2),POWER($F$3-B87,2)))</f>
        <v>0.32202484376209217</v>
      </c>
      <c r="K87" s="2" t="s">
        <v>4</v>
      </c>
      <c r="M87" s="2">
        <v>85</v>
      </c>
      <c r="N87" s="2">
        <v>1.2929423807734053</v>
      </c>
      <c r="O87" s="2" t="s">
        <v>5</v>
      </c>
    </row>
    <row r="88" spans="1:15" x14ac:dyDescent="0.25">
      <c r="A88" s="3">
        <v>4.5</v>
      </c>
      <c r="B88" s="2">
        <v>1.6</v>
      </c>
      <c r="C88" s="4" t="s">
        <v>4</v>
      </c>
      <c r="I88" s="2">
        <f>RANK(J88,$J$3:$J$152,1)</f>
        <v>13</v>
      </c>
      <c r="J88" s="2">
        <f>SQRT(SUM(POWER($E$3-A88,2),POWER($F$3-B88,2)))</f>
        <v>0.27513632984395181</v>
      </c>
      <c r="K88" s="2" t="s">
        <v>4</v>
      </c>
      <c r="M88" s="2">
        <v>86</v>
      </c>
      <c r="N88" s="2">
        <v>1.3563554106501732</v>
      </c>
      <c r="O88" s="2" t="s">
        <v>5</v>
      </c>
    </row>
    <row r="89" spans="1:15" x14ac:dyDescent="0.25">
      <c r="A89" s="3">
        <v>4.7</v>
      </c>
      <c r="B89" s="2">
        <v>1.5</v>
      </c>
      <c r="C89" s="4" t="s">
        <v>4</v>
      </c>
      <c r="I89" s="2">
        <f>RANK(J89,$J$3:$J$152,1)</f>
        <v>7</v>
      </c>
      <c r="J89" s="2">
        <f>SQRT(SUM(POWER($E$3-A89,2),POWER($F$3-B89,2)))</f>
        <v>0.19924858845171259</v>
      </c>
      <c r="K89" s="2" t="s">
        <v>4</v>
      </c>
      <c r="M89" s="2">
        <v>87</v>
      </c>
      <c r="N89" s="2">
        <v>1.4365583872575454</v>
      </c>
      <c r="O89" s="2" t="s">
        <v>4</v>
      </c>
    </row>
    <row r="90" spans="1:15" x14ac:dyDescent="0.25">
      <c r="A90" s="3">
        <v>4.4000000000000004</v>
      </c>
      <c r="B90" s="2">
        <v>1.3</v>
      </c>
      <c r="C90" s="4" t="s">
        <v>4</v>
      </c>
      <c r="I90" s="2">
        <f>RANK(J90,$J$3:$J$152,1)</f>
        <v>38</v>
      </c>
      <c r="J90" s="2">
        <f>SQRT(SUM(POWER($E$3-A90,2),POWER($F$3-B90,2)))</f>
        <v>0.53075418038862354</v>
      </c>
      <c r="K90" s="2" t="s">
        <v>4</v>
      </c>
      <c r="M90" s="2">
        <v>87</v>
      </c>
      <c r="N90" s="2">
        <v>1.4365583872575454</v>
      </c>
      <c r="O90" s="2" t="s">
        <v>4</v>
      </c>
    </row>
    <row r="91" spans="1:15" x14ac:dyDescent="0.25">
      <c r="A91" s="3">
        <v>4.0999999999999996</v>
      </c>
      <c r="B91" s="2">
        <v>1.3</v>
      </c>
      <c r="C91" s="4" t="s">
        <v>4</v>
      </c>
      <c r="I91" s="2">
        <f>RANK(J91,$J$3:$J$152,1)</f>
        <v>53</v>
      </c>
      <c r="J91" s="2">
        <f>SQRT(SUM(POWER($E$3-A91,2),POWER($F$3-B91,2)))</f>
        <v>0.76661594035083835</v>
      </c>
      <c r="K91" s="2" t="s">
        <v>4</v>
      </c>
      <c r="M91" s="2">
        <v>89</v>
      </c>
      <c r="N91" s="2">
        <v>1.4723111084278349</v>
      </c>
      <c r="O91" s="2" t="s">
        <v>5</v>
      </c>
    </row>
    <row r="92" spans="1:15" x14ac:dyDescent="0.25">
      <c r="A92" s="3">
        <v>4</v>
      </c>
      <c r="B92" s="2">
        <v>1.3</v>
      </c>
      <c r="C92" s="4" t="s">
        <v>4</v>
      </c>
      <c r="I92" s="2">
        <f>RANK(J92,$J$3:$J$152,1)</f>
        <v>59</v>
      </c>
      <c r="J92" s="2">
        <f>SQRT(SUM(POWER($E$3-A92,2),POWER($F$3-B92,2)))</f>
        <v>0.85422479477008839</v>
      </c>
      <c r="K92" s="2" t="s">
        <v>4</v>
      </c>
      <c r="M92" s="2">
        <v>90</v>
      </c>
      <c r="N92" s="2">
        <v>1.4811144452742335</v>
      </c>
      <c r="O92" s="2" t="s">
        <v>5</v>
      </c>
    </row>
    <row r="93" spans="1:15" x14ac:dyDescent="0.25">
      <c r="A93" s="3">
        <v>4.4000000000000004</v>
      </c>
      <c r="B93" s="2">
        <v>1.2</v>
      </c>
      <c r="C93" s="4" t="s">
        <v>4</v>
      </c>
      <c r="I93" s="2">
        <f>RANK(J93,$J$3:$J$152,1)</f>
        <v>44</v>
      </c>
      <c r="J93" s="2">
        <f>SQRT(SUM(POWER($E$3-A93,2),POWER($F$3-B93,2)))</f>
        <v>0.60802960454241006</v>
      </c>
      <c r="K93" s="2" t="s">
        <v>4</v>
      </c>
      <c r="M93" s="2">
        <v>91</v>
      </c>
      <c r="N93" s="2">
        <v>1.5439235732380021</v>
      </c>
      <c r="O93" s="2" t="s">
        <v>5</v>
      </c>
    </row>
    <row r="94" spans="1:15" x14ac:dyDescent="0.25">
      <c r="A94" s="3">
        <v>4.5999999999999996</v>
      </c>
      <c r="B94" s="2">
        <v>1.4</v>
      </c>
      <c r="C94" s="4" t="s">
        <v>4</v>
      </c>
      <c r="I94" s="2">
        <f>RANK(J94,$J$3:$J$152,1)</f>
        <v>24</v>
      </c>
      <c r="J94" s="2">
        <f>SQRT(SUM(POWER($E$3-A94,2),POWER($F$3-B94,2)))</f>
        <v>0.33120990323358401</v>
      </c>
      <c r="K94" s="2" t="s">
        <v>4</v>
      </c>
      <c r="M94" s="2">
        <v>92</v>
      </c>
      <c r="N94" s="2">
        <v>1.565790535161073</v>
      </c>
      <c r="O94" s="2" t="s">
        <v>5</v>
      </c>
    </row>
    <row r="95" spans="1:15" x14ac:dyDescent="0.25">
      <c r="A95" s="3">
        <v>4</v>
      </c>
      <c r="B95" s="2">
        <v>1.2</v>
      </c>
      <c r="C95" s="4" t="s">
        <v>4</v>
      </c>
      <c r="I95" s="2">
        <f>RANK(J95,$J$3:$J$152,1)</f>
        <v>64</v>
      </c>
      <c r="J95" s="2">
        <f>SQRT(SUM(POWER($E$3-A95,2),POWER($F$3-B95,2)))</f>
        <v>0.90426765949026378</v>
      </c>
      <c r="K95" s="2" t="s">
        <v>4</v>
      </c>
      <c r="M95" s="2">
        <v>93</v>
      </c>
      <c r="N95" s="2">
        <v>1.6148374531202823</v>
      </c>
      <c r="O95" s="2" t="s">
        <v>4</v>
      </c>
    </row>
    <row r="96" spans="1:15" x14ac:dyDescent="0.25">
      <c r="A96" s="3">
        <v>3.3</v>
      </c>
      <c r="B96" s="2">
        <v>1</v>
      </c>
      <c r="C96" s="4" t="s">
        <v>4</v>
      </c>
      <c r="I96" s="2">
        <f>RANK(J96,$J$3:$J$152,1)</f>
        <v>93</v>
      </c>
      <c r="J96" s="2">
        <f>SQRT(SUM(POWER($E$3-A96,2),POWER($F$3-B96,2)))</f>
        <v>1.6148374531202823</v>
      </c>
      <c r="K96" s="2" t="s">
        <v>4</v>
      </c>
      <c r="M96" s="2">
        <v>93</v>
      </c>
      <c r="N96" s="2">
        <v>1.6148374531202823</v>
      </c>
      <c r="O96" s="2" t="s">
        <v>4</v>
      </c>
    </row>
    <row r="97" spans="1:15" x14ac:dyDescent="0.25">
      <c r="A97" s="3">
        <v>4.2</v>
      </c>
      <c r="B97" s="2">
        <v>1.3</v>
      </c>
      <c r="C97" s="4" t="s">
        <v>4</v>
      </c>
      <c r="I97" s="2">
        <f>RANK(J97,$J$3:$J$152,1)</f>
        <v>45</v>
      </c>
      <c r="J97" s="2">
        <f>SQRT(SUM(POWER($E$3-A97,2),POWER($F$3-B97,2)))</f>
        <v>0.68242215673291229</v>
      </c>
      <c r="K97" s="2" t="s">
        <v>4</v>
      </c>
      <c r="M97" s="2">
        <v>95</v>
      </c>
      <c r="N97" s="2">
        <v>1.6690416411821491</v>
      </c>
      <c r="O97" s="2" t="s">
        <v>5</v>
      </c>
    </row>
    <row r="98" spans="1:15" x14ac:dyDescent="0.25">
      <c r="A98" s="3">
        <v>4.2</v>
      </c>
      <c r="B98" s="2">
        <v>1.2</v>
      </c>
      <c r="C98" s="4" t="s">
        <v>4</v>
      </c>
      <c r="I98" s="2">
        <f>RANK(J98,$J$3:$J$152,1)</f>
        <v>48</v>
      </c>
      <c r="J98" s="2">
        <f>SQRT(SUM(POWER($E$3-A98,2),POWER($F$3-B98,2)))</f>
        <v>0.74411020689142515</v>
      </c>
      <c r="K98" s="2" t="s">
        <v>4</v>
      </c>
      <c r="M98" s="2">
        <v>96</v>
      </c>
      <c r="N98" s="2">
        <v>1.8562596801094398</v>
      </c>
      <c r="O98" s="2" t="s">
        <v>4</v>
      </c>
    </row>
    <row r="99" spans="1:15" x14ac:dyDescent="0.25">
      <c r="A99" s="3">
        <v>4.2</v>
      </c>
      <c r="B99" s="2">
        <v>1.3</v>
      </c>
      <c r="C99" s="4" t="s">
        <v>4</v>
      </c>
      <c r="I99" s="2">
        <f>RANK(J99,$J$3:$J$152,1)</f>
        <v>45</v>
      </c>
      <c r="J99" s="2">
        <f>SQRT(SUM(POWER($E$3-A99,2),POWER($F$3-B99,2)))</f>
        <v>0.68242215673291229</v>
      </c>
      <c r="K99" s="2" t="s">
        <v>4</v>
      </c>
      <c r="M99" s="2">
        <v>97</v>
      </c>
      <c r="N99" s="2">
        <v>1.8851259904844555</v>
      </c>
      <c r="O99" s="2" t="s">
        <v>5</v>
      </c>
    </row>
    <row r="100" spans="1:15" x14ac:dyDescent="0.25">
      <c r="A100" s="3">
        <v>4.3</v>
      </c>
      <c r="B100" s="2">
        <v>1.3</v>
      </c>
      <c r="C100" s="4" t="s">
        <v>4</v>
      </c>
      <c r="I100" s="2">
        <f>RANK(J100,$J$3:$J$152,1)</f>
        <v>42</v>
      </c>
      <c r="J100" s="2">
        <f>SQRT(SUM(POWER($E$3-A100,2),POWER($F$3-B100,2)))</f>
        <v>0.603075451332584</v>
      </c>
      <c r="K100" s="2" t="s">
        <v>4</v>
      </c>
      <c r="M100" s="2">
        <v>98</v>
      </c>
      <c r="N100" s="2">
        <v>1.9646119209655635</v>
      </c>
      <c r="O100" s="2" t="s">
        <v>5</v>
      </c>
    </row>
    <row r="101" spans="1:15" x14ac:dyDescent="0.25">
      <c r="A101" s="3">
        <v>3</v>
      </c>
      <c r="B101" s="2">
        <v>1.1000000000000001</v>
      </c>
      <c r="C101" s="4" t="s">
        <v>4</v>
      </c>
      <c r="I101" s="2">
        <f>RANK(J101,$J$3:$J$152,1)</f>
        <v>96</v>
      </c>
      <c r="J101" s="2">
        <f>SQRT(SUM(POWER($E$3-A101,2),POWER($F$3-B101,2)))</f>
        <v>1.8562596801094398</v>
      </c>
      <c r="K101" s="2" t="s">
        <v>4</v>
      </c>
      <c r="M101" s="2">
        <v>99</v>
      </c>
      <c r="N101" s="2">
        <v>2.0059162494979699</v>
      </c>
      <c r="O101" s="2" t="s">
        <v>5</v>
      </c>
    </row>
    <row r="102" spans="1:15" x14ac:dyDescent="0.25">
      <c r="A102" s="3">
        <v>4.0999999999999996</v>
      </c>
      <c r="B102" s="2">
        <v>1.3</v>
      </c>
      <c r="C102" s="4" t="s">
        <v>4</v>
      </c>
      <c r="I102" s="2">
        <f>RANK(J102,$J$3:$J$152,1)</f>
        <v>53</v>
      </c>
      <c r="J102" s="2">
        <f>SQRT(SUM(POWER($E$3-A102,2),POWER($F$3-B102,2)))</f>
        <v>0.76661594035083835</v>
      </c>
      <c r="K102" s="2" t="s">
        <v>4</v>
      </c>
      <c r="M102" s="2">
        <v>100</v>
      </c>
      <c r="N102" s="2">
        <v>2.2252415599210802</v>
      </c>
      <c r="O102" s="2" t="s">
        <v>5</v>
      </c>
    </row>
    <row r="103" spans="1:15" x14ac:dyDescent="0.25">
      <c r="A103" s="3">
        <v>6</v>
      </c>
      <c r="B103" s="2">
        <v>2.5</v>
      </c>
      <c r="C103" s="4" t="s">
        <v>5</v>
      </c>
      <c r="I103" s="2">
        <f>RANK(J103,$J$3:$J$152,1)</f>
        <v>90</v>
      </c>
      <c r="J103" s="2">
        <f>SQRT(SUM(POWER($E$3-A103,2),POWER($F$3-B103,2)))</f>
        <v>1.4811144452742335</v>
      </c>
      <c r="K103" s="2" t="s">
        <v>5</v>
      </c>
      <c r="M103" s="2">
        <v>101</v>
      </c>
      <c r="N103" s="2">
        <v>3.137467131301936</v>
      </c>
      <c r="O103" s="2" t="s">
        <v>3</v>
      </c>
    </row>
    <row r="104" spans="1:15" x14ac:dyDescent="0.25">
      <c r="A104" s="3">
        <v>5.0999999999999996</v>
      </c>
      <c r="B104" s="2">
        <v>1.9</v>
      </c>
      <c r="C104" s="4" t="s">
        <v>5</v>
      </c>
      <c r="I104" s="2">
        <f>RANK(J104,$J$3:$J$152,1)</f>
        <v>30</v>
      </c>
      <c r="J104" s="2">
        <f>SQRT(SUM(POWER($E$3-A104,2),POWER($F$3-B104,2)))</f>
        <v>0.3996248240537616</v>
      </c>
      <c r="K104" s="2" t="s">
        <v>5</v>
      </c>
      <c r="M104" s="2">
        <v>102</v>
      </c>
      <c r="N104" s="2">
        <v>3.2248565859585137</v>
      </c>
      <c r="O104" s="2" t="s">
        <v>3</v>
      </c>
    </row>
    <row r="105" spans="1:15" x14ac:dyDescent="0.25">
      <c r="A105" s="3">
        <v>5.9</v>
      </c>
      <c r="B105" s="2">
        <v>2.1</v>
      </c>
      <c r="C105" s="4" t="s">
        <v>5</v>
      </c>
      <c r="I105" s="2">
        <f>RANK(J105,$J$3:$J$152,1)</f>
        <v>80</v>
      </c>
      <c r="J105" s="2">
        <f>SQRT(SUM(POWER($E$3-A105,2),POWER($F$3-B105,2)))</f>
        <v>1.2114866899805385</v>
      </c>
      <c r="K105" s="2" t="s">
        <v>5</v>
      </c>
      <c r="M105" s="2">
        <v>103</v>
      </c>
      <c r="N105" s="2">
        <v>3.2832453456907538</v>
      </c>
      <c r="O105" s="2" t="s">
        <v>3</v>
      </c>
    </row>
    <row r="106" spans="1:15" x14ac:dyDescent="0.25">
      <c r="A106" s="3">
        <v>5.6</v>
      </c>
      <c r="B106" s="2">
        <v>1.8</v>
      </c>
      <c r="C106" s="4" t="s">
        <v>5</v>
      </c>
      <c r="I106" s="2">
        <f>RANK(J106,$J$3:$J$152,1)</f>
        <v>58</v>
      </c>
      <c r="J106" s="2">
        <f>SQRT(SUM(POWER($E$3-A106,2),POWER($F$3-B106,2)))</f>
        <v>0.84717176534631966</v>
      </c>
      <c r="K106" s="2" t="s">
        <v>5</v>
      </c>
      <c r="M106" s="2">
        <v>104</v>
      </c>
      <c r="N106" s="2">
        <v>3.3207980968435882</v>
      </c>
      <c r="O106" s="2" t="s">
        <v>3</v>
      </c>
    </row>
    <row r="107" spans="1:15" x14ac:dyDescent="0.25">
      <c r="A107" s="3">
        <v>5.8</v>
      </c>
      <c r="B107" s="2">
        <v>2.2000000000000002</v>
      </c>
      <c r="C107" s="4" t="s">
        <v>5</v>
      </c>
      <c r="I107" s="2">
        <f>RANK(J107,$J$3:$J$152,1)</f>
        <v>79</v>
      </c>
      <c r="J107" s="2">
        <f>SQRT(SUM(POWER($E$3-A107,2),POWER($F$3-B107,2)))</f>
        <v>1.1583177456984763</v>
      </c>
      <c r="K107" s="2" t="s">
        <v>5</v>
      </c>
      <c r="M107" s="2">
        <v>105</v>
      </c>
      <c r="N107" s="2">
        <v>3.3427084826529518</v>
      </c>
      <c r="O107" s="2" t="s">
        <v>3</v>
      </c>
    </row>
    <row r="108" spans="1:15" x14ac:dyDescent="0.25">
      <c r="A108" s="3">
        <v>6.6</v>
      </c>
      <c r="B108" s="2">
        <v>2.1</v>
      </c>
      <c r="C108" s="4" t="s">
        <v>5</v>
      </c>
      <c r="I108" s="2">
        <f>RANK(J108,$J$3:$J$152,1)</f>
        <v>97</v>
      </c>
      <c r="J108" s="2">
        <f>SQRT(SUM(POWER($E$3-A108,2),POWER($F$3-B108,2)))</f>
        <v>1.8851259904844555</v>
      </c>
      <c r="K108" s="2" t="s">
        <v>5</v>
      </c>
      <c r="M108" s="2">
        <v>106</v>
      </c>
      <c r="N108" s="2">
        <v>3.360907615511024</v>
      </c>
      <c r="O108" s="2" t="s">
        <v>3</v>
      </c>
    </row>
    <row r="109" spans="1:15" x14ac:dyDescent="0.25">
      <c r="A109" s="3">
        <v>4.5</v>
      </c>
      <c r="B109" s="2">
        <v>1.7</v>
      </c>
      <c r="C109" s="4" t="s">
        <v>5</v>
      </c>
      <c r="I109" s="2">
        <f>RANK(J109,$J$3:$J$152,1)</f>
        <v>12</v>
      </c>
      <c r="J109" s="2">
        <f>SQRT(SUM(POWER($E$3-A109,2),POWER($F$3-B109,2)))</f>
        <v>0.26019223662515351</v>
      </c>
      <c r="K109" s="2" t="s">
        <v>5</v>
      </c>
      <c r="M109" s="2">
        <v>107</v>
      </c>
      <c r="N109" s="2">
        <v>3.403483509582498</v>
      </c>
      <c r="O109" s="2" t="s">
        <v>3</v>
      </c>
    </row>
    <row r="110" spans="1:15" x14ac:dyDescent="0.25">
      <c r="A110" s="3">
        <v>6.3</v>
      </c>
      <c r="B110" s="2">
        <v>1.8</v>
      </c>
      <c r="C110" s="4" t="s">
        <v>5</v>
      </c>
      <c r="I110" s="2">
        <f>RANK(J110,$J$3:$J$152,1)</f>
        <v>91</v>
      </c>
      <c r="J110" s="2">
        <f>SQRT(SUM(POWER($E$3-A110,2),POWER($F$3-B110,2)))</f>
        <v>1.5439235732380021</v>
      </c>
      <c r="K110" s="2" t="s">
        <v>5</v>
      </c>
      <c r="M110" s="2">
        <v>108</v>
      </c>
      <c r="N110" s="2">
        <v>3.4131656859871304</v>
      </c>
      <c r="O110" s="2" t="s">
        <v>3</v>
      </c>
    </row>
    <row r="111" spans="1:15" x14ac:dyDescent="0.25">
      <c r="A111" s="3">
        <v>5.8</v>
      </c>
      <c r="B111" s="2">
        <v>1.8</v>
      </c>
      <c r="C111" s="4" t="s">
        <v>5</v>
      </c>
      <c r="I111" s="2">
        <f>RANK(J111,$J$3:$J$152,1)</f>
        <v>74</v>
      </c>
      <c r="J111" s="2">
        <f>SQRT(SUM(POWER($E$3-A111,2),POWER($F$3-B111,2)))</f>
        <v>1.0458011283222064</v>
      </c>
      <c r="K111" s="2" t="s">
        <v>5</v>
      </c>
      <c r="M111" s="2">
        <v>109</v>
      </c>
      <c r="N111" s="2">
        <v>3.4936656966573088</v>
      </c>
      <c r="O111" s="2" t="s">
        <v>3</v>
      </c>
    </row>
    <row r="112" spans="1:15" x14ac:dyDescent="0.25">
      <c r="A112" s="3">
        <v>6.1</v>
      </c>
      <c r="B112" s="2">
        <v>2.5</v>
      </c>
      <c r="C112" s="4" t="s">
        <v>5</v>
      </c>
      <c r="I112" s="2">
        <f>RANK(J112,$J$3:$J$152,1)</f>
        <v>92</v>
      </c>
      <c r="J112" s="2">
        <f>SQRT(SUM(POWER($E$3-A112,2),POWER($F$3-B112,2)))</f>
        <v>1.565790535161073</v>
      </c>
      <c r="K112" s="2" t="s">
        <v>5</v>
      </c>
      <c r="M112" s="2">
        <v>109</v>
      </c>
      <c r="N112" s="2">
        <v>3.4936656966573088</v>
      </c>
      <c r="O112" s="2" t="s">
        <v>3</v>
      </c>
    </row>
    <row r="113" spans="1:15" x14ac:dyDescent="0.25">
      <c r="A113" s="3">
        <v>5.0999999999999996</v>
      </c>
      <c r="B113" s="2">
        <v>2</v>
      </c>
      <c r="C113" s="4" t="s">
        <v>5</v>
      </c>
      <c r="I113" s="2">
        <f>RANK(J113,$J$3:$J$152,1)</f>
        <v>33</v>
      </c>
      <c r="J113" s="2">
        <f>SQRT(SUM(POWER($E$3-A113,2),POWER($F$3-B113,2)))</f>
        <v>0.46010868281309358</v>
      </c>
      <c r="K113" s="2" t="s">
        <v>5</v>
      </c>
      <c r="M113" s="2">
        <v>109</v>
      </c>
      <c r="N113" s="2">
        <v>3.4936656966573088</v>
      </c>
      <c r="O113" s="2" t="s">
        <v>3</v>
      </c>
    </row>
    <row r="114" spans="1:15" x14ac:dyDescent="0.25">
      <c r="A114" s="3">
        <v>5.3</v>
      </c>
      <c r="B114" s="2">
        <v>1.9</v>
      </c>
      <c r="C114" s="4" t="s">
        <v>5</v>
      </c>
      <c r="I114" s="2">
        <f>RANK(J114,$J$3:$J$152,1)</f>
        <v>40</v>
      </c>
      <c r="J114" s="2">
        <f>SQRT(SUM(POWER($E$3-A114,2),POWER($F$3-B114,2)))</f>
        <v>0.57939623747483893</v>
      </c>
      <c r="K114" s="2" t="s">
        <v>5</v>
      </c>
      <c r="M114" s="2">
        <v>109</v>
      </c>
      <c r="N114" s="2">
        <v>3.4936656966573088</v>
      </c>
      <c r="O114" s="2" t="s">
        <v>3</v>
      </c>
    </row>
    <row r="115" spans="1:15" x14ac:dyDescent="0.25">
      <c r="A115" s="3">
        <v>5.5</v>
      </c>
      <c r="B115" s="2">
        <v>2.1</v>
      </c>
      <c r="C115" s="4" t="s">
        <v>5</v>
      </c>
      <c r="I115" s="2">
        <f>RANK(J115,$J$3:$J$152,1)</f>
        <v>57</v>
      </c>
      <c r="J115" s="2">
        <f>SQRT(SUM(POWER($E$3-A115,2),POWER($F$3-B115,2)))</f>
        <v>0.84599054368237503</v>
      </c>
      <c r="K115" s="2" t="s">
        <v>5</v>
      </c>
      <c r="M115" s="2">
        <v>109</v>
      </c>
      <c r="N115" s="2">
        <v>3.4936656966573088</v>
      </c>
      <c r="O115" s="2" t="s">
        <v>3</v>
      </c>
    </row>
    <row r="116" spans="1:15" x14ac:dyDescent="0.25">
      <c r="A116" s="3">
        <v>5</v>
      </c>
      <c r="B116" s="2">
        <v>2</v>
      </c>
      <c r="C116" s="4" t="s">
        <v>5</v>
      </c>
      <c r="I116" s="2">
        <f>RANK(J116,$J$3:$J$152,1)</f>
        <v>29</v>
      </c>
      <c r="J116" s="2">
        <f>SQRT(SUM(POWER($E$3-A116,2),POWER($F$3-B116,2)))</f>
        <v>0.39204591567825336</v>
      </c>
      <c r="K116" s="2" t="s">
        <v>5</v>
      </c>
      <c r="M116" s="2">
        <v>114</v>
      </c>
      <c r="N116" s="2">
        <v>3.5059520818174339</v>
      </c>
      <c r="O116" s="2" t="s">
        <v>3</v>
      </c>
    </row>
    <row r="117" spans="1:15" x14ac:dyDescent="0.25">
      <c r="A117" s="3">
        <v>5.0999999999999996</v>
      </c>
      <c r="B117" s="2">
        <v>2.4</v>
      </c>
      <c r="C117" s="4" t="s">
        <v>5</v>
      </c>
      <c r="I117" s="2">
        <f>RANK(J117,$J$3:$J$152,1)</f>
        <v>55</v>
      </c>
      <c r="J117" s="2">
        <f>SQRT(SUM(POWER($E$3-A117,2),POWER($F$3-B117,2)))</f>
        <v>0.78721026416072593</v>
      </c>
      <c r="K117" s="2" t="s">
        <v>5</v>
      </c>
      <c r="M117" s="2">
        <v>114</v>
      </c>
      <c r="N117" s="2">
        <v>3.5059520818174339</v>
      </c>
      <c r="O117" s="2" t="s">
        <v>3</v>
      </c>
    </row>
    <row r="118" spans="1:15" x14ac:dyDescent="0.25">
      <c r="A118" s="3">
        <v>5.3</v>
      </c>
      <c r="B118" s="2">
        <v>2.2999999999999998</v>
      </c>
      <c r="C118" s="4" t="s">
        <v>5</v>
      </c>
      <c r="I118" s="2">
        <f>RANK(J118,$J$3:$J$152,1)</f>
        <v>56</v>
      </c>
      <c r="J118" s="2">
        <f>SQRT(SUM(POWER($E$3-A118,2),POWER($F$3-B118,2)))</f>
        <v>0.81467785044151042</v>
      </c>
      <c r="K118" s="2" t="s">
        <v>5</v>
      </c>
      <c r="M118" s="2">
        <v>114</v>
      </c>
      <c r="N118" s="2">
        <v>3.5059520818174339</v>
      </c>
      <c r="O118" s="2" t="s">
        <v>3</v>
      </c>
    </row>
    <row r="119" spans="1:15" x14ac:dyDescent="0.25">
      <c r="A119" s="3">
        <v>5.5</v>
      </c>
      <c r="B119" s="2">
        <v>1.8</v>
      </c>
      <c r="C119" s="4" t="s">
        <v>5</v>
      </c>
      <c r="I119" s="2">
        <f>RANK(J119,$J$3:$J$152,1)</f>
        <v>49</v>
      </c>
      <c r="J119" s="2">
        <f>SQRT(SUM(POWER($E$3-A119,2),POWER($F$3-B119,2)))</f>
        <v>0.74813100457072379</v>
      </c>
      <c r="K119" s="2" t="s">
        <v>5</v>
      </c>
      <c r="M119" s="2">
        <v>117</v>
      </c>
      <c r="N119" s="2">
        <v>3.5439667041325316</v>
      </c>
      <c r="O119" s="2" t="s">
        <v>3</v>
      </c>
    </row>
    <row r="120" spans="1:15" x14ac:dyDescent="0.25">
      <c r="A120" s="3">
        <v>6.7</v>
      </c>
      <c r="B120" s="2">
        <v>2.2000000000000002</v>
      </c>
      <c r="C120" s="4" t="s">
        <v>5</v>
      </c>
      <c r="I120" s="2">
        <f>RANK(J120,$J$3:$J$152,1)</f>
        <v>99</v>
      </c>
      <c r="J120" s="2">
        <f>SQRT(SUM(POWER($E$3-A120,2),POWER($F$3-B120,2)))</f>
        <v>2.0059162494979699</v>
      </c>
      <c r="K120" s="2" t="s">
        <v>5</v>
      </c>
      <c r="M120" s="2">
        <v>118</v>
      </c>
      <c r="N120" s="2">
        <v>3.5843688426276668</v>
      </c>
      <c r="O120" s="2" t="s">
        <v>3</v>
      </c>
    </row>
    <row r="121" spans="1:15" x14ac:dyDescent="0.25">
      <c r="A121" s="3">
        <v>6.9</v>
      </c>
      <c r="B121" s="2">
        <v>2.2999999999999998</v>
      </c>
      <c r="C121" s="4" t="s">
        <v>5</v>
      </c>
      <c r="I121" s="2">
        <f>RANK(J121,$J$3:$J$152,1)</f>
        <v>100</v>
      </c>
      <c r="J121" s="2">
        <f>SQRT(SUM(POWER($E$3-A121,2),POWER($F$3-B121,2)))</f>
        <v>2.2252415599210802</v>
      </c>
      <c r="K121" s="2" t="s">
        <v>5</v>
      </c>
      <c r="M121" s="2">
        <v>118</v>
      </c>
      <c r="N121" s="2">
        <v>3.5843688426276668</v>
      </c>
      <c r="O121" s="2" t="s">
        <v>3</v>
      </c>
    </row>
    <row r="122" spans="1:15" x14ac:dyDescent="0.25">
      <c r="A122" s="3">
        <v>5</v>
      </c>
      <c r="B122" s="2">
        <v>1.5</v>
      </c>
      <c r="C122" s="4" t="s">
        <v>5</v>
      </c>
      <c r="I122" s="2">
        <f>RANK(J122,$J$3:$J$152,1)</f>
        <v>17</v>
      </c>
      <c r="J122" s="2">
        <f>SQRT(SUM(POWER($E$3-A122,2),POWER($F$3-B122,2)))</f>
        <v>0.30610455730027947</v>
      </c>
      <c r="K122" s="2" t="s">
        <v>5</v>
      </c>
      <c r="M122" s="2">
        <v>118</v>
      </c>
      <c r="N122" s="2">
        <v>3.5843688426276668</v>
      </c>
      <c r="O122" s="2" t="s">
        <v>3</v>
      </c>
    </row>
    <row r="123" spans="1:15" x14ac:dyDescent="0.25">
      <c r="A123" s="3">
        <v>5.7</v>
      </c>
      <c r="B123" s="2">
        <v>2.2999999999999998</v>
      </c>
      <c r="C123" s="4" t="s">
        <v>5</v>
      </c>
      <c r="I123" s="2">
        <f>RANK(J123,$J$3:$J$152,1)</f>
        <v>77</v>
      </c>
      <c r="J123" s="2">
        <f>SQRT(SUM(POWER($E$3-A123,2),POWER($F$3-B123,2)))</f>
        <v>1.1205802068571444</v>
      </c>
      <c r="K123" s="2" t="s">
        <v>5</v>
      </c>
      <c r="M123" s="2">
        <v>118</v>
      </c>
      <c r="N123" s="2">
        <v>3.5843688426276668</v>
      </c>
      <c r="O123" s="2" t="s">
        <v>3</v>
      </c>
    </row>
    <row r="124" spans="1:15" x14ac:dyDescent="0.25">
      <c r="A124" s="3">
        <v>4.9000000000000004</v>
      </c>
      <c r="B124" s="2">
        <v>2</v>
      </c>
      <c r="C124" s="4" t="s">
        <v>5</v>
      </c>
      <c r="I124" s="2">
        <f>RANK(J124,$J$3:$J$152,1)</f>
        <v>25</v>
      </c>
      <c r="J124" s="2">
        <f>SQRT(SUM(POWER($E$3-A124,2),POWER($F$3-B124,2)))</f>
        <v>0.34014702703389926</v>
      </c>
      <c r="K124" s="2" t="s">
        <v>5</v>
      </c>
      <c r="M124" s="2">
        <v>118</v>
      </c>
      <c r="N124" s="2">
        <v>3.5843688426276668</v>
      </c>
      <c r="O124" s="2" t="s">
        <v>3</v>
      </c>
    </row>
    <row r="125" spans="1:15" x14ac:dyDescent="0.25">
      <c r="A125" s="3">
        <v>6.7</v>
      </c>
      <c r="B125" s="2">
        <v>2</v>
      </c>
      <c r="C125" s="4" t="s">
        <v>5</v>
      </c>
      <c r="I125" s="2">
        <f>RANK(J125,$J$3:$J$152,1)</f>
        <v>98</v>
      </c>
      <c r="J125" s="2">
        <f>SQRT(SUM(POWER($E$3-A125,2),POWER($F$3-B125,2)))</f>
        <v>1.9646119209655635</v>
      </c>
      <c r="K125" s="2" t="s">
        <v>5</v>
      </c>
      <c r="M125" s="2">
        <v>118</v>
      </c>
      <c r="N125" s="2">
        <v>3.5843688426276668</v>
      </c>
      <c r="O125" s="2" t="s">
        <v>3</v>
      </c>
    </row>
    <row r="126" spans="1:15" x14ac:dyDescent="0.25">
      <c r="A126" s="3">
        <v>4.9000000000000004</v>
      </c>
      <c r="B126" s="2">
        <v>1.8</v>
      </c>
      <c r="C126" s="4" t="s">
        <v>5</v>
      </c>
      <c r="I126" s="2">
        <f>RANK(J126,$J$3:$J$152,1)</f>
        <v>5</v>
      </c>
      <c r="J126" s="2">
        <f>SQRT(SUM(POWER($E$3-A126,2),POWER($F$3-B126,2)))</f>
        <v>0.17804493814764907</v>
      </c>
      <c r="K126" s="2" t="s">
        <v>5</v>
      </c>
      <c r="M126" s="2">
        <v>124</v>
      </c>
      <c r="N126" s="2">
        <v>3.6270787143374763</v>
      </c>
      <c r="O126" s="2" t="s">
        <v>3</v>
      </c>
    </row>
    <row r="127" spans="1:15" x14ac:dyDescent="0.25">
      <c r="A127" s="3">
        <v>5.7</v>
      </c>
      <c r="B127" s="2">
        <v>2.1</v>
      </c>
      <c r="C127" s="4" t="s">
        <v>5</v>
      </c>
      <c r="I127" s="2">
        <f>RANK(J127,$J$3:$J$152,1)</f>
        <v>70</v>
      </c>
      <c r="J127" s="2">
        <f>SQRT(SUM(POWER($E$3-A127,2),POWER($F$3-B127,2)))</f>
        <v>1.0255242561733977</v>
      </c>
      <c r="K127" s="2" t="s">
        <v>5</v>
      </c>
      <c r="M127" s="2">
        <v>124</v>
      </c>
      <c r="N127" s="2">
        <v>3.6270787143374763</v>
      </c>
      <c r="O127" s="2" t="s">
        <v>3</v>
      </c>
    </row>
    <row r="128" spans="1:15" x14ac:dyDescent="0.25">
      <c r="A128" s="3">
        <v>6</v>
      </c>
      <c r="B128" s="2">
        <v>1.8</v>
      </c>
      <c r="C128" s="4" t="s">
        <v>5</v>
      </c>
      <c r="I128" s="2">
        <f>RANK(J128,$J$3:$J$152,1)</f>
        <v>83</v>
      </c>
      <c r="J128" s="2">
        <f>SQRT(SUM(POWER($E$3-A128,2),POWER($F$3-B128,2)))</f>
        <v>1.2448694710691561</v>
      </c>
      <c r="K128" s="2" t="s">
        <v>5</v>
      </c>
      <c r="M128" s="2">
        <v>124</v>
      </c>
      <c r="N128" s="2">
        <v>3.6270787143374763</v>
      </c>
      <c r="O128" s="2" t="s">
        <v>3</v>
      </c>
    </row>
    <row r="129" spans="1:15" x14ac:dyDescent="0.25">
      <c r="A129" s="3">
        <v>4.8</v>
      </c>
      <c r="B129" s="2">
        <v>1.8</v>
      </c>
      <c r="C129" s="4" t="s">
        <v>5</v>
      </c>
      <c r="I129" s="2">
        <f>RANK(J129,$J$3:$J$152,1)</f>
        <v>2</v>
      </c>
      <c r="J129" s="2">
        <f>SQRT(SUM(POWER($E$3-A129,2),POWER($F$3-B129,2)))</f>
        <v>0.11704699910719636</v>
      </c>
      <c r="K129" s="2" t="s">
        <v>5</v>
      </c>
      <c r="M129" s="2">
        <v>124</v>
      </c>
      <c r="N129" s="2">
        <v>3.6270787143374763</v>
      </c>
      <c r="O129" s="2" t="s">
        <v>3</v>
      </c>
    </row>
    <row r="130" spans="1:15" x14ac:dyDescent="0.25">
      <c r="A130" s="3">
        <v>4.9000000000000004</v>
      </c>
      <c r="B130" s="2">
        <v>1.8</v>
      </c>
      <c r="C130" s="4" t="s">
        <v>5</v>
      </c>
      <c r="I130" s="2">
        <f>RANK(J130,$J$3:$J$152,1)</f>
        <v>5</v>
      </c>
      <c r="J130" s="2">
        <f>SQRT(SUM(POWER($E$3-A130,2),POWER($F$3-B130,2)))</f>
        <v>0.17804493814764907</v>
      </c>
      <c r="K130" s="2" t="s">
        <v>5</v>
      </c>
      <c r="M130" s="2">
        <v>128</v>
      </c>
      <c r="N130" s="2">
        <v>3.6361655627872609</v>
      </c>
      <c r="O130" s="2" t="s">
        <v>3</v>
      </c>
    </row>
    <row r="131" spans="1:15" x14ac:dyDescent="0.25">
      <c r="A131" s="3">
        <v>5.6</v>
      </c>
      <c r="B131" s="2">
        <v>2.1</v>
      </c>
      <c r="C131" s="4" t="s">
        <v>5</v>
      </c>
      <c r="I131" s="2">
        <f>RANK(J131,$J$3:$J$152,1)</f>
        <v>66</v>
      </c>
      <c r="J131" s="2">
        <f>SQRT(SUM(POWER($E$3-A131,2),POWER($F$3-B131,2)))</f>
        <v>0.93471920917460549</v>
      </c>
      <c r="K131" s="2" t="s">
        <v>5</v>
      </c>
      <c r="M131" s="2">
        <v>128</v>
      </c>
      <c r="N131" s="2">
        <v>3.6361655627872609</v>
      </c>
      <c r="O131" s="2" t="s">
        <v>3</v>
      </c>
    </row>
    <row r="132" spans="1:15" x14ac:dyDescent="0.25">
      <c r="A132" s="3">
        <v>5.8</v>
      </c>
      <c r="B132" s="2">
        <v>1.6</v>
      </c>
      <c r="C132" s="4" t="s">
        <v>5</v>
      </c>
      <c r="I132" s="2">
        <f>RANK(J132,$J$3:$J$152,1)</f>
        <v>73</v>
      </c>
      <c r="J132" s="2">
        <f>SQRT(SUM(POWER($E$3-A132,2),POWER($F$3-B132,2)))</f>
        <v>1.0438869670610895</v>
      </c>
      <c r="K132" s="2" t="s">
        <v>5</v>
      </c>
      <c r="M132" s="2">
        <v>128</v>
      </c>
      <c r="N132" s="2">
        <v>3.6361655627872609</v>
      </c>
      <c r="O132" s="2" t="s">
        <v>3</v>
      </c>
    </row>
    <row r="133" spans="1:15" x14ac:dyDescent="0.25">
      <c r="A133" s="3">
        <v>6.1</v>
      </c>
      <c r="B133" s="2">
        <v>1.9</v>
      </c>
      <c r="C133" s="4" t="s">
        <v>5</v>
      </c>
      <c r="I133" s="2">
        <f>RANK(J133,$J$3:$J$152,1)</f>
        <v>86</v>
      </c>
      <c r="J133" s="2">
        <f>SQRT(SUM(POWER($E$3-A133,2),POWER($F$3-B133,2)))</f>
        <v>1.3563554106501732</v>
      </c>
      <c r="K133" s="2" t="s">
        <v>5</v>
      </c>
      <c r="M133" s="2">
        <v>131</v>
      </c>
      <c r="N133" s="2">
        <v>3.6755543799541313</v>
      </c>
      <c r="O133" s="2" t="s">
        <v>3</v>
      </c>
    </row>
    <row r="134" spans="1:15" x14ac:dyDescent="0.25">
      <c r="A134" s="3">
        <v>6.4</v>
      </c>
      <c r="B134" s="2">
        <v>2</v>
      </c>
      <c r="C134" s="4" t="s">
        <v>5</v>
      </c>
      <c r="I134" s="2">
        <f>RANK(J134,$J$3:$J$152,1)</f>
        <v>95</v>
      </c>
      <c r="J134" s="2">
        <f>SQRT(SUM(POWER($E$3-A134,2),POWER($F$3-B134,2)))</f>
        <v>1.6690416411821491</v>
      </c>
      <c r="K134" s="2" t="s">
        <v>5</v>
      </c>
      <c r="M134" s="2">
        <v>131</v>
      </c>
      <c r="N134" s="2">
        <v>3.6755543799541313</v>
      </c>
      <c r="O134" s="2" t="s">
        <v>3</v>
      </c>
    </row>
    <row r="135" spans="1:15" x14ac:dyDescent="0.25">
      <c r="A135" s="3">
        <v>5.6</v>
      </c>
      <c r="B135" s="2">
        <v>2.2000000000000002</v>
      </c>
      <c r="C135" s="4" t="s">
        <v>5</v>
      </c>
      <c r="I135" s="2">
        <f>RANK(J135,$J$3:$J$152,1)</f>
        <v>68</v>
      </c>
      <c r="J135" s="2">
        <f>SQRT(SUM(POWER($E$3-A135,2),POWER($F$3-B135,2)))</f>
        <v>0.98270036124955196</v>
      </c>
      <c r="K135" s="2" t="s">
        <v>5</v>
      </c>
      <c r="M135" s="2">
        <v>131</v>
      </c>
      <c r="N135" s="2">
        <v>3.6755543799541313</v>
      </c>
      <c r="O135" s="2" t="s">
        <v>3</v>
      </c>
    </row>
    <row r="136" spans="1:15" x14ac:dyDescent="0.25">
      <c r="A136" s="3">
        <v>5.0999999999999996</v>
      </c>
      <c r="B136" s="2">
        <v>1.5</v>
      </c>
      <c r="C136" s="4" t="s">
        <v>5</v>
      </c>
      <c r="I136" s="2">
        <f>RANK(J136,$J$3:$J$152,1)</f>
        <v>28</v>
      </c>
      <c r="J136" s="2">
        <f>SQRT(SUM(POWER($E$3-A136,2),POWER($F$3-B136,2)))</f>
        <v>0.38948684188300881</v>
      </c>
      <c r="K136" s="2" t="s">
        <v>5</v>
      </c>
      <c r="M136" s="2">
        <v>131</v>
      </c>
      <c r="N136" s="2">
        <v>3.6755543799541313</v>
      </c>
      <c r="O136" s="2" t="s">
        <v>3</v>
      </c>
    </row>
    <row r="137" spans="1:15" x14ac:dyDescent="0.25">
      <c r="A137" s="3">
        <v>5.6</v>
      </c>
      <c r="B137" s="2">
        <v>1.4</v>
      </c>
      <c r="C137" s="4" t="s">
        <v>5</v>
      </c>
      <c r="I137" s="2">
        <f>RANK(J137,$J$3:$J$152,1)</f>
        <v>63</v>
      </c>
      <c r="J137" s="2">
        <f>SQRT(SUM(POWER($E$3-A137,2),POWER($F$3-B137,2)))</f>
        <v>0.88865066252155567</v>
      </c>
      <c r="K137" s="2" t="s">
        <v>5</v>
      </c>
      <c r="M137" s="2">
        <v>131</v>
      </c>
      <c r="N137" s="2">
        <v>3.6755543799541313</v>
      </c>
      <c r="O137" s="2" t="s">
        <v>3</v>
      </c>
    </row>
    <row r="138" spans="1:15" x14ac:dyDescent="0.25">
      <c r="A138" s="3">
        <v>6.1</v>
      </c>
      <c r="B138" s="2">
        <v>2.2999999999999998</v>
      </c>
      <c r="C138" s="4" t="s">
        <v>5</v>
      </c>
      <c r="I138" s="2">
        <f>RANK(J138,$J$3:$J$152,1)</f>
        <v>89</v>
      </c>
      <c r="J138" s="2">
        <f>SQRT(SUM(POWER($E$3-A138,2),POWER($F$3-B138,2)))</f>
        <v>1.4723111084278349</v>
      </c>
      <c r="K138" s="2" t="s">
        <v>5</v>
      </c>
      <c r="M138" s="2">
        <v>131</v>
      </c>
      <c r="N138" s="2">
        <v>3.6755543799541313</v>
      </c>
      <c r="O138" s="2" t="s">
        <v>3</v>
      </c>
    </row>
    <row r="139" spans="1:15" x14ac:dyDescent="0.25">
      <c r="A139" s="3">
        <v>5.6</v>
      </c>
      <c r="B139" s="2">
        <v>2.4</v>
      </c>
      <c r="C139" s="4" t="s">
        <v>5</v>
      </c>
      <c r="I139" s="2">
        <f>RANK(J139,$J$3:$J$152,1)</f>
        <v>75</v>
      </c>
      <c r="J139" s="2">
        <f>SQRT(SUM(POWER($E$3-A139,2),POWER($F$3-B139,2)))</f>
        <v>1.0998636279102967</v>
      </c>
      <c r="K139" s="2" t="s">
        <v>5</v>
      </c>
      <c r="M139" s="2">
        <v>131</v>
      </c>
      <c r="N139" s="2">
        <v>3.6755543799541313</v>
      </c>
      <c r="O139" s="2" t="s">
        <v>3</v>
      </c>
    </row>
    <row r="140" spans="1:15" x14ac:dyDescent="0.25">
      <c r="A140" s="3">
        <v>5.5</v>
      </c>
      <c r="B140" s="2">
        <v>1.8</v>
      </c>
      <c r="C140" s="4" t="s">
        <v>5</v>
      </c>
      <c r="I140" s="2">
        <f>RANK(J140,$J$3:$J$152,1)</f>
        <v>49</v>
      </c>
      <c r="J140" s="2">
        <f>SQRT(SUM(POWER($E$3-A140,2),POWER($F$3-B140,2)))</f>
        <v>0.74813100457072379</v>
      </c>
      <c r="K140" s="2" t="s">
        <v>5</v>
      </c>
      <c r="M140" s="2">
        <v>131</v>
      </c>
      <c r="N140" s="2">
        <v>3.6755543799541313</v>
      </c>
      <c r="O140" s="2" t="s">
        <v>3</v>
      </c>
    </row>
    <row r="141" spans="1:15" x14ac:dyDescent="0.25">
      <c r="A141" s="3">
        <v>4.8</v>
      </c>
      <c r="B141" s="2">
        <v>1.8</v>
      </c>
      <c r="C141" s="4" t="s">
        <v>5</v>
      </c>
      <c r="I141" s="2">
        <f>RANK(J141,$J$3:$J$152,1)</f>
        <v>2</v>
      </c>
      <c r="J141" s="2">
        <f>SQRT(SUM(POWER($E$3-A141,2),POWER($F$3-B141,2)))</f>
        <v>0.11704699910719636</v>
      </c>
      <c r="K141" s="2" t="s">
        <v>5</v>
      </c>
      <c r="M141" s="2">
        <v>139</v>
      </c>
      <c r="N141" s="2">
        <v>3.692654871498283</v>
      </c>
      <c r="O141" s="2" t="s">
        <v>3</v>
      </c>
    </row>
    <row r="142" spans="1:15" x14ac:dyDescent="0.25">
      <c r="A142" s="3">
        <v>5.4</v>
      </c>
      <c r="B142" s="2">
        <v>2.1</v>
      </c>
      <c r="C142" s="4" t="s">
        <v>5</v>
      </c>
      <c r="I142" s="2">
        <f>RANK(J142,$J$3:$J$152,1)</f>
        <v>52</v>
      </c>
      <c r="J142" s="2">
        <f>SQRT(SUM(POWER($E$3-A142,2),POWER($F$3-B142,2)))</f>
        <v>0.76006578662639512</v>
      </c>
      <c r="K142" s="2" t="s">
        <v>5</v>
      </c>
      <c r="M142" s="2">
        <v>140</v>
      </c>
      <c r="N142" s="2">
        <v>3.7172167007049777</v>
      </c>
      <c r="O142" s="2" t="s">
        <v>3</v>
      </c>
    </row>
    <row r="143" spans="1:15" x14ac:dyDescent="0.25">
      <c r="A143" s="3">
        <v>5.6</v>
      </c>
      <c r="B143" s="2">
        <v>2.4</v>
      </c>
      <c r="C143" s="4" t="s">
        <v>5</v>
      </c>
      <c r="I143" s="2">
        <f>RANK(J143,$J$3:$J$152,1)</f>
        <v>75</v>
      </c>
      <c r="J143" s="2">
        <f>SQRT(SUM(POWER($E$3-A143,2),POWER($F$3-B143,2)))</f>
        <v>1.0998636279102967</v>
      </c>
      <c r="K143" s="2" t="s">
        <v>5</v>
      </c>
      <c r="M143" s="2">
        <v>141</v>
      </c>
      <c r="N143" s="2">
        <v>3.7287665520919919</v>
      </c>
      <c r="O143" s="2" t="s">
        <v>3</v>
      </c>
    </row>
    <row r="144" spans="1:15" x14ac:dyDescent="0.25">
      <c r="A144" s="3">
        <v>5.0999999999999996</v>
      </c>
      <c r="B144" s="2">
        <v>2.2999999999999998</v>
      </c>
      <c r="C144" s="4" t="s">
        <v>5</v>
      </c>
      <c r="I144" s="2">
        <f>RANK(J144,$J$3:$J$152,1)</f>
        <v>47</v>
      </c>
      <c r="J144" s="2">
        <f>SQRT(SUM(POWER($E$3-A144,2),POWER($F$3-B144,2)))</f>
        <v>0.69835521047673144</v>
      </c>
      <c r="K144" s="2" t="s">
        <v>5</v>
      </c>
      <c r="M144" s="2">
        <v>141</v>
      </c>
      <c r="N144" s="2">
        <v>3.7287665520919919</v>
      </c>
      <c r="O144" s="2" t="s">
        <v>3</v>
      </c>
    </row>
    <row r="145" spans="1:15" x14ac:dyDescent="0.25">
      <c r="A145" s="3">
        <v>5.0999999999999996</v>
      </c>
      <c r="B145" s="2">
        <v>1.9</v>
      </c>
      <c r="C145" s="4" t="s">
        <v>5</v>
      </c>
      <c r="I145" s="2">
        <f>RANK(J145,$J$3:$J$152,1)</f>
        <v>30</v>
      </c>
      <c r="J145" s="2">
        <f>SQRT(SUM(POWER($E$3-A145,2),POWER($F$3-B145,2)))</f>
        <v>0.3996248240537616</v>
      </c>
      <c r="K145" s="2" t="s">
        <v>5</v>
      </c>
      <c r="M145" s="2">
        <v>143</v>
      </c>
      <c r="N145" s="2">
        <v>3.767187279655738</v>
      </c>
      <c r="O145" s="2" t="s">
        <v>3</v>
      </c>
    </row>
    <row r="146" spans="1:15" x14ac:dyDescent="0.25">
      <c r="A146" s="3">
        <v>5.9</v>
      </c>
      <c r="B146" s="2">
        <v>2.2999999999999998</v>
      </c>
      <c r="C146" s="4" t="s">
        <v>5</v>
      </c>
      <c r="I146" s="2">
        <f>RANK(J146,$J$3:$J$152,1)</f>
        <v>85</v>
      </c>
      <c r="J146" s="2">
        <f>SQRT(SUM(POWER($E$3-A146,2),POWER($F$3-B146,2)))</f>
        <v>1.2929423807734053</v>
      </c>
      <c r="K146" s="2" t="s">
        <v>5</v>
      </c>
      <c r="M146" s="2">
        <v>143</v>
      </c>
      <c r="N146" s="2">
        <v>3.767187279655738</v>
      </c>
      <c r="O146" s="2" t="s">
        <v>3</v>
      </c>
    </row>
    <row r="147" spans="1:15" x14ac:dyDescent="0.25">
      <c r="A147" s="3">
        <v>5.7</v>
      </c>
      <c r="B147" s="2">
        <v>2.5</v>
      </c>
      <c r="C147" s="4" t="s">
        <v>5</v>
      </c>
      <c r="I147" s="2">
        <f>RANK(J147,$J$3:$J$152,1)</f>
        <v>82</v>
      </c>
      <c r="J147" s="2">
        <f>SQRT(SUM(POWER($E$3-A147,2),POWER($F$3-B147,2)))</f>
        <v>1.240846485267215</v>
      </c>
      <c r="K147" s="2" t="s">
        <v>5</v>
      </c>
      <c r="M147" s="2">
        <v>143</v>
      </c>
      <c r="N147" s="2">
        <v>3.767187279655738</v>
      </c>
      <c r="O147" s="2" t="s">
        <v>3</v>
      </c>
    </row>
    <row r="148" spans="1:15" x14ac:dyDescent="0.25">
      <c r="A148" s="3">
        <v>5.2</v>
      </c>
      <c r="B148" s="2">
        <v>2.2999999999999998</v>
      </c>
      <c r="C148" s="4" t="s">
        <v>5</v>
      </c>
      <c r="I148" s="2">
        <f>RANK(J148,$J$3:$J$152,1)</f>
        <v>51</v>
      </c>
      <c r="J148" s="2">
        <f>SQRT(SUM(POWER($E$3-A148,2),POWER($F$3-B148,2)))</f>
        <v>0.75213030785895085</v>
      </c>
      <c r="K148" s="2" t="s">
        <v>5</v>
      </c>
      <c r="M148" s="2">
        <v>143</v>
      </c>
      <c r="N148" s="2">
        <v>3.767187279655738</v>
      </c>
      <c r="O148" s="2" t="s">
        <v>3</v>
      </c>
    </row>
    <row r="149" spans="1:15" x14ac:dyDescent="0.25">
      <c r="A149" s="3">
        <v>5</v>
      </c>
      <c r="B149" s="2">
        <v>1.9</v>
      </c>
      <c r="C149" s="4" t="s">
        <v>5</v>
      </c>
      <c r="I149" s="2">
        <f>RANK(J149,$J$3:$J$152,1)</f>
        <v>18</v>
      </c>
      <c r="J149" s="2">
        <f>SQRT(SUM(POWER($E$3-A149,2),POWER($F$3-B149,2)))</f>
        <v>0.31890437438203961</v>
      </c>
      <c r="K149" s="2" t="s">
        <v>5</v>
      </c>
      <c r="M149" s="2">
        <v>147</v>
      </c>
      <c r="N149" s="2">
        <v>3.8592356756228297</v>
      </c>
      <c r="O149" s="2" t="s">
        <v>3</v>
      </c>
    </row>
    <row r="150" spans="1:15" x14ac:dyDescent="0.25">
      <c r="A150" s="3">
        <v>5.2</v>
      </c>
      <c r="B150" s="2">
        <v>2</v>
      </c>
      <c r="C150" s="4" t="s">
        <v>5</v>
      </c>
      <c r="I150" s="2">
        <f>RANK(J150,$J$3:$J$152,1)</f>
        <v>39</v>
      </c>
      <c r="J150" s="2">
        <f>SQRT(SUM(POWER($E$3-A150,2),POWER($F$3-B150,2)))</f>
        <v>0.53823786563191589</v>
      </c>
      <c r="K150" s="2" t="s">
        <v>5</v>
      </c>
      <c r="M150" s="2">
        <v>147</v>
      </c>
      <c r="N150" s="2">
        <v>3.8592356756228297</v>
      </c>
      <c r="O150" s="2" t="s">
        <v>3</v>
      </c>
    </row>
    <row r="151" spans="1:15" x14ac:dyDescent="0.25">
      <c r="A151" s="3">
        <v>5.4</v>
      </c>
      <c r="B151" s="2">
        <v>2.2999999999999998</v>
      </c>
      <c r="C151" s="4" t="s">
        <v>5</v>
      </c>
      <c r="I151" s="2">
        <f>RANK(J151,$J$3:$J$152,1)</f>
        <v>62</v>
      </c>
      <c r="J151" s="2">
        <f>SQRT(SUM(POWER($E$3-A151,2),POWER($F$3-B151,2)))</f>
        <v>0.88413799827854966</v>
      </c>
      <c r="K151" s="2" t="s">
        <v>5</v>
      </c>
      <c r="M151" s="2">
        <v>149</v>
      </c>
      <c r="N151" s="2">
        <v>3.9904511023191347</v>
      </c>
      <c r="O151" s="2" t="s">
        <v>3</v>
      </c>
    </row>
    <row r="152" spans="1:15" ht="15.75" thickBot="1" x14ac:dyDescent="0.3">
      <c r="A152" s="5">
        <v>5.0999999999999996</v>
      </c>
      <c r="B152" s="6">
        <v>1.8</v>
      </c>
      <c r="C152" s="7" t="s">
        <v>5</v>
      </c>
      <c r="I152" s="2">
        <f>RANK(J152,$J$3:$J$152,1)</f>
        <v>27</v>
      </c>
      <c r="J152" s="2">
        <f>SQRT(SUM(POWER($E$3-A152,2),POWER($F$3-B152,2)))</f>
        <v>0.35735136770411263</v>
      </c>
      <c r="K152" s="2" t="s">
        <v>5</v>
      </c>
      <c r="M152" s="2">
        <v>150</v>
      </c>
      <c r="N152" s="2">
        <v>4.0444653540363031</v>
      </c>
      <c r="O152" s="2" t="s">
        <v>3</v>
      </c>
    </row>
  </sheetData>
  <sortState xmlns:xlrd2="http://schemas.microsoft.com/office/spreadsheetml/2017/richdata2" ref="M3:O152">
    <sortCondition ref="M3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Ananta Arora</dc:creator>
  <cp:lastModifiedBy>Ananta Arora</cp:lastModifiedBy>
  <dcterms:created xsi:type="dcterms:W3CDTF">2019-02-21T07:34:57Z</dcterms:created>
  <dcterms:modified xsi:type="dcterms:W3CDTF">2019-02-26T07:32:45Z</dcterms:modified>
</cp:coreProperties>
</file>