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orkspace\nba_data\"/>
    </mc:Choice>
  </mc:AlternateContent>
  <bookViews>
    <workbookView xWindow="0" yWindow="0" windowWidth="28800" windowHeight="12210"/>
  </bookViews>
  <sheets>
    <sheet name="aus_score" sheetId="1" r:id="rId1"/>
  </sheets>
  <definedNames>
    <definedName name="_xlnm._FilterDatabase" localSheetId="0" hidden="1">aus_score!$A$1:$K$90</definedName>
  </definedNames>
  <calcPr calcId="0"/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2" i="1"/>
  <c r="K2" i="1" s="1"/>
</calcChain>
</file>

<file path=xl/sharedStrings.xml><?xml version="1.0" encoding="utf-8"?>
<sst xmlns="http://schemas.openxmlformats.org/spreadsheetml/2006/main" count="189" uniqueCount="19">
  <si>
    <t>时间</t>
  </si>
  <si>
    <t>主队</t>
  </si>
  <si>
    <t>客队</t>
  </si>
  <si>
    <t>主队得分</t>
  </si>
  <si>
    <t>客队得分</t>
  </si>
  <si>
    <t>上半场主队得分</t>
  </si>
  <si>
    <t>上半场客队得分</t>
  </si>
  <si>
    <t>让分</t>
  </si>
  <si>
    <t>总分盘</t>
  </si>
  <si>
    <t>阿德莱德36人</t>
  </si>
  <si>
    <t>墨尔本猛虎</t>
  </si>
  <si>
    <t>坎斯大班</t>
  </si>
  <si>
    <t>伊拉瓦拉老鹰</t>
  </si>
  <si>
    <t>悉尼国王</t>
  </si>
  <si>
    <t>珀斯野猫</t>
  </si>
  <si>
    <t>布里斯班子弹</t>
  </si>
  <si>
    <t>新西兰破坏者</t>
  </si>
  <si>
    <t>总得分</t>
    <phoneticPr fontId="18" type="noConversion"/>
  </si>
  <si>
    <t>是否穿盘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</si>
</sst>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selection activeCell="Q20" sqref="Q20"/>
    </sheetView>
  </sheetViews>
  <sheetFormatPr defaultRowHeight="14.25" x14ac:dyDescent="0.2"/>
  <cols>
    <col min="1" max="1" width="21.5" customWidth="1"/>
    <col min="2" max="2" width="16.375" customWidth="1"/>
    <col min="3" max="3" width="16.75" customWidth="1"/>
    <col min="7" max="7" width="14.125" customWidth="1"/>
    <col min="8" max="8" width="10" customWidth="1"/>
    <col min="9" max="9" width="10.25" customWidth="1"/>
    <col min="10" max="10" width="10.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18</v>
      </c>
    </row>
    <row r="2" spans="1:11" x14ac:dyDescent="0.2">
      <c r="A2" s="1">
        <v>43013.6875</v>
      </c>
      <c r="B2" t="s">
        <v>9</v>
      </c>
      <c r="C2" t="s">
        <v>10</v>
      </c>
      <c r="D2">
        <v>97</v>
      </c>
      <c r="E2">
        <v>99</v>
      </c>
      <c r="F2">
        <v>47</v>
      </c>
      <c r="G2">
        <v>45</v>
      </c>
      <c r="H2">
        <v>-2</v>
      </c>
      <c r="I2">
        <v>173.5</v>
      </c>
      <c r="J2">
        <f>D2+E2</f>
        <v>196</v>
      </c>
      <c r="K2" t="str">
        <f>IF(J2&gt;I2,"YES","NO")</f>
        <v>YES</v>
      </c>
    </row>
    <row r="3" spans="1:11" x14ac:dyDescent="0.2">
      <c r="A3" s="1">
        <v>43014.6875</v>
      </c>
      <c r="B3" t="s">
        <v>11</v>
      </c>
      <c r="C3" t="s">
        <v>12</v>
      </c>
      <c r="D3">
        <v>88</v>
      </c>
      <c r="E3">
        <v>87</v>
      </c>
      <c r="F3">
        <v>42</v>
      </c>
      <c r="G3">
        <v>46</v>
      </c>
      <c r="H3">
        <v>1.5</v>
      </c>
      <c r="I3">
        <v>166.5</v>
      </c>
      <c r="J3">
        <f t="shared" ref="J3:J66" si="0">D3+E3</f>
        <v>175</v>
      </c>
      <c r="K3" t="str">
        <f t="shared" ref="K3:K66" si="1">IF(J3&gt;I3,"YES","NO")</f>
        <v>YES</v>
      </c>
    </row>
    <row r="4" spans="1:11" x14ac:dyDescent="0.2">
      <c r="A4" s="1">
        <v>43015.604166666664</v>
      </c>
      <c r="B4" t="s">
        <v>13</v>
      </c>
      <c r="C4" t="s">
        <v>9</v>
      </c>
      <c r="D4">
        <v>96</v>
      </c>
      <c r="E4">
        <v>105</v>
      </c>
      <c r="F4">
        <v>50</v>
      </c>
      <c r="G4">
        <v>46</v>
      </c>
      <c r="H4">
        <v>3.5</v>
      </c>
      <c r="I4">
        <v>176.5</v>
      </c>
      <c r="J4">
        <f t="shared" si="0"/>
        <v>201</v>
      </c>
      <c r="K4" t="str">
        <f t="shared" si="1"/>
        <v>YES</v>
      </c>
    </row>
    <row r="5" spans="1:11" x14ac:dyDescent="0.2">
      <c r="A5" s="1">
        <v>43015.729166666664</v>
      </c>
      <c r="B5" t="s">
        <v>14</v>
      </c>
      <c r="C5" t="s">
        <v>15</v>
      </c>
      <c r="D5">
        <v>96</v>
      </c>
      <c r="E5">
        <v>86</v>
      </c>
      <c r="F5">
        <v>49</v>
      </c>
      <c r="G5">
        <v>39</v>
      </c>
      <c r="H5">
        <v>6</v>
      </c>
      <c r="I5">
        <v>163.5</v>
      </c>
      <c r="J5">
        <f t="shared" si="0"/>
        <v>182</v>
      </c>
      <c r="K5" t="str">
        <f t="shared" si="1"/>
        <v>YES</v>
      </c>
    </row>
    <row r="6" spans="1:11" x14ac:dyDescent="0.2">
      <c r="A6" s="1">
        <v>43016.5</v>
      </c>
      <c r="B6" t="s">
        <v>16</v>
      </c>
      <c r="C6" t="s">
        <v>11</v>
      </c>
      <c r="D6">
        <v>71</v>
      </c>
      <c r="E6">
        <v>82</v>
      </c>
      <c r="F6">
        <v>43</v>
      </c>
      <c r="G6">
        <v>39</v>
      </c>
      <c r="H6">
        <v>4.5</v>
      </c>
      <c r="I6">
        <v>160.5</v>
      </c>
      <c r="J6">
        <f t="shared" si="0"/>
        <v>153</v>
      </c>
      <c r="K6" t="str">
        <f t="shared" si="1"/>
        <v>NO</v>
      </c>
    </row>
    <row r="7" spans="1:11" x14ac:dyDescent="0.2">
      <c r="A7" s="1">
        <v>43020.6875</v>
      </c>
      <c r="B7" t="s">
        <v>11</v>
      </c>
      <c r="C7" t="s">
        <v>9</v>
      </c>
      <c r="D7">
        <v>70</v>
      </c>
      <c r="E7">
        <v>96</v>
      </c>
      <c r="F7">
        <v>43</v>
      </c>
      <c r="G7">
        <v>49</v>
      </c>
      <c r="H7">
        <v>1.5</v>
      </c>
      <c r="I7">
        <v>176.5</v>
      </c>
      <c r="J7">
        <f t="shared" si="0"/>
        <v>166</v>
      </c>
      <c r="K7" t="str">
        <f t="shared" si="1"/>
        <v>NO</v>
      </c>
    </row>
    <row r="8" spans="1:11" x14ac:dyDescent="0.2">
      <c r="A8" s="1">
        <v>43021.604166666664</v>
      </c>
      <c r="B8" t="s">
        <v>16</v>
      </c>
      <c r="C8" t="s">
        <v>13</v>
      </c>
      <c r="D8">
        <v>87</v>
      </c>
      <c r="E8">
        <v>85</v>
      </c>
      <c r="F8">
        <v>54</v>
      </c>
      <c r="G8">
        <v>41</v>
      </c>
      <c r="H8">
        <v>-1.5</v>
      </c>
      <c r="I8">
        <v>168.5</v>
      </c>
      <c r="J8">
        <f t="shared" si="0"/>
        <v>172</v>
      </c>
      <c r="K8" t="str">
        <f t="shared" si="1"/>
        <v>YES</v>
      </c>
    </row>
    <row r="9" spans="1:11" x14ac:dyDescent="0.2">
      <c r="A9" s="1">
        <v>43021.770833333336</v>
      </c>
      <c r="B9" t="s">
        <v>14</v>
      </c>
      <c r="C9" t="s">
        <v>12</v>
      </c>
      <c r="D9">
        <v>74</v>
      </c>
      <c r="E9">
        <v>64</v>
      </c>
      <c r="F9">
        <v>37</v>
      </c>
      <c r="G9">
        <v>43</v>
      </c>
      <c r="H9">
        <v>5.5</v>
      </c>
      <c r="I9">
        <v>173</v>
      </c>
      <c r="J9">
        <f t="shared" si="0"/>
        <v>138</v>
      </c>
      <c r="K9" t="str">
        <f t="shared" si="1"/>
        <v>NO</v>
      </c>
    </row>
    <row r="10" spans="1:11" x14ac:dyDescent="0.2">
      <c r="A10" s="1">
        <v>43022.604166666664</v>
      </c>
      <c r="B10" t="s">
        <v>9</v>
      </c>
      <c r="C10" t="s">
        <v>10</v>
      </c>
      <c r="D10">
        <v>79</v>
      </c>
      <c r="E10">
        <v>99</v>
      </c>
      <c r="F10">
        <v>48</v>
      </c>
      <c r="G10">
        <v>54</v>
      </c>
      <c r="H10">
        <v>-2</v>
      </c>
      <c r="I10">
        <v>181.5</v>
      </c>
      <c r="J10">
        <f t="shared" si="0"/>
        <v>178</v>
      </c>
      <c r="K10" t="str">
        <f t="shared" si="1"/>
        <v>NO</v>
      </c>
    </row>
    <row r="11" spans="1:11" x14ac:dyDescent="0.2">
      <c r="A11" s="1">
        <v>43023.5</v>
      </c>
      <c r="B11" t="s">
        <v>13</v>
      </c>
      <c r="C11" t="s">
        <v>12</v>
      </c>
      <c r="D11">
        <v>103</v>
      </c>
      <c r="E11">
        <v>87</v>
      </c>
      <c r="F11">
        <v>55</v>
      </c>
      <c r="G11">
        <v>47</v>
      </c>
      <c r="H11">
        <v>2</v>
      </c>
      <c r="I11">
        <v>176</v>
      </c>
      <c r="J11">
        <f t="shared" si="0"/>
        <v>190</v>
      </c>
      <c r="K11" t="str">
        <f t="shared" si="1"/>
        <v>YES</v>
      </c>
    </row>
    <row r="12" spans="1:11" x14ac:dyDescent="0.2">
      <c r="A12" s="1">
        <v>43027.604166666664</v>
      </c>
      <c r="B12" t="s">
        <v>16</v>
      </c>
      <c r="C12" t="s">
        <v>13</v>
      </c>
      <c r="D12">
        <v>90</v>
      </c>
      <c r="E12">
        <v>73</v>
      </c>
      <c r="F12">
        <v>55</v>
      </c>
      <c r="G12">
        <v>31</v>
      </c>
      <c r="H12">
        <v>1.5</v>
      </c>
      <c r="I12">
        <v>172</v>
      </c>
      <c r="J12">
        <f t="shared" si="0"/>
        <v>163</v>
      </c>
      <c r="K12" t="str">
        <f t="shared" si="1"/>
        <v>NO</v>
      </c>
    </row>
    <row r="13" spans="1:11" x14ac:dyDescent="0.2">
      <c r="A13" s="1">
        <v>43028.6875</v>
      </c>
      <c r="B13" t="s">
        <v>15</v>
      </c>
      <c r="C13" t="s">
        <v>11</v>
      </c>
      <c r="D13">
        <v>83</v>
      </c>
      <c r="E13">
        <v>78</v>
      </c>
      <c r="F13">
        <v>52</v>
      </c>
      <c r="G13">
        <v>49</v>
      </c>
      <c r="H13">
        <v>2</v>
      </c>
      <c r="I13">
        <v>167.5</v>
      </c>
      <c r="J13">
        <f t="shared" si="0"/>
        <v>161</v>
      </c>
      <c r="K13" t="str">
        <f t="shared" si="1"/>
        <v>NO</v>
      </c>
    </row>
    <row r="14" spans="1:11" x14ac:dyDescent="0.2">
      <c r="A14" s="1">
        <v>43028.770833333336</v>
      </c>
      <c r="B14" t="s">
        <v>14</v>
      </c>
      <c r="C14" t="s">
        <v>10</v>
      </c>
      <c r="D14">
        <v>89</v>
      </c>
      <c r="E14">
        <v>84</v>
      </c>
      <c r="F14">
        <v>43</v>
      </c>
      <c r="G14">
        <v>44</v>
      </c>
      <c r="H14">
        <v>2.5</v>
      </c>
      <c r="I14">
        <v>171</v>
      </c>
      <c r="J14">
        <f t="shared" si="0"/>
        <v>173</v>
      </c>
      <c r="K14" t="str">
        <f t="shared" si="1"/>
        <v>YES</v>
      </c>
    </row>
    <row r="15" spans="1:11" x14ac:dyDescent="0.2">
      <c r="A15" s="1">
        <v>43029.604166666664</v>
      </c>
      <c r="B15" t="s">
        <v>9</v>
      </c>
      <c r="C15" t="s">
        <v>13</v>
      </c>
      <c r="D15">
        <v>114</v>
      </c>
      <c r="E15">
        <v>84</v>
      </c>
      <c r="F15">
        <v>69</v>
      </c>
      <c r="G15">
        <v>50</v>
      </c>
      <c r="H15">
        <v>6.5</v>
      </c>
      <c r="I15">
        <v>182.5</v>
      </c>
      <c r="J15">
        <f t="shared" si="0"/>
        <v>198</v>
      </c>
      <c r="K15" t="str">
        <f t="shared" si="1"/>
        <v>YES</v>
      </c>
    </row>
    <row r="16" spans="1:11" x14ac:dyDescent="0.2">
      <c r="A16" s="1">
        <v>43030.5</v>
      </c>
      <c r="B16" t="s">
        <v>10</v>
      </c>
      <c r="C16" t="s">
        <v>16</v>
      </c>
      <c r="D16">
        <v>76</v>
      </c>
      <c r="E16">
        <v>88</v>
      </c>
      <c r="F16">
        <v>43</v>
      </c>
      <c r="G16">
        <v>45</v>
      </c>
      <c r="H16">
        <v>8.5</v>
      </c>
      <c r="I16">
        <v>172.5</v>
      </c>
      <c r="J16">
        <f t="shared" si="0"/>
        <v>164</v>
      </c>
      <c r="K16" t="str">
        <f t="shared" si="1"/>
        <v>NO</v>
      </c>
    </row>
    <row r="17" spans="1:11" x14ac:dyDescent="0.2">
      <c r="A17" s="1">
        <v>43030.583333333336</v>
      </c>
      <c r="B17" t="s">
        <v>12</v>
      </c>
      <c r="C17" t="s">
        <v>15</v>
      </c>
      <c r="D17">
        <v>105</v>
      </c>
      <c r="E17">
        <v>96</v>
      </c>
      <c r="F17">
        <v>45</v>
      </c>
      <c r="G17">
        <v>55</v>
      </c>
      <c r="H17">
        <v>5.5</v>
      </c>
      <c r="I17">
        <v>175.5</v>
      </c>
      <c r="J17">
        <f t="shared" si="0"/>
        <v>201</v>
      </c>
      <c r="K17" t="str">
        <f t="shared" si="1"/>
        <v>YES</v>
      </c>
    </row>
    <row r="18" spans="1:11" x14ac:dyDescent="0.2">
      <c r="A18" s="1">
        <v>43030.6875</v>
      </c>
      <c r="B18" t="s">
        <v>11</v>
      </c>
      <c r="C18" t="s">
        <v>14</v>
      </c>
      <c r="D18">
        <v>90</v>
      </c>
      <c r="E18">
        <v>69</v>
      </c>
      <c r="F18">
        <v>43</v>
      </c>
      <c r="G18">
        <v>33</v>
      </c>
      <c r="H18">
        <v>-3.5</v>
      </c>
      <c r="I18">
        <v>161.5</v>
      </c>
      <c r="J18">
        <f t="shared" si="0"/>
        <v>159</v>
      </c>
      <c r="K18" t="str">
        <f t="shared" si="1"/>
        <v>NO</v>
      </c>
    </row>
    <row r="19" spans="1:11" x14ac:dyDescent="0.2">
      <c r="A19" s="1">
        <v>43034.6875</v>
      </c>
      <c r="B19" t="s">
        <v>15</v>
      </c>
      <c r="C19" t="s">
        <v>16</v>
      </c>
      <c r="D19">
        <v>96</v>
      </c>
      <c r="E19">
        <v>101</v>
      </c>
      <c r="F19">
        <v>50</v>
      </c>
      <c r="G19">
        <v>49</v>
      </c>
      <c r="H19">
        <v>1.5</v>
      </c>
      <c r="I19">
        <v>168.5</v>
      </c>
      <c r="J19">
        <f t="shared" si="0"/>
        <v>197</v>
      </c>
      <c r="K19" t="str">
        <f t="shared" si="1"/>
        <v>YES</v>
      </c>
    </row>
    <row r="20" spans="1:11" x14ac:dyDescent="0.2">
      <c r="A20" s="1">
        <v>43034.770833333336</v>
      </c>
      <c r="B20" t="s">
        <v>14</v>
      </c>
      <c r="C20" t="s">
        <v>12</v>
      </c>
      <c r="D20">
        <v>105</v>
      </c>
      <c r="E20">
        <v>74</v>
      </c>
      <c r="F20">
        <v>54</v>
      </c>
      <c r="G20">
        <v>37</v>
      </c>
      <c r="H20">
        <v>7.5</v>
      </c>
      <c r="I20">
        <v>170</v>
      </c>
      <c r="J20">
        <f t="shared" si="0"/>
        <v>179</v>
      </c>
      <c r="K20" t="str">
        <f t="shared" si="1"/>
        <v>YES</v>
      </c>
    </row>
    <row r="21" spans="1:11" x14ac:dyDescent="0.2">
      <c r="A21" s="1">
        <v>43035.6875</v>
      </c>
      <c r="B21" t="s">
        <v>11</v>
      </c>
      <c r="C21" t="s">
        <v>9</v>
      </c>
      <c r="D21">
        <v>80</v>
      </c>
      <c r="E21">
        <v>84</v>
      </c>
      <c r="F21">
        <v>42</v>
      </c>
      <c r="G21">
        <v>40</v>
      </c>
      <c r="H21">
        <v>-2</v>
      </c>
      <c r="I21">
        <v>173.5</v>
      </c>
      <c r="J21">
        <f t="shared" si="0"/>
        <v>164</v>
      </c>
      <c r="K21" t="str">
        <f t="shared" si="1"/>
        <v>NO</v>
      </c>
    </row>
    <row r="22" spans="1:11" x14ac:dyDescent="0.2">
      <c r="A22" s="1">
        <v>43036.604166666664</v>
      </c>
      <c r="B22" t="s">
        <v>15</v>
      </c>
      <c r="C22" t="s">
        <v>10</v>
      </c>
      <c r="D22">
        <v>87</v>
      </c>
      <c r="E22">
        <v>85</v>
      </c>
      <c r="F22">
        <v>46</v>
      </c>
      <c r="G22">
        <v>44</v>
      </c>
      <c r="H22">
        <v>-2.5</v>
      </c>
      <c r="I22">
        <v>177.5</v>
      </c>
      <c r="J22">
        <f t="shared" si="0"/>
        <v>172</v>
      </c>
      <c r="K22" t="str">
        <f t="shared" si="1"/>
        <v>NO</v>
      </c>
    </row>
    <row r="23" spans="1:11" x14ac:dyDescent="0.2">
      <c r="A23" s="1">
        <v>43037.5</v>
      </c>
      <c r="B23" t="s">
        <v>12</v>
      </c>
      <c r="C23" t="s">
        <v>13</v>
      </c>
      <c r="D23">
        <v>94</v>
      </c>
      <c r="E23">
        <v>99</v>
      </c>
      <c r="F23">
        <v>45</v>
      </c>
      <c r="G23">
        <v>48</v>
      </c>
      <c r="H23">
        <v>5</v>
      </c>
      <c r="I23">
        <v>184</v>
      </c>
      <c r="J23">
        <f t="shared" si="0"/>
        <v>193</v>
      </c>
      <c r="K23" t="str">
        <f t="shared" si="1"/>
        <v>YES</v>
      </c>
    </row>
    <row r="24" spans="1:11" x14ac:dyDescent="0.2">
      <c r="A24" s="1">
        <v>43041.604166666664</v>
      </c>
      <c r="B24" t="s">
        <v>16</v>
      </c>
      <c r="C24" t="s">
        <v>9</v>
      </c>
      <c r="D24">
        <v>92</v>
      </c>
      <c r="E24">
        <v>88</v>
      </c>
      <c r="F24">
        <v>49</v>
      </c>
      <c r="G24">
        <v>40</v>
      </c>
      <c r="H24">
        <v>1.5</v>
      </c>
      <c r="I24">
        <v>178</v>
      </c>
      <c r="J24">
        <f t="shared" si="0"/>
        <v>180</v>
      </c>
      <c r="K24" t="str">
        <f t="shared" si="1"/>
        <v>YES</v>
      </c>
    </row>
    <row r="25" spans="1:11" x14ac:dyDescent="0.2">
      <c r="A25" s="1">
        <v>43041.6875</v>
      </c>
      <c r="B25" t="s">
        <v>10</v>
      </c>
      <c r="C25" t="s">
        <v>11</v>
      </c>
      <c r="D25">
        <v>87</v>
      </c>
      <c r="E25">
        <v>65</v>
      </c>
      <c r="F25">
        <v>48</v>
      </c>
      <c r="G25">
        <v>36</v>
      </c>
      <c r="H25">
        <v>7</v>
      </c>
      <c r="I25">
        <v>165</v>
      </c>
      <c r="J25">
        <f t="shared" si="0"/>
        <v>152</v>
      </c>
      <c r="K25" t="str">
        <f t="shared" si="1"/>
        <v>NO</v>
      </c>
    </row>
    <row r="26" spans="1:11" x14ac:dyDescent="0.2">
      <c r="A26" s="1">
        <v>43042.6875</v>
      </c>
      <c r="B26" t="s">
        <v>15</v>
      </c>
      <c r="C26" t="s">
        <v>12</v>
      </c>
      <c r="D26">
        <v>81</v>
      </c>
      <c r="E26">
        <v>112</v>
      </c>
      <c r="F26">
        <v>39</v>
      </c>
      <c r="G26">
        <v>56</v>
      </c>
      <c r="H26">
        <v>3.5</v>
      </c>
      <c r="I26">
        <v>182</v>
      </c>
      <c r="J26">
        <f t="shared" si="0"/>
        <v>193</v>
      </c>
      <c r="K26" t="str">
        <f t="shared" si="1"/>
        <v>YES</v>
      </c>
    </row>
    <row r="27" spans="1:11" x14ac:dyDescent="0.2">
      <c r="A27" s="1">
        <v>43042.770833333336</v>
      </c>
      <c r="B27" t="s">
        <v>14</v>
      </c>
      <c r="C27" t="s">
        <v>13</v>
      </c>
      <c r="D27">
        <v>93</v>
      </c>
      <c r="E27">
        <v>69</v>
      </c>
      <c r="F27">
        <v>48</v>
      </c>
      <c r="G27">
        <v>32</v>
      </c>
      <c r="H27">
        <v>11.5</v>
      </c>
      <c r="I27">
        <v>169</v>
      </c>
      <c r="J27">
        <f t="shared" si="0"/>
        <v>162</v>
      </c>
      <c r="K27" t="str">
        <f t="shared" si="1"/>
        <v>NO</v>
      </c>
    </row>
    <row r="28" spans="1:11" x14ac:dyDescent="0.2">
      <c r="A28" s="1">
        <v>43043.604166666664</v>
      </c>
      <c r="B28" t="s">
        <v>10</v>
      </c>
      <c r="C28" t="s">
        <v>9</v>
      </c>
      <c r="D28">
        <v>101</v>
      </c>
      <c r="E28">
        <v>84</v>
      </c>
      <c r="F28">
        <v>47</v>
      </c>
      <c r="G28">
        <v>47</v>
      </c>
      <c r="H28">
        <v>3</v>
      </c>
      <c r="I28">
        <v>183</v>
      </c>
      <c r="J28">
        <f t="shared" si="0"/>
        <v>185</v>
      </c>
      <c r="K28" t="str">
        <f t="shared" si="1"/>
        <v>YES</v>
      </c>
    </row>
    <row r="29" spans="1:11" x14ac:dyDescent="0.2">
      <c r="A29" s="1">
        <v>43043.6875</v>
      </c>
      <c r="B29" t="s">
        <v>11</v>
      </c>
      <c r="C29" t="s">
        <v>16</v>
      </c>
      <c r="D29">
        <v>70</v>
      </c>
      <c r="E29">
        <v>73</v>
      </c>
      <c r="F29">
        <v>43</v>
      </c>
      <c r="G29">
        <v>41</v>
      </c>
      <c r="H29">
        <v>2</v>
      </c>
      <c r="I29">
        <v>160.5</v>
      </c>
      <c r="J29">
        <f t="shared" si="0"/>
        <v>143</v>
      </c>
      <c r="K29" t="str">
        <f t="shared" si="1"/>
        <v>NO</v>
      </c>
    </row>
    <row r="30" spans="1:11" x14ac:dyDescent="0.2">
      <c r="A30" s="1">
        <v>43044.5</v>
      </c>
      <c r="B30" t="s">
        <v>13</v>
      </c>
      <c r="C30" t="s">
        <v>12</v>
      </c>
      <c r="D30">
        <v>83</v>
      </c>
      <c r="E30">
        <v>93</v>
      </c>
      <c r="F30">
        <v>44</v>
      </c>
      <c r="G30">
        <v>43</v>
      </c>
      <c r="H30">
        <v>2</v>
      </c>
      <c r="I30">
        <v>180.5</v>
      </c>
      <c r="J30">
        <f t="shared" si="0"/>
        <v>176</v>
      </c>
      <c r="K30" t="str">
        <f t="shared" si="1"/>
        <v>NO</v>
      </c>
    </row>
    <row r="31" spans="1:11" x14ac:dyDescent="0.2">
      <c r="A31" s="1">
        <v>43048.604166666664</v>
      </c>
      <c r="B31" t="s">
        <v>16</v>
      </c>
      <c r="C31" t="s">
        <v>14</v>
      </c>
      <c r="D31">
        <v>88</v>
      </c>
      <c r="E31">
        <v>84</v>
      </c>
      <c r="F31">
        <v>41</v>
      </c>
      <c r="G31">
        <v>38</v>
      </c>
      <c r="H31">
        <v>1.5</v>
      </c>
      <c r="I31">
        <v>167.5</v>
      </c>
      <c r="J31">
        <f t="shared" si="0"/>
        <v>172</v>
      </c>
      <c r="K31" t="str">
        <f t="shared" si="1"/>
        <v>YES</v>
      </c>
    </row>
    <row r="32" spans="1:11" x14ac:dyDescent="0.2">
      <c r="A32" s="1">
        <v>43048.6875</v>
      </c>
      <c r="B32" t="s">
        <v>11</v>
      </c>
      <c r="C32" t="s">
        <v>10</v>
      </c>
      <c r="D32">
        <v>92</v>
      </c>
      <c r="E32">
        <v>69</v>
      </c>
      <c r="F32">
        <v>46</v>
      </c>
      <c r="G32">
        <v>42</v>
      </c>
      <c r="H32">
        <v>-1</v>
      </c>
      <c r="I32">
        <v>163</v>
      </c>
      <c r="J32">
        <f t="shared" si="0"/>
        <v>161</v>
      </c>
      <c r="K32" t="str">
        <f t="shared" si="1"/>
        <v>NO</v>
      </c>
    </row>
    <row r="33" spans="1:11" x14ac:dyDescent="0.2">
      <c r="A33" s="1">
        <v>43050.604166666664</v>
      </c>
      <c r="B33" t="s">
        <v>10</v>
      </c>
      <c r="C33" t="s">
        <v>13</v>
      </c>
      <c r="D33">
        <v>108</v>
      </c>
      <c r="E33">
        <v>90</v>
      </c>
      <c r="F33">
        <v>50</v>
      </c>
      <c r="G33">
        <v>47</v>
      </c>
      <c r="H33">
        <v>8.5</v>
      </c>
      <c r="I33">
        <v>175</v>
      </c>
      <c r="J33">
        <f t="shared" si="0"/>
        <v>198</v>
      </c>
      <c r="K33" t="str">
        <f t="shared" si="1"/>
        <v>YES</v>
      </c>
    </row>
    <row r="34" spans="1:11" x14ac:dyDescent="0.2">
      <c r="A34" s="1">
        <v>43050.6875</v>
      </c>
      <c r="B34" t="s">
        <v>9</v>
      </c>
      <c r="C34" t="s">
        <v>12</v>
      </c>
      <c r="D34">
        <v>87</v>
      </c>
      <c r="E34">
        <v>96</v>
      </c>
      <c r="F34">
        <v>50</v>
      </c>
      <c r="G34">
        <v>39</v>
      </c>
      <c r="H34">
        <v>5.5</v>
      </c>
      <c r="I34">
        <v>187.5</v>
      </c>
      <c r="J34">
        <f t="shared" si="0"/>
        <v>183</v>
      </c>
      <c r="K34" t="str">
        <f t="shared" si="1"/>
        <v>NO</v>
      </c>
    </row>
    <row r="35" spans="1:11" x14ac:dyDescent="0.2">
      <c r="A35" s="1">
        <v>43051.5</v>
      </c>
      <c r="B35" t="s">
        <v>15</v>
      </c>
      <c r="C35" t="s">
        <v>11</v>
      </c>
      <c r="D35">
        <v>82</v>
      </c>
      <c r="E35">
        <v>74</v>
      </c>
      <c r="F35">
        <v>33</v>
      </c>
      <c r="G35">
        <v>24</v>
      </c>
      <c r="H35">
        <v>3.5</v>
      </c>
      <c r="I35">
        <v>164.5</v>
      </c>
      <c r="J35">
        <f t="shared" si="0"/>
        <v>156</v>
      </c>
      <c r="K35" t="str">
        <f t="shared" si="1"/>
        <v>NO</v>
      </c>
    </row>
    <row r="36" spans="1:11" x14ac:dyDescent="0.2">
      <c r="A36" s="1">
        <v>43051.666666666664</v>
      </c>
      <c r="B36" t="s">
        <v>14</v>
      </c>
      <c r="C36" t="s">
        <v>16</v>
      </c>
      <c r="D36">
        <v>82</v>
      </c>
      <c r="E36">
        <v>88</v>
      </c>
      <c r="F36">
        <v>41</v>
      </c>
      <c r="G36">
        <v>39</v>
      </c>
      <c r="H36">
        <v>5.5</v>
      </c>
      <c r="I36">
        <v>164</v>
      </c>
      <c r="J36">
        <f t="shared" si="0"/>
        <v>170</v>
      </c>
      <c r="K36" t="str">
        <f t="shared" si="1"/>
        <v>YES</v>
      </c>
    </row>
    <row r="37" spans="1:11" x14ac:dyDescent="0.2">
      <c r="A37" s="1">
        <v>43055.6875</v>
      </c>
      <c r="B37" t="s">
        <v>12</v>
      </c>
      <c r="C37" t="s">
        <v>13</v>
      </c>
      <c r="D37">
        <v>97</v>
      </c>
      <c r="E37">
        <v>93</v>
      </c>
      <c r="F37">
        <v>31</v>
      </c>
      <c r="G37">
        <v>46</v>
      </c>
      <c r="H37">
        <v>3</v>
      </c>
      <c r="I37">
        <v>183.5</v>
      </c>
      <c r="J37">
        <f t="shared" si="0"/>
        <v>190</v>
      </c>
      <c r="K37" t="str">
        <f t="shared" si="1"/>
        <v>YES</v>
      </c>
    </row>
    <row r="38" spans="1:11" x14ac:dyDescent="0.2">
      <c r="A38" s="1">
        <v>43056.6875</v>
      </c>
      <c r="B38" t="s">
        <v>15</v>
      </c>
      <c r="C38" t="s">
        <v>14</v>
      </c>
      <c r="D38">
        <v>85</v>
      </c>
      <c r="E38">
        <v>90</v>
      </c>
      <c r="F38">
        <v>37</v>
      </c>
      <c r="G38">
        <v>40</v>
      </c>
      <c r="H38">
        <v>-3.5</v>
      </c>
      <c r="I38">
        <v>169.5</v>
      </c>
      <c r="J38">
        <f t="shared" si="0"/>
        <v>175</v>
      </c>
      <c r="K38" t="str">
        <f t="shared" si="1"/>
        <v>YES</v>
      </c>
    </row>
    <row r="39" spans="1:11" x14ac:dyDescent="0.2">
      <c r="A39" s="1">
        <v>43057.604166666664</v>
      </c>
      <c r="B39" t="s">
        <v>9</v>
      </c>
      <c r="C39" t="s">
        <v>13</v>
      </c>
      <c r="D39">
        <v>108</v>
      </c>
      <c r="E39">
        <v>93</v>
      </c>
      <c r="F39">
        <v>60</v>
      </c>
      <c r="G39">
        <v>53</v>
      </c>
      <c r="H39">
        <v>4.5</v>
      </c>
      <c r="I39">
        <v>184.5</v>
      </c>
      <c r="J39">
        <f t="shared" si="0"/>
        <v>201</v>
      </c>
      <c r="K39" t="str">
        <f t="shared" si="1"/>
        <v>YES</v>
      </c>
    </row>
    <row r="40" spans="1:11" x14ac:dyDescent="0.2">
      <c r="A40" s="1">
        <v>43057.6875</v>
      </c>
      <c r="B40" t="s">
        <v>11</v>
      </c>
      <c r="C40" t="s">
        <v>12</v>
      </c>
      <c r="D40">
        <v>87</v>
      </c>
      <c r="E40">
        <v>66</v>
      </c>
      <c r="F40">
        <v>51</v>
      </c>
      <c r="G40">
        <v>42</v>
      </c>
      <c r="H40">
        <v>2.5</v>
      </c>
      <c r="I40">
        <v>164</v>
      </c>
      <c r="J40">
        <f t="shared" si="0"/>
        <v>153</v>
      </c>
      <c r="K40" t="str">
        <f t="shared" si="1"/>
        <v>NO</v>
      </c>
    </row>
    <row r="41" spans="1:11" x14ac:dyDescent="0.2">
      <c r="A41" s="1">
        <v>43058.416666666664</v>
      </c>
      <c r="B41" t="s">
        <v>16</v>
      </c>
      <c r="C41" t="s">
        <v>15</v>
      </c>
      <c r="D41">
        <v>90</v>
      </c>
      <c r="E41">
        <v>82</v>
      </c>
      <c r="F41">
        <v>35</v>
      </c>
      <c r="G41">
        <v>34</v>
      </c>
      <c r="H41">
        <v>8</v>
      </c>
      <c r="I41">
        <v>172.5</v>
      </c>
      <c r="J41">
        <f t="shared" si="0"/>
        <v>172</v>
      </c>
      <c r="K41" t="str">
        <f t="shared" si="1"/>
        <v>NO</v>
      </c>
    </row>
    <row r="42" spans="1:11" x14ac:dyDescent="0.2">
      <c r="A42" s="1">
        <v>43058.5</v>
      </c>
      <c r="B42" t="s">
        <v>10</v>
      </c>
      <c r="C42" t="s">
        <v>14</v>
      </c>
      <c r="D42">
        <v>59</v>
      </c>
      <c r="E42">
        <v>91</v>
      </c>
      <c r="F42">
        <v>33</v>
      </c>
      <c r="G42">
        <v>49</v>
      </c>
      <c r="H42">
        <v>4.5</v>
      </c>
      <c r="I42">
        <v>170</v>
      </c>
      <c r="J42">
        <f t="shared" si="0"/>
        <v>150</v>
      </c>
      <c r="K42" t="str">
        <f t="shared" si="1"/>
        <v>NO</v>
      </c>
    </row>
    <row r="43" spans="1:11" x14ac:dyDescent="0.2">
      <c r="A43" s="1">
        <v>43069.6875</v>
      </c>
      <c r="B43" t="s">
        <v>13</v>
      </c>
      <c r="C43" t="s">
        <v>11</v>
      </c>
      <c r="D43">
        <v>81</v>
      </c>
      <c r="E43">
        <v>72</v>
      </c>
      <c r="F43">
        <v>51</v>
      </c>
      <c r="G43">
        <v>32</v>
      </c>
      <c r="H43">
        <v>3.5</v>
      </c>
      <c r="I43">
        <v>165.5</v>
      </c>
      <c r="J43">
        <f t="shared" si="0"/>
        <v>153</v>
      </c>
      <c r="K43" t="str">
        <f t="shared" si="1"/>
        <v>NO</v>
      </c>
    </row>
    <row r="44" spans="1:11" x14ac:dyDescent="0.2">
      <c r="A44" s="1">
        <v>43070.604166666664</v>
      </c>
      <c r="B44" t="s">
        <v>16</v>
      </c>
      <c r="C44" t="s">
        <v>14</v>
      </c>
      <c r="D44">
        <v>73</v>
      </c>
      <c r="E44">
        <v>89</v>
      </c>
      <c r="F44">
        <v>36</v>
      </c>
      <c r="G44">
        <v>35</v>
      </c>
      <c r="H44">
        <v>2.5</v>
      </c>
      <c r="I44">
        <v>165.5</v>
      </c>
      <c r="J44">
        <f t="shared" si="0"/>
        <v>162</v>
      </c>
      <c r="K44" t="str">
        <f t="shared" si="1"/>
        <v>NO</v>
      </c>
    </row>
    <row r="45" spans="1:11" x14ac:dyDescent="0.2">
      <c r="A45" s="1">
        <v>43070.6875</v>
      </c>
      <c r="B45" t="s">
        <v>9</v>
      </c>
      <c r="C45" t="s">
        <v>15</v>
      </c>
      <c r="D45">
        <v>84</v>
      </c>
      <c r="E45">
        <v>83</v>
      </c>
      <c r="F45">
        <v>45</v>
      </c>
      <c r="G45">
        <v>49</v>
      </c>
      <c r="H45">
        <v>8</v>
      </c>
      <c r="I45">
        <v>185</v>
      </c>
      <c r="J45">
        <f t="shared" si="0"/>
        <v>167</v>
      </c>
      <c r="K45" t="str">
        <f t="shared" si="1"/>
        <v>NO</v>
      </c>
    </row>
    <row r="46" spans="1:11" x14ac:dyDescent="0.2">
      <c r="A46" s="1">
        <v>43071.604166666664</v>
      </c>
      <c r="B46" t="s">
        <v>11</v>
      </c>
      <c r="C46" t="s">
        <v>13</v>
      </c>
      <c r="D46">
        <v>80</v>
      </c>
      <c r="E46">
        <v>71</v>
      </c>
      <c r="F46">
        <v>35</v>
      </c>
      <c r="G46">
        <v>36</v>
      </c>
      <c r="H46">
        <v>4</v>
      </c>
      <c r="I46">
        <v>162.5</v>
      </c>
      <c r="J46">
        <f t="shared" si="0"/>
        <v>151</v>
      </c>
      <c r="K46" t="str">
        <f t="shared" si="1"/>
        <v>NO</v>
      </c>
    </row>
    <row r="47" spans="1:11" x14ac:dyDescent="0.2">
      <c r="A47" s="1">
        <v>43072.5</v>
      </c>
      <c r="B47" t="s">
        <v>15</v>
      </c>
      <c r="C47" t="s">
        <v>16</v>
      </c>
      <c r="D47">
        <v>81</v>
      </c>
      <c r="E47">
        <v>76</v>
      </c>
      <c r="F47">
        <v>44</v>
      </c>
      <c r="G47">
        <v>36</v>
      </c>
      <c r="H47">
        <v>-2.5</v>
      </c>
      <c r="I47">
        <v>172.5</v>
      </c>
      <c r="J47">
        <f t="shared" si="0"/>
        <v>157</v>
      </c>
      <c r="K47" t="str">
        <f t="shared" si="1"/>
        <v>NO</v>
      </c>
    </row>
    <row r="48" spans="1:11" x14ac:dyDescent="0.2">
      <c r="A48" s="1">
        <v>43073.6875</v>
      </c>
      <c r="B48" t="s">
        <v>10</v>
      </c>
      <c r="C48" t="s">
        <v>12</v>
      </c>
      <c r="D48">
        <v>91</v>
      </c>
      <c r="E48">
        <v>73</v>
      </c>
      <c r="F48">
        <v>46</v>
      </c>
      <c r="G48">
        <v>42</v>
      </c>
      <c r="H48">
        <v>7.5</v>
      </c>
      <c r="I48">
        <v>179</v>
      </c>
      <c r="J48">
        <f t="shared" si="0"/>
        <v>164</v>
      </c>
      <c r="K48" t="str">
        <f t="shared" si="1"/>
        <v>NO</v>
      </c>
    </row>
    <row r="49" spans="1:11" x14ac:dyDescent="0.2">
      <c r="A49" s="1">
        <v>43076.604166666664</v>
      </c>
      <c r="B49" t="s">
        <v>16</v>
      </c>
      <c r="C49" t="s">
        <v>15</v>
      </c>
      <c r="D49">
        <v>96</v>
      </c>
      <c r="E49">
        <v>89</v>
      </c>
      <c r="F49">
        <v>49</v>
      </c>
      <c r="G49">
        <v>47</v>
      </c>
      <c r="H49">
        <v>6.5</v>
      </c>
      <c r="I49">
        <v>168.5</v>
      </c>
      <c r="J49">
        <f t="shared" si="0"/>
        <v>185</v>
      </c>
      <c r="K49" t="str">
        <f t="shared" si="1"/>
        <v>YES</v>
      </c>
    </row>
    <row r="50" spans="1:11" x14ac:dyDescent="0.2">
      <c r="A50" s="1">
        <v>43077.770833333336</v>
      </c>
      <c r="B50" t="s">
        <v>14</v>
      </c>
      <c r="C50" t="s">
        <v>9</v>
      </c>
      <c r="D50">
        <v>88</v>
      </c>
      <c r="E50">
        <v>79</v>
      </c>
      <c r="F50">
        <v>45</v>
      </c>
      <c r="G50">
        <v>34</v>
      </c>
      <c r="H50">
        <v>6.5</v>
      </c>
      <c r="I50">
        <v>172.5</v>
      </c>
      <c r="J50">
        <f t="shared" si="0"/>
        <v>167</v>
      </c>
      <c r="K50" t="str">
        <f t="shared" si="1"/>
        <v>NO</v>
      </c>
    </row>
    <row r="51" spans="1:11" x14ac:dyDescent="0.2">
      <c r="A51" s="1">
        <v>43078.604166666664</v>
      </c>
      <c r="B51" t="s">
        <v>13</v>
      </c>
      <c r="C51" t="s">
        <v>15</v>
      </c>
      <c r="D51">
        <v>77</v>
      </c>
      <c r="E51">
        <v>85</v>
      </c>
      <c r="F51">
        <v>41</v>
      </c>
      <c r="G51">
        <v>40</v>
      </c>
      <c r="H51">
        <v>4.5</v>
      </c>
      <c r="I51">
        <v>173.5</v>
      </c>
      <c r="J51">
        <f t="shared" si="0"/>
        <v>162</v>
      </c>
      <c r="K51" t="str">
        <f t="shared" si="1"/>
        <v>NO</v>
      </c>
    </row>
    <row r="52" spans="1:11" x14ac:dyDescent="0.2">
      <c r="A52" s="1">
        <v>43078.6875</v>
      </c>
      <c r="B52" t="s">
        <v>11</v>
      </c>
      <c r="C52" t="s">
        <v>10</v>
      </c>
      <c r="D52">
        <v>79</v>
      </c>
      <c r="E52">
        <v>70</v>
      </c>
      <c r="F52">
        <v>42</v>
      </c>
      <c r="G52">
        <v>37</v>
      </c>
      <c r="H52">
        <v>-2</v>
      </c>
      <c r="I52">
        <v>160</v>
      </c>
      <c r="J52">
        <f t="shared" si="0"/>
        <v>149</v>
      </c>
      <c r="K52" t="str">
        <f t="shared" si="1"/>
        <v>NO</v>
      </c>
    </row>
    <row r="53" spans="1:11" x14ac:dyDescent="0.2">
      <c r="A53" s="1">
        <v>43079.5</v>
      </c>
      <c r="B53" t="s">
        <v>12</v>
      </c>
      <c r="C53" t="s">
        <v>14</v>
      </c>
      <c r="D53">
        <v>91</v>
      </c>
      <c r="E53">
        <v>99</v>
      </c>
      <c r="F53">
        <v>44</v>
      </c>
      <c r="G53">
        <v>46</v>
      </c>
      <c r="H53">
        <v>-2</v>
      </c>
      <c r="I53">
        <v>171</v>
      </c>
      <c r="J53">
        <f t="shared" si="0"/>
        <v>190</v>
      </c>
      <c r="K53" t="str">
        <f t="shared" si="1"/>
        <v>YES</v>
      </c>
    </row>
    <row r="54" spans="1:11" x14ac:dyDescent="0.2">
      <c r="A54" s="1">
        <v>43079.583333333336</v>
      </c>
      <c r="B54" t="s">
        <v>9</v>
      </c>
      <c r="C54" t="s">
        <v>16</v>
      </c>
      <c r="D54">
        <v>95</v>
      </c>
      <c r="E54">
        <v>92</v>
      </c>
      <c r="F54">
        <v>52</v>
      </c>
      <c r="G54">
        <v>44</v>
      </c>
      <c r="H54">
        <v>2.5</v>
      </c>
      <c r="I54">
        <v>179</v>
      </c>
      <c r="J54">
        <f t="shared" si="0"/>
        <v>187</v>
      </c>
      <c r="K54" t="str">
        <f t="shared" si="1"/>
        <v>YES</v>
      </c>
    </row>
    <row r="55" spans="1:11" x14ac:dyDescent="0.2">
      <c r="A55" s="1">
        <v>43080.6875</v>
      </c>
      <c r="B55" t="s">
        <v>10</v>
      </c>
      <c r="C55" t="s">
        <v>13</v>
      </c>
      <c r="D55">
        <v>95</v>
      </c>
      <c r="E55">
        <v>69</v>
      </c>
      <c r="F55">
        <v>49</v>
      </c>
      <c r="G55">
        <v>34</v>
      </c>
      <c r="H55">
        <v>6.5</v>
      </c>
      <c r="I55">
        <v>170.5</v>
      </c>
      <c r="J55">
        <f t="shared" si="0"/>
        <v>164</v>
      </c>
      <c r="K55" t="str">
        <f t="shared" si="1"/>
        <v>NO</v>
      </c>
    </row>
    <row r="56" spans="1:11" x14ac:dyDescent="0.2">
      <c r="A56" s="1">
        <v>43083.6875</v>
      </c>
      <c r="B56" t="s">
        <v>11</v>
      </c>
      <c r="C56" t="s">
        <v>15</v>
      </c>
      <c r="D56">
        <v>74</v>
      </c>
      <c r="E56">
        <v>75</v>
      </c>
      <c r="F56">
        <v>28</v>
      </c>
      <c r="G56">
        <v>31</v>
      </c>
      <c r="H56">
        <v>3.5</v>
      </c>
      <c r="I56">
        <v>158.5</v>
      </c>
      <c r="J56">
        <f t="shared" si="0"/>
        <v>149</v>
      </c>
      <c r="K56" t="str">
        <f t="shared" si="1"/>
        <v>NO</v>
      </c>
    </row>
    <row r="57" spans="1:11" x14ac:dyDescent="0.2">
      <c r="A57" s="1">
        <v>43084.604166666664</v>
      </c>
      <c r="B57" t="s">
        <v>16</v>
      </c>
      <c r="C57" t="s">
        <v>9</v>
      </c>
      <c r="D57">
        <v>75</v>
      </c>
      <c r="E57">
        <v>90</v>
      </c>
      <c r="F57">
        <v>46</v>
      </c>
      <c r="G57">
        <v>39</v>
      </c>
      <c r="H57">
        <v>5.5</v>
      </c>
      <c r="I57">
        <v>181.5</v>
      </c>
      <c r="J57">
        <f t="shared" si="0"/>
        <v>165</v>
      </c>
      <c r="K57" t="str">
        <f t="shared" si="1"/>
        <v>NO</v>
      </c>
    </row>
    <row r="58" spans="1:11" x14ac:dyDescent="0.2">
      <c r="A58" s="1">
        <v>43085.604166666664</v>
      </c>
      <c r="B58" t="s">
        <v>14</v>
      </c>
      <c r="C58" t="s">
        <v>15</v>
      </c>
      <c r="D58">
        <v>76</v>
      </c>
      <c r="E58">
        <v>82</v>
      </c>
      <c r="F58">
        <v>47</v>
      </c>
      <c r="G58">
        <v>50</v>
      </c>
      <c r="H58">
        <v>9.5</v>
      </c>
      <c r="I58">
        <v>165.5</v>
      </c>
      <c r="J58">
        <f t="shared" si="0"/>
        <v>158</v>
      </c>
      <c r="K58" t="str">
        <f t="shared" si="1"/>
        <v>NO</v>
      </c>
    </row>
    <row r="59" spans="1:11" x14ac:dyDescent="0.2">
      <c r="A59" s="1">
        <v>43085.6875</v>
      </c>
      <c r="B59" t="s">
        <v>12</v>
      </c>
      <c r="C59" t="s">
        <v>10</v>
      </c>
      <c r="D59">
        <v>78</v>
      </c>
      <c r="E59">
        <v>84</v>
      </c>
      <c r="F59">
        <v>39</v>
      </c>
      <c r="G59">
        <v>51</v>
      </c>
      <c r="H59">
        <v>1</v>
      </c>
      <c r="I59">
        <v>175</v>
      </c>
      <c r="J59">
        <f t="shared" si="0"/>
        <v>162</v>
      </c>
      <c r="K59" t="str">
        <f t="shared" si="1"/>
        <v>NO</v>
      </c>
    </row>
    <row r="60" spans="1:11" x14ac:dyDescent="0.2">
      <c r="A60" s="1">
        <v>43086.5</v>
      </c>
      <c r="B60" t="s">
        <v>13</v>
      </c>
      <c r="C60" t="s">
        <v>11</v>
      </c>
      <c r="D60">
        <v>88</v>
      </c>
      <c r="E60">
        <v>69</v>
      </c>
      <c r="F60">
        <v>40</v>
      </c>
      <c r="G60">
        <v>38</v>
      </c>
      <c r="H60">
        <v>3.5</v>
      </c>
      <c r="I60">
        <v>159</v>
      </c>
      <c r="J60">
        <f t="shared" si="0"/>
        <v>157</v>
      </c>
      <c r="K60" t="str">
        <f t="shared" si="1"/>
        <v>NO</v>
      </c>
    </row>
    <row r="61" spans="1:11" x14ac:dyDescent="0.2">
      <c r="A61" s="1">
        <v>43090.6875</v>
      </c>
      <c r="B61" t="s">
        <v>13</v>
      </c>
      <c r="C61" t="s">
        <v>16</v>
      </c>
      <c r="D61">
        <v>95</v>
      </c>
      <c r="E61">
        <v>98</v>
      </c>
      <c r="F61">
        <v>48</v>
      </c>
      <c r="G61">
        <v>43</v>
      </c>
      <c r="H61">
        <v>-1.5</v>
      </c>
      <c r="I61">
        <v>168.5</v>
      </c>
      <c r="J61">
        <f t="shared" si="0"/>
        <v>193</v>
      </c>
      <c r="K61" t="str">
        <f t="shared" si="1"/>
        <v>YES</v>
      </c>
    </row>
    <row r="62" spans="1:11" x14ac:dyDescent="0.2">
      <c r="A62" s="1">
        <v>43091.6875</v>
      </c>
      <c r="B62" t="s">
        <v>10</v>
      </c>
      <c r="C62" t="s">
        <v>9</v>
      </c>
      <c r="D62">
        <v>99</v>
      </c>
      <c r="E62">
        <v>91</v>
      </c>
      <c r="F62">
        <v>46</v>
      </c>
      <c r="G62">
        <v>32</v>
      </c>
      <c r="H62">
        <v>3</v>
      </c>
      <c r="I62">
        <v>177</v>
      </c>
      <c r="J62">
        <f t="shared" si="0"/>
        <v>190</v>
      </c>
      <c r="K62" t="str">
        <f t="shared" si="1"/>
        <v>YES</v>
      </c>
    </row>
    <row r="63" spans="1:11" x14ac:dyDescent="0.2">
      <c r="A63" s="1">
        <v>43092.604166666664</v>
      </c>
      <c r="B63" t="s">
        <v>15</v>
      </c>
      <c r="C63" t="s">
        <v>13</v>
      </c>
      <c r="D63">
        <v>95</v>
      </c>
      <c r="E63">
        <v>101</v>
      </c>
      <c r="F63">
        <v>49</v>
      </c>
      <c r="G63">
        <v>47</v>
      </c>
      <c r="H63">
        <v>4</v>
      </c>
      <c r="I63">
        <v>167.5</v>
      </c>
      <c r="J63">
        <f t="shared" si="0"/>
        <v>196</v>
      </c>
      <c r="K63" t="str">
        <f t="shared" si="1"/>
        <v>YES</v>
      </c>
    </row>
    <row r="64" spans="1:11" x14ac:dyDescent="0.2">
      <c r="A64" s="1">
        <v>43092.6875</v>
      </c>
      <c r="B64" t="s">
        <v>12</v>
      </c>
      <c r="C64" t="s">
        <v>14</v>
      </c>
      <c r="D64">
        <v>96</v>
      </c>
      <c r="E64">
        <v>84</v>
      </c>
      <c r="F64">
        <v>50</v>
      </c>
      <c r="G64">
        <v>49</v>
      </c>
      <c r="H64">
        <v>-2.5</v>
      </c>
      <c r="I64">
        <v>171</v>
      </c>
      <c r="J64">
        <f t="shared" si="0"/>
        <v>180</v>
      </c>
      <c r="K64" t="str">
        <f t="shared" si="1"/>
        <v>YES</v>
      </c>
    </row>
    <row r="65" spans="1:11" x14ac:dyDescent="0.2">
      <c r="A65" s="1">
        <v>43093.5</v>
      </c>
      <c r="B65" t="s">
        <v>9</v>
      </c>
      <c r="C65" t="s">
        <v>11</v>
      </c>
      <c r="D65">
        <v>75</v>
      </c>
      <c r="E65">
        <v>94</v>
      </c>
      <c r="F65">
        <v>33</v>
      </c>
      <c r="G65">
        <v>42</v>
      </c>
      <c r="H65">
        <v>5.5</v>
      </c>
      <c r="I65">
        <v>169</v>
      </c>
      <c r="J65">
        <f t="shared" si="0"/>
        <v>169</v>
      </c>
      <c r="K65" t="str">
        <f t="shared" si="1"/>
        <v>NO</v>
      </c>
    </row>
    <row r="66" spans="1:11" x14ac:dyDescent="0.2">
      <c r="A66" s="1">
        <v>43095.6875</v>
      </c>
      <c r="B66" t="s">
        <v>10</v>
      </c>
      <c r="C66" t="s">
        <v>15</v>
      </c>
      <c r="D66">
        <v>69</v>
      </c>
      <c r="E66">
        <v>68</v>
      </c>
      <c r="F66">
        <v>32</v>
      </c>
      <c r="G66">
        <v>42</v>
      </c>
      <c r="H66">
        <v>6</v>
      </c>
      <c r="I66">
        <v>173.5</v>
      </c>
      <c r="J66">
        <f t="shared" si="0"/>
        <v>137</v>
      </c>
      <c r="K66" t="str">
        <f t="shared" si="1"/>
        <v>NO</v>
      </c>
    </row>
    <row r="67" spans="1:11" x14ac:dyDescent="0.2">
      <c r="A67" s="1">
        <v>43097.6875</v>
      </c>
      <c r="B67" t="s">
        <v>12</v>
      </c>
      <c r="C67" t="s">
        <v>11</v>
      </c>
      <c r="D67">
        <v>106</v>
      </c>
      <c r="E67">
        <v>102</v>
      </c>
      <c r="F67">
        <v>56</v>
      </c>
      <c r="G67">
        <v>52</v>
      </c>
      <c r="H67">
        <v>4</v>
      </c>
      <c r="I67">
        <v>165.5</v>
      </c>
      <c r="J67">
        <f t="shared" ref="J67:J90" si="2">D67+E67</f>
        <v>208</v>
      </c>
      <c r="K67" t="str">
        <f t="shared" ref="K67:K90" si="3">IF(J67&gt;I67,"YES","NO")</f>
        <v>YES</v>
      </c>
    </row>
    <row r="68" spans="1:11" x14ac:dyDescent="0.2">
      <c r="A68" s="1">
        <v>43098.6875</v>
      </c>
      <c r="B68" t="s">
        <v>9</v>
      </c>
      <c r="C68" t="s">
        <v>16</v>
      </c>
      <c r="D68">
        <v>88</v>
      </c>
      <c r="E68">
        <v>85</v>
      </c>
      <c r="F68">
        <v>49</v>
      </c>
      <c r="G68">
        <v>38</v>
      </c>
      <c r="H68">
        <v>3.5</v>
      </c>
      <c r="I68">
        <v>180</v>
      </c>
      <c r="J68">
        <f t="shared" si="2"/>
        <v>173</v>
      </c>
      <c r="K68" t="str">
        <f t="shared" si="3"/>
        <v>NO</v>
      </c>
    </row>
    <row r="69" spans="1:11" x14ac:dyDescent="0.2">
      <c r="A69" s="1">
        <v>43099.604166666664</v>
      </c>
      <c r="B69" t="s">
        <v>13</v>
      </c>
      <c r="C69" t="s">
        <v>10</v>
      </c>
      <c r="D69">
        <v>79</v>
      </c>
      <c r="E69">
        <v>103</v>
      </c>
      <c r="F69">
        <v>46</v>
      </c>
      <c r="G69">
        <v>44</v>
      </c>
      <c r="H69">
        <v>-1.5</v>
      </c>
      <c r="I69">
        <v>169.5</v>
      </c>
      <c r="J69">
        <f t="shared" si="2"/>
        <v>182</v>
      </c>
      <c r="K69" t="str">
        <f t="shared" si="3"/>
        <v>YES</v>
      </c>
    </row>
    <row r="70" spans="1:11" x14ac:dyDescent="0.2">
      <c r="A70" s="1">
        <v>43100.5</v>
      </c>
      <c r="B70" t="s">
        <v>12</v>
      </c>
      <c r="C70" t="s">
        <v>15</v>
      </c>
      <c r="D70">
        <v>104</v>
      </c>
      <c r="E70">
        <v>82</v>
      </c>
      <c r="F70">
        <v>54</v>
      </c>
      <c r="G70">
        <v>50</v>
      </c>
      <c r="H70">
        <v>3.5</v>
      </c>
      <c r="I70">
        <v>177.5</v>
      </c>
      <c r="J70">
        <f t="shared" si="2"/>
        <v>186</v>
      </c>
      <c r="K70" t="str">
        <f t="shared" si="3"/>
        <v>YES</v>
      </c>
    </row>
    <row r="71" spans="1:11" x14ac:dyDescent="0.2">
      <c r="A71" s="1">
        <v>43100.666666666664</v>
      </c>
      <c r="B71" t="s">
        <v>11</v>
      </c>
      <c r="C71" t="s">
        <v>14</v>
      </c>
      <c r="D71">
        <v>68</v>
      </c>
      <c r="E71">
        <v>83</v>
      </c>
      <c r="F71">
        <v>33</v>
      </c>
      <c r="G71">
        <v>46</v>
      </c>
      <c r="H71">
        <v>-1</v>
      </c>
      <c r="I71">
        <v>157.5</v>
      </c>
      <c r="J71">
        <f t="shared" si="2"/>
        <v>151</v>
      </c>
      <c r="K71" t="str">
        <f t="shared" si="3"/>
        <v>NO</v>
      </c>
    </row>
    <row r="72" spans="1:11" x14ac:dyDescent="0.2">
      <c r="A72" s="1">
        <v>43104.6875</v>
      </c>
      <c r="B72" t="s">
        <v>9</v>
      </c>
      <c r="C72" t="s">
        <v>14</v>
      </c>
      <c r="D72">
        <v>97</v>
      </c>
      <c r="E72">
        <v>86</v>
      </c>
      <c r="F72">
        <v>51</v>
      </c>
      <c r="G72">
        <v>40</v>
      </c>
      <c r="H72">
        <v>-1</v>
      </c>
      <c r="I72">
        <v>174</v>
      </c>
      <c r="J72">
        <f t="shared" si="2"/>
        <v>183</v>
      </c>
      <c r="K72" t="str">
        <f t="shared" si="3"/>
        <v>YES</v>
      </c>
    </row>
    <row r="73" spans="1:11" x14ac:dyDescent="0.2">
      <c r="A73" s="1">
        <v>43105.6875</v>
      </c>
      <c r="B73" t="s">
        <v>11</v>
      </c>
      <c r="C73" t="s">
        <v>15</v>
      </c>
      <c r="D73">
        <v>83</v>
      </c>
      <c r="E73">
        <v>80</v>
      </c>
      <c r="F73">
        <v>45</v>
      </c>
      <c r="G73">
        <v>38</v>
      </c>
      <c r="H73">
        <v>4.5</v>
      </c>
      <c r="I73">
        <v>160.5</v>
      </c>
      <c r="J73">
        <f t="shared" si="2"/>
        <v>163</v>
      </c>
      <c r="K73" t="str">
        <f t="shared" si="3"/>
        <v>YES</v>
      </c>
    </row>
    <row r="74" spans="1:11" x14ac:dyDescent="0.2">
      <c r="A74" s="1">
        <v>43106.604166666664</v>
      </c>
      <c r="B74" t="s">
        <v>13</v>
      </c>
      <c r="C74" t="s">
        <v>14</v>
      </c>
      <c r="D74">
        <v>68</v>
      </c>
      <c r="E74">
        <v>76</v>
      </c>
      <c r="F74">
        <v>34</v>
      </c>
      <c r="G74">
        <v>45</v>
      </c>
      <c r="H74">
        <v>-3</v>
      </c>
      <c r="I74">
        <v>171.5</v>
      </c>
      <c r="J74">
        <f t="shared" si="2"/>
        <v>144</v>
      </c>
      <c r="K74" t="str">
        <f t="shared" si="3"/>
        <v>NO</v>
      </c>
    </row>
    <row r="75" spans="1:11" x14ac:dyDescent="0.2">
      <c r="A75" s="1">
        <v>43106.6875</v>
      </c>
      <c r="B75" t="s">
        <v>12</v>
      </c>
      <c r="C75" t="s">
        <v>10</v>
      </c>
      <c r="D75">
        <v>77</v>
      </c>
      <c r="E75">
        <v>79</v>
      </c>
      <c r="F75">
        <v>48</v>
      </c>
      <c r="G75">
        <v>36</v>
      </c>
      <c r="H75">
        <v>2</v>
      </c>
      <c r="I75">
        <v>177.5</v>
      </c>
      <c r="J75">
        <f t="shared" si="2"/>
        <v>156</v>
      </c>
      <c r="K75" t="str">
        <f t="shared" si="3"/>
        <v>NO</v>
      </c>
    </row>
    <row r="76" spans="1:11" x14ac:dyDescent="0.2">
      <c r="A76" s="1">
        <v>43107.416666666664</v>
      </c>
      <c r="B76" t="s">
        <v>16</v>
      </c>
      <c r="C76" t="s">
        <v>11</v>
      </c>
      <c r="D76">
        <v>82</v>
      </c>
      <c r="E76">
        <v>69</v>
      </c>
      <c r="F76">
        <v>47</v>
      </c>
      <c r="G76">
        <v>37</v>
      </c>
      <c r="H76">
        <v>6.5</v>
      </c>
      <c r="I76">
        <v>163.5</v>
      </c>
      <c r="J76">
        <f t="shared" si="2"/>
        <v>151</v>
      </c>
      <c r="K76" t="str">
        <f t="shared" si="3"/>
        <v>NO</v>
      </c>
    </row>
    <row r="77" spans="1:11" x14ac:dyDescent="0.2">
      <c r="A77" s="1">
        <v>43107.5</v>
      </c>
      <c r="B77" t="s">
        <v>15</v>
      </c>
      <c r="C77" t="s">
        <v>9</v>
      </c>
      <c r="D77">
        <v>84</v>
      </c>
      <c r="E77">
        <v>95</v>
      </c>
      <c r="F77">
        <v>44</v>
      </c>
      <c r="G77">
        <v>41</v>
      </c>
      <c r="I77">
        <v>181</v>
      </c>
      <c r="J77">
        <f t="shared" si="2"/>
        <v>179</v>
      </c>
      <c r="K77" t="str">
        <f t="shared" si="3"/>
        <v>NO</v>
      </c>
    </row>
    <row r="78" spans="1:11" x14ac:dyDescent="0.2">
      <c r="A78" s="1">
        <v>43111.6875</v>
      </c>
      <c r="B78" t="s">
        <v>9</v>
      </c>
      <c r="C78" t="s">
        <v>11</v>
      </c>
      <c r="D78">
        <v>100</v>
      </c>
      <c r="E78">
        <v>90</v>
      </c>
      <c r="F78">
        <v>54</v>
      </c>
      <c r="G78">
        <v>46</v>
      </c>
      <c r="H78">
        <v>6.5</v>
      </c>
      <c r="I78">
        <v>168.5</v>
      </c>
      <c r="J78">
        <f t="shared" si="2"/>
        <v>190</v>
      </c>
      <c r="K78" t="str">
        <f t="shared" si="3"/>
        <v>YES</v>
      </c>
    </row>
    <row r="79" spans="1:11" x14ac:dyDescent="0.2">
      <c r="A79" s="1">
        <v>43112.770833333336</v>
      </c>
      <c r="B79" t="s">
        <v>14</v>
      </c>
      <c r="C79" t="s">
        <v>10</v>
      </c>
      <c r="D79">
        <v>80</v>
      </c>
      <c r="E79">
        <v>82</v>
      </c>
      <c r="F79">
        <v>40</v>
      </c>
      <c r="G79">
        <v>43</v>
      </c>
      <c r="H79">
        <v>4.5</v>
      </c>
      <c r="I79">
        <v>161.5</v>
      </c>
      <c r="J79">
        <f t="shared" si="2"/>
        <v>162</v>
      </c>
      <c r="K79" t="str">
        <f t="shared" si="3"/>
        <v>YES</v>
      </c>
    </row>
    <row r="80" spans="1:11" x14ac:dyDescent="0.2">
      <c r="A80" s="1">
        <v>43113.604166666664</v>
      </c>
      <c r="B80" t="s">
        <v>13</v>
      </c>
      <c r="C80" t="s">
        <v>9</v>
      </c>
      <c r="D80">
        <v>101</v>
      </c>
      <c r="E80">
        <v>104</v>
      </c>
      <c r="F80">
        <v>58</v>
      </c>
      <c r="G80">
        <v>52</v>
      </c>
      <c r="H80">
        <v>-4</v>
      </c>
      <c r="I80">
        <v>183.5</v>
      </c>
      <c r="J80">
        <f t="shared" si="2"/>
        <v>205</v>
      </c>
      <c r="K80" t="str">
        <f t="shared" si="3"/>
        <v>YES</v>
      </c>
    </row>
    <row r="81" spans="1:11" x14ac:dyDescent="0.2">
      <c r="A81" s="1">
        <v>43113.6875</v>
      </c>
      <c r="B81" t="s">
        <v>12</v>
      </c>
      <c r="C81" t="s">
        <v>16</v>
      </c>
      <c r="D81">
        <v>90</v>
      </c>
      <c r="E81">
        <v>79</v>
      </c>
      <c r="F81">
        <v>46</v>
      </c>
      <c r="G81">
        <v>44</v>
      </c>
      <c r="H81">
        <v>2</v>
      </c>
      <c r="I81">
        <v>178.5</v>
      </c>
      <c r="J81">
        <f t="shared" si="2"/>
        <v>169</v>
      </c>
      <c r="K81" t="str">
        <f t="shared" si="3"/>
        <v>NO</v>
      </c>
    </row>
    <row r="82" spans="1:11" x14ac:dyDescent="0.2">
      <c r="A82" s="1">
        <v>43114.5</v>
      </c>
      <c r="B82" t="s">
        <v>15</v>
      </c>
      <c r="C82" t="s">
        <v>14</v>
      </c>
      <c r="D82">
        <v>80</v>
      </c>
      <c r="E82">
        <v>81</v>
      </c>
      <c r="F82">
        <v>47</v>
      </c>
      <c r="G82">
        <v>32</v>
      </c>
      <c r="H82">
        <v>-3.5</v>
      </c>
      <c r="I82">
        <v>162</v>
      </c>
      <c r="J82">
        <f t="shared" si="2"/>
        <v>161</v>
      </c>
      <c r="K82" t="str">
        <f t="shared" si="3"/>
        <v>NO</v>
      </c>
    </row>
    <row r="83" spans="1:11" x14ac:dyDescent="0.2">
      <c r="A83" s="1">
        <v>43118.604166666664</v>
      </c>
      <c r="B83" t="s">
        <v>16</v>
      </c>
      <c r="C83" t="s">
        <v>10</v>
      </c>
      <c r="D83">
        <v>98</v>
      </c>
      <c r="E83">
        <v>81</v>
      </c>
      <c r="F83">
        <v>60</v>
      </c>
      <c r="G83">
        <v>41</v>
      </c>
      <c r="H83">
        <v>3.5</v>
      </c>
      <c r="I83">
        <v>168.5</v>
      </c>
      <c r="J83">
        <f t="shared" si="2"/>
        <v>179</v>
      </c>
      <c r="K83" t="str">
        <f t="shared" si="3"/>
        <v>YES</v>
      </c>
    </row>
    <row r="84" spans="1:11" x14ac:dyDescent="0.2">
      <c r="A84" s="1">
        <v>43119.6875</v>
      </c>
      <c r="B84" t="s">
        <v>9</v>
      </c>
      <c r="C84" t="s">
        <v>12</v>
      </c>
      <c r="D84">
        <v>112</v>
      </c>
      <c r="E84">
        <v>90</v>
      </c>
      <c r="F84">
        <v>64</v>
      </c>
      <c r="G84">
        <v>45</v>
      </c>
      <c r="H84">
        <v>5.5</v>
      </c>
      <c r="I84">
        <v>189</v>
      </c>
      <c r="J84">
        <f t="shared" si="2"/>
        <v>202</v>
      </c>
      <c r="K84" t="str">
        <f t="shared" si="3"/>
        <v>YES</v>
      </c>
    </row>
    <row r="85" spans="1:11" x14ac:dyDescent="0.2">
      <c r="A85" s="1">
        <v>43119.770833333336</v>
      </c>
      <c r="B85" t="s">
        <v>14</v>
      </c>
      <c r="C85" t="s">
        <v>13</v>
      </c>
      <c r="D85">
        <v>77</v>
      </c>
      <c r="E85">
        <v>84</v>
      </c>
      <c r="F85">
        <v>27</v>
      </c>
      <c r="G85">
        <v>39</v>
      </c>
      <c r="H85">
        <v>10.5</v>
      </c>
      <c r="I85">
        <v>166.5</v>
      </c>
      <c r="J85">
        <f t="shared" si="2"/>
        <v>161</v>
      </c>
      <c r="K85" t="str">
        <f t="shared" si="3"/>
        <v>NO</v>
      </c>
    </row>
    <row r="86" spans="1:11" x14ac:dyDescent="0.2">
      <c r="A86" s="1">
        <v>43120.604166666664</v>
      </c>
      <c r="B86" t="s">
        <v>15</v>
      </c>
      <c r="C86" t="s">
        <v>10</v>
      </c>
      <c r="D86">
        <v>95</v>
      </c>
      <c r="E86">
        <v>103</v>
      </c>
      <c r="F86">
        <v>48</v>
      </c>
      <c r="G86">
        <v>47</v>
      </c>
      <c r="H86">
        <v>-2</v>
      </c>
      <c r="I86">
        <v>165.5</v>
      </c>
      <c r="J86">
        <f t="shared" si="2"/>
        <v>198</v>
      </c>
      <c r="K86" t="str">
        <f t="shared" si="3"/>
        <v>YES</v>
      </c>
    </row>
    <row r="87" spans="1:11" x14ac:dyDescent="0.2">
      <c r="A87" s="1">
        <v>43120.6875</v>
      </c>
      <c r="B87" t="s">
        <v>11</v>
      </c>
      <c r="C87" t="s">
        <v>16</v>
      </c>
      <c r="D87">
        <v>81</v>
      </c>
      <c r="E87">
        <v>71</v>
      </c>
      <c r="F87">
        <v>41</v>
      </c>
      <c r="G87">
        <v>37</v>
      </c>
      <c r="H87">
        <v>1.5</v>
      </c>
      <c r="I87">
        <v>159.5</v>
      </c>
      <c r="J87">
        <f t="shared" si="2"/>
        <v>152</v>
      </c>
      <c r="K87" t="str">
        <f t="shared" si="3"/>
        <v>NO</v>
      </c>
    </row>
    <row r="88" spans="1:11" x14ac:dyDescent="0.2">
      <c r="A88" s="1">
        <v>43121.5</v>
      </c>
      <c r="B88" t="s">
        <v>13</v>
      </c>
      <c r="C88" t="s">
        <v>14</v>
      </c>
      <c r="D88">
        <v>84</v>
      </c>
      <c r="E88">
        <v>56</v>
      </c>
      <c r="F88">
        <v>43</v>
      </c>
      <c r="G88">
        <v>35</v>
      </c>
      <c r="H88">
        <v>-5</v>
      </c>
      <c r="I88">
        <v>166.5</v>
      </c>
      <c r="J88">
        <f t="shared" si="2"/>
        <v>140</v>
      </c>
      <c r="K88" t="str">
        <f t="shared" si="3"/>
        <v>NO</v>
      </c>
    </row>
    <row r="89" spans="1:11" x14ac:dyDescent="0.2">
      <c r="A89" s="1">
        <v>43121.583333333336</v>
      </c>
      <c r="B89" t="s">
        <v>12</v>
      </c>
      <c r="C89" t="s">
        <v>9</v>
      </c>
      <c r="D89">
        <v>93</v>
      </c>
      <c r="E89">
        <v>112</v>
      </c>
      <c r="F89">
        <v>49</v>
      </c>
      <c r="G89">
        <v>66</v>
      </c>
      <c r="H89">
        <v>2</v>
      </c>
      <c r="I89">
        <v>190</v>
      </c>
      <c r="J89">
        <f t="shared" si="2"/>
        <v>205</v>
      </c>
      <c r="K89" t="str">
        <f t="shared" si="3"/>
        <v>YES</v>
      </c>
    </row>
    <row r="90" spans="1:11" x14ac:dyDescent="0.2">
      <c r="A90" s="1">
        <v>43124.6875</v>
      </c>
      <c r="B90" t="s">
        <v>10</v>
      </c>
      <c r="C90" t="s">
        <v>11</v>
      </c>
      <c r="D90">
        <v>79</v>
      </c>
      <c r="E90">
        <v>68</v>
      </c>
      <c r="F90">
        <v>35</v>
      </c>
      <c r="G90">
        <v>25</v>
      </c>
      <c r="H90">
        <v>8.5</v>
      </c>
      <c r="I90">
        <v>160.5</v>
      </c>
      <c r="J90">
        <f t="shared" si="2"/>
        <v>147</v>
      </c>
      <c r="K90" t="str">
        <f t="shared" si="3"/>
        <v>NO</v>
      </c>
    </row>
  </sheetData>
  <autoFilter ref="A1:K90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aus_score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zhangxin</dc:creator>
  <cp:lastModifiedBy>Windows 用户</cp:lastModifiedBy>
  <dcterms:created xsi:type="dcterms:W3CDTF">2018-01-25T10:14:37Z</dcterms:created>
  <dcterms:modified xsi:type="dcterms:W3CDTF">2018-01-25T10:22:19Z</dcterms:modified>
</cp:coreProperties>
</file>