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xampp_8_0_30\htdocs\ifp-indonesia\data\files\"/>
    </mc:Choice>
  </mc:AlternateContent>
  <xr:revisionPtr revIDLastSave="0" documentId="13_ncr:1_{EF43DC4A-BDAD-4F27-9840-2EED033AB414}" xr6:coauthVersionLast="47" xr6:coauthVersionMax="47" xr10:uidLastSave="{00000000-0000-0000-0000-000000000000}"/>
  <bookViews>
    <workbookView xWindow="-120" yWindow="-120" windowWidth="29040" windowHeight="15720" xr2:uid="{A5C0F7AC-B021-4D47-844A-76AF32664B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E10" i="1"/>
  <c r="D10" i="1"/>
  <c r="C10" i="1"/>
  <c r="G9" i="1"/>
  <c r="F9" i="1"/>
  <c r="E9" i="1"/>
  <c r="D9" i="1"/>
  <c r="C9" i="1"/>
  <c r="C6" i="1"/>
  <c r="C3" i="1"/>
  <c r="C2" i="1"/>
  <c r="F10" i="1" l="1"/>
  <c r="G10" i="1" s="1"/>
  <c r="C11" i="1" s="1"/>
  <c r="E11" i="1" l="1"/>
  <c r="F11" i="1" s="1"/>
  <c r="G11" i="1" s="1"/>
  <c r="C12" i="1" s="1"/>
  <c r="E12" i="1" l="1"/>
  <c r="F12" i="1" s="1"/>
  <c r="G12" i="1" s="1"/>
  <c r="C13" i="1" s="1"/>
  <c r="E13" i="1" l="1"/>
  <c r="F13" i="1" s="1"/>
  <c r="G13" i="1" s="1"/>
  <c r="C14" i="1" s="1"/>
  <c r="E14" i="1" l="1"/>
  <c r="F14" i="1" s="1"/>
  <c r="G14" i="1" s="1"/>
  <c r="C15" i="1" s="1"/>
  <c r="E15" i="1" l="1"/>
  <c r="F15" i="1" s="1"/>
  <c r="G15" i="1" s="1"/>
  <c r="C16" i="1" s="1"/>
  <c r="E16" i="1" l="1"/>
  <c r="F16" i="1" s="1"/>
  <c r="G16" i="1" s="1"/>
  <c r="C17" i="1" s="1"/>
  <c r="E17" i="1" l="1"/>
  <c r="F17" i="1" s="1"/>
  <c r="G17" i="1"/>
  <c r="C18" i="1" s="1"/>
  <c r="E18" i="1" l="1"/>
  <c r="F18" i="1" s="1"/>
  <c r="G18" i="1" s="1"/>
  <c r="C19" i="1" s="1"/>
  <c r="E19" i="1" l="1"/>
  <c r="F19" i="1" s="1"/>
  <c r="G19" i="1" s="1"/>
  <c r="C20" i="1" s="1"/>
  <c r="E20" i="1" l="1"/>
  <c r="F20" i="1" s="1"/>
  <c r="G20" i="1"/>
  <c r="C21" i="1" s="1"/>
  <c r="E21" i="1" l="1"/>
  <c r="F21" i="1" s="1"/>
  <c r="G21" i="1" s="1"/>
  <c r="C22" i="1" s="1"/>
  <c r="E22" i="1" l="1"/>
  <c r="F22" i="1" s="1"/>
  <c r="G22" i="1" s="1"/>
  <c r="C23" i="1" s="1"/>
  <c r="E23" i="1" l="1"/>
  <c r="F23" i="1" s="1"/>
  <c r="G23" i="1" s="1"/>
  <c r="C24" i="1" s="1"/>
  <c r="E24" i="1" l="1"/>
  <c r="F24" i="1" s="1"/>
  <c r="G24" i="1" s="1"/>
  <c r="C25" i="1" s="1"/>
  <c r="E25" i="1" l="1"/>
  <c r="F25" i="1" s="1"/>
  <c r="G25" i="1"/>
  <c r="C26" i="1" s="1"/>
  <c r="E26" i="1" l="1"/>
  <c r="F26" i="1" s="1"/>
  <c r="G26" i="1" s="1"/>
  <c r="C27" i="1" s="1"/>
  <c r="E27" i="1" l="1"/>
  <c r="F27" i="1" s="1"/>
  <c r="G27" i="1" s="1"/>
  <c r="C28" i="1" s="1"/>
  <c r="E28" i="1" l="1"/>
  <c r="F28" i="1" s="1"/>
  <c r="G28" i="1" s="1"/>
  <c r="C29" i="1" s="1"/>
  <c r="E29" i="1" l="1"/>
  <c r="F29" i="1" s="1"/>
  <c r="G29" i="1"/>
  <c r="C30" i="1" s="1"/>
  <c r="E30" i="1" l="1"/>
  <c r="F30" i="1" s="1"/>
  <c r="G30" i="1"/>
  <c r="C31" i="1" s="1"/>
  <c r="E31" i="1" l="1"/>
  <c r="F31" i="1" s="1"/>
  <c r="G31" i="1" s="1"/>
  <c r="C32" i="1" s="1"/>
  <c r="E32" i="1" l="1"/>
  <c r="F32" i="1" s="1"/>
  <c r="G32" i="1"/>
  <c r="C33" i="1" s="1"/>
  <c r="E33" i="1" l="1"/>
  <c r="F33" i="1" s="1"/>
  <c r="G33" i="1" s="1"/>
  <c r="C34" i="1" s="1"/>
  <c r="E34" i="1" l="1"/>
  <c r="F34" i="1" s="1"/>
  <c r="G34" i="1" s="1"/>
  <c r="C35" i="1" s="1"/>
  <c r="E35" i="1" l="1"/>
  <c r="F35" i="1" s="1"/>
  <c r="G35" i="1" s="1"/>
  <c r="C36" i="1" s="1"/>
  <c r="E36" i="1" l="1"/>
  <c r="F36" i="1" s="1"/>
  <c r="G36" i="1" s="1"/>
  <c r="C37" i="1" s="1"/>
  <c r="E37" i="1" l="1"/>
  <c r="F37" i="1" s="1"/>
  <c r="G37" i="1"/>
  <c r="C38" i="1" s="1"/>
  <c r="E38" i="1" l="1"/>
  <c r="F38" i="1" s="1"/>
  <c r="G38" i="1" s="1"/>
  <c r="C39" i="1" s="1"/>
  <c r="E39" i="1" l="1"/>
  <c r="F39" i="1" s="1"/>
  <c r="G39" i="1" s="1"/>
  <c r="C40" i="1" s="1"/>
  <c r="E40" i="1" l="1"/>
  <c r="F40" i="1" s="1"/>
  <c r="G40" i="1" s="1"/>
  <c r="C41" i="1" s="1"/>
  <c r="E41" i="1" l="1"/>
  <c r="F41" i="1" s="1"/>
  <c r="G41" i="1"/>
  <c r="C42" i="1" s="1"/>
  <c r="E42" i="1" l="1"/>
  <c r="F42" i="1" s="1"/>
  <c r="G42" i="1" s="1"/>
  <c r="C43" i="1" s="1"/>
  <c r="E43" i="1" l="1"/>
  <c r="F43" i="1" s="1"/>
  <c r="G43" i="1" s="1"/>
  <c r="C44" i="1" s="1"/>
  <c r="E44" i="1" l="1"/>
  <c r="F44" i="1" s="1"/>
  <c r="G44" i="1" s="1"/>
  <c r="C45" i="1" s="1"/>
  <c r="E45" i="1" l="1"/>
  <c r="F45" i="1" s="1"/>
  <c r="G45" i="1" s="1"/>
  <c r="C46" i="1" s="1"/>
  <c r="E46" i="1" l="1"/>
  <c r="F46" i="1" s="1"/>
  <c r="G46" i="1" s="1"/>
  <c r="C47" i="1" s="1"/>
  <c r="E47" i="1" l="1"/>
  <c r="F47" i="1" s="1"/>
  <c r="G47" i="1" s="1"/>
  <c r="C48" i="1" s="1"/>
  <c r="E48" i="1" l="1"/>
  <c r="F48" i="1" s="1"/>
  <c r="G48" i="1" s="1"/>
  <c r="C49" i="1" s="1"/>
  <c r="E49" i="1" l="1"/>
  <c r="F49" i="1" s="1"/>
  <c r="G49" i="1" s="1"/>
  <c r="C50" i="1" s="1"/>
  <c r="E50" i="1" l="1"/>
  <c r="F50" i="1" s="1"/>
  <c r="G50" i="1" s="1"/>
  <c r="C51" i="1" s="1"/>
  <c r="E51" i="1" l="1"/>
  <c r="F51" i="1" s="1"/>
  <c r="G51" i="1" s="1"/>
  <c r="C52" i="1" s="1"/>
  <c r="E52" i="1" l="1"/>
  <c r="F52" i="1" s="1"/>
  <c r="G52" i="1" s="1"/>
  <c r="C53" i="1" s="1"/>
  <c r="E53" i="1" l="1"/>
  <c r="F53" i="1" s="1"/>
  <c r="G53" i="1"/>
  <c r="C54" i="1" s="1"/>
  <c r="E54" i="1" l="1"/>
  <c r="F54" i="1" s="1"/>
  <c r="G54" i="1" s="1"/>
  <c r="C55" i="1" s="1"/>
  <c r="E55" i="1" l="1"/>
  <c r="F55" i="1" s="1"/>
  <c r="G55" i="1" s="1"/>
  <c r="C56" i="1" s="1"/>
  <c r="E56" i="1" l="1"/>
  <c r="F56" i="1" s="1"/>
  <c r="G56" i="1" s="1"/>
  <c r="C57" i="1" s="1"/>
  <c r="E57" i="1" l="1"/>
  <c r="F57" i="1" s="1"/>
  <c r="G57" i="1" s="1"/>
  <c r="C58" i="1" s="1"/>
  <c r="E58" i="1" l="1"/>
  <c r="F58" i="1" s="1"/>
  <c r="G58" i="1" s="1"/>
  <c r="C59" i="1" s="1"/>
  <c r="E59" i="1" l="1"/>
  <c r="F59" i="1" s="1"/>
  <c r="G59" i="1" s="1"/>
  <c r="C60" i="1" s="1"/>
  <c r="E60" i="1" l="1"/>
  <c r="F60" i="1" s="1"/>
  <c r="G60" i="1" s="1"/>
  <c r="C61" i="1" s="1"/>
  <c r="E61" i="1" l="1"/>
  <c r="F61" i="1" s="1"/>
  <c r="G61" i="1"/>
  <c r="C62" i="1" s="1"/>
  <c r="E62" i="1" l="1"/>
  <c r="F62" i="1" s="1"/>
  <c r="G62" i="1" s="1"/>
  <c r="C63" i="1" s="1"/>
  <c r="E63" i="1" l="1"/>
  <c r="F63" i="1" s="1"/>
  <c r="G63" i="1" s="1"/>
  <c r="C64" i="1" s="1"/>
  <c r="E64" i="1" l="1"/>
  <c r="F64" i="1" s="1"/>
  <c r="G64" i="1" s="1"/>
  <c r="C65" i="1" s="1"/>
  <c r="E65" i="1" l="1"/>
  <c r="F65" i="1" s="1"/>
  <c r="G65" i="1"/>
  <c r="C66" i="1" s="1"/>
  <c r="E66" i="1" l="1"/>
  <c r="F66" i="1" s="1"/>
  <c r="G66" i="1"/>
  <c r="C67" i="1" s="1"/>
  <c r="E67" i="1" l="1"/>
  <c r="F67" i="1" s="1"/>
  <c r="G67" i="1" s="1"/>
  <c r="C68" i="1" s="1"/>
  <c r="E68" i="1" l="1"/>
  <c r="F68" i="1" s="1"/>
  <c r="G68" i="1" s="1"/>
</calcChain>
</file>

<file path=xl/sharedStrings.xml><?xml version="1.0" encoding="utf-8"?>
<sst xmlns="http://schemas.openxmlformats.org/spreadsheetml/2006/main" count="14" uniqueCount="14">
  <si>
    <t>tahun</t>
  </si>
  <si>
    <t>per tahun</t>
  </si>
  <si>
    <t>Harga Rumah</t>
  </si>
  <si>
    <t>uang muka</t>
  </si>
  <si>
    <t>KPR</t>
  </si>
  <si>
    <t>jk waktu</t>
  </si>
  <si>
    <t>tk bunga</t>
  </si>
  <si>
    <t>Angsuran/bulan</t>
  </si>
  <si>
    <t>Periode</t>
  </si>
  <si>
    <t>So awal</t>
  </si>
  <si>
    <t>Angsuran/bln</t>
  </si>
  <si>
    <t>bi bunga</t>
  </si>
  <si>
    <t>Angsuran Pokok</t>
  </si>
  <si>
    <t>So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</si>
</sst>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6047-B32D-4B86-830F-45B5B4D267D4}">
  <sheetPr>
    <pageSetUpPr fitToPage="1"/>
  </sheetPr>
  <dimension ref="A1:G68"/>
  <sheetViews>
    <sheetView tabSelected="1" zoomScaleNormal="100" workbookViewId="0">
      <selection activeCell="C2" sqref="C2"/>
    </sheetView>
  </sheetViews>
  <sheetFormatPr defaultRowHeight="15" x14ac:dyDescent="0.25"/>
  <cols>
    <col min="1" max="1" width="13.5703125" bestFit="1" customWidth="1"/>
    <col min="2" max="2" width="11.7109375" customWidth="1"/>
    <col min="3" max="3" width="17.85546875" bestFit="1" customWidth="1"/>
    <col min="4" max="4" width="15.5703125" bestFit="1" customWidth="1"/>
    <col min="5" max="5" width="12.28515625" bestFit="1" customWidth="1"/>
    <col min="6" max="6" width="16.85546875" bestFit="1" customWidth="1"/>
    <col min="7" max="7" width="17.85546875" bestFit="1" customWidth="1"/>
  </cols>
  <sheetData>
    <row r="1" spans="1:7" x14ac:dyDescent="0.25">
      <c r="A1" t="s">
        <v>2</v>
      </c>
      <c r="C1" s="3">
        <v>800000000</v>
      </c>
    </row>
    <row r="2" spans="1:7" x14ac:dyDescent="0.25">
      <c r="A2" t="s">
        <v>3</v>
      </c>
      <c r="B2" s="1">
        <v>0.3</v>
      </c>
      <c r="C2" s="4">
        <f>B2*C1</f>
        <v>240000000</v>
      </c>
    </row>
    <row r="3" spans="1:7" x14ac:dyDescent="0.25">
      <c r="A3" t="s">
        <v>4</v>
      </c>
      <c r="C3" s="4">
        <f>C1-C2</f>
        <v>560000000</v>
      </c>
    </row>
    <row r="4" spans="1:7" x14ac:dyDescent="0.25">
      <c r="A4" t="s">
        <v>5</v>
      </c>
      <c r="C4">
        <v>5</v>
      </c>
      <c r="D4" t="s">
        <v>0</v>
      </c>
    </row>
    <row r="5" spans="1:7" x14ac:dyDescent="0.25">
      <c r="A5" t="s">
        <v>6</v>
      </c>
      <c r="C5" s="1">
        <v>0.09</v>
      </c>
      <c r="D5" t="s">
        <v>1</v>
      </c>
    </row>
    <row r="6" spans="1:7" x14ac:dyDescent="0.25">
      <c r="A6" t="s">
        <v>7</v>
      </c>
      <c r="C6" s="2">
        <f>PMT(C5/12,C4*12,-C3,,0)</f>
        <v>11624678.926758245</v>
      </c>
    </row>
    <row r="8" spans="1:7" x14ac:dyDescent="0.25"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</row>
    <row r="9" spans="1:7" x14ac:dyDescent="0.25">
      <c r="B9">
        <v>1</v>
      </c>
      <c r="C9" s="4">
        <f>C3</f>
        <v>560000000</v>
      </c>
      <c r="D9" s="5">
        <f>C$6</f>
        <v>11624678.926758245</v>
      </c>
      <c r="E9" s="4">
        <f>C$5*C9/12</f>
        <v>4200000</v>
      </c>
      <c r="F9" s="5">
        <f>D9-E9</f>
        <v>7424678.9267582446</v>
      </c>
      <c r="G9" s="5">
        <f>C9-F9</f>
        <v>552575321.07324171</v>
      </c>
    </row>
    <row r="10" spans="1:7" x14ac:dyDescent="0.25">
      <c r="B10">
        <v>2</v>
      </c>
      <c r="C10" s="5">
        <f>G9</f>
        <v>552575321.07324171</v>
      </c>
      <c r="D10" s="5">
        <f>C$6</f>
        <v>11624678.926758245</v>
      </c>
      <c r="E10" s="4">
        <f>C$5*C10/12</f>
        <v>4144314.9080493129</v>
      </c>
      <c r="F10" s="5">
        <f>D10-E10</f>
        <v>7480364.0187089313</v>
      </c>
      <c r="G10" s="5">
        <f>C10-F10</f>
        <v>545094957.05453277</v>
      </c>
    </row>
    <row r="11" spans="1:7" x14ac:dyDescent="0.25">
      <c r="B11">
        <v>3</v>
      </c>
      <c r="C11" s="5">
        <f t="shared" ref="C11:C68" si="0">G10</f>
        <v>545094957.05453277</v>
      </c>
      <c r="D11" s="5">
        <f t="shared" ref="D11:D68" si="1">C$6</f>
        <v>11624678.926758245</v>
      </c>
      <c r="E11" s="4">
        <f t="shared" ref="E11:E68" si="2">C$5*C11/12</f>
        <v>4088212.1779089957</v>
      </c>
      <c r="F11" s="5">
        <f t="shared" ref="F11:F68" si="3">D11-E11</f>
        <v>7536466.7488492485</v>
      </c>
      <c r="G11" s="5">
        <f t="shared" ref="G11:G68" si="4">C11-F11</f>
        <v>537558490.30568349</v>
      </c>
    </row>
    <row r="12" spans="1:7" x14ac:dyDescent="0.25">
      <c r="B12">
        <v>4</v>
      </c>
      <c r="C12" s="5">
        <f t="shared" si="0"/>
        <v>537558490.30568349</v>
      </c>
      <c r="D12" s="5">
        <f t="shared" si="1"/>
        <v>11624678.926758245</v>
      </c>
      <c r="E12" s="4">
        <f t="shared" si="2"/>
        <v>4031688.6772926264</v>
      </c>
      <c r="F12" s="5">
        <f t="shared" si="3"/>
        <v>7592990.2494656183</v>
      </c>
      <c r="G12" s="5">
        <f t="shared" si="4"/>
        <v>529965500.05621785</v>
      </c>
    </row>
    <row r="13" spans="1:7" x14ac:dyDescent="0.25">
      <c r="B13">
        <v>5</v>
      </c>
      <c r="C13" s="5">
        <f t="shared" si="0"/>
        <v>529965500.05621785</v>
      </c>
      <c r="D13" s="5">
        <f t="shared" si="1"/>
        <v>11624678.926758245</v>
      </c>
      <c r="E13" s="4">
        <f t="shared" si="2"/>
        <v>3974741.2504216339</v>
      </c>
      <c r="F13" s="5">
        <f t="shared" si="3"/>
        <v>7649937.6763366107</v>
      </c>
      <c r="G13" s="5">
        <f t="shared" si="4"/>
        <v>522315562.37988126</v>
      </c>
    </row>
    <row r="14" spans="1:7" x14ac:dyDescent="0.25">
      <c r="B14">
        <v>6</v>
      </c>
      <c r="C14" s="5">
        <f t="shared" si="0"/>
        <v>522315562.37988126</v>
      </c>
      <c r="D14" s="5">
        <f t="shared" si="1"/>
        <v>11624678.926758245</v>
      </c>
      <c r="E14" s="4">
        <f t="shared" si="2"/>
        <v>3917366.7178491093</v>
      </c>
      <c r="F14" s="5">
        <f t="shared" si="3"/>
        <v>7707312.2089091353</v>
      </c>
      <c r="G14" s="5">
        <f t="shared" si="4"/>
        <v>514608250.17097211</v>
      </c>
    </row>
    <row r="15" spans="1:7" x14ac:dyDescent="0.25">
      <c r="B15">
        <v>7</v>
      </c>
      <c r="C15" s="5">
        <f t="shared" si="0"/>
        <v>514608250.17097211</v>
      </c>
      <c r="D15" s="5">
        <f t="shared" si="1"/>
        <v>11624678.926758245</v>
      </c>
      <c r="E15" s="4">
        <f t="shared" si="2"/>
        <v>3859561.876282291</v>
      </c>
      <c r="F15" s="5">
        <f t="shared" si="3"/>
        <v>7765117.0504759531</v>
      </c>
      <c r="G15" s="5">
        <f t="shared" si="4"/>
        <v>506843133.12049615</v>
      </c>
    </row>
    <row r="16" spans="1:7" x14ac:dyDescent="0.25">
      <c r="B16">
        <v>8</v>
      </c>
      <c r="C16" s="5">
        <f t="shared" si="0"/>
        <v>506843133.12049615</v>
      </c>
      <c r="D16" s="5">
        <f t="shared" si="1"/>
        <v>11624678.926758245</v>
      </c>
      <c r="E16" s="4">
        <f t="shared" si="2"/>
        <v>3801323.498403721</v>
      </c>
      <c r="F16" s="5">
        <f t="shared" si="3"/>
        <v>7823355.4283545241</v>
      </c>
      <c r="G16" s="5">
        <f t="shared" si="4"/>
        <v>499019777.69214165</v>
      </c>
    </row>
    <row r="17" spans="2:7" x14ac:dyDescent="0.25">
      <c r="B17">
        <v>9</v>
      </c>
      <c r="C17" s="5">
        <f t="shared" si="0"/>
        <v>499019777.69214165</v>
      </c>
      <c r="D17" s="5">
        <f t="shared" si="1"/>
        <v>11624678.926758245</v>
      </c>
      <c r="E17" s="4">
        <f t="shared" si="2"/>
        <v>3742648.3326910622</v>
      </c>
      <c r="F17" s="5">
        <f t="shared" si="3"/>
        <v>7882030.5940671824</v>
      </c>
      <c r="G17" s="5">
        <f t="shared" si="4"/>
        <v>491137747.0980745</v>
      </c>
    </row>
    <row r="18" spans="2:7" x14ac:dyDescent="0.25">
      <c r="B18">
        <v>10</v>
      </c>
      <c r="C18" s="5">
        <f t="shared" si="0"/>
        <v>491137747.0980745</v>
      </c>
      <c r="D18" s="5">
        <f t="shared" si="1"/>
        <v>11624678.926758245</v>
      </c>
      <c r="E18" s="4">
        <f t="shared" si="2"/>
        <v>3683533.1032355581</v>
      </c>
      <c r="F18" s="5">
        <f t="shared" si="3"/>
        <v>7941145.823522687</v>
      </c>
      <c r="G18" s="5">
        <f t="shared" si="4"/>
        <v>483196601.27455181</v>
      </c>
    </row>
    <row r="19" spans="2:7" x14ac:dyDescent="0.25">
      <c r="B19">
        <v>11</v>
      </c>
      <c r="C19" s="5">
        <f t="shared" si="0"/>
        <v>483196601.27455181</v>
      </c>
      <c r="D19" s="5">
        <f t="shared" si="1"/>
        <v>11624678.926758245</v>
      </c>
      <c r="E19" s="4">
        <f t="shared" si="2"/>
        <v>3623974.5095591382</v>
      </c>
      <c r="F19" s="5">
        <f t="shared" si="3"/>
        <v>8000704.4171991069</v>
      </c>
      <c r="G19" s="5">
        <f t="shared" si="4"/>
        <v>475195896.85735267</v>
      </c>
    </row>
    <row r="20" spans="2:7" x14ac:dyDescent="0.25">
      <c r="B20">
        <v>12</v>
      </c>
      <c r="C20" s="5">
        <f t="shared" si="0"/>
        <v>475195896.85735267</v>
      </c>
      <c r="D20" s="5">
        <f t="shared" si="1"/>
        <v>11624678.926758245</v>
      </c>
      <c r="E20" s="4">
        <f t="shared" si="2"/>
        <v>3563969.2264301446</v>
      </c>
      <c r="F20" s="5">
        <f t="shared" si="3"/>
        <v>8060709.7003281005</v>
      </c>
      <c r="G20" s="5">
        <f t="shared" si="4"/>
        <v>467135187.15702456</v>
      </c>
    </row>
    <row r="21" spans="2:7" x14ac:dyDescent="0.25">
      <c r="B21">
        <v>13</v>
      </c>
      <c r="C21" s="5">
        <f t="shared" si="0"/>
        <v>467135187.15702456</v>
      </c>
      <c r="D21" s="5">
        <f t="shared" si="1"/>
        <v>11624678.926758245</v>
      </c>
      <c r="E21" s="4">
        <f t="shared" si="2"/>
        <v>3503513.9036776838</v>
      </c>
      <c r="F21" s="5">
        <f t="shared" si="3"/>
        <v>8121165.0230805613</v>
      </c>
      <c r="G21" s="5">
        <f t="shared" si="4"/>
        <v>459014022.13394397</v>
      </c>
    </row>
    <row r="22" spans="2:7" x14ac:dyDescent="0.25">
      <c r="B22">
        <v>14</v>
      </c>
      <c r="C22" s="5">
        <f t="shared" si="0"/>
        <v>459014022.13394397</v>
      </c>
      <c r="D22" s="5">
        <f t="shared" si="1"/>
        <v>11624678.926758245</v>
      </c>
      <c r="E22" s="4">
        <f t="shared" si="2"/>
        <v>3442605.1660045795</v>
      </c>
      <c r="F22" s="5">
        <f t="shared" si="3"/>
        <v>8182073.7607536651</v>
      </c>
      <c r="G22" s="5">
        <f t="shared" si="4"/>
        <v>450831948.37319028</v>
      </c>
    </row>
    <row r="23" spans="2:7" x14ac:dyDescent="0.25">
      <c r="B23">
        <v>15</v>
      </c>
      <c r="C23" s="5">
        <f t="shared" si="0"/>
        <v>450831948.37319028</v>
      </c>
      <c r="D23" s="5">
        <f t="shared" si="1"/>
        <v>11624678.926758245</v>
      </c>
      <c r="E23" s="4">
        <f t="shared" si="2"/>
        <v>3381239.6127989269</v>
      </c>
      <c r="F23" s="5">
        <f t="shared" si="3"/>
        <v>8243439.3139593173</v>
      </c>
      <c r="G23" s="5">
        <f t="shared" si="4"/>
        <v>442588509.05923098</v>
      </c>
    </row>
    <row r="24" spans="2:7" x14ac:dyDescent="0.25">
      <c r="B24">
        <v>16</v>
      </c>
      <c r="C24" s="5">
        <f t="shared" si="0"/>
        <v>442588509.05923098</v>
      </c>
      <c r="D24" s="5">
        <f t="shared" si="1"/>
        <v>11624678.926758245</v>
      </c>
      <c r="E24" s="4">
        <f t="shared" si="2"/>
        <v>3319413.8179442324</v>
      </c>
      <c r="F24" s="5">
        <f t="shared" si="3"/>
        <v>8305265.1088140123</v>
      </c>
      <c r="G24" s="5">
        <f t="shared" si="4"/>
        <v>434283243.95041698</v>
      </c>
    </row>
    <row r="25" spans="2:7" x14ac:dyDescent="0.25">
      <c r="B25">
        <v>17</v>
      </c>
      <c r="C25" s="5">
        <f t="shared" si="0"/>
        <v>434283243.95041698</v>
      </c>
      <c r="D25" s="5">
        <f t="shared" si="1"/>
        <v>11624678.926758245</v>
      </c>
      <c r="E25" s="4">
        <f t="shared" si="2"/>
        <v>3257124.3296281272</v>
      </c>
      <c r="F25" s="5">
        <f t="shared" si="3"/>
        <v>8367554.5971301179</v>
      </c>
      <c r="G25" s="5">
        <f t="shared" si="4"/>
        <v>425915689.35328686</v>
      </c>
    </row>
    <row r="26" spans="2:7" x14ac:dyDescent="0.25">
      <c r="B26">
        <v>18</v>
      </c>
      <c r="C26" s="5">
        <f t="shared" si="0"/>
        <v>425915689.35328686</v>
      </c>
      <c r="D26" s="5">
        <f t="shared" si="1"/>
        <v>11624678.926758245</v>
      </c>
      <c r="E26" s="4">
        <f t="shared" si="2"/>
        <v>3194367.6701496509</v>
      </c>
      <c r="F26" s="5">
        <f t="shared" si="3"/>
        <v>8430311.2566085942</v>
      </c>
      <c r="G26" s="5">
        <f t="shared" si="4"/>
        <v>417485378.09667826</v>
      </c>
    </row>
    <row r="27" spans="2:7" x14ac:dyDescent="0.25">
      <c r="B27">
        <v>19</v>
      </c>
      <c r="C27" s="5">
        <f t="shared" si="0"/>
        <v>417485378.09667826</v>
      </c>
      <c r="D27" s="5">
        <f t="shared" si="1"/>
        <v>11624678.926758245</v>
      </c>
      <c r="E27" s="4">
        <f t="shared" si="2"/>
        <v>3131140.3357250872</v>
      </c>
      <c r="F27" s="5">
        <f t="shared" si="3"/>
        <v>8493538.591033157</v>
      </c>
      <c r="G27" s="5">
        <f t="shared" si="4"/>
        <v>408991839.5056451</v>
      </c>
    </row>
    <row r="28" spans="2:7" x14ac:dyDescent="0.25">
      <c r="B28">
        <v>20</v>
      </c>
      <c r="C28" s="5">
        <f t="shared" si="0"/>
        <v>408991839.5056451</v>
      </c>
      <c r="D28" s="5">
        <f t="shared" si="1"/>
        <v>11624678.926758245</v>
      </c>
      <c r="E28" s="4">
        <f t="shared" si="2"/>
        <v>3067438.7962923381</v>
      </c>
      <c r="F28" s="5">
        <f t="shared" si="3"/>
        <v>8557240.1304659061</v>
      </c>
      <c r="G28" s="5">
        <f t="shared" si="4"/>
        <v>400434599.37517917</v>
      </c>
    </row>
    <row r="29" spans="2:7" x14ac:dyDescent="0.25">
      <c r="B29">
        <v>21</v>
      </c>
      <c r="C29" s="5">
        <f t="shared" si="0"/>
        <v>400434599.37517917</v>
      </c>
      <c r="D29" s="5">
        <f t="shared" si="1"/>
        <v>11624678.926758245</v>
      </c>
      <c r="E29" s="4">
        <f t="shared" si="2"/>
        <v>3003259.4953138437</v>
      </c>
      <c r="F29" s="5">
        <f t="shared" si="3"/>
        <v>8621419.4314444009</v>
      </c>
      <c r="G29" s="5">
        <f t="shared" si="4"/>
        <v>391813179.94373477</v>
      </c>
    </row>
    <row r="30" spans="2:7" x14ac:dyDescent="0.25">
      <c r="B30">
        <v>22</v>
      </c>
      <c r="C30" s="5">
        <f t="shared" si="0"/>
        <v>391813179.94373477</v>
      </c>
      <c r="D30" s="5">
        <f t="shared" si="1"/>
        <v>11624678.926758245</v>
      </c>
      <c r="E30" s="4">
        <f t="shared" si="2"/>
        <v>2938598.8495780104</v>
      </c>
      <c r="F30" s="5">
        <f t="shared" si="3"/>
        <v>8686080.0771802347</v>
      </c>
      <c r="G30" s="5">
        <f t="shared" si="4"/>
        <v>383127099.86655456</v>
      </c>
    </row>
    <row r="31" spans="2:7" x14ac:dyDescent="0.25">
      <c r="B31">
        <v>23</v>
      </c>
      <c r="C31" s="5">
        <f t="shared" si="0"/>
        <v>383127099.86655456</v>
      </c>
      <c r="D31" s="5">
        <f t="shared" si="1"/>
        <v>11624678.926758245</v>
      </c>
      <c r="E31" s="4">
        <f t="shared" si="2"/>
        <v>2873453.2489991593</v>
      </c>
      <c r="F31" s="5">
        <f t="shared" si="3"/>
        <v>8751225.6777590849</v>
      </c>
      <c r="G31" s="5">
        <f t="shared" si="4"/>
        <v>374375874.18879545</v>
      </c>
    </row>
    <row r="32" spans="2:7" x14ac:dyDescent="0.25">
      <c r="B32">
        <v>24</v>
      </c>
      <c r="C32" s="5">
        <f t="shared" si="0"/>
        <v>374375874.18879545</v>
      </c>
      <c r="D32" s="5">
        <f t="shared" si="1"/>
        <v>11624678.926758245</v>
      </c>
      <c r="E32" s="4">
        <f t="shared" si="2"/>
        <v>2807819.0564159658</v>
      </c>
      <c r="F32" s="5">
        <f t="shared" si="3"/>
        <v>8816859.8703422789</v>
      </c>
      <c r="G32" s="5">
        <f t="shared" si="4"/>
        <v>365559014.31845319</v>
      </c>
    </row>
    <row r="33" spans="2:7" x14ac:dyDescent="0.25">
      <c r="B33">
        <v>25</v>
      </c>
      <c r="C33" s="5">
        <f t="shared" si="0"/>
        <v>365559014.31845319</v>
      </c>
      <c r="D33" s="5">
        <f t="shared" si="1"/>
        <v>11624678.926758245</v>
      </c>
      <c r="E33" s="4">
        <f t="shared" si="2"/>
        <v>2741692.6073883991</v>
      </c>
      <c r="F33" s="5">
        <f t="shared" si="3"/>
        <v>8882986.3193698451</v>
      </c>
      <c r="G33" s="5">
        <f t="shared" si="4"/>
        <v>356676027.99908334</v>
      </c>
    </row>
    <row r="34" spans="2:7" x14ac:dyDescent="0.25">
      <c r="B34">
        <v>26</v>
      </c>
      <c r="C34" s="5">
        <f t="shared" si="0"/>
        <v>356676027.99908334</v>
      </c>
      <c r="D34" s="5">
        <f t="shared" si="1"/>
        <v>11624678.926758245</v>
      </c>
      <c r="E34" s="4">
        <f t="shared" si="2"/>
        <v>2675070.2099931249</v>
      </c>
      <c r="F34" s="5">
        <f t="shared" si="3"/>
        <v>8949608.7167651206</v>
      </c>
      <c r="G34" s="5">
        <f t="shared" si="4"/>
        <v>347726419.28231823</v>
      </c>
    </row>
    <row r="35" spans="2:7" x14ac:dyDescent="0.25">
      <c r="B35">
        <v>27</v>
      </c>
      <c r="C35" s="5">
        <f t="shared" si="0"/>
        <v>347726419.28231823</v>
      </c>
      <c r="D35" s="5">
        <f t="shared" si="1"/>
        <v>11624678.926758245</v>
      </c>
      <c r="E35" s="4">
        <f t="shared" si="2"/>
        <v>2607948.1446173866</v>
      </c>
      <c r="F35" s="5">
        <f t="shared" si="3"/>
        <v>9016730.7821408585</v>
      </c>
      <c r="G35" s="5">
        <f t="shared" si="4"/>
        <v>338709688.50017738</v>
      </c>
    </row>
    <row r="36" spans="2:7" x14ac:dyDescent="0.25">
      <c r="B36">
        <v>28</v>
      </c>
      <c r="C36" s="5">
        <f t="shared" si="0"/>
        <v>338709688.50017738</v>
      </c>
      <c r="D36" s="5">
        <f t="shared" si="1"/>
        <v>11624678.926758245</v>
      </c>
      <c r="E36" s="4">
        <f t="shared" si="2"/>
        <v>2540322.6637513302</v>
      </c>
      <c r="F36" s="5">
        <f t="shared" si="3"/>
        <v>9084356.2630069144</v>
      </c>
      <c r="G36" s="5">
        <f t="shared" si="4"/>
        <v>329625332.23717046</v>
      </c>
    </row>
    <row r="37" spans="2:7" x14ac:dyDescent="0.25">
      <c r="B37">
        <v>29</v>
      </c>
      <c r="C37" s="5">
        <f t="shared" si="0"/>
        <v>329625332.23717046</v>
      </c>
      <c r="D37" s="5">
        <f t="shared" si="1"/>
        <v>11624678.926758245</v>
      </c>
      <c r="E37" s="4">
        <f t="shared" si="2"/>
        <v>2472189.9917787784</v>
      </c>
      <c r="F37" s="5">
        <f t="shared" si="3"/>
        <v>9152488.9349794667</v>
      </c>
      <c r="G37" s="5">
        <f t="shared" si="4"/>
        <v>320472843.30219102</v>
      </c>
    </row>
    <row r="38" spans="2:7" x14ac:dyDescent="0.25">
      <c r="B38">
        <v>30</v>
      </c>
      <c r="C38" s="5">
        <f t="shared" si="0"/>
        <v>320472843.30219102</v>
      </c>
      <c r="D38" s="5">
        <f t="shared" si="1"/>
        <v>11624678.926758245</v>
      </c>
      <c r="E38" s="4">
        <f t="shared" si="2"/>
        <v>2403546.3247664324</v>
      </c>
      <c r="F38" s="5">
        <f t="shared" si="3"/>
        <v>9221132.6019918118</v>
      </c>
      <c r="G38" s="5">
        <f t="shared" si="4"/>
        <v>311251710.70019919</v>
      </c>
    </row>
    <row r="39" spans="2:7" x14ac:dyDescent="0.25">
      <c r="B39">
        <v>31</v>
      </c>
      <c r="C39" s="5">
        <f t="shared" si="0"/>
        <v>311251710.70019919</v>
      </c>
      <c r="D39" s="5">
        <f t="shared" si="1"/>
        <v>11624678.926758245</v>
      </c>
      <c r="E39" s="4">
        <f t="shared" si="2"/>
        <v>2334387.830251494</v>
      </c>
      <c r="F39" s="5">
        <f t="shared" si="3"/>
        <v>9290291.0965067502</v>
      </c>
      <c r="G39" s="5">
        <f t="shared" si="4"/>
        <v>301961419.60369241</v>
      </c>
    </row>
    <row r="40" spans="2:7" x14ac:dyDescent="0.25">
      <c r="B40">
        <v>32</v>
      </c>
      <c r="C40" s="5">
        <f t="shared" si="0"/>
        <v>301961419.60369241</v>
      </c>
      <c r="D40" s="5">
        <f t="shared" si="1"/>
        <v>11624678.926758245</v>
      </c>
      <c r="E40" s="4">
        <f t="shared" si="2"/>
        <v>2264710.6470276932</v>
      </c>
      <c r="F40" s="5">
        <f t="shared" si="3"/>
        <v>9359968.2797305509</v>
      </c>
      <c r="G40" s="5">
        <f t="shared" si="4"/>
        <v>292601451.32396185</v>
      </c>
    </row>
    <row r="41" spans="2:7" x14ac:dyDescent="0.25">
      <c r="B41">
        <v>33</v>
      </c>
      <c r="C41" s="5">
        <f t="shared" si="0"/>
        <v>292601451.32396185</v>
      </c>
      <c r="D41" s="5">
        <f t="shared" si="1"/>
        <v>11624678.926758245</v>
      </c>
      <c r="E41" s="4">
        <f t="shared" si="2"/>
        <v>2194510.8849297138</v>
      </c>
      <c r="F41" s="5">
        <f t="shared" si="3"/>
        <v>9430168.0418285318</v>
      </c>
      <c r="G41" s="5">
        <f t="shared" si="4"/>
        <v>283171283.28213334</v>
      </c>
    </row>
    <row r="42" spans="2:7" x14ac:dyDescent="0.25">
      <c r="B42">
        <v>34</v>
      </c>
      <c r="C42" s="5">
        <f t="shared" si="0"/>
        <v>283171283.28213334</v>
      </c>
      <c r="D42" s="5">
        <f t="shared" si="1"/>
        <v>11624678.926758245</v>
      </c>
      <c r="E42" s="4">
        <f t="shared" si="2"/>
        <v>2123784.6246159999</v>
      </c>
      <c r="F42" s="5">
        <f t="shared" si="3"/>
        <v>9500894.3021422438</v>
      </c>
      <c r="G42" s="5">
        <f t="shared" si="4"/>
        <v>273670388.97999108</v>
      </c>
    </row>
    <row r="43" spans="2:7" x14ac:dyDescent="0.25">
      <c r="B43">
        <v>35</v>
      </c>
      <c r="C43" s="5">
        <f t="shared" si="0"/>
        <v>273670388.97999108</v>
      </c>
      <c r="D43" s="5">
        <f t="shared" si="1"/>
        <v>11624678.926758245</v>
      </c>
      <c r="E43" s="4">
        <f t="shared" si="2"/>
        <v>2052527.9173499329</v>
      </c>
      <c r="F43" s="5">
        <f t="shared" si="3"/>
        <v>9572151.0094083119</v>
      </c>
      <c r="G43" s="5">
        <f t="shared" si="4"/>
        <v>264098237.97058275</v>
      </c>
    </row>
    <row r="44" spans="2:7" x14ac:dyDescent="0.25">
      <c r="B44">
        <v>36</v>
      </c>
      <c r="C44" s="5">
        <f t="shared" si="0"/>
        <v>264098237.97058275</v>
      </c>
      <c r="D44" s="5">
        <f t="shared" si="1"/>
        <v>11624678.926758245</v>
      </c>
      <c r="E44" s="4">
        <f t="shared" si="2"/>
        <v>1980736.7847793705</v>
      </c>
      <c r="F44" s="5">
        <f t="shared" si="3"/>
        <v>9643942.1419788748</v>
      </c>
      <c r="G44" s="5">
        <f t="shared" si="4"/>
        <v>254454295.82860386</v>
      </c>
    </row>
    <row r="45" spans="2:7" x14ac:dyDescent="0.25">
      <c r="B45">
        <v>37</v>
      </c>
      <c r="C45" s="5">
        <f t="shared" si="0"/>
        <v>254454295.82860386</v>
      </c>
      <c r="D45" s="5">
        <f t="shared" si="1"/>
        <v>11624678.926758245</v>
      </c>
      <c r="E45" s="4">
        <f t="shared" si="2"/>
        <v>1908407.2187145289</v>
      </c>
      <c r="F45" s="5">
        <f t="shared" si="3"/>
        <v>9716271.708043715</v>
      </c>
      <c r="G45" s="5">
        <f t="shared" si="4"/>
        <v>244738024.12056014</v>
      </c>
    </row>
    <row r="46" spans="2:7" x14ac:dyDescent="0.25">
      <c r="B46">
        <v>38</v>
      </c>
      <c r="C46" s="5">
        <f t="shared" si="0"/>
        <v>244738024.12056014</v>
      </c>
      <c r="D46" s="5">
        <f t="shared" si="1"/>
        <v>11624678.926758245</v>
      </c>
      <c r="E46" s="4">
        <f t="shared" si="2"/>
        <v>1835535.180904201</v>
      </c>
      <c r="F46" s="5">
        <f t="shared" si="3"/>
        <v>9789143.7458540443</v>
      </c>
      <c r="G46" s="5">
        <f t="shared" si="4"/>
        <v>234948880.37470609</v>
      </c>
    </row>
    <row r="47" spans="2:7" x14ac:dyDescent="0.25">
      <c r="B47">
        <v>39</v>
      </c>
      <c r="C47" s="5">
        <f t="shared" si="0"/>
        <v>234948880.37470609</v>
      </c>
      <c r="D47" s="5">
        <f t="shared" si="1"/>
        <v>11624678.926758245</v>
      </c>
      <c r="E47" s="4">
        <f t="shared" si="2"/>
        <v>1762116.6028102955</v>
      </c>
      <c r="F47" s="5">
        <f t="shared" si="3"/>
        <v>9862562.3239479493</v>
      </c>
      <c r="G47" s="5">
        <f t="shared" si="4"/>
        <v>225086318.05075815</v>
      </c>
    </row>
    <row r="48" spans="2:7" x14ac:dyDescent="0.25">
      <c r="B48">
        <v>40</v>
      </c>
      <c r="C48" s="5">
        <f t="shared" si="0"/>
        <v>225086318.05075815</v>
      </c>
      <c r="D48" s="5">
        <f t="shared" si="1"/>
        <v>11624678.926758245</v>
      </c>
      <c r="E48" s="4">
        <f t="shared" si="2"/>
        <v>1688147.385380686</v>
      </c>
      <c r="F48" s="5">
        <f t="shared" si="3"/>
        <v>9936531.5413775593</v>
      </c>
      <c r="G48" s="5">
        <f t="shared" si="4"/>
        <v>215149786.50938058</v>
      </c>
    </row>
    <row r="49" spans="2:7" x14ac:dyDescent="0.25">
      <c r="B49">
        <v>41</v>
      </c>
      <c r="C49" s="5">
        <f t="shared" si="0"/>
        <v>215149786.50938058</v>
      </c>
      <c r="D49" s="5">
        <f t="shared" si="1"/>
        <v>11624678.926758245</v>
      </c>
      <c r="E49" s="4">
        <f t="shared" si="2"/>
        <v>1613623.3988203544</v>
      </c>
      <c r="F49" s="5">
        <f t="shared" si="3"/>
        <v>10011055.527937891</v>
      </c>
      <c r="G49" s="5">
        <f t="shared" si="4"/>
        <v>205138730.98144269</v>
      </c>
    </row>
    <row r="50" spans="2:7" x14ac:dyDescent="0.25">
      <c r="B50">
        <v>42</v>
      </c>
      <c r="C50" s="5">
        <f t="shared" si="0"/>
        <v>205138730.98144269</v>
      </c>
      <c r="D50" s="5">
        <f t="shared" si="1"/>
        <v>11624678.926758245</v>
      </c>
      <c r="E50" s="4">
        <f t="shared" si="2"/>
        <v>1538540.4823608201</v>
      </c>
      <c r="F50" s="5">
        <f t="shared" si="3"/>
        <v>10086138.444397425</v>
      </c>
      <c r="G50" s="5">
        <f t="shared" si="4"/>
        <v>195052592.53704527</v>
      </c>
    </row>
    <row r="51" spans="2:7" x14ac:dyDescent="0.25">
      <c r="B51">
        <v>43</v>
      </c>
      <c r="C51" s="5">
        <f t="shared" si="0"/>
        <v>195052592.53704527</v>
      </c>
      <c r="D51" s="5">
        <f t="shared" si="1"/>
        <v>11624678.926758245</v>
      </c>
      <c r="E51" s="4">
        <f t="shared" si="2"/>
        <v>1462894.4440278395</v>
      </c>
      <c r="F51" s="5">
        <f t="shared" si="3"/>
        <v>10161784.482730405</v>
      </c>
      <c r="G51" s="5">
        <f t="shared" si="4"/>
        <v>184890808.05431485</v>
      </c>
    </row>
    <row r="52" spans="2:7" x14ac:dyDescent="0.25">
      <c r="B52">
        <v>44</v>
      </c>
      <c r="C52" s="5">
        <f t="shared" si="0"/>
        <v>184890808.05431485</v>
      </c>
      <c r="D52" s="5">
        <f t="shared" si="1"/>
        <v>11624678.926758245</v>
      </c>
      <c r="E52" s="4">
        <f t="shared" si="2"/>
        <v>1386681.0604073612</v>
      </c>
      <c r="F52" s="5">
        <f t="shared" si="3"/>
        <v>10237997.866350884</v>
      </c>
      <c r="G52" s="5">
        <f t="shared" si="4"/>
        <v>174652810.18796396</v>
      </c>
    </row>
    <row r="53" spans="2:7" x14ac:dyDescent="0.25">
      <c r="B53">
        <v>45</v>
      </c>
      <c r="C53" s="5">
        <f t="shared" si="0"/>
        <v>174652810.18796396</v>
      </c>
      <c r="D53" s="5">
        <f t="shared" si="1"/>
        <v>11624678.926758245</v>
      </c>
      <c r="E53" s="4">
        <f t="shared" si="2"/>
        <v>1309896.0764097297</v>
      </c>
      <c r="F53" s="5">
        <f t="shared" si="3"/>
        <v>10314782.850348515</v>
      </c>
      <c r="G53" s="5">
        <f t="shared" si="4"/>
        <v>164338027.33761546</v>
      </c>
    </row>
    <row r="54" spans="2:7" x14ac:dyDescent="0.25">
      <c r="B54">
        <v>46</v>
      </c>
      <c r="C54" s="5">
        <f t="shared" si="0"/>
        <v>164338027.33761546</v>
      </c>
      <c r="D54" s="5">
        <f t="shared" si="1"/>
        <v>11624678.926758245</v>
      </c>
      <c r="E54" s="4">
        <f t="shared" si="2"/>
        <v>1232535.205032116</v>
      </c>
      <c r="F54" s="5">
        <f t="shared" si="3"/>
        <v>10392143.721726129</v>
      </c>
      <c r="G54" s="5">
        <f t="shared" si="4"/>
        <v>153945883.61588934</v>
      </c>
    </row>
    <row r="55" spans="2:7" x14ac:dyDescent="0.25">
      <c r="B55">
        <v>47</v>
      </c>
      <c r="C55" s="5">
        <f t="shared" si="0"/>
        <v>153945883.61588934</v>
      </c>
      <c r="D55" s="5">
        <f t="shared" si="1"/>
        <v>11624678.926758245</v>
      </c>
      <c r="E55" s="4">
        <f t="shared" si="2"/>
        <v>1154594.12711917</v>
      </c>
      <c r="F55" s="5">
        <f t="shared" si="3"/>
        <v>10470084.799639074</v>
      </c>
      <c r="G55" s="5">
        <f t="shared" si="4"/>
        <v>143475798.81625026</v>
      </c>
    </row>
    <row r="56" spans="2:7" x14ac:dyDescent="0.25">
      <c r="B56">
        <v>48</v>
      </c>
      <c r="C56" s="5">
        <f t="shared" si="0"/>
        <v>143475798.81625026</v>
      </c>
      <c r="D56" s="5">
        <f t="shared" si="1"/>
        <v>11624678.926758245</v>
      </c>
      <c r="E56" s="4">
        <f t="shared" si="2"/>
        <v>1076068.491121877</v>
      </c>
      <c r="F56" s="5">
        <f t="shared" si="3"/>
        <v>10548610.435636368</v>
      </c>
      <c r="G56" s="5">
        <f t="shared" si="4"/>
        <v>132927188.38061389</v>
      </c>
    </row>
    <row r="57" spans="2:7" x14ac:dyDescent="0.25">
      <c r="B57">
        <v>49</v>
      </c>
      <c r="C57" s="5">
        <f t="shared" si="0"/>
        <v>132927188.38061389</v>
      </c>
      <c r="D57" s="5">
        <f t="shared" si="1"/>
        <v>11624678.926758245</v>
      </c>
      <c r="E57" s="4">
        <f t="shared" si="2"/>
        <v>996953.91285460407</v>
      </c>
      <c r="F57" s="5">
        <f t="shared" si="3"/>
        <v>10627725.01390364</v>
      </c>
      <c r="G57" s="5">
        <f t="shared" si="4"/>
        <v>122299463.36671025</v>
      </c>
    </row>
    <row r="58" spans="2:7" x14ac:dyDescent="0.25">
      <c r="B58">
        <v>50</v>
      </c>
      <c r="C58" s="5">
        <f t="shared" si="0"/>
        <v>122299463.36671025</v>
      </c>
      <c r="D58" s="5">
        <f t="shared" si="1"/>
        <v>11624678.926758245</v>
      </c>
      <c r="E58" s="4">
        <f t="shared" si="2"/>
        <v>917245.97525032691</v>
      </c>
      <c r="F58" s="5">
        <f t="shared" si="3"/>
        <v>10707432.951507919</v>
      </c>
      <c r="G58" s="5">
        <f t="shared" si="4"/>
        <v>111592030.41520232</v>
      </c>
    </row>
    <row r="59" spans="2:7" x14ac:dyDescent="0.25">
      <c r="B59">
        <v>51</v>
      </c>
      <c r="C59" s="5">
        <f t="shared" si="0"/>
        <v>111592030.41520232</v>
      </c>
      <c r="D59" s="5">
        <f t="shared" si="1"/>
        <v>11624678.926758245</v>
      </c>
      <c r="E59" s="4">
        <f t="shared" si="2"/>
        <v>836940.2281140174</v>
      </c>
      <c r="F59" s="5">
        <f t="shared" si="3"/>
        <v>10787738.698644226</v>
      </c>
      <c r="G59" s="5">
        <f t="shared" si="4"/>
        <v>100804291.7165581</v>
      </c>
    </row>
    <row r="60" spans="2:7" x14ac:dyDescent="0.25">
      <c r="B60">
        <v>52</v>
      </c>
      <c r="C60" s="5">
        <f t="shared" si="0"/>
        <v>100804291.7165581</v>
      </c>
      <c r="D60" s="5">
        <f t="shared" si="1"/>
        <v>11624678.926758245</v>
      </c>
      <c r="E60" s="4">
        <f t="shared" si="2"/>
        <v>756032.18787418574</v>
      </c>
      <c r="F60" s="5">
        <f t="shared" si="3"/>
        <v>10868646.73888406</v>
      </c>
      <c r="G60" s="5">
        <f t="shared" si="4"/>
        <v>89935644.977674037</v>
      </c>
    </row>
    <row r="61" spans="2:7" x14ac:dyDescent="0.25">
      <c r="B61">
        <v>53</v>
      </c>
      <c r="C61" s="5">
        <f t="shared" si="0"/>
        <v>89935644.977674037</v>
      </c>
      <c r="D61" s="5">
        <f t="shared" si="1"/>
        <v>11624678.926758245</v>
      </c>
      <c r="E61" s="4">
        <f t="shared" si="2"/>
        <v>674517.33733255521</v>
      </c>
      <c r="F61" s="5">
        <f t="shared" si="3"/>
        <v>10950161.589425689</v>
      </c>
      <c r="G61" s="5">
        <f t="shared" si="4"/>
        <v>78985483.388248354</v>
      </c>
    </row>
    <row r="62" spans="2:7" x14ac:dyDescent="0.25">
      <c r="B62">
        <v>54</v>
      </c>
      <c r="C62" s="5">
        <f t="shared" si="0"/>
        <v>78985483.388248354</v>
      </c>
      <c r="D62" s="5">
        <f t="shared" si="1"/>
        <v>11624678.926758245</v>
      </c>
      <c r="E62" s="4">
        <f t="shared" si="2"/>
        <v>592391.12541186262</v>
      </c>
      <c r="F62" s="5">
        <f t="shared" si="3"/>
        <v>11032287.801346382</v>
      </c>
      <c r="G62" s="5">
        <f t="shared" si="4"/>
        <v>67953195.586901978</v>
      </c>
    </row>
    <row r="63" spans="2:7" x14ac:dyDescent="0.25">
      <c r="B63">
        <v>55</v>
      </c>
      <c r="C63" s="5">
        <f t="shared" si="0"/>
        <v>67953195.586901978</v>
      </c>
      <c r="D63" s="5">
        <f t="shared" si="1"/>
        <v>11624678.926758245</v>
      </c>
      <c r="E63" s="4">
        <f t="shared" si="2"/>
        <v>509648.9669017648</v>
      </c>
      <c r="F63" s="5">
        <f t="shared" si="3"/>
        <v>11115029.95985648</v>
      </c>
      <c r="G63" s="5">
        <f t="shared" si="4"/>
        <v>56838165.627045497</v>
      </c>
    </row>
    <row r="64" spans="2:7" x14ac:dyDescent="0.25">
      <c r="B64">
        <v>56</v>
      </c>
      <c r="C64" s="5">
        <f t="shared" si="0"/>
        <v>56838165.627045497</v>
      </c>
      <c r="D64" s="5">
        <f t="shared" si="1"/>
        <v>11624678.926758245</v>
      </c>
      <c r="E64" s="4">
        <f t="shared" si="2"/>
        <v>426286.24220284121</v>
      </c>
      <c r="F64" s="5">
        <f t="shared" si="3"/>
        <v>11198392.684555404</v>
      </c>
      <c r="G64" s="5">
        <f t="shared" si="4"/>
        <v>45639772.942490093</v>
      </c>
    </row>
    <row r="65" spans="2:7" x14ac:dyDescent="0.25">
      <c r="B65">
        <v>57</v>
      </c>
      <c r="C65" s="5">
        <f t="shared" si="0"/>
        <v>45639772.942490093</v>
      </c>
      <c r="D65" s="5">
        <f t="shared" si="1"/>
        <v>11624678.926758245</v>
      </c>
      <c r="E65" s="4">
        <f t="shared" si="2"/>
        <v>342298.29706867569</v>
      </c>
      <c r="F65" s="5">
        <f t="shared" si="3"/>
        <v>11282380.629689569</v>
      </c>
      <c r="G65" s="5">
        <f t="shared" si="4"/>
        <v>34357392.312800527</v>
      </c>
    </row>
    <row r="66" spans="2:7" x14ac:dyDescent="0.25">
      <c r="B66">
        <v>58</v>
      </c>
      <c r="C66" s="5">
        <f t="shared" si="0"/>
        <v>34357392.312800527</v>
      </c>
      <c r="D66" s="5">
        <f t="shared" si="1"/>
        <v>11624678.926758245</v>
      </c>
      <c r="E66" s="4">
        <f t="shared" si="2"/>
        <v>257680.44234600395</v>
      </c>
      <c r="F66" s="5">
        <f t="shared" si="3"/>
        <v>11366998.48441224</v>
      </c>
      <c r="G66" s="5">
        <f t="shared" si="4"/>
        <v>22990393.828388289</v>
      </c>
    </row>
    <row r="67" spans="2:7" x14ac:dyDescent="0.25">
      <c r="B67">
        <v>59</v>
      </c>
      <c r="C67" s="5">
        <f t="shared" si="0"/>
        <v>22990393.828388289</v>
      </c>
      <c r="D67" s="5">
        <f t="shared" si="1"/>
        <v>11624678.926758245</v>
      </c>
      <c r="E67" s="4">
        <f t="shared" si="2"/>
        <v>172427.95371291216</v>
      </c>
      <c r="F67" s="5">
        <f t="shared" si="3"/>
        <v>11452250.973045332</v>
      </c>
      <c r="G67" s="5">
        <f t="shared" si="4"/>
        <v>11538142.855342956</v>
      </c>
    </row>
    <row r="68" spans="2:7" x14ac:dyDescent="0.25">
      <c r="B68">
        <v>60</v>
      </c>
      <c r="C68" s="5">
        <f t="shared" si="0"/>
        <v>11538142.855342956</v>
      </c>
      <c r="D68" s="5">
        <f t="shared" si="1"/>
        <v>11624678.926758245</v>
      </c>
      <c r="E68" s="4">
        <f t="shared" si="2"/>
        <v>86536.071415072176</v>
      </c>
      <c r="F68" s="5">
        <f t="shared" si="3"/>
        <v>11538142.855343172</v>
      </c>
      <c r="G68" s="5">
        <f t="shared" si="4"/>
        <v>-2.1606683731079102E-7</v>
      </c>
    </row>
  </sheetData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 Guntari</dc:creator>
  <cp:lastModifiedBy>Insan Putranda</cp:lastModifiedBy>
  <cp:lastPrinted>2025-08-21T06:48:02Z</cp:lastPrinted>
  <dcterms:created xsi:type="dcterms:W3CDTF">2025-05-17T07:18:59Z</dcterms:created>
  <dcterms:modified xsi:type="dcterms:W3CDTF">2025-08-21T09:18:25Z</dcterms:modified>
</cp:coreProperties>
</file>