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11Tennis_Modelling\CrunchTime\"/>
    </mc:Choice>
  </mc:AlternateContent>
  <xr:revisionPtr revIDLastSave="0" documentId="13_ncr:1_{127D0F91-499E-4BDE-8B34-AB6D5C70E55F}" xr6:coauthVersionLast="40" xr6:coauthVersionMax="40" xr10:uidLastSave="{00000000-0000-0000-0000-000000000000}"/>
  <bookViews>
    <workbookView xWindow="0" yWindow="0" windowWidth="28800" windowHeight="11265" activeTab="1" xr2:uid="{00000000-000D-0000-FFFF-FFFF00000000}"/>
  </bookViews>
  <sheets>
    <sheet name="datathon_submission_mens_702" sheetId="1" r:id="rId1"/>
    <sheet name="Sheet1" sheetId="2" r:id="rId2"/>
  </sheets>
  <definedNames>
    <definedName name="_xlnm._FilterDatabase" localSheetId="0" hidden="1">datathon_submission_mens_702!$A$1:$H$8129</definedName>
    <definedName name="_xlnm._FilterDatabase" localSheetId="1" hidden="1">Sheet1!$A$1:$I$128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" i="2" l="1"/>
  <c r="K8" i="2"/>
  <c r="K16" i="2"/>
  <c r="K24" i="2"/>
  <c r="K32" i="2"/>
  <c r="K40" i="2"/>
  <c r="K48" i="2"/>
  <c r="K56" i="2"/>
  <c r="K64" i="2"/>
  <c r="K72" i="2"/>
  <c r="K80" i="2"/>
  <c r="K88" i="2"/>
  <c r="K96" i="2"/>
  <c r="K104" i="2"/>
  <c r="K112" i="2"/>
  <c r="K120" i="2"/>
  <c r="K128" i="2"/>
  <c r="M1" i="2"/>
  <c r="J3" i="2"/>
  <c r="L3" i="2" s="1"/>
  <c r="J4" i="2"/>
  <c r="L4" i="2" s="1"/>
  <c r="J5" i="2"/>
  <c r="L5" i="2" s="1"/>
  <c r="J6" i="2"/>
  <c r="L6" i="2" s="1"/>
  <c r="J7" i="2"/>
  <c r="L7" i="2" s="1"/>
  <c r="J8" i="2"/>
  <c r="L8" i="2" s="1"/>
  <c r="J9" i="2"/>
  <c r="L9" i="2" s="1"/>
  <c r="J10" i="2"/>
  <c r="L10" i="2" s="1"/>
  <c r="J11" i="2"/>
  <c r="L11" i="2" s="1"/>
  <c r="J12" i="2"/>
  <c r="L12" i="2" s="1"/>
  <c r="J13" i="2"/>
  <c r="L13" i="2" s="1"/>
  <c r="J14" i="2"/>
  <c r="L14" i="2" s="1"/>
  <c r="J15" i="2"/>
  <c r="L15" i="2" s="1"/>
  <c r="J16" i="2"/>
  <c r="L16" i="2" s="1"/>
  <c r="J17" i="2"/>
  <c r="L17" i="2" s="1"/>
  <c r="J18" i="2"/>
  <c r="L18" i="2" s="1"/>
  <c r="J19" i="2"/>
  <c r="L19" i="2" s="1"/>
  <c r="J20" i="2"/>
  <c r="L20" i="2" s="1"/>
  <c r="J21" i="2"/>
  <c r="L21" i="2" s="1"/>
  <c r="J22" i="2"/>
  <c r="L22" i="2" s="1"/>
  <c r="J23" i="2"/>
  <c r="L23" i="2" s="1"/>
  <c r="J24" i="2"/>
  <c r="L24" i="2" s="1"/>
  <c r="J25" i="2"/>
  <c r="L25" i="2" s="1"/>
  <c r="J26" i="2"/>
  <c r="L26" i="2" s="1"/>
  <c r="J27" i="2"/>
  <c r="L27" i="2" s="1"/>
  <c r="J28" i="2"/>
  <c r="L28" i="2" s="1"/>
  <c r="J29" i="2"/>
  <c r="L29" i="2" s="1"/>
  <c r="J30" i="2"/>
  <c r="L30" i="2" s="1"/>
  <c r="J31" i="2"/>
  <c r="L31" i="2" s="1"/>
  <c r="J32" i="2"/>
  <c r="L32" i="2" s="1"/>
  <c r="J33" i="2"/>
  <c r="L33" i="2" s="1"/>
  <c r="J34" i="2"/>
  <c r="L34" i="2" s="1"/>
  <c r="J35" i="2"/>
  <c r="L35" i="2" s="1"/>
  <c r="J36" i="2"/>
  <c r="L36" i="2" s="1"/>
  <c r="J37" i="2"/>
  <c r="L37" i="2" s="1"/>
  <c r="J38" i="2"/>
  <c r="L38" i="2" s="1"/>
  <c r="J39" i="2"/>
  <c r="L39" i="2" s="1"/>
  <c r="J40" i="2"/>
  <c r="L40" i="2" s="1"/>
  <c r="J41" i="2"/>
  <c r="L41" i="2" s="1"/>
  <c r="J42" i="2"/>
  <c r="L42" i="2" s="1"/>
  <c r="J43" i="2"/>
  <c r="L43" i="2" s="1"/>
  <c r="J44" i="2"/>
  <c r="L44" i="2" s="1"/>
  <c r="J45" i="2"/>
  <c r="L45" i="2" s="1"/>
  <c r="J46" i="2"/>
  <c r="L46" i="2" s="1"/>
  <c r="J47" i="2"/>
  <c r="L47" i="2" s="1"/>
  <c r="J48" i="2"/>
  <c r="L48" i="2" s="1"/>
  <c r="J49" i="2"/>
  <c r="L49" i="2" s="1"/>
  <c r="J50" i="2"/>
  <c r="L50" i="2" s="1"/>
  <c r="J51" i="2"/>
  <c r="L51" i="2" s="1"/>
  <c r="J52" i="2"/>
  <c r="L52" i="2" s="1"/>
  <c r="J53" i="2"/>
  <c r="L53" i="2" s="1"/>
  <c r="J54" i="2"/>
  <c r="L54" i="2" s="1"/>
  <c r="J55" i="2"/>
  <c r="L55" i="2" s="1"/>
  <c r="J56" i="2"/>
  <c r="L56" i="2" s="1"/>
  <c r="J57" i="2"/>
  <c r="L57" i="2" s="1"/>
  <c r="J58" i="2"/>
  <c r="L58" i="2" s="1"/>
  <c r="J59" i="2"/>
  <c r="L59" i="2" s="1"/>
  <c r="J60" i="2"/>
  <c r="L60" i="2" s="1"/>
  <c r="J61" i="2"/>
  <c r="L61" i="2" s="1"/>
  <c r="J62" i="2"/>
  <c r="L62" i="2" s="1"/>
  <c r="J63" i="2"/>
  <c r="L63" i="2" s="1"/>
  <c r="J64" i="2"/>
  <c r="L64" i="2" s="1"/>
  <c r="J65" i="2"/>
  <c r="L65" i="2" s="1"/>
  <c r="J66" i="2"/>
  <c r="L66" i="2" s="1"/>
  <c r="J67" i="2"/>
  <c r="L67" i="2" s="1"/>
  <c r="J68" i="2"/>
  <c r="L68" i="2" s="1"/>
  <c r="J69" i="2"/>
  <c r="L69" i="2" s="1"/>
  <c r="J70" i="2"/>
  <c r="L70" i="2" s="1"/>
  <c r="J71" i="2"/>
  <c r="L71" i="2" s="1"/>
  <c r="J72" i="2"/>
  <c r="L72" i="2" s="1"/>
  <c r="J73" i="2"/>
  <c r="L73" i="2" s="1"/>
  <c r="J74" i="2"/>
  <c r="L74" i="2" s="1"/>
  <c r="J75" i="2"/>
  <c r="L75" i="2" s="1"/>
  <c r="J76" i="2"/>
  <c r="L76" i="2" s="1"/>
  <c r="J77" i="2"/>
  <c r="L77" i="2" s="1"/>
  <c r="J78" i="2"/>
  <c r="L78" i="2" s="1"/>
  <c r="J79" i="2"/>
  <c r="L79" i="2" s="1"/>
  <c r="J80" i="2"/>
  <c r="L80" i="2" s="1"/>
  <c r="J81" i="2"/>
  <c r="L81" i="2" s="1"/>
  <c r="J82" i="2"/>
  <c r="L82" i="2" s="1"/>
  <c r="J83" i="2"/>
  <c r="L83" i="2" s="1"/>
  <c r="J84" i="2"/>
  <c r="L84" i="2" s="1"/>
  <c r="J85" i="2"/>
  <c r="L85" i="2" s="1"/>
  <c r="J86" i="2"/>
  <c r="L86" i="2" s="1"/>
  <c r="J87" i="2"/>
  <c r="L87" i="2" s="1"/>
  <c r="J88" i="2"/>
  <c r="L88" i="2" s="1"/>
  <c r="J89" i="2"/>
  <c r="L89" i="2" s="1"/>
  <c r="J90" i="2"/>
  <c r="L90" i="2" s="1"/>
  <c r="J91" i="2"/>
  <c r="L91" i="2" s="1"/>
  <c r="J92" i="2"/>
  <c r="L92" i="2" s="1"/>
  <c r="J93" i="2"/>
  <c r="L93" i="2" s="1"/>
  <c r="J94" i="2"/>
  <c r="L94" i="2" s="1"/>
  <c r="J95" i="2"/>
  <c r="L95" i="2" s="1"/>
  <c r="J96" i="2"/>
  <c r="L96" i="2" s="1"/>
  <c r="J97" i="2"/>
  <c r="L97" i="2" s="1"/>
  <c r="J98" i="2"/>
  <c r="L98" i="2" s="1"/>
  <c r="J99" i="2"/>
  <c r="L99" i="2" s="1"/>
  <c r="J100" i="2"/>
  <c r="L100" i="2" s="1"/>
  <c r="J101" i="2"/>
  <c r="L101" i="2" s="1"/>
  <c r="J102" i="2"/>
  <c r="L102" i="2" s="1"/>
  <c r="J103" i="2"/>
  <c r="L103" i="2" s="1"/>
  <c r="J104" i="2"/>
  <c r="L104" i="2" s="1"/>
  <c r="J105" i="2"/>
  <c r="L105" i="2" s="1"/>
  <c r="J106" i="2"/>
  <c r="L106" i="2" s="1"/>
  <c r="J107" i="2"/>
  <c r="L107" i="2" s="1"/>
  <c r="J108" i="2"/>
  <c r="L108" i="2" s="1"/>
  <c r="J109" i="2"/>
  <c r="L109" i="2" s="1"/>
  <c r="J110" i="2"/>
  <c r="L110" i="2" s="1"/>
  <c r="J111" i="2"/>
  <c r="L111" i="2" s="1"/>
  <c r="J112" i="2"/>
  <c r="L112" i="2" s="1"/>
  <c r="J113" i="2"/>
  <c r="L113" i="2" s="1"/>
  <c r="J114" i="2"/>
  <c r="L114" i="2" s="1"/>
  <c r="J115" i="2"/>
  <c r="L115" i="2" s="1"/>
  <c r="J116" i="2"/>
  <c r="L116" i="2" s="1"/>
  <c r="J117" i="2"/>
  <c r="L117" i="2" s="1"/>
  <c r="J118" i="2"/>
  <c r="L118" i="2" s="1"/>
  <c r="J119" i="2"/>
  <c r="L119" i="2" s="1"/>
  <c r="J120" i="2"/>
  <c r="L120" i="2" s="1"/>
  <c r="J121" i="2"/>
  <c r="L121" i="2" s="1"/>
  <c r="J122" i="2"/>
  <c r="L122" i="2" s="1"/>
  <c r="J123" i="2"/>
  <c r="L123" i="2" s="1"/>
  <c r="J124" i="2"/>
  <c r="L124" i="2" s="1"/>
  <c r="J125" i="2"/>
  <c r="L125" i="2" s="1"/>
  <c r="J126" i="2"/>
  <c r="L126" i="2" s="1"/>
  <c r="J127" i="2"/>
  <c r="L127" i="2" s="1"/>
  <c r="J128" i="2"/>
  <c r="L128" i="2" s="1"/>
  <c r="J2" i="2"/>
  <c r="L2" i="2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2" i="1"/>
  <c r="G3" i="2"/>
  <c r="K3" i="2" s="1"/>
  <c r="H3" i="2"/>
  <c r="G4" i="2"/>
  <c r="K4" i="2" s="1"/>
  <c r="H4" i="2"/>
  <c r="G5" i="2"/>
  <c r="K5" i="2" s="1"/>
  <c r="H5" i="2"/>
  <c r="G6" i="2"/>
  <c r="K6" i="2" s="1"/>
  <c r="H6" i="2"/>
  <c r="G7" i="2"/>
  <c r="K7" i="2" s="1"/>
  <c r="O7" i="2" s="1"/>
  <c r="H7" i="2"/>
  <c r="G8" i="2"/>
  <c r="H8" i="2"/>
  <c r="G9" i="2"/>
  <c r="K9" i="2" s="1"/>
  <c r="O9" i="2" s="1"/>
  <c r="H9" i="2"/>
  <c r="G10" i="2"/>
  <c r="K10" i="2" s="1"/>
  <c r="O10" i="2" s="1"/>
  <c r="H10" i="2"/>
  <c r="G11" i="2"/>
  <c r="K11" i="2" s="1"/>
  <c r="H11" i="2"/>
  <c r="G12" i="2"/>
  <c r="K12" i="2" s="1"/>
  <c r="H12" i="2"/>
  <c r="G13" i="2"/>
  <c r="K13" i="2" s="1"/>
  <c r="H13" i="2"/>
  <c r="G14" i="2"/>
  <c r="K14" i="2" s="1"/>
  <c r="H14" i="2"/>
  <c r="G15" i="2"/>
  <c r="K15" i="2" s="1"/>
  <c r="O15" i="2" s="1"/>
  <c r="H15" i="2"/>
  <c r="G16" i="2"/>
  <c r="H16" i="2"/>
  <c r="G17" i="2"/>
  <c r="K17" i="2" s="1"/>
  <c r="H17" i="2"/>
  <c r="G18" i="2"/>
  <c r="K18" i="2" s="1"/>
  <c r="H18" i="2"/>
  <c r="G19" i="2"/>
  <c r="K19" i="2" s="1"/>
  <c r="H19" i="2"/>
  <c r="G20" i="2"/>
  <c r="K20" i="2" s="1"/>
  <c r="H20" i="2"/>
  <c r="G21" i="2"/>
  <c r="K21" i="2" s="1"/>
  <c r="H21" i="2"/>
  <c r="G22" i="2"/>
  <c r="K22" i="2" s="1"/>
  <c r="H22" i="2"/>
  <c r="G23" i="2"/>
  <c r="K23" i="2" s="1"/>
  <c r="H23" i="2"/>
  <c r="G24" i="2"/>
  <c r="H24" i="2"/>
  <c r="G25" i="2"/>
  <c r="K25" i="2" s="1"/>
  <c r="H25" i="2"/>
  <c r="G26" i="2"/>
  <c r="K26" i="2" s="1"/>
  <c r="O26" i="2" s="1"/>
  <c r="H26" i="2"/>
  <c r="G27" i="2"/>
  <c r="K27" i="2" s="1"/>
  <c r="H27" i="2"/>
  <c r="G28" i="2"/>
  <c r="K28" i="2" s="1"/>
  <c r="H28" i="2"/>
  <c r="G29" i="2"/>
  <c r="K29" i="2" s="1"/>
  <c r="H29" i="2"/>
  <c r="G30" i="2"/>
  <c r="K30" i="2" s="1"/>
  <c r="H30" i="2"/>
  <c r="G31" i="2"/>
  <c r="K31" i="2" s="1"/>
  <c r="H31" i="2"/>
  <c r="G32" i="2"/>
  <c r="H32" i="2"/>
  <c r="G33" i="2"/>
  <c r="K33" i="2" s="1"/>
  <c r="H33" i="2"/>
  <c r="G34" i="2"/>
  <c r="K34" i="2" s="1"/>
  <c r="H34" i="2"/>
  <c r="G35" i="2"/>
  <c r="K35" i="2" s="1"/>
  <c r="H35" i="2"/>
  <c r="G36" i="2"/>
  <c r="K36" i="2" s="1"/>
  <c r="H36" i="2"/>
  <c r="G37" i="2"/>
  <c r="K37" i="2" s="1"/>
  <c r="H37" i="2"/>
  <c r="G38" i="2"/>
  <c r="K38" i="2" s="1"/>
  <c r="H38" i="2"/>
  <c r="G39" i="2"/>
  <c r="K39" i="2" s="1"/>
  <c r="H39" i="2"/>
  <c r="G40" i="2"/>
  <c r="H40" i="2"/>
  <c r="G41" i="2"/>
  <c r="K41" i="2" s="1"/>
  <c r="O41" i="2" s="1"/>
  <c r="H41" i="2"/>
  <c r="G42" i="2"/>
  <c r="K42" i="2" s="1"/>
  <c r="H42" i="2"/>
  <c r="G43" i="2"/>
  <c r="K43" i="2" s="1"/>
  <c r="O43" i="2" s="1"/>
  <c r="H43" i="2"/>
  <c r="G44" i="2"/>
  <c r="K44" i="2" s="1"/>
  <c r="H44" i="2"/>
  <c r="G45" i="2"/>
  <c r="K45" i="2" s="1"/>
  <c r="H45" i="2"/>
  <c r="G46" i="2"/>
  <c r="K46" i="2" s="1"/>
  <c r="O46" i="2" s="1"/>
  <c r="H46" i="2"/>
  <c r="G47" i="2"/>
  <c r="K47" i="2" s="1"/>
  <c r="H47" i="2"/>
  <c r="G48" i="2"/>
  <c r="H48" i="2"/>
  <c r="G49" i="2"/>
  <c r="K49" i="2" s="1"/>
  <c r="O49" i="2" s="1"/>
  <c r="H49" i="2"/>
  <c r="G50" i="2"/>
  <c r="K50" i="2" s="1"/>
  <c r="H50" i="2"/>
  <c r="G51" i="2"/>
  <c r="K51" i="2" s="1"/>
  <c r="H51" i="2"/>
  <c r="G52" i="2"/>
  <c r="K52" i="2" s="1"/>
  <c r="O52" i="2" s="1"/>
  <c r="H52" i="2"/>
  <c r="G53" i="2"/>
  <c r="K53" i="2" s="1"/>
  <c r="H53" i="2"/>
  <c r="G54" i="2"/>
  <c r="K54" i="2" s="1"/>
  <c r="H54" i="2"/>
  <c r="G55" i="2"/>
  <c r="K55" i="2" s="1"/>
  <c r="H55" i="2"/>
  <c r="G56" i="2"/>
  <c r="H56" i="2"/>
  <c r="G57" i="2"/>
  <c r="K57" i="2" s="1"/>
  <c r="O57" i="2" s="1"/>
  <c r="H57" i="2"/>
  <c r="G58" i="2"/>
  <c r="K58" i="2" s="1"/>
  <c r="H58" i="2"/>
  <c r="G59" i="2"/>
  <c r="K59" i="2" s="1"/>
  <c r="H59" i="2"/>
  <c r="G60" i="2"/>
  <c r="K60" i="2" s="1"/>
  <c r="H60" i="2"/>
  <c r="G61" i="2"/>
  <c r="K61" i="2" s="1"/>
  <c r="H61" i="2"/>
  <c r="G62" i="2"/>
  <c r="K62" i="2" s="1"/>
  <c r="H62" i="2"/>
  <c r="G63" i="2"/>
  <c r="K63" i="2" s="1"/>
  <c r="H63" i="2"/>
  <c r="G64" i="2"/>
  <c r="H64" i="2"/>
  <c r="G65" i="2"/>
  <c r="K65" i="2" s="1"/>
  <c r="H65" i="2"/>
  <c r="G66" i="2"/>
  <c r="K66" i="2" s="1"/>
  <c r="H66" i="2"/>
  <c r="G67" i="2"/>
  <c r="K67" i="2" s="1"/>
  <c r="O67" i="2" s="1"/>
  <c r="H67" i="2"/>
  <c r="G68" i="2"/>
  <c r="K68" i="2" s="1"/>
  <c r="O68" i="2" s="1"/>
  <c r="H68" i="2"/>
  <c r="G69" i="2"/>
  <c r="K69" i="2" s="1"/>
  <c r="H69" i="2"/>
  <c r="G70" i="2"/>
  <c r="K70" i="2" s="1"/>
  <c r="H70" i="2"/>
  <c r="G71" i="2"/>
  <c r="K71" i="2" s="1"/>
  <c r="H71" i="2"/>
  <c r="G72" i="2"/>
  <c r="H72" i="2"/>
  <c r="G73" i="2"/>
  <c r="K73" i="2" s="1"/>
  <c r="H73" i="2"/>
  <c r="G74" i="2"/>
  <c r="K74" i="2" s="1"/>
  <c r="H74" i="2"/>
  <c r="G75" i="2"/>
  <c r="K75" i="2" s="1"/>
  <c r="H75" i="2"/>
  <c r="G76" i="2"/>
  <c r="K76" i="2" s="1"/>
  <c r="H76" i="2"/>
  <c r="G77" i="2"/>
  <c r="K77" i="2" s="1"/>
  <c r="H77" i="2"/>
  <c r="G78" i="2"/>
  <c r="K78" i="2" s="1"/>
  <c r="H78" i="2"/>
  <c r="G79" i="2"/>
  <c r="K79" i="2" s="1"/>
  <c r="H79" i="2"/>
  <c r="G80" i="2"/>
  <c r="H80" i="2"/>
  <c r="G81" i="2"/>
  <c r="K81" i="2" s="1"/>
  <c r="H81" i="2"/>
  <c r="G82" i="2"/>
  <c r="K82" i="2" s="1"/>
  <c r="O82" i="2" s="1"/>
  <c r="H82" i="2"/>
  <c r="G83" i="2"/>
  <c r="K83" i="2" s="1"/>
  <c r="H83" i="2"/>
  <c r="G84" i="2"/>
  <c r="K84" i="2" s="1"/>
  <c r="O84" i="2" s="1"/>
  <c r="H84" i="2"/>
  <c r="G85" i="2"/>
  <c r="K85" i="2" s="1"/>
  <c r="H85" i="2"/>
  <c r="G86" i="2"/>
  <c r="K86" i="2" s="1"/>
  <c r="H86" i="2"/>
  <c r="G87" i="2"/>
  <c r="K87" i="2" s="1"/>
  <c r="H87" i="2"/>
  <c r="G88" i="2"/>
  <c r="H88" i="2"/>
  <c r="G89" i="2"/>
  <c r="K89" i="2" s="1"/>
  <c r="H89" i="2"/>
  <c r="G90" i="2"/>
  <c r="K90" i="2" s="1"/>
  <c r="H90" i="2"/>
  <c r="G91" i="2"/>
  <c r="K91" i="2" s="1"/>
  <c r="O91" i="2" s="1"/>
  <c r="H91" i="2"/>
  <c r="G92" i="2"/>
  <c r="K92" i="2" s="1"/>
  <c r="O92" i="2" s="1"/>
  <c r="H92" i="2"/>
  <c r="G93" i="2"/>
  <c r="K93" i="2" s="1"/>
  <c r="H93" i="2"/>
  <c r="G94" i="2"/>
  <c r="K94" i="2" s="1"/>
  <c r="O94" i="2" s="1"/>
  <c r="H94" i="2"/>
  <c r="G95" i="2"/>
  <c r="K95" i="2" s="1"/>
  <c r="H95" i="2"/>
  <c r="G96" i="2"/>
  <c r="H96" i="2"/>
  <c r="G97" i="2"/>
  <c r="K97" i="2" s="1"/>
  <c r="H97" i="2"/>
  <c r="G98" i="2"/>
  <c r="K98" i="2" s="1"/>
  <c r="O98" i="2" s="1"/>
  <c r="H98" i="2"/>
  <c r="G99" i="2"/>
  <c r="K99" i="2" s="1"/>
  <c r="H99" i="2"/>
  <c r="G100" i="2"/>
  <c r="K100" i="2" s="1"/>
  <c r="H100" i="2"/>
  <c r="G101" i="2"/>
  <c r="K101" i="2" s="1"/>
  <c r="H101" i="2"/>
  <c r="G102" i="2"/>
  <c r="K102" i="2" s="1"/>
  <c r="O102" i="2" s="1"/>
  <c r="H102" i="2"/>
  <c r="G103" i="2"/>
  <c r="K103" i="2" s="1"/>
  <c r="H103" i="2"/>
  <c r="G104" i="2"/>
  <c r="H104" i="2"/>
  <c r="G105" i="2"/>
  <c r="K105" i="2" s="1"/>
  <c r="H105" i="2"/>
  <c r="G106" i="2"/>
  <c r="K106" i="2" s="1"/>
  <c r="H106" i="2"/>
  <c r="G107" i="2"/>
  <c r="K107" i="2" s="1"/>
  <c r="H107" i="2"/>
  <c r="G108" i="2"/>
  <c r="K108" i="2" s="1"/>
  <c r="H108" i="2"/>
  <c r="G109" i="2"/>
  <c r="K109" i="2" s="1"/>
  <c r="H109" i="2"/>
  <c r="G110" i="2"/>
  <c r="K110" i="2" s="1"/>
  <c r="H110" i="2"/>
  <c r="G111" i="2"/>
  <c r="K111" i="2" s="1"/>
  <c r="H111" i="2"/>
  <c r="G112" i="2"/>
  <c r="H112" i="2"/>
  <c r="G113" i="2"/>
  <c r="K113" i="2" s="1"/>
  <c r="H113" i="2"/>
  <c r="G114" i="2"/>
  <c r="K114" i="2" s="1"/>
  <c r="H114" i="2"/>
  <c r="G115" i="2"/>
  <c r="K115" i="2" s="1"/>
  <c r="O115" i="2" s="1"/>
  <c r="H115" i="2"/>
  <c r="G116" i="2"/>
  <c r="K116" i="2" s="1"/>
  <c r="H116" i="2"/>
  <c r="G117" i="2"/>
  <c r="K117" i="2" s="1"/>
  <c r="O117" i="2" s="1"/>
  <c r="H117" i="2"/>
  <c r="G118" i="2"/>
  <c r="K118" i="2" s="1"/>
  <c r="H118" i="2"/>
  <c r="G119" i="2"/>
  <c r="K119" i="2" s="1"/>
  <c r="H119" i="2"/>
  <c r="G120" i="2"/>
  <c r="H120" i="2"/>
  <c r="G121" i="2"/>
  <c r="K121" i="2" s="1"/>
  <c r="H121" i="2"/>
  <c r="G122" i="2"/>
  <c r="K122" i="2" s="1"/>
  <c r="H122" i="2"/>
  <c r="G123" i="2"/>
  <c r="K123" i="2" s="1"/>
  <c r="H123" i="2"/>
  <c r="G124" i="2"/>
  <c r="K124" i="2" s="1"/>
  <c r="H124" i="2"/>
  <c r="G125" i="2"/>
  <c r="K125" i="2" s="1"/>
  <c r="H125" i="2"/>
  <c r="G126" i="2"/>
  <c r="K126" i="2" s="1"/>
  <c r="H126" i="2"/>
  <c r="G127" i="2"/>
  <c r="K127" i="2" s="1"/>
  <c r="H127" i="2"/>
  <c r="G128" i="2"/>
  <c r="H128" i="2"/>
  <c r="H2" i="2"/>
  <c r="G2" i="2"/>
  <c r="K2" i="2" s="1"/>
  <c r="O2" i="2" s="1"/>
  <c r="M3" i="2" l="1"/>
  <c r="M2" i="2"/>
  <c r="P2" i="2"/>
  <c r="P121" i="2"/>
  <c r="P113" i="2"/>
  <c r="P105" i="2"/>
  <c r="P97" i="2"/>
  <c r="P89" i="2"/>
  <c r="P81" i="2"/>
  <c r="P73" i="2"/>
  <c r="P65" i="2"/>
  <c r="P57" i="2"/>
  <c r="P49" i="2"/>
  <c r="P41" i="2"/>
  <c r="P33" i="2"/>
  <c r="P25" i="2"/>
  <c r="P17" i="2"/>
  <c r="P9" i="2"/>
  <c r="P120" i="2"/>
  <c r="P56" i="2"/>
  <c r="P48" i="2"/>
  <c r="P104" i="2"/>
  <c r="P40" i="2"/>
  <c r="P112" i="2"/>
  <c r="P96" i="2"/>
  <c r="P32" i="2"/>
  <c r="P88" i="2"/>
  <c r="P24" i="2"/>
  <c r="P80" i="2"/>
  <c r="P16" i="2"/>
  <c r="P72" i="2"/>
  <c r="P8" i="2"/>
  <c r="P122" i="2"/>
  <c r="P114" i="2"/>
  <c r="P106" i="2"/>
  <c r="P98" i="2"/>
  <c r="P90" i="2"/>
  <c r="P82" i="2"/>
  <c r="P74" i="2"/>
  <c r="P66" i="2"/>
  <c r="P58" i="2"/>
  <c r="P50" i="2"/>
  <c r="P42" i="2"/>
  <c r="P34" i="2"/>
  <c r="P26" i="2"/>
  <c r="P18" i="2"/>
  <c r="P10" i="2"/>
  <c r="P128" i="2"/>
  <c r="P64" i="2"/>
  <c r="N2" i="2"/>
  <c r="P127" i="2"/>
  <c r="P119" i="2"/>
  <c r="P111" i="2"/>
  <c r="P103" i="2"/>
  <c r="P95" i="2"/>
  <c r="P87" i="2"/>
  <c r="P79" i="2"/>
  <c r="P71" i="2"/>
  <c r="P63" i="2"/>
  <c r="P55" i="2"/>
  <c r="P47" i="2"/>
  <c r="P39" i="2"/>
  <c r="P31" i="2"/>
  <c r="P23" i="2"/>
  <c r="P15" i="2"/>
  <c r="P7" i="2"/>
  <c r="P126" i="2"/>
  <c r="P118" i="2"/>
  <c r="P110" i="2"/>
  <c r="P102" i="2"/>
  <c r="P94" i="2"/>
  <c r="P86" i="2"/>
  <c r="P78" i="2"/>
  <c r="P70" i="2"/>
  <c r="P62" i="2"/>
  <c r="P54" i="2"/>
  <c r="P46" i="2"/>
  <c r="P38" i="2"/>
  <c r="P30" i="2"/>
  <c r="P22" i="2"/>
  <c r="P14" i="2"/>
  <c r="P6" i="2"/>
  <c r="P125" i="2"/>
  <c r="P117" i="2"/>
  <c r="P109" i="2"/>
  <c r="P101" i="2"/>
  <c r="P93" i="2"/>
  <c r="P85" i="2"/>
  <c r="P77" i="2"/>
  <c r="P69" i="2"/>
  <c r="P61" i="2"/>
  <c r="P53" i="2"/>
  <c r="P45" i="2"/>
  <c r="P37" i="2"/>
  <c r="P29" i="2"/>
  <c r="P21" i="2"/>
  <c r="P13" i="2"/>
  <c r="P5" i="2"/>
  <c r="P124" i="2"/>
  <c r="P116" i="2"/>
  <c r="P108" i="2"/>
  <c r="P100" i="2"/>
  <c r="P92" i="2"/>
  <c r="P84" i="2"/>
  <c r="P76" i="2"/>
  <c r="P68" i="2"/>
  <c r="P60" i="2"/>
  <c r="P52" i="2"/>
  <c r="P44" i="2"/>
  <c r="P36" i="2"/>
  <c r="P28" i="2"/>
  <c r="P20" i="2"/>
  <c r="P12" i="2"/>
  <c r="P4" i="2"/>
  <c r="P123" i="2"/>
  <c r="P115" i="2"/>
  <c r="P107" i="2"/>
  <c r="P99" i="2"/>
  <c r="P91" i="2"/>
  <c r="P83" i="2"/>
  <c r="P75" i="2"/>
  <c r="P67" i="2"/>
  <c r="P59" i="2"/>
  <c r="P51" i="2"/>
  <c r="P43" i="2"/>
  <c r="P35" i="2"/>
  <c r="P27" i="2"/>
  <c r="P19" i="2"/>
  <c r="P11" i="2"/>
  <c r="P3" i="2"/>
  <c r="N3" i="2"/>
  <c r="R2" i="2" l="1"/>
  <c r="O3" i="2" s="1"/>
  <c r="M5" i="2"/>
  <c r="M4" i="2"/>
  <c r="N4" i="2"/>
  <c r="N5" i="2"/>
  <c r="R3" i="2" l="1"/>
  <c r="O4" i="2" s="1"/>
  <c r="N6" i="2"/>
  <c r="M6" i="2"/>
  <c r="R4" i="2" l="1"/>
  <c r="O5" i="2" s="1"/>
  <c r="M8" i="2"/>
  <c r="N8" i="2"/>
  <c r="N7" i="2"/>
  <c r="M7" i="2"/>
  <c r="R5" i="2" l="1"/>
  <c r="M9" i="2"/>
  <c r="N9" i="2"/>
  <c r="O6" i="2" l="1"/>
  <c r="R6" i="2" s="1"/>
  <c r="R7" i="2" s="1"/>
  <c r="N10" i="2"/>
  <c r="M10" i="2"/>
  <c r="O8" i="2" l="1"/>
  <c r="R8" i="2"/>
  <c r="R9" i="2" s="1"/>
  <c r="R10" i="2" s="1"/>
  <c r="O11" i="2" s="1"/>
  <c r="M11" i="2"/>
  <c r="N11" i="2" l="1"/>
  <c r="R11" i="2" s="1"/>
  <c r="O12" i="2" s="1"/>
  <c r="M13" i="2" l="1"/>
  <c r="N12" i="2"/>
  <c r="R12" i="2" s="1"/>
  <c r="O13" i="2" s="1"/>
  <c r="M12" i="2"/>
  <c r="R13" i="2" l="1"/>
  <c r="O14" i="2" s="1"/>
  <c r="N13" i="2"/>
  <c r="R14" i="2" l="1"/>
  <c r="R15" i="2" s="1"/>
  <c r="O16" i="2" s="1"/>
  <c r="M15" i="2"/>
  <c r="N15" i="2"/>
  <c r="N14" i="2"/>
  <c r="M14" i="2"/>
  <c r="R16" i="2" l="1"/>
  <c r="O17" i="2" s="1"/>
  <c r="M16" i="2"/>
  <c r="N16" i="2"/>
  <c r="M17" i="2" l="1"/>
  <c r="N17" i="2" l="1"/>
  <c r="R17" i="2" s="1"/>
  <c r="O18" i="2" s="1"/>
  <c r="R18" i="2" l="1"/>
  <c r="M19" i="2"/>
  <c r="M18" i="2"/>
  <c r="N18" i="2"/>
  <c r="O19" i="2" l="1"/>
  <c r="R19" i="2" s="1"/>
  <c r="N19" i="2"/>
  <c r="O20" i="2" l="1"/>
  <c r="R20" i="2"/>
  <c r="O21" i="2" s="1"/>
  <c r="N20" i="2"/>
  <c r="M20" i="2"/>
  <c r="R21" i="2" l="1"/>
  <c r="O22" i="2" s="1"/>
  <c r="R22" i="2" s="1"/>
  <c r="O23" i="2" s="1"/>
  <c r="M21" i="2"/>
  <c r="M22" i="2"/>
  <c r="N22" i="2"/>
  <c r="N21" i="2"/>
  <c r="M23" i="2" l="1"/>
  <c r="N23" i="2"/>
  <c r="R23" i="2" s="1"/>
  <c r="O24" i="2" s="1"/>
  <c r="R24" i="2" l="1"/>
  <c r="O25" i="2" s="1"/>
  <c r="M24" i="2"/>
  <c r="N24" i="2"/>
  <c r="R25" i="2" l="1"/>
  <c r="R26" i="2" s="1"/>
  <c r="O27" i="2" s="1"/>
  <c r="N26" i="2"/>
  <c r="M26" i="2"/>
  <c r="N25" i="2"/>
  <c r="M25" i="2"/>
  <c r="M27" i="2" l="1"/>
  <c r="N27" i="2"/>
  <c r="R27" i="2" s="1"/>
  <c r="O28" i="2" s="1"/>
  <c r="R28" i="2" l="1"/>
  <c r="O29" i="2" s="1"/>
  <c r="M28" i="2"/>
  <c r="N28" i="2"/>
  <c r="R29" i="2" l="1"/>
  <c r="O30" i="2" s="1"/>
  <c r="M29" i="2"/>
  <c r="N29" i="2"/>
  <c r="R30" i="2" l="1"/>
  <c r="M30" i="2"/>
  <c r="N30" i="2"/>
  <c r="O31" i="2" l="1"/>
  <c r="R31" i="2" s="1"/>
  <c r="N31" i="2"/>
  <c r="M31" i="2"/>
  <c r="O32" i="2" l="1"/>
  <c r="R32" i="2" s="1"/>
  <c r="N32" i="2"/>
  <c r="M32" i="2"/>
  <c r="O33" i="2" l="1"/>
  <c r="R33" i="2"/>
  <c r="N33" i="2"/>
  <c r="M33" i="2"/>
  <c r="O34" i="2" l="1"/>
  <c r="R34" i="2"/>
  <c r="M35" i="2"/>
  <c r="N35" i="2"/>
  <c r="M34" i="2"/>
  <c r="N34" i="2"/>
  <c r="O35" i="2" l="1"/>
  <c r="R35" i="2"/>
  <c r="N36" i="2"/>
  <c r="M36" i="2"/>
  <c r="O36" i="2" l="1"/>
  <c r="R36" i="2" s="1"/>
  <c r="M38" i="2"/>
  <c r="N38" i="2"/>
  <c r="N37" i="2"/>
  <c r="M37" i="2"/>
  <c r="O37" i="2" l="1"/>
  <c r="R37" i="2" s="1"/>
  <c r="O38" i="2" s="1"/>
  <c r="R38" i="2" s="1"/>
  <c r="O39" i="2" s="1"/>
  <c r="M39" i="2"/>
  <c r="N39" i="2"/>
  <c r="R39" i="2" l="1"/>
  <c r="O40" i="2" s="1"/>
  <c r="R40" i="2" s="1"/>
  <c r="R41" i="2" s="1"/>
  <c r="O42" i="2" s="1"/>
  <c r="N40" i="2"/>
  <c r="M40" i="2"/>
  <c r="R42" i="2" l="1"/>
  <c r="R43" i="2" s="1"/>
  <c r="N42" i="2"/>
  <c r="M42" i="2"/>
  <c r="N41" i="2"/>
  <c r="M41" i="2"/>
  <c r="O44" i="2" l="1"/>
  <c r="R44" i="2" s="1"/>
  <c r="O45" i="2" s="1"/>
  <c r="N43" i="2"/>
  <c r="M43" i="2"/>
  <c r="N44" i="2" l="1"/>
  <c r="M44" i="2"/>
  <c r="M45" i="2" l="1"/>
  <c r="N45" i="2"/>
  <c r="R45" i="2" s="1"/>
  <c r="R46" i="2" s="1"/>
  <c r="O47" i="2" s="1"/>
  <c r="R47" i="2" l="1"/>
  <c r="O48" i="2" s="1"/>
  <c r="M47" i="2"/>
  <c r="N47" i="2"/>
  <c r="N46" i="2"/>
  <c r="M46" i="2"/>
  <c r="R48" i="2" l="1"/>
  <c r="R49" i="2" s="1"/>
  <c r="O50" i="2" s="1"/>
  <c r="M48" i="2"/>
  <c r="N48" i="2"/>
  <c r="R50" i="2" l="1"/>
  <c r="N49" i="2"/>
  <c r="M49" i="2"/>
  <c r="O51" i="2" l="1"/>
  <c r="R51" i="2" s="1"/>
  <c r="R52" i="2" s="1"/>
  <c r="O53" i="2" s="1"/>
  <c r="M50" i="2"/>
  <c r="N50" i="2"/>
  <c r="N51" i="2" l="1"/>
  <c r="M51" i="2"/>
  <c r="M53" i="2" l="1"/>
  <c r="N53" i="2"/>
  <c r="R53" i="2" s="1"/>
  <c r="O54" i="2" s="1"/>
  <c r="N52" i="2"/>
  <c r="M52" i="2"/>
  <c r="R54" i="2" l="1"/>
  <c r="M54" i="2"/>
  <c r="N54" i="2"/>
  <c r="O55" i="2" l="1"/>
  <c r="R55" i="2" s="1"/>
  <c r="M55" i="2"/>
  <c r="N55" i="2"/>
  <c r="O56" i="2" l="1"/>
  <c r="R56" i="2"/>
  <c r="R57" i="2" s="1"/>
  <c r="O58" i="2" s="1"/>
  <c r="M56" i="2"/>
  <c r="N56" i="2"/>
  <c r="N57" i="2" l="1"/>
  <c r="M57" i="2"/>
  <c r="M58" i="2" l="1"/>
  <c r="N58" i="2"/>
  <c r="R58" i="2" s="1"/>
  <c r="O59" i="2" s="1"/>
  <c r="R59" i="2" l="1"/>
  <c r="O60" i="2" s="1"/>
  <c r="N59" i="2"/>
  <c r="M59" i="2"/>
  <c r="R60" i="2" l="1"/>
  <c r="O61" i="2" s="1"/>
  <c r="N60" i="2"/>
  <c r="M60" i="2"/>
  <c r="M62" i="2" l="1"/>
  <c r="N62" i="2"/>
  <c r="N61" i="2"/>
  <c r="R61" i="2" s="1"/>
  <c r="O62" i="2" s="1"/>
  <c r="M61" i="2"/>
  <c r="R62" i="2" l="1"/>
  <c r="M63" i="2"/>
  <c r="N63" i="2"/>
  <c r="O63" i="2" l="1"/>
  <c r="R63" i="2" s="1"/>
  <c r="N64" i="2"/>
  <c r="M64" i="2"/>
  <c r="O64" i="2" l="1"/>
  <c r="R64" i="2"/>
  <c r="O65" i="2" s="1"/>
  <c r="N65" i="2"/>
  <c r="M65" i="2"/>
  <c r="R65" i="2" l="1"/>
  <c r="O66" i="2" s="1"/>
  <c r="R66" i="2" s="1"/>
  <c r="R67" i="2" s="1"/>
  <c r="R68" i="2" s="1"/>
  <c r="M66" i="2"/>
  <c r="N66" i="2"/>
  <c r="O69" i="2" l="1"/>
  <c r="R69" i="2" s="1"/>
  <c r="N67" i="2"/>
  <c r="M67" i="2"/>
  <c r="O70" i="2" l="1"/>
  <c r="R70" i="2" s="1"/>
  <c r="O71" i="2" s="1"/>
  <c r="N68" i="2"/>
  <c r="M68" i="2"/>
  <c r="N69" i="2" l="1"/>
  <c r="M69" i="2"/>
  <c r="M71" i="2" l="1"/>
  <c r="N71" i="2"/>
  <c r="R71" i="2" s="1"/>
  <c r="O72" i="2" s="1"/>
  <c r="N70" i="2"/>
  <c r="M70" i="2"/>
  <c r="R72" i="2" l="1"/>
  <c r="O73" i="2" s="1"/>
  <c r="N72" i="2"/>
  <c r="M72" i="2"/>
  <c r="R73" i="2" l="1"/>
  <c r="O74" i="2" s="1"/>
  <c r="N74" i="2"/>
  <c r="M74" i="2"/>
  <c r="N73" i="2"/>
  <c r="M73" i="2"/>
  <c r="R74" i="2" l="1"/>
  <c r="O75" i="2" s="1"/>
  <c r="M75" i="2"/>
  <c r="N75" i="2"/>
  <c r="R75" i="2" l="1"/>
  <c r="O76" i="2" s="1"/>
  <c r="M76" i="2"/>
  <c r="N76" i="2"/>
  <c r="R76" i="2" l="1"/>
  <c r="O77" i="2" s="1"/>
  <c r="M77" i="2"/>
  <c r="N77" i="2"/>
  <c r="R77" i="2" l="1"/>
  <c r="M78" i="2"/>
  <c r="N78" i="2"/>
  <c r="O78" i="2" l="1"/>
  <c r="R78" i="2" s="1"/>
  <c r="N79" i="2"/>
  <c r="M79" i="2"/>
  <c r="O79" i="2" l="1"/>
  <c r="R79" i="2"/>
  <c r="O80" i="2" s="1"/>
  <c r="R80" i="2"/>
  <c r="O81" i="2" s="1"/>
  <c r="M81" i="2"/>
  <c r="N81" i="2"/>
  <c r="N80" i="2"/>
  <c r="M80" i="2"/>
  <c r="R81" i="2" l="1"/>
  <c r="R82" i="2" s="1"/>
  <c r="O83" i="2" s="1"/>
  <c r="M82" i="2"/>
  <c r="N82" i="2"/>
  <c r="R83" i="2" l="1"/>
  <c r="R84" i="2" s="1"/>
  <c r="O85" i="2" s="1"/>
  <c r="N83" i="2"/>
  <c r="M83" i="2"/>
  <c r="N84" i="2" l="1"/>
  <c r="M84" i="2"/>
  <c r="N85" i="2" l="1"/>
  <c r="R85" i="2" s="1"/>
  <c r="O86" i="2" s="1"/>
  <c r="M85" i="2"/>
  <c r="N86" i="2" l="1"/>
  <c r="R86" i="2" s="1"/>
  <c r="O87" i="2" s="1"/>
  <c r="M86" i="2"/>
  <c r="R87" i="2" l="1"/>
  <c r="O88" i="2" s="1"/>
  <c r="N87" i="2"/>
  <c r="M87" i="2"/>
  <c r="M89" i="2" l="1"/>
  <c r="N89" i="2"/>
  <c r="N88" i="2"/>
  <c r="R88" i="2" s="1"/>
  <c r="O89" i="2" s="1"/>
  <c r="M88" i="2"/>
  <c r="R89" i="2" l="1"/>
  <c r="O90" i="2" s="1"/>
  <c r="M90" i="2"/>
  <c r="N90" i="2"/>
  <c r="R90" i="2" l="1"/>
  <c r="R91" i="2" s="1"/>
  <c r="R92" i="2" s="1"/>
  <c r="O93" i="2" s="1"/>
  <c r="N91" i="2"/>
  <c r="M91" i="2"/>
  <c r="R93" i="2" l="1"/>
  <c r="R94" i="2" s="1"/>
  <c r="O95" i="2" s="1"/>
  <c r="M93" i="2"/>
  <c r="N93" i="2"/>
  <c r="N92" i="2"/>
  <c r="M92" i="2"/>
  <c r="R95" i="2" l="1"/>
  <c r="M95" i="2"/>
  <c r="N95" i="2"/>
  <c r="N94" i="2"/>
  <c r="M94" i="2"/>
  <c r="O96" i="2" l="1"/>
  <c r="R96" i="2" s="1"/>
  <c r="O97" i="2" s="1"/>
  <c r="R97" i="2" s="1"/>
  <c r="R98" i="2" s="1"/>
  <c r="M96" i="2"/>
  <c r="N96" i="2"/>
  <c r="O99" i="2" l="1"/>
  <c r="R99" i="2" s="1"/>
  <c r="M97" i="2"/>
  <c r="N97" i="2"/>
  <c r="O100" i="2" l="1"/>
  <c r="R100" i="2"/>
  <c r="M98" i="2"/>
  <c r="N98" i="2"/>
  <c r="O101" i="2" l="1"/>
  <c r="R101" i="2" s="1"/>
  <c r="R102" i="2" s="1"/>
  <c r="O103" i="2" s="1"/>
  <c r="N99" i="2"/>
  <c r="M99" i="2"/>
  <c r="M101" i="2" l="1"/>
  <c r="N101" i="2"/>
  <c r="N100" i="2"/>
  <c r="M100" i="2"/>
  <c r="M103" i="2" l="1"/>
  <c r="N103" i="2"/>
  <c r="R103" i="2" s="1"/>
  <c r="O104" i="2" s="1"/>
  <c r="N102" i="2"/>
  <c r="M102" i="2"/>
  <c r="R104" i="2" l="1"/>
  <c r="O105" i="2" s="1"/>
  <c r="N104" i="2"/>
  <c r="M104" i="2"/>
  <c r="R105" i="2" l="1"/>
  <c r="O106" i="2" s="1"/>
  <c r="N106" i="2"/>
  <c r="M106" i="2"/>
  <c r="N105" i="2"/>
  <c r="M105" i="2"/>
  <c r="R106" i="2" l="1"/>
  <c r="O107" i="2" s="1"/>
  <c r="M107" i="2"/>
  <c r="N107" i="2"/>
  <c r="R107" i="2" l="1"/>
  <c r="O108" i="2" s="1"/>
  <c r="M108" i="2"/>
  <c r="N108" i="2"/>
  <c r="R108" i="2" l="1"/>
  <c r="O109" i="2" s="1"/>
  <c r="N109" i="2"/>
  <c r="M109" i="2"/>
  <c r="R109" i="2" l="1"/>
  <c r="O110" i="2" s="1"/>
  <c r="R110" i="2" s="1"/>
  <c r="O111" i="2" s="1"/>
  <c r="N110" i="2"/>
  <c r="M110" i="2"/>
  <c r="R111" i="2" l="1"/>
  <c r="O112" i="2" s="1"/>
  <c r="N111" i="2"/>
  <c r="M111" i="2"/>
  <c r="R112" i="2" l="1"/>
  <c r="O113" i="2" s="1"/>
  <c r="N112" i="2"/>
  <c r="M112" i="2"/>
  <c r="N113" i="2" l="1"/>
  <c r="R113" i="2" s="1"/>
  <c r="O114" i="2" s="1"/>
  <c r="M113" i="2"/>
  <c r="R114" i="2" l="1"/>
  <c r="R115" i="2" s="1"/>
  <c r="O116" i="2" s="1"/>
  <c r="M114" i="2"/>
  <c r="N114" i="2"/>
  <c r="R116" i="2" l="1"/>
  <c r="R117" i="2" s="1"/>
  <c r="O118" i="2" s="1"/>
  <c r="N115" i="2"/>
  <c r="M115" i="2"/>
  <c r="N116" i="2" l="1"/>
  <c r="M116" i="2"/>
  <c r="M118" i="2" l="1"/>
  <c r="N118" i="2"/>
  <c r="R118" i="2" s="1"/>
  <c r="O119" i="2" s="1"/>
  <c r="N117" i="2"/>
  <c r="M117" i="2"/>
  <c r="N119" i="2" l="1"/>
  <c r="R119" i="2" s="1"/>
  <c r="O120" i="2" s="1"/>
  <c r="M119" i="2"/>
  <c r="R120" i="2" l="1"/>
  <c r="O121" i="2" s="1"/>
  <c r="M121" i="2"/>
  <c r="N121" i="2"/>
  <c r="N120" i="2"/>
  <c r="M120" i="2"/>
  <c r="R121" i="2" l="1"/>
  <c r="O122" i="2" s="1"/>
  <c r="M122" i="2"/>
  <c r="N122" i="2"/>
  <c r="R122" i="2" s="1"/>
  <c r="O123" i="2" s="1"/>
  <c r="R123" i="2" l="1"/>
  <c r="O124" i="2" s="1"/>
  <c r="N123" i="2"/>
  <c r="M123" i="2"/>
  <c r="N124" i="2" l="1"/>
  <c r="R124" i="2" s="1"/>
  <c r="O125" i="2" s="1"/>
  <c r="M124" i="2"/>
  <c r="R125" i="2" l="1"/>
  <c r="O126" i="2" s="1"/>
  <c r="N125" i="2"/>
  <c r="M125" i="2"/>
  <c r="N126" i="2" l="1"/>
  <c r="R126" i="2" s="1"/>
  <c r="O127" i="2" s="1"/>
  <c r="M126" i="2"/>
  <c r="N127" i="2" l="1"/>
  <c r="R127" i="2" s="1"/>
  <c r="M127" i="2"/>
  <c r="M128" i="2"/>
  <c r="O128" i="2" l="1"/>
  <c r="R128" i="2" s="1"/>
  <c r="N128" i="2"/>
</calcChain>
</file>

<file path=xl/sharedStrings.xml><?xml version="1.0" encoding="utf-8"?>
<sst xmlns="http://schemas.openxmlformats.org/spreadsheetml/2006/main" count="32914" uniqueCount="275">
  <si>
    <t>player_1</t>
  </si>
  <si>
    <t>player_2</t>
  </si>
  <si>
    <t>player_1_win_probability</t>
  </si>
  <si>
    <t>Novak Djokovic</t>
  </si>
  <si>
    <t>Mitchell Krueger</t>
  </si>
  <si>
    <t>Jo-Wilfried Tsonga</t>
  </si>
  <si>
    <t>Martin Klizan</t>
  </si>
  <si>
    <t>Denis Shapovalov</t>
  </si>
  <si>
    <t>David Goffin</t>
  </si>
  <si>
    <t>Christian Garin</t>
  </si>
  <si>
    <t>Marcel Granollers</t>
  </si>
  <si>
    <t>Marius Copil</t>
  </si>
  <si>
    <t>Jiri Vesely</t>
  </si>
  <si>
    <t>Lloyd Harris</t>
  </si>
  <si>
    <t>Daniil Medvedev</t>
  </si>
  <si>
    <t>Fabio Fognini</t>
  </si>
  <si>
    <t>Jaume Antoni Munar Clar</t>
  </si>
  <si>
    <t>Nicolas Jarry</t>
  </si>
  <si>
    <t>Leonardo Mayer</t>
  </si>
  <si>
    <t>Ilya Ivashka</t>
  </si>
  <si>
    <t>Malek Jaziri</t>
  </si>
  <si>
    <t>Luca Vanni</t>
  </si>
  <si>
    <t>Guido Pella</t>
  </si>
  <si>
    <t>Joao Sousa</t>
  </si>
  <si>
    <t>Ivo Karlovic</t>
  </si>
  <si>
    <t>Hubert Hurkacz</t>
  </si>
  <si>
    <t>Kamil Majchrzak</t>
  </si>
  <si>
    <t>Kei Nishikori</t>
  </si>
  <si>
    <t>Alexander Zverev</t>
  </si>
  <si>
    <t>Aljaz Bedene</t>
  </si>
  <si>
    <t>Jeremy Chardy</t>
  </si>
  <si>
    <t>Alex Bolt</t>
  </si>
  <si>
    <t>Jack Sock</t>
  </si>
  <si>
    <t>Bjorn Fratangelo</t>
  </si>
  <si>
    <t>Gilles Simon</t>
  </si>
  <si>
    <t>Hyeon Chung</t>
  </si>
  <si>
    <t>Bradley Klahn</t>
  </si>
  <si>
    <t>Ernests Gulbis</t>
  </si>
  <si>
    <t>Nick Kyrgios</t>
  </si>
  <si>
    <t>Milos Raonic</t>
  </si>
  <si>
    <t>Borna Coric</t>
  </si>
  <si>
    <t>Albert Ramos-Vinolas</t>
  </si>
  <si>
    <t>Marton Fucsovics</t>
  </si>
  <si>
    <t>Laslo Djere</t>
  </si>
  <si>
    <t>Evgeny Donskoy</t>
  </si>
  <si>
    <t>Filip Krajinovic</t>
  </si>
  <si>
    <t>Marco Cecchinato</t>
  </si>
  <si>
    <t>Lucas Pouille</t>
  </si>
  <si>
    <t>Mikhail Kukushkin</t>
  </si>
  <si>
    <t>Maximilian Marterer</t>
  </si>
  <si>
    <t>Gleb Sakharov</t>
  </si>
  <si>
    <t>Alexei Popyrin</t>
  </si>
  <si>
    <t>Mischa Zverev</t>
  </si>
  <si>
    <t>Benoit Paire</t>
  </si>
  <si>
    <t>Dominic Thiem</t>
  </si>
  <si>
    <t>Marin Cilic</t>
  </si>
  <si>
    <t>Bernard Tomic</t>
  </si>
  <si>
    <t>Andrey Rublev</t>
  </si>
  <si>
    <t>Mackenzie McDonald</t>
  </si>
  <si>
    <t>Michael Mmoh</t>
  </si>
  <si>
    <t>Miomir Kecmanovic</t>
  </si>
  <si>
    <t>Fernando Verdasco</t>
  </si>
  <si>
    <t>Andy Murray</t>
  </si>
  <si>
    <t>Federico Delbonis</t>
  </si>
  <si>
    <t>John Millman</t>
  </si>
  <si>
    <t>Karen Khachanov</t>
  </si>
  <si>
    <t>Matteo Berrettini</t>
  </si>
  <si>
    <t>Guido Andreozzi</t>
  </si>
  <si>
    <t>Christopher Eubanks</t>
  </si>
  <si>
    <t>Nikoloz Basilashvili</t>
  </si>
  <si>
    <t>Gael Monfils</t>
  </si>
  <si>
    <t>Damir Dzumhur</t>
  </si>
  <si>
    <t>Cameron Norrie</t>
  </si>
  <si>
    <t>Daniel Evans</t>
  </si>
  <si>
    <t>Denis Istomin</t>
  </si>
  <si>
    <t>Kevin Anderson</t>
  </si>
  <si>
    <t>Adrian Mannarino</t>
  </si>
  <si>
    <t>Frances Tiafoe</t>
  </si>
  <si>
    <t>Feliciano Lopez</t>
  </si>
  <si>
    <t>Jordan Thompson</t>
  </si>
  <si>
    <t>Andreas Seppi</t>
  </si>
  <si>
    <t>Grigor Dimitrov</t>
  </si>
  <si>
    <t>Janko Tipsarevic</t>
  </si>
  <si>
    <t>Dusan Lajovic</t>
  </si>
  <si>
    <t>Jason Kubler</t>
  </si>
  <si>
    <t>John Isner</t>
  </si>
  <si>
    <t>Kyle Edmund</t>
  </si>
  <si>
    <t>Guillermo Garcia-Lopez</t>
  </si>
  <si>
    <t>Marc Polmans</t>
  </si>
  <si>
    <t>Denis Kudla</t>
  </si>
  <si>
    <t>Diego Schwartzman</t>
  </si>
  <si>
    <t>Alex de Minaur</t>
  </si>
  <si>
    <t>Mirza Basic</t>
  </si>
  <si>
    <t>Henri Laaksonen</t>
  </si>
  <si>
    <t>Matthew Ebden</t>
  </si>
  <si>
    <t>Jan-Lennard Struff</t>
  </si>
  <si>
    <t>James Duckworth</t>
  </si>
  <si>
    <t>Taro Daniel</t>
  </si>
  <si>
    <t>Pablo Andujar</t>
  </si>
  <si>
    <t>Ryan Harrison</t>
  </si>
  <si>
    <t>Pablo Carreno Busta</t>
  </si>
  <si>
    <t>Philipp Kohlschreiber</t>
  </si>
  <si>
    <t>Sam Querrey</t>
  </si>
  <si>
    <t>Pierre-Hugues Herbert</t>
  </si>
  <si>
    <t>Stan Wawrinka</t>
  </si>
  <si>
    <t>Steve Darcis</t>
  </si>
  <si>
    <t>Radu Albot</t>
  </si>
  <si>
    <t>Roberto Bautista Agut</t>
  </si>
  <si>
    <t>Peter Gojowczyk</t>
  </si>
  <si>
    <t>Stefanos Tsitsipas</t>
  </si>
  <si>
    <t>Roberto Carballes Baena</t>
  </si>
  <si>
    <t>Stefano Travaglia</t>
  </si>
  <si>
    <t>Roger Federer</t>
  </si>
  <si>
    <t>Prajnesh Gunneswaran</t>
  </si>
  <si>
    <t>Steve Johnson</t>
  </si>
  <si>
    <t>Pablo Cuevas</t>
  </si>
  <si>
    <t>Reilly Opelka</t>
  </si>
  <si>
    <t>Robin Haase</t>
  </si>
  <si>
    <t>Rudolf Molleker</t>
  </si>
  <si>
    <t>Pedro Sousa</t>
  </si>
  <si>
    <t>Rafael Nadal</t>
  </si>
  <si>
    <t>Thanasi Kokkinakis</t>
  </si>
  <si>
    <t>Tennys Sandgren</t>
  </si>
  <si>
    <t>Taylor Fritz</t>
  </si>
  <si>
    <t>Tatsuma Ito</t>
  </si>
  <si>
    <t>Zhe Li</t>
  </si>
  <si>
    <t>Ugo Humbert</t>
  </si>
  <si>
    <t>Yoshihito Nishioka</t>
  </si>
  <si>
    <t>Viktor Troicki</t>
  </si>
  <si>
    <t>Thomas Fabbiano</t>
  </si>
  <si>
    <t>Tomas Berdych</t>
  </si>
  <si>
    <t>Djokovic</t>
  </si>
  <si>
    <t>Nadal</t>
  </si>
  <si>
    <t>Pouille</t>
  </si>
  <si>
    <t>Tsitsipas</t>
  </si>
  <si>
    <t>Nishikori</t>
  </si>
  <si>
    <t>Raonic</t>
  </si>
  <si>
    <t>Tiafoe</t>
  </si>
  <si>
    <t>Bautista-Agut</t>
  </si>
  <si>
    <t>Medvedev</t>
  </si>
  <si>
    <t>Carreno-Busta</t>
  </si>
  <si>
    <t>Coric</t>
  </si>
  <si>
    <t>Zverev</t>
  </si>
  <si>
    <t>Federer</t>
  </si>
  <si>
    <t>Cilic</t>
  </si>
  <si>
    <t>Berdych</t>
  </si>
  <si>
    <t>Dimitrov</t>
  </si>
  <si>
    <t>Popyrin</t>
  </si>
  <si>
    <t>Bolt</t>
  </si>
  <si>
    <t>Krajinovic</t>
  </si>
  <si>
    <t>Shapovalov</t>
  </si>
  <si>
    <t>Herbert</t>
  </si>
  <si>
    <t>Fognini</t>
  </si>
  <si>
    <t>Sousa</t>
  </si>
  <si>
    <t>Goffin</t>
  </si>
  <si>
    <t>Verdasco</t>
  </si>
  <si>
    <t>Khachanov</t>
  </si>
  <si>
    <t>Fabbiano</t>
  </si>
  <si>
    <t>Seppi</t>
  </si>
  <si>
    <t>Fritz</t>
  </si>
  <si>
    <t>Schwartzman</t>
  </si>
  <si>
    <t>Basilashvili</t>
  </si>
  <si>
    <t>Tsonga</t>
  </si>
  <si>
    <t>Chardy</t>
  </si>
  <si>
    <t>Harrison</t>
  </si>
  <si>
    <t>Thiem</t>
  </si>
  <si>
    <t>Daniel</t>
  </si>
  <si>
    <t>Marterer</t>
  </si>
  <si>
    <t>Simon</t>
  </si>
  <si>
    <t>Copil</t>
  </si>
  <si>
    <t>Donskoy</t>
  </si>
  <si>
    <t>Chung</t>
  </si>
  <si>
    <t>Mayer</t>
  </si>
  <si>
    <t>Fucsovics</t>
  </si>
  <si>
    <t>Ivashka</t>
  </si>
  <si>
    <t>Kohlschreiber</t>
  </si>
  <si>
    <t>Wawrinka</t>
  </si>
  <si>
    <t>Karlovic</t>
  </si>
  <si>
    <t>Ebden</t>
  </si>
  <si>
    <t>Laaksonen</t>
  </si>
  <si>
    <t>Cuevas</t>
  </si>
  <si>
    <t>Millman</t>
  </si>
  <si>
    <t>Opelka</t>
  </si>
  <si>
    <t>Nishioka</t>
  </si>
  <si>
    <t>Monfils</t>
  </si>
  <si>
    <t>Evans</t>
  </si>
  <si>
    <t>Albot</t>
  </si>
  <si>
    <t>Anderson</t>
  </si>
  <si>
    <t>Haase</t>
  </si>
  <si>
    <t>McDonald</t>
  </si>
  <si>
    <t>Thompson</t>
  </si>
  <si>
    <t>Kudla</t>
  </si>
  <si>
    <t>Travaglia</t>
  </si>
  <si>
    <t>Troicki</t>
  </si>
  <si>
    <t>Paire</t>
  </si>
  <si>
    <t>Kyrgios</t>
  </si>
  <si>
    <t>Krueger</t>
  </si>
  <si>
    <t>Sakharov</t>
  </si>
  <si>
    <t>Gulbis</t>
  </si>
  <si>
    <t>Humbert</t>
  </si>
  <si>
    <t>Cecchinato</t>
  </si>
  <si>
    <t>Klizan</t>
  </si>
  <si>
    <t>Li</t>
  </si>
  <si>
    <t>Granollers</t>
  </si>
  <si>
    <t>Kokkinakis</t>
  </si>
  <si>
    <t>Kukushkin</t>
  </si>
  <si>
    <t>Andujar-Alba</t>
  </si>
  <si>
    <t>Garin</t>
  </si>
  <si>
    <t>Bedene</t>
  </si>
  <si>
    <t>Fratangelo</t>
  </si>
  <si>
    <t>Djere</t>
  </si>
  <si>
    <t>Sock</t>
  </si>
  <si>
    <t>Pella</t>
  </si>
  <si>
    <t>Vanni</t>
  </si>
  <si>
    <t>Klahn</t>
  </si>
  <si>
    <t>Darcis</t>
  </si>
  <si>
    <t>Munar</t>
  </si>
  <si>
    <t>Harris</t>
  </si>
  <si>
    <t>Jaziri</t>
  </si>
  <si>
    <t>Jarry</t>
  </si>
  <si>
    <t>Hurkacz</t>
  </si>
  <si>
    <t>Majchrzak</t>
  </si>
  <si>
    <t>Querrey</t>
  </si>
  <si>
    <t>Ramos</t>
  </si>
  <si>
    <t>Vesely</t>
  </si>
  <si>
    <t>Istomin</t>
  </si>
  <si>
    <t>Tomic</t>
  </si>
  <si>
    <t>Murray</t>
  </si>
  <si>
    <t>Norrie</t>
  </si>
  <si>
    <t>Delbonis</t>
  </si>
  <si>
    <t>Sandgren</t>
  </si>
  <si>
    <t>Dzumhur</t>
  </si>
  <si>
    <t>Struff</t>
  </si>
  <si>
    <t>Johnson</t>
  </si>
  <si>
    <t>Lopez</t>
  </si>
  <si>
    <t>Edmund</t>
  </si>
  <si>
    <t>Basic</t>
  </si>
  <si>
    <t>Rublev</t>
  </si>
  <si>
    <t>Gojowczyk</t>
  </si>
  <si>
    <t>Polmans</t>
  </si>
  <si>
    <t>Ito</t>
  </si>
  <si>
    <t>Molleker</t>
  </si>
  <si>
    <t>Isner</t>
  </si>
  <si>
    <t>Kubler</t>
  </si>
  <si>
    <t>Lajovic</t>
  </si>
  <si>
    <t>Duckworth</t>
  </si>
  <si>
    <t>Tipsarevic</t>
  </si>
  <si>
    <t>Gunneswaran</t>
  </si>
  <si>
    <t>Garcia-Lopez</t>
  </si>
  <si>
    <t>Berrettini</t>
  </si>
  <si>
    <t>Kecmanovic</t>
  </si>
  <si>
    <t>Mannarino</t>
  </si>
  <si>
    <t>Eubanks</t>
  </si>
  <si>
    <t>Mmoh</t>
  </si>
  <si>
    <t>Andreozzi</t>
  </si>
  <si>
    <t>De Minaur</t>
  </si>
  <si>
    <t>Carballes Baena</t>
  </si>
  <si>
    <t>Player1</t>
  </si>
  <si>
    <t>Player2</t>
  </si>
  <si>
    <t>Odds1</t>
  </si>
  <si>
    <t>Odds2</t>
  </si>
  <si>
    <t>Winner</t>
  </si>
  <si>
    <t>Perc1</t>
  </si>
  <si>
    <t>Perc2</t>
  </si>
  <si>
    <t>Ramos-Vinolas</t>
  </si>
  <si>
    <t>Play1Last</t>
  </si>
  <si>
    <t>Player2Last</t>
  </si>
  <si>
    <t>Prob_player2_win</t>
  </si>
  <si>
    <t>Pred1</t>
  </si>
  <si>
    <t>Pred2</t>
  </si>
  <si>
    <t>EDGE</t>
  </si>
  <si>
    <t>Odds</t>
  </si>
  <si>
    <t>Amount Bet</t>
  </si>
  <si>
    <t>Winner?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</si>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</sst>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2" applyNumberFormat="1" applyFont="1"/>
    <xf numFmtId="0" fontId="6" fillId="33" borderId="10" xfId="8" applyFill="1" applyBorder="1" applyAlignment="1">
      <alignment horizontal="center"/>
    </xf>
    <xf numFmtId="0" fontId="6" fillId="33" borderId="11" xfId="8" applyFill="1" applyBorder="1" applyAlignment="1">
      <alignment horizontal="center"/>
    </xf>
    <xf numFmtId="44" fontId="0" fillId="0" borderId="0" xfId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Sheet1!$Q$2:$Q$128</c:f>
              <c:numCache>
                <c:formatCode>General</c:formatCode>
                <c:ptCount val="1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</c:numCache>
            </c:numRef>
          </c:xVal>
          <c:yVal>
            <c:numRef>
              <c:f>Sheet1!$R$2:$R$128</c:f>
              <c:numCache>
                <c:formatCode>General</c:formatCode>
                <c:ptCount val="127"/>
                <c:pt idx="0">
                  <c:v>201.04657142857144</c:v>
                </c:pt>
                <c:pt idx="1">
                  <c:v>200.61146046410209</c:v>
                </c:pt>
                <c:pt idx="2">
                  <c:v>200.76580344135584</c:v>
                </c:pt>
                <c:pt idx="3">
                  <c:v>199.16710795590043</c:v>
                </c:pt>
                <c:pt idx="4">
                  <c:v>211.44764912265109</c:v>
                </c:pt>
                <c:pt idx="5">
                  <c:v>211.44764912265109</c:v>
                </c:pt>
                <c:pt idx="6">
                  <c:v>210.38902396235002</c:v>
                </c:pt>
                <c:pt idx="7">
                  <c:v>210.38902396235002</c:v>
                </c:pt>
                <c:pt idx="8">
                  <c:v>210.38902396235002</c:v>
                </c:pt>
                <c:pt idx="9">
                  <c:v>221.9930359735838</c:v>
                </c:pt>
                <c:pt idx="10">
                  <c:v>230.71334339119809</c:v>
                </c:pt>
                <c:pt idx="11">
                  <c:v>230.61803491347993</c:v>
                </c:pt>
                <c:pt idx="12">
                  <c:v>229.68713788376442</c:v>
                </c:pt>
                <c:pt idx="13">
                  <c:v>229.68713788376442</c:v>
                </c:pt>
                <c:pt idx="14">
                  <c:v>228.88749851944624</c:v>
                </c:pt>
                <c:pt idx="15">
                  <c:v>231.23219778298764</c:v>
                </c:pt>
                <c:pt idx="16">
                  <c:v>229.92869696847816</c:v>
                </c:pt>
                <c:pt idx="17">
                  <c:v>226.5177764735889</c:v>
                </c:pt>
                <c:pt idx="18">
                  <c:v>225.22442420348935</c:v>
                </c:pt>
                <c:pt idx="19">
                  <c:v>224.59250941374029</c:v>
                </c:pt>
                <c:pt idx="20">
                  <c:v>223.44869909870735</c:v>
                </c:pt>
                <c:pt idx="21">
                  <c:v>223.77158732648542</c:v>
                </c:pt>
                <c:pt idx="22">
                  <c:v>221.08431527056445</c:v>
                </c:pt>
                <c:pt idx="23">
                  <c:v>219.25158621142006</c:v>
                </c:pt>
                <c:pt idx="24">
                  <c:v>219.25158621142006</c:v>
                </c:pt>
                <c:pt idx="25">
                  <c:v>227.13594978279679</c:v>
                </c:pt>
                <c:pt idx="26">
                  <c:v>226.21024674181774</c:v>
                </c:pt>
                <c:pt idx="27">
                  <c:v>225.50415832689109</c:v>
                </c:pt>
                <c:pt idx="28">
                  <c:v>225.3591745235851</c:v>
                </c:pt>
                <c:pt idx="29">
                  <c:v>221.56633542827973</c:v>
                </c:pt>
                <c:pt idx="30">
                  <c:v>219.26493261631757</c:v>
                </c:pt>
                <c:pt idx="31">
                  <c:v>217.58426918707474</c:v>
                </c:pt>
                <c:pt idx="32">
                  <c:v>208.59173953187002</c:v>
                </c:pt>
                <c:pt idx="33">
                  <c:v>206.10543072890428</c:v>
                </c:pt>
                <c:pt idx="34">
                  <c:v>204.13625053734694</c:v>
                </c:pt>
                <c:pt idx="35">
                  <c:v>200.85897241710046</c:v>
                </c:pt>
                <c:pt idx="36">
                  <c:v>202.96989340202811</c:v>
                </c:pt>
                <c:pt idx="37">
                  <c:v>210.01054308909147</c:v>
                </c:pt>
                <c:pt idx="38">
                  <c:v>209.22160980307919</c:v>
                </c:pt>
                <c:pt idx="39">
                  <c:v>209.22160980307919</c:v>
                </c:pt>
                <c:pt idx="40">
                  <c:v>207.46541629048971</c:v>
                </c:pt>
                <c:pt idx="41">
                  <c:v>207.46541629048971</c:v>
                </c:pt>
                <c:pt idx="42">
                  <c:v>204.0916070341294</c:v>
                </c:pt>
                <c:pt idx="43">
                  <c:v>205.38770981645501</c:v>
                </c:pt>
                <c:pt idx="44">
                  <c:v>205.38770981645501</c:v>
                </c:pt>
                <c:pt idx="45">
                  <c:v>202.64219524800305</c:v>
                </c:pt>
                <c:pt idx="46">
                  <c:v>202.03707687079972</c:v>
                </c:pt>
                <c:pt idx="47">
                  <c:v>202.03707687079972</c:v>
                </c:pt>
                <c:pt idx="48">
                  <c:v>200.33135782243002</c:v>
                </c:pt>
                <c:pt idx="49">
                  <c:v>196.87428239192045</c:v>
                </c:pt>
                <c:pt idx="50">
                  <c:v>196.87428239192045</c:v>
                </c:pt>
                <c:pt idx="51">
                  <c:v>205.92006600534435</c:v>
                </c:pt>
                <c:pt idx="52">
                  <c:v>205.20738556915785</c:v>
                </c:pt>
                <c:pt idx="53">
                  <c:v>203.13721267697508</c:v>
                </c:pt>
                <c:pt idx="54">
                  <c:v>201.79128480124089</c:v>
                </c:pt>
                <c:pt idx="55">
                  <c:v>201.79128480124089</c:v>
                </c:pt>
                <c:pt idx="56">
                  <c:v>209.60573619096945</c:v>
                </c:pt>
                <c:pt idx="57">
                  <c:v>208.07583413963016</c:v>
                </c:pt>
                <c:pt idx="58">
                  <c:v>206.71646566842057</c:v>
                </c:pt>
                <c:pt idx="59">
                  <c:v>209.48409514891827</c:v>
                </c:pt>
                <c:pt idx="60">
                  <c:v>207.44510240120707</c:v>
                </c:pt>
                <c:pt idx="61">
                  <c:v>202.82522767083054</c:v>
                </c:pt>
                <c:pt idx="62">
                  <c:v>199.91216940092963</c:v>
                </c:pt>
                <c:pt idx="63">
                  <c:v>198.5116203059967</c:v>
                </c:pt>
                <c:pt idx="64">
                  <c:v>198.76713955662578</c:v>
                </c:pt>
                <c:pt idx="65">
                  <c:v>198.76713955662578</c:v>
                </c:pt>
                <c:pt idx="66">
                  <c:v>198.76713955662578</c:v>
                </c:pt>
                <c:pt idx="67">
                  <c:v>195.82145902818672</c:v>
                </c:pt>
                <c:pt idx="68">
                  <c:v>193.74203177410305</c:v>
                </c:pt>
                <c:pt idx="69">
                  <c:v>194.48930653259711</c:v>
                </c:pt>
                <c:pt idx="70">
                  <c:v>182.58222761456889</c:v>
                </c:pt>
                <c:pt idx="71">
                  <c:v>182.09618576467079</c:v>
                </c:pt>
                <c:pt idx="72">
                  <c:v>182.10766622881329</c:v>
                </c:pt>
                <c:pt idx="73">
                  <c:v>180.57672195050841</c:v>
                </c:pt>
                <c:pt idx="74">
                  <c:v>195.99984488364677</c:v>
                </c:pt>
                <c:pt idx="75">
                  <c:v>196.12636302699724</c:v>
                </c:pt>
                <c:pt idx="76">
                  <c:v>193.0735176791635</c:v>
                </c:pt>
                <c:pt idx="77">
                  <c:v>191.88686041639735</c:v>
                </c:pt>
                <c:pt idx="78">
                  <c:v>186.2061215133447</c:v>
                </c:pt>
                <c:pt idx="79">
                  <c:v>184.96243225245055</c:v>
                </c:pt>
                <c:pt idx="80">
                  <c:v>184.96243225245055</c:v>
                </c:pt>
                <c:pt idx="81">
                  <c:v>183.92529254109047</c:v>
                </c:pt>
                <c:pt idx="82">
                  <c:v>183.92529254109047</c:v>
                </c:pt>
                <c:pt idx="83">
                  <c:v>184.01412845738781</c:v>
                </c:pt>
                <c:pt idx="84">
                  <c:v>185.04406972630315</c:v>
                </c:pt>
                <c:pt idx="85">
                  <c:v>182.52491792851853</c:v>
                </c:pt>
                <c:pt idx="86">
                  <c:v>184.07191101740304</c:v>
                </c:pt>
                <c:pt idx="87">
                  <c:v>183.65339875574838</c:v>
                </c:pt>
                <c:pt idx="88">
                  <c:v>181.82839060218177</c:v>
                </c:pt>
                <c:pt idx="89">
                  <c:v>181.82839060218177</c:v>
                </c:pt>
                <c:pt idx="90">
                  <c:v>181.82839060218177</c:v>
                </c:pt>
                <c:pt idx="91">
                  <c:v>181.3854286690763</c:v>
                </c:pt>
                <c:pt idx="92">
                  <c:v>181.3854286690763</c:v>
                </c:pt>
                <c:pt idx="93">
                  <c:v>177.48681019782498</c:v>
                </c:pt>
                <c:pt idx="94">
                  <c:v>175.61805231587471</c:v>
                </c:pt>
                <c:pt idx="95">
                  <c:v>175.27236941768345</c:v>
                </c:pt>
                <c:pt idx="96">
                  <c:v>175.27236941768345</c:v>
                </c:pt>
                <c:pt idx="97">
                  <c:v>169.68406085941763</c:v>
                </c:pt>
                <c:pt idx="98">
                  <c:v>169.56613976042038</c:v>
                </c:pt>
                <c:pt idx="99">
                  <c:v>165.94903312834637</c:v>
                </c:pt>
                <c:pt idx="100">
                  <c:v>165.94903312834637</c:v>
                </c:pt>
                <c:pt idx="101">
                  <c:v>166.13049257708013</c:v>
                </c:pt>
                <c:pt idx="102">
                  <c:v>165.29349413575156</c:v>
                </c:pt>
                <c:pt idx="103">
                  <c:v>165.0970025328734</c:v>
                </c:pt>
                <c:pt idx="104">
                  <c:v>157.69058822755608</c:v>
                </c:pt>
                <c:pt idx="105">
                  <c:v>156.61557342436339</c:v>
                </c:pt>
                <c:pt idx="106">
                  <c:v>154.58913763541545</c:v>
                </c:pt>
                <c:pt idx="107">
                  <c:v>162.25765044599564</c:v>
                </c:pt>
                <c:pt idx="108">
                  <c:v>158.994958157718</c:v>
                </c:pt>
                <c:pt idx="109">
                  <c:v>153.76620083225407</c:v>
                </c:pt>
                <c:pt idx="110">
                  <c:v>150.25262631519868</c:v>
                </c:pt>
                <c:pt idx="111">
                  <c:v>150.58649628743933</c:v>
                </c:pt>
                <c:pt idx="112">
                  <c:v>149.32586520953663</c:v>
                </c:pt>
                <c:pt idx="113">
                  <c:v>149.32586520953663</c:v>
                </c:pt>
                <c:pt idx="114">
                  <c:v>149.25974534173739</c:v>
                </c:pt>
                <c:pt idx="115">
                  <c:v>149.25974534173739</c:v>
                </c:pt>
                <c:pt idx="116">
                  <c:v>157.59770104558314</c:v>
                </c:pt>
                <c:pt idx="117">
                  <c:v>157.61142705487896</c:v>
                </c:pt>
                <c:pt idx="118">
                  <c:v>156.59642360724618</c:v>
                </c:pt>
                <c:pt idx="119">
                  <c:v>157.07687348075197</c:v>
                </c:pt>
                <c:pt idx="120">
                  <c:v>158.04570241983674</c:v>
                </c:pt>
                <c:pt idx="121">
                  <c:v>157.10585209341698</c:v>
                </c:pt>
                <c:pt idx="122">
                  <c:v>158.05489883473857</c:v>
                </c:pt>
                <c:pt idx="123">
                  <c:v>153.79119748731</c:v>
                </c:pt>
                <c:pt idx="124">
                  <c:v>153.89799209538108</c:v>
                </c:pt>
                <c:pt idx="125">
                  <c:v>154.37173571445572</c:v>
                </c:pt>
                <c:pt idx="126">
                  <c:v>151.3626785094925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15-45C9-9738-366961829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15888"/>
        <c:axId val="645748528"/>
      </c:scatterChart>
      <c:valAx>
        <c:axId val="20361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48528"/>
        <c:crosses val="autoZero"/>
        <c:crossBetween val="midCat"/>
      </c:valAx>
      <c:valAx>
        <c:axId val="64574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1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1676399</xdr:colOff>
      <xdr:row>5</xdr:row>
      <xdr:rowOff>157161</xdr:rowOff>
    </xdr:from>
    <xdr:to>
      <xdr:col>12</xdr:col>
      <xdr:colOff>266699</xdr:colOff>
      <xdr:row>29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3351E-6CA2-4D4F-BD86-ECC95187A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29"/>
  <sheetViews>
    <sheetView workbookViewId="0">
      <selection activeCell="H2" sqref="H2"/>
    </sheetView>
  </sheetViews>
  <sheetFormatPr defaultRowHeight="15" x14ac:dyDescent="0.25"/>
  <cols>
    <col min="1" max="2" width="23.5703125" bestFit="1" customWidth="1"/>
    <col min="3" max="3" width="14.28515625" bestFit="1" customWidth="1"/>
    <col min="4" max="4" width="15.140625" bestFit="1" customWidth="1"/>
    <col min="5" max="5" width="28.7109375" bestFit="1" customWidth="1"/>
    <col min="6" max="6" width="24" bestFit="1" customWidth="1"/>
    <col min="7" max="7" width="28.7109375" bestFit="1" customWidth="1"/>
    <col min="8" max="8" width="19.5703125" bestFit="1" customWidth="1"/>
  </cols>
  <sheetData>
    <row r="1" spans="1:8" x14ac:dyDescent="0.25">
      <c r="A1" t="s">
        <v>0</v>
      </c>
      <c r="B1" t="s">
        <v>1</v>
      </c>
      <c r="C1" t="s">
        <v>265</v>
      </c>
      <c r="D1" t="s">
        <v>266</v>
      </c>
      <c r="F1" t="s">
        <v>2</v>
      </c>
      <c r="H1" t="s">
        <v>267</v>
      </c>
    </row>
    <row r="2" spans="1:8" x14ac:dyDescent="0.25">
      <c r="A2" t="s">
        <v>3</v>
      </c>
      <c r="B2" t="s">
        <v>4</v>
      </c>
      <c r="C2" t="s">
        <v>131</v>
      </c>
      <c r="D2" t="s">
        <v>196</v>
      </c>
      <c r="E2" t="str">
        <f>C2&amp;D2</f>
        <v>DjokovicKrueger</v>
      </c>
      <c r="F2">
        <v>0.96650000000000003</v>
      </c>
      <c r="G2" t="str">
        <f>D2&amp;C2</f>
        <v>KruegerDjokovic</v>
      </c>
      <c r="H2">
        <f>1-F2</f>
        <v>3.3499999999999974E-2</v>
      </c>
    </row>
    <row r="3" spans="1:8" x14ac:dyDescent="0.25">
      <c r="A3" t="s">
        <v>3</v>
      </c>
      <c r="B3" t="s">
        <v>5</v>
      </c>
      <c r="C3" t="s">
        <v>131</v>
      </c>
      <c r="D3" t="s">
        <v>162</v>
      </c>
      <c r="E3" t="str">
        <f t="shared" ref="E3:E66" si="0">C3&amp;D3</f>
        <v>DjokovicTsonga</v>
      </c>
      <c r="F3">
        <v>0.81940000000000002</v>
      </c>
      <c r="G3" t="str">
        <f t="shared" ref="G3:G66" si="1">D3&amp;C3</f>
        <v>TsongaDjokovic</v>
      </c>
      <c r="H3">
        <f t="shared" ref="H3:H66" si="2">1-F3</f>
        <v>0.18059999999999998</v>
      </c>
    </row>
    <row r="4" spans="1:8" x14ac:dyDescent="0.25">
      <c r="A4" t="s">
        <v>3</v>
      </c>
      <c r="B4" t="s">
        <v>6</v>
      </c>
      <c r="C4" t="s">
        <v>131</v>
      </c>
      <c r="D4" t="s">
        <v>201</v>
      </c>
      <c r="E4" t="str">
        <f t="shared" si="0"/>
        <v>DjokovicKlizan</v>
      </c>
      <c r="F4">
        <v>0.90069999999999995</v>
      </c>
      <c r="G4" t="str">
        <f t="shared" si="1"/>
        <v>KlizanDjokovic</v>
      </c>
      <c r="H4">
        <f t="shared" si="2"/>
        <v>9.9300000000000055E-2</v>
      </c>
    </row>
    <row r="5" spans="1:8" x14ac:dyDescent="0.25">
      <c r="A5" t="s">
        <v>3</v>
      </c>
      <c r="B5" t="s">
        <v>7</v>
      </c>
      <c r="C5" t="s">
        <v>131</v>
      </c>
      <c r="D5" t="s">
        <v>150</v>
      </c>
      <c r="E5" t="str">
        <f t="shared" si="0"/>
        <v>DjokovicShapovalov</v>
      </c>
      <c r="F5">
        <v>0.85950000000000004</v>
      </c>
      <c r="G5" t="str">
        <f t="shared" si="1"/>
        <v>ShapovalovDjokovic</v>
      </c>
      <c r="H5">
        <f t="shared" si="2"/>
        <v>0.14049999999999996</v>
      </c>
    </row>
    <row r="6" spans="1:8" x14ac:dyDescent="0.25">
      <c r="A6" t="s">
        <v>3</v>
      </c>
      <c r="B6" t="s">
        <v>8</v>
      </c>
      <c r="C6" t="s">
        <v>131</v>
      </c>
      <c r="D6" t="s">
        <v>154</v>
      </c>
      <c r="E6" t="str">
        <f t="shared" si="0"/>
        <v>DjokovicGoffin</v>
      </c>
      <c r="F6">
        <v>0.84740000000000004</v>
      </c>
      <c r="G6" t="str">
        <f t="shared" si="1"/>
        <v>GoffinDjokovic</v>
      </c>
      <c r="H6">
        <f t="shared" si="2"/>
        <v>0.15259999999999996</v>
      </c>
    </row>
    <row r="7" spans="1:8" x14ac:dyDescent="0.25">
      <c r="A7" t="s">
        <v>3</v>
      </c>
      <c r="B7" t="s">
        <v>9</v>
      </c>
      <c r="C7" t="s">
        <v>131</v>
      </c>
      <c r="D7" t="s">
        <v>207</v>
      </c>
      <c r="E7" t="str">
        <f t="shared" si="0"/>
        <v>DjokovicGarin</v>
      </c>
      <c r="F7">
        <v>0.92689999999999995</v>
      </c>
      <c r="G7" t="str">
        <f t="shared" si="1"/>
        <v>GarinDjokovic</v>
      </c>
      <c r="H7">
        <f t="shared" si="2"/>
        <v>7.3100000000000054E-2</v>
      </c>
    </row>
    <row r="8" spans="1:8" x14ac:dyDescent="0.25">
      <c r="A8" t="s">
        <v>3</v>
      </c>
      <c r="B8" t="s">
        <v>10</v>
      </c>
      <c r="C8" t="s">
        <v>131</v>
      </c>
      <c r="D8" t="s">
        <v>203</v>
      </c>
      <c r="E8" t="str">
        <f t="shared" si="0"/>
        <v>DjokovicGranollers</v>
      </c>
      <c r="F8">
        <v>0.93610000000000004</v>
      </c>
      <c r="G8" t="str">
        <f t="shared" si="1"/>
        <v>GranollersDjokovic</v>
      </c>
      <c r="H8">
        <f t="shared" si="2"/>
        <v>6.3899999999999957E-2</v>
      </c>
    </row>
    <row r="9" spans="1:8" x14ac:dyDescent="0.25">
      <c r="A9" t="s">
        <v>3</v>
      </c>
      <c r="B9" t="s">
        <v>11</v>
      </c>
      <c r="C9" t="s">
        <v>131</v>
      </c>
      <c r="D9" t="s">
        <v>169</v>
      </c>
      <c r="E9" t="str">
        <f t="shared" si="0"/>
        <v>DjokovicCopil</v>
      </c>
      <c r="F9">
        <v>0.93779999999999997</v>
      </c>
      <c r="G9" t="str">
        <f t="shared" si="1"/>
        <v>CopilDjokovic</v>
      </c>
      <c r="H9">
        <f t="shared" si="2"/>
        <v>6.2200000000000033E-2</v>
      </c>
    </row>
    <row r="10" spans="1:8" x14ac:dyDescent="0.25">
      <c r="A10" t="s">
        <v>3</v>
      </c>
      <c r="B10" t="s">
        <v>12</v>
      </c>
      <c r="C10" t="s">
        <v>131</v>
      </c>
      <c r="D10" t="s">
        <v>224</v>
      </c>
      <c r="E10" t="str">
        <f t="shared" si="0"/>
        <v>DjokovicVesely</v>
      </c>
      <c r="F10">
        <v>0.91769999999999996</v>
      </c>
      <c r="G10" t="str">
        <f t="shared" si="1"/>
        <v>VeselyDjokovic</v>
      </c>
      <c r="H10">
        <f t="shared" si="2"/>
        <v>8.230000000000004E-2</v>
      </c>
    </row>
    <row r="11" spans="1:8" x14ac:dyDescent="0.25">
      <c r="A11" t="s">
        <v>3</v>
      </c>
      <c r="B11" t="s">
        <v>13</v>
      </c>
      <c r="C11" t="s">
        <v>131</v>
      </c>
      <c r="D11" t="s">
        <v>217</v>
      </c>
      <c r="E11" t="str">
        <f t="shared" si="0"/>
        <v>DjokovicHarris</v>
      </c>
      <c r="F11">
        <v>0.94640000000000002</v>
      </c>
      <c r="G11" t="str">
        <f t="shared" si="1"/>
        <v>HarrisDjokovic</v>
      </c>
      <c r="H11">
        <f t="shared" si="2"/>
        <v>5.3599999999999981E-2</v>
      </c>
    </row>
    <row r="12" spans="1:8" x14ac:dyDescent="0.25">
      <c r="A12" t="s">
        <v>3</v>
      </c>
      <c r="B12" t="s">
        <v>14</v>
      </c>
      <c r="C12" t="s">
        <v>131</v>
      </c>
      <c r="D12" t="s">
        <v>139</v>
      </c>
      <c r="E12" t="str">
        <f t="shared" si="0"/>
        <v>DjokovicMedvedev</v>
      </c>
      <c r="F12">
        <v>0.8669</v>
      </c>
      <c r="G12" t="str">
        <f t="shared" si="1"/>
        <v>MedvedevDjokovic</v>
      </c>
      <c r="H12">
        <f t="shared" si="2"/>
        <v>0.1331</v>
      </c>
    </row>
    <row r="13" spans="1:8" x14ac:dyDescent="0.25">
      <c r="A13" t="s">
        <v>3</v>
      </c>
      <c r="B13" t="s">
        <v>15</v>
      </c>
      <c r="C13" t="s">
        <v>131</v>
      </c>
      <c r="D13" t="s">
        <v>152</v>
      </c>
      <c r="E13" t="str">
        <f t="shared" si="0"/>
        <v>DjokovicFognini</v>
      </c>
      <c r="F13">
        <v>0.85829999999999995</v>
      </c>
      <c r="G13" t="str">
        <f t="shared" si="1"/>
        <v>FogniniDjokovic</v>
      </c>
      <c r="H13">
        <f t="shared" si="2"/>
        <v>0.14170000000000005</v>
      </c>
    </row>
    <row r="14" spans="1:8" x14ac:dyDescent="0.25">
      <c r="A14" t="s">
        <v>97</v>
      </c>
      <c r="B14" t="s">
        <v>107</v>
      </c>
      <c r="C14" t="s">
        <v>166</v>
      </c>
      <c r="D14" t="s">
        <v>138</v>
      </c>
      <c r="E14" t="str">
        <f t="shared" si="0"/>
        <v>DanielBautista-Agut</v>
      </c>
      <c r="F14">
        <v>0.15160000000000001</v>
      </c>
      <c r="G14" t="str">
        <f t="shared" si="1"/>
        <v>Bautista-AgutDaniel</v>
      </c>
      <c r="H14">
        <f t="shared" si="2"/>
        <v>0.84840000000000004</v>
      </c>
    </row>
    <row r="15" spans="1:8" x14ac:dyDescent="0.25">
      <c r="A15" t="s">
        <v>3</v>
      </c>
      <c r="B15" t="s">
        <v>17</v>
      </c>
      <c r="C15" t="s">
        <v>131</v>
      </c>
      <c r="D15" t="s">
        <v>219</v>
      </c>
      <c r="E15" t="str">
        <f t="shared" si="0"/>
        <v>DjokovicJarry</v>
      </c>
      <c r="F15">
        <v>0.91279999999999994</v>
      </c>
      <c r="G15" t="str">
        <f t="shared" si="1"/>
        <v>JarryDjokovic</v>
      </c>
      <c r="H15">
        <f t="shared" si="2"/>
        <v>8.7200000000000055E-2</v>
      </c>
    </row>
    <row r="16" spans="1:8" x14ac:dyDescent="0.25">
      <c r="A16" t="s">
        <v>3</v>
      </c>
      <c r="B16" t="s">
        <v>18</v>
      </c>
      <c r="C16" t="s">
        <v>131</v>
      </c>
      <c r="D16" t="s">
        <v>172</v>
      </c>
      <c r="E16" t="str">
        <f t="shared" si="0"/>
        <v>DjokovicMayer</v>
      </c>
      <c r="F16">
        <v>0.89129999999999998</v>
      </c>
      <c r="G16" t="str">
        <f t="shared" si="1"/>
        <v>MayerDjokovic</v>
      </c>
      <c r="H16">
        <f t="shared" si="2"/>
        <v>0.10870000000000002</v>
      </c>
    </row>
    <row r="17" spans="1:8" x14ac:dyDescent="0.25">
      <c r="A17" t="s">
        <v>3</v>
      </c>
      <c r="B17" t="s">
        <v>19</v>
      </c>
      <c r="C17" t="s">
        <v>131</v>
      </c>
      <c r="D17" t="s">
        <v>174</v>
      </c>
      <c r="E17" t="str">
        <f t="shared" si="0"/>
        <v>DjokovicIvashka</v>
      </c>
      <c r="F17">
        <v>0.93989999999999996</v>
      </c>
      <c r="G17" t="str">
        <f t="shared" si="1"/>
        <v>IvashkaDjokovic</v>
      </c>
      <c r="H17">
        <f t="shared" si="2"/>
        <v>6.0100000000000042E-2</v>
      </c>
    </row>
    <row r="18" spans="1:8" x14ac:dyDescent="0.25">
      <c r="A18" t="s">
        <v>3</v>
      </c>
      <c r="B18" t="s">
        <v>20</v>
      </c>
      <c r="C18" t="s">
        <v>131</v>
      </c>
      <c r="D18" t="s">
        <v>218</v>
      </c>
      <c r="E18" t="str">
        <f t="shared" si="0"/>
        <v>DjokovicJaziri</v>
      </c>
      <c r="F18">
        <v>0.94710000000000005</v>
      </c>
      <c r="G18" t="str">
        <f t="shared" si="1"/>
        <v>JaziriDjokovic</v>
      </c>
      <c r="H18">
        <f t="shared" si="2"/>
        <v>5.2899999999999947E-2</v>
      </c>
    </row>
    <row r="19" spans="1:8" x14ac:dyDescent="0.25">
      <c r="A19" t="s">
        <v>3</v>
      </c>
      <c r="B19" t="s">
        <v>21</v>
      </c>
      <c r="C19" t="s">
        <v>131</v>
      </c>
      <c r="D19" t="s">
        <v>213</v>
      </c>
      <c r="E19" t="str">
        <f t="shared" si="0"/>
        <v>DjokovicVanni</v>
      </c>
      <c r="F19">
        <v>0.95979999999999999</v>
      </c>
      <c r="G19" t="str">
        <f t="shared" si="1"/>
        <v>VanniDjokovic</v>
      </c>
      <c r="H19">
        <f t="shared" si="2"/>
        <v>4.0200000000000014E-2</v>
      </c>
    </row>
    <row r="20" spans="1:8" x14ac:dyDescent="0.25">
      <c r="A20" t="s">
        <v>3</v>
      </c>
      <c r="B20" t="s">
        <v>22</v>
      </c>
      <c r="C20" t="s">
        <v>131</v>
      </c>
      <c r="D20" t="s">
        <v>212</v>
      </c>
      <c r="E20" t="str">
        <f t="shared" si="0"/>
        <v>DjokovicPella</v>
      </c>
      <c r="F20">
        <v>0.92249999999999999</v>
      </c>
      <c r="G20" t="str">
        <f t="shared" si="1"/>
        <v>PellaDjokovic</v>
      </c>
      <c r="H20">
        <f t="shared" si="2"/>
        <v>7.7500000000000013E-2</v>
      </c>
    </row>
    <row r="21" spans="1:8" x14ac:dyDescent="0.25">
      <c r="A21" t="s">
        <v>3</v>
      </c>
      <c r="B21" t="s">
        <v>23</v>
      </c>
      <c r="C21" t="s">
        <v>131</v>
      </c>
      <c r="D21" t="s">
        <v>153</v>
      </c>
      <c r="E21" t="str">
        <f t="shared" si="0"/>
        <v>DjokovicSousa</v>
      </c>
      <c r="F21">
        <v>0.92490000000000006</v>
      </c>
      <c r="G21" t="str">
        <f t="shared" si="1"/>
        <v>SousaDjokovic</v>
      </c>
      <c r="H21">
        <f t="shared" si="2"/>
        <v>7.5099999999999945E-2</v>
      </c>
    </row>
    <row r="22" spans="1:8" x14ac:dyDescent="0.25">
      <c r="A22" t="s">
        <v>3</v>
      </c>
      <c r="B22" t="s">
        <v>24</v>
      </c>
      <c r="C22" t="s">
        <v>131</v>
      </c>
      <c r="D22" t="s">
        <v>177</v>
      </c>
      <c r="E22" t="str">
        <f t="shared" si="0"/>
        <v>DjokovicKarlovic</v>
      </c>
      <c r="F22">
        <v>0.90800000000000003</v>
      </c>
      <c r="G22" t="str">
        <f t="shared" si="1"/>
        <v>KarlovicDjokovic</v>
      </c>
      <c r="H22">
        <f t="shared" si="2"/>
        <v>9.1999999999999971E-2</v>
      </c>
    </row>
    <row r="23" spans="1:8" x14ac:dyDescent="0.25">
      <c r="A23" t="s">
        <v>3</v>
      </c>
      <c r="B23" t="s">
        <v>25</v>
      </c>
      <c r="C23" t="s">
        <v>131</v>
      </c>
      <c r="D23" t="s">
        <v>220</v>
      </c>
      <c r="E23" t="str">
        <f t="shared" si="0"/>
        <v>DjokovicHurkacz</v>
      </c>
      <c r="F23">
        <v>0.91310000000000002</v>
      </c>
      <c r="G23" t="str">
        <f t="shared" si="1"/>
        <v>HurkaczDjokovic</v>
      </c>
      <c r="H23">
        <f t="shared" si="2"/>
        <v>8.6899999999999977E-2</v>
      </c>
    </row>
    <row r="24" spans="1:8" x14ac:dyDescent="0.25">
      <c r="A24" t="s">
        <v>3</v>
      </c>
      <c r="B24" t="s">
        <v>26</v>
      </c>
      <c r="C24" t="s">
        <v>131</v>
      </c>
      <c r="D24" t="s">
        <v>221</v>
      </c>
      <c r="E24" t="str">
        <f t="shared" si="0"/>
        <v>DjokovicMajchrzak</v>
      </c>
      <c r="F24">
        <v>0.96760000000000002</v>
      </c>
      <c r="G24" t="str">
        <f t="shared" si="1"/>
        <v>MajchrzakDjokovic</v>
      </c>
      <c r="H24">
        <f t="shared" si="2"/>
        <v>3.2399999999999984E-2</v>
      </c>
    </row>
    <row r="25" spans="1:8" x14ac:dyDescent="0.25">
      <c r="A25" t="s">
        <v>3</v>
      </c>
      <c r="B25" t="s">
        <v>27</v>
      </c>
      <c r="C25" t="s">
        <v>131</v>
      </c>
      <c r="D25" t="s">
        <v>135</v>
      </c>
      <c r="E25" t="str">
        <f t="shared" si="0"/>
        <v>DjokovicNishikori</v>
      </c>
      <c r="F25">
        <v>0.79049999999999998</v>
      </c>
      <c r="G25" t="str">
        <f t="shared" si="1"/>
        <v>NishikoriDjokovic</v>
      </c>
      <c r="H25">
        <f t="shared" si="2"/>
        <v>0.20950000000000002</v>
      </c>
    </row>
    <row r="26" spans="1:8" x14ac:dyDescent="0.25">
      <c r="A26" t="s">
        <v>3</v>
      </c>
      <c r="B26" t="s">
        <v>28</v>
      </c>
      <c r="C26" t="s">
        <v>131</v>
      </c>
      <c r="D26" t="s">
        <v>142</v>
      </c>
      <c r="E26" t="str">
        <f t="shared" si="0"/>
        <v>DjokovicZverev</v>
      </c>
      <c r="F26">
        <v>0.80130000000000001</v>
      </c>
      <c r="G26" t="str">
        <f t="shared" si="1"/>
        <v>ZverevDjokovic</v>
      </c>
      <c r="H26">
        <f t="shared" si="2"/>
        <v>0.19869999999999999</v>
      </c>
    </row>
    <row r="27" spans="1:8" x14ac:dyDescent="0.25">
      <c r="A27" t="s">
        <v>3</v>
      </c>
      <c r="B27" t="s">
        <v>29</v>
      </c>
      <c r="C27" t="s">
        <v>131</v>
      </c>
      <c r="D27" t="s">
        <v>208</v>
      </c>
      <c r="E27" t="str">
        <f t="shared" si="0"/>
        <v>DjokovicBedene</v>
      </c>
      <c r="F27">
        <v>0.93159999999999998</v>
      </c>
      <c r="G27" t="str">
        <f t="shared" si="1"/>
        <v>BedeneDjokovic</v>
      </c>
      <c r="H27">
        <f t="shared" si="2"/>
        <v>6.8400000000000016E-2</v>
      </c>
    </row>
    <row r="28" spans="1:8" x14ac:dyDescent="0.25">
      <c r="A28" t="s">
        <v>3</v>
      </c>
      <c r="B28" t="s">
        <v>30</v>
      </c>
      <c r="C28" t="s">
        <v>131</v>
      </c>
      <c r="D28" t="s">
        <v>163</v>
      </c>
      <c r="E28" t="str">
        <f t="shared" si="0"/>
        <v>DjokovicChardy</v>
      </c>
      <c r="F28">
        <v>0.88060000000000005</v>
      </c>
      <c r="G28" t="str">
        <f t="shared" si="1"/>
        <v>ChardyDjokovic</v>
      </c>
      <c r="H28">
        <f t="shared" si="2"/>
        <v>0.11939999999999995</v>
      </c>
    </row>
    <row r="29" spans="1:8" x14ac:dyDescent="0.25">
      <c r="A29" t="s">
        <v>3</v>
      </c>
      <c r="B29" t="s">
        <v>31</v>
      </c>
      <c r="C29" t="s">
        <v>131</v>
      </c>
      <c r="D29" t="s">
        <v>148</v>
      </c>
      <c r="E29" t="str">
        <f t="shared" si="0"/>
        <v>DjokovicBolt</v>
      </c>
      <c r="F29">
        <v>0.95709999999999995</v>
      </c>
      <c r="G29" t="str">
        <f t="shared" si="1"/>
        <v>BoltDjokovic</v>
      </c>
      <c r="H29">
        <f t="shared" si="2"/>
        <v>4.2900000000000049E-2</v>
      </c>
    </row>
    <row r="30" spans="1:8" x14ac:dyDescent="0.25">
      <c r="A30" t="s">
        <v>3</v>
      </c>
      <c r="B30" t="s">
        <v>32</v>
      </c>
      <c r="C30" t="s">
        <v>131</v>
      </c>
      <c r="D30" t="s">
        <v>211</v>
      </c>
      <c r="E30" t="str">
        <f t="shared" si="0"/>
        <v>DjokovicSock</v>
      </c>
      <c r="F30">
        <v>0.83809999999999996</v>
      </c>
      <c r="G30" t="str">
        <f t="shared" si="1"/>
        <v>SockDjokovic</v>
      </c>
      <c r="H30">
        <f t="shared" si="2"/>
        <v>0.16190000000000004</v>
      </c>
    </row>
    <row r="31" spans="1:8" x14ac:dyDescent="0.25">
      <c r="A31" t="s">
        <v>3</v>
      </c>
      <c r="B31" t="s">
        <v>33</v>
      </c>
      <c r="C31" t="s">
        <v>131</v>
      </c>
      <c r="D31" t="s">
        <v>209</v>
      </c>
      <c r="E31" t="str">
        <f t="shared" si="0"/>
        <v>DjokovicFratangelo</v>
      </c>
      <c r="F31">
        <v>0.94569999999999999</v>
      </c>
      <c r="G31" t="str">
        <f t="shared" si="1"/>
        <v>FratangeloDjokovic</v>
      </c>
      <c r="H31">
        <f t="shared" si="2"/>
        <v>5.4300000000000015E-2</v>
      </c>
    </row>
    <row r="32" spans="1:8" x14ac:dyDescent="0.25">
      <c r="A32" t="s">
        <v>3</v>
      </c>
      <c r="B32" t="s">
        <v>34</v>
      </c>
      <c r="C32" t="s">
        <v>131</v>
      </c>
      <c r="D32" t="s">
        <v>168</v>
      </c>
      <c r="E32" t="str">
        <f t="shared" si="0"/>
        <v>DjokovicSimon</v>
      </c>
      <c r="F32">
        <v>0.88739999999999997</v>
      </c>
      <c r="G32" t="str">
        <f t="shared" si="1"/>
        <v>SimonDjokovic</v>
      </c>
      <c r="H32">
        <f t="shared" si="2"/>
        <v>0.11260000000000003</v>
      </c>
    </row>
    <row r="33" spans="1:8" x14ac:dyDescent="0.25">
      <c r="A33" t="s">
        <v>3</v>
      </c>
      <c r="B33" t="s">
        <v>35</v>
      </c>
      <c r="C33" t="s">
        <v>131</v>
      </c>
      <c r="D33" t="s">
        <v>171</v>
      </c>
      <c r="E33" t="str">
        <f t="shared" si="0"/>
        <v>DjokovicChung</v>
      </c>
      <c r="F33">
        <v>0.88549999999999995</v>
      </c>
      <c r="G33" t="str">
        <f t="shared" si="1"/>
        <v>ChungDjokovic</v>
      </c>
      <c r="H33">
        <f t="shared" si="2"/>
        <v>0.11450000000000005</v>
      </c>
    </row>
    <row r="34" spans="1:8" x14ac:dyDescent="0.25">
      <c r="A34" t="s">
        <v>3</v>
      </c>
      <c r="B34" t="s">
        <v>36</v>
      </c>
      <c r="C34" t="s">
        <v>131</v>
      </c>
      <c r="D34" t="s">
        <v>214</v>
      </c>
      <c r="E34" t="str">
        <f t="shared" si="0"/>
        <v>DjokovicKlahn</v>
      </c>
      <c r="F34">
        <v>0.9476</v>
      </c>
      <c r="G34" t="str">
        <f t="shared" si="1"/>
        <v>KlahnDjokovic</v>
      </c>
      <c r="H34">
        <f t="shared" si="2"/>
        <v>5.2400000000000002E-2</v>
      </c>
    </row>
    <row r="35" spans="1:8" x14ac:dyDescent="0.25">
      <c r="A35" t="s">
        <v>3</v>
      </c>
      <c r="B35" t="s">
        <v>37</v>
      </c>
      <c r="C35" t="s">
        <v>131</v>
      </c>
      <c r="D35" t="s">
        <v>198</v>
      </c>
      <c r="E35" t="str">
        <f t="shared" si="0"/>
        <v>DjokovicGulbis</v>
      </c>
      <c r="F35">
        <v>0.87960000000000005</v>
      </c>
      <c r="G35" t="str">
        <f t="shared" si="1"/>
        <v>GulbisDjokovic</v>
      </c>
      <c r="H35">
        <f t="shared" si="2"/>
        <v>0.12039999999999995</v>
      </c>
    </row>
    <row r="36" spans="1:8" x14ac:dyDescent="0.25">
      <c r="A36" t="s">
        <v>3</v>
      </c>
      <c r="B36" t="s">
        <v>38</v>
      </c>
      <c r="C36" t="s">
        <v>131</v>
      </c>
      <c r="D36" t="s">
        <v>195</v>
      </c>
      <c r="E36" t="str">
        <f t="shared" si="0"/>
        <v>DjokovicKyrgios</v>
      </c>
      <c r="F36">
        <v>0.82289999999999996</v>
      </c>
      <c r="G36" t="str">
        <f t="shared" si="1"/>
        <v>KyrgiosDjokovic</v>
      </c>
      <c r="H36">
        <f t="shared" si="2"/>
        <v>0.17710000000000004</v>
      </c>
    </row>
    <row r="37" spans="1:8" x14ac:dyDescent="0.25">
      <c r="A37" t="s">
        <v>3</v>
      </c>
      <c r="B37" t="s">
        <v>39</v>
      </c>
      <c r="C37" t="s">
        <v>131</v>
      </c>
      <c r="D37" t="s">
        <v>136</v>
      </c>
      <c r="E37" t="str">
        <f t="shared" si="0"/>
        <v>DjokovicRaonic</v>
      </c>
      <c r="F37">
        <v>0.7833</v>
      </c>
      <c r="G37" t="str">
        <f t="shared" si="1"/>
        <v>RaonicDjokovic</v>
      </c>
      <c r="H37">
        <f t="shared" si="2"/>
        <v>0.2167</v>
      </c>
    </row>
    <row r="38" spans="1:8" x14ac:dyDescent="0.25">
      <c r="A38" t="s">
        <v>3</v>
      </c>
      <c r="B38" t="s">
        <v>40</v>
      </c>
      <c r="C38" t="s">
        <v>131</v>
      </c>
      <c r="D38" t="s">
        <v>141</v>
      </c>
      <c r="E38" t="str">
        <f t="shared" si="0"/>
        <v>DjokovicCoric</v>
      </c>
      <c r="F38">
        <v>0.90269999999999995</v>
      </c>
      <c r="G38" t="str">
        <f t="shared" si="1"/>
        <v>CoricDjokovic</v>
      </c>
      <c r="H38">
        <f t="shared" si="2"/>
        <v>9.7300000000000053E-2</v>
      </c>
    </row>
    <row r="39" spans="1:8" x14ac:dyDescent="0.25">
      <c r="A39" t="s">
        <v>3</v>
      </c>
      <c r="B39" t="s">
        <v>41</v>
      </c>
      <c r="C39" t="s">
        <v>131</v>
      </c>
      <c r="D39" t="s">
        <v>264</v>
      </c>
      <c r="E39" t="str">
        <f t="shared" si="0"/>
        <v>DjokovicRamos-Vinolas</v>
      </c>
      <c r="F39">
        <v>0.93100000000000005</v>
      </c>
      <c r="G39" t="str">
        <f t="shared" si="1"/>
        <v>Ramos-VinolasDjokovic</v>
      </c>
      <c r="H39">
        <f t="shared" si="2"/>
        <v>6.899999999999995E-2</v>
      </c>
    </row>
    <row r="40" spans="1:8" x14ac:dyDescent="0.25">
      <c r="A40" t="s">
        <v>3</v>
      </c>
      <c r="B40" t="s">
        <v>42</v>
      </c>
      <c r="C40" t="s">
        <v>131</v>
      </c>
      <c r="D40" t="s">
        <v>173</v>
      </c>
      <c r="E40" t="str">
        <f t="shared" si="0"/>
        <v>DjokovicFucsovics</v>
      </c>
      <c r="F40">
        <v>0.88870000000000005</v>
      </c>
      <c r="G40" t="str">
        <f t="shared" si="1"/>
        <v>FucsovicsDjokovic</v>
      </c>
      <c r="H40">
        <f t="shared" si="2"/>
        <v>0.11129999999999995</v>
      </c>
    </row>
    <row r="41" spans="1:8" x14ac:dyDescent="0.25">
      <c r="A41" t="s">
        <v>3</v>
      </c>
      <c r="B41" t="s">
        <v>43</v>
      </c>
      <c r="C41" t="s">
        <v>131</v>
      </c>
      <c r="D41" t="s">
        <v>210</v>
      </c>
      <c r="E41" t="str">
        <f t="shared" si="0"/>
        <v>DjokovicDjere</v>
      </c>
      <c r="F41">
        <v>0.94069999999999998</v>
      </c>
      <c r="G41" t="str">
        <f t="shared" si="1"/>
        <v>DjereDjokovic</v>
      </c>
      <c r="H41">
        <f t="shared" si="2"/>
        <v>5.9300000000000019E-2</v>
      </c>
    </row>
    <row r="42" spans="1:8" x14ac:dyDescent="0.25">
      <c r="A42" t="s">
        <v>3</v>
      </c>
      <c r="B42" t="s">
        <v>44</v>
      </c>
      <c r="C42" t="s">
        <v>131</v>
      </c>
      <c r="D42" t="s">
        <v>170</v>
      </c>
      <c r="E42" t="str">
        <f t="shared" si="0"/>
        <v>DjokovicDonskoy</v>
      </c>
      <c r="F42">
        <v>0.96099999999999997</v>
      </c>
      <c r="G42" t="str">
        <f t="shared" si="1"/>
        <v>DonskoyDjokovic</v>
      </c>
      <c r="H42">
        <f t="shared" si="2"/>
        <v>3.9000000000000035E-2</v>
      </c>
    </row>
    <row r="43" spans="1:8" x14ac:dyDescent="0.25">
      <c r="A43" t="s">
        <v>3</v>
      </c>
      <c r="B43" t="s">
        <v>45</v>
      </c>
      <c r="C43" t="s">
        <v>131</v>
      </c>
      <c r="D43" t="s">
        <v>149</v>
      </c>
      <c r="E43" t="str">
        <f t="shared" si="0"/>
        <v>DjokovicKrajinovic</v>
      </c>
      <c r="F43">
        <v>0.93089999999999995</v>
      </c>
      <c r="G43" t="str">
        <f t="shared" si="1"/>
        <v>KrajinovicDjokovic</v>
      </c>
      <c r="H43">
        <f t="shared" si="2"/>
        <v>6.910000000000005E-2</v>
      </c>
    </row>
    <row r="44" spans="1:8" x14ac:dyDescent="0.25">
      <c r="A44" t="s">
        <v>3</v>
      </c>
      <c r="B44" t="s">
        <v>46</v>
      </c>
      <c r="C44" t="s">
        <v>131</v>
      </c>
      <c r="D44" t="s">
        <v>200</v>
      </c>
      <c r="E44" t="str">
        <f t="shared" si="0"/>
        <v>DjokovicCecchinato</v>
      </c>
      <c r="F44">
        <v>0.95609999999999995</v>
      </c>
      <c r="G44" t="str">
        <f t="shared" si="1"/>
        <v>CecchinatoDjokovic</v>
      </c>
      <c r="H44">
        <f t="shared" si="2"/>
        <v>4.390000000000005E-2</v>
      </c>
    </row>
    <row r="45" spans="1:8" x14ac:dyDescent="0.25">
      <c r="A45" t="s">
        <v>3</v>
      </c>
      <c r="B45" t="s">
        <v>47</v>
      </c>
      <c r="C45" t="s">
        <v>131</v>
      </c>
      <c r="D45" t="s">
        <v>133</v>
      </c>
      <c r="E45" t="str">
        <f t="shared" si="0"/>
        <v>DjokovicPouille</v>
      </c>
      <c r="F45">
        <v>0.88719999999999999</v>
      </c>
      <c r="G45" t="str">
        <f t="shared" si="1"/>
        <v>PouilleDjokovic</v>
      </c>
      <c r="H45">
        <f t="shared" si="2"/>
        <v>0.11280000000000001</v>
      </c>
    </row>
    <row r="46" spans="1:8" x14ac:dyDescent="0.25">
      <c r="A46" t="s">
        <v>3</v>
      </c>
      <c r="B46" t="s">
        <v>48</v>
      </c>
      <c r="C46" t="s">
        <v>131</v>
      </c>
      <c r="D46" t="s">
        <v>205</v>
      </c>
      <c r="E46" t="str">
        <f t="shared" si="0"/>
        <v>DjokovicKukushkin</v>
      </c>
      <c r="F46">
        <v>0.94610000000000005</v>
      </c>
      <c r="G46" t="str">
        <f t="shared" si="1"/>
        <v>KukushkinDjokovic</v>
      </c>
      <c r="H46">
        <f t="shared" si="2"/>
        <v>5.3899999999999948E-2</v>
      </c>
    </row>
    <row r="47" spans="1:8" x14ac:dyDescent="0.25">
      <c r="A47" t="s">
        <v>3</v>
      </c>
      <c r="B47" t="s">
        <v>49</v>
      </c>
      <c r="C47" t="s">
        <v>131</v>
      </c>
      <c r="D47" t="s">
        <v>167</v>
      </c>
      <c r="E47" t="str">
        <f t="shared" si="0"/>
        <v>DjokovicMarterer</v>
      </c>
      <c r="F47">
        <v>0.96309999999999996</v>
      </c>
      <c r="G47" t="str">
        <f t="shared" si="1"/>
        <v>MartererDjokovic</v>
      </c>
      <c r="H47">
        <f t="shared" si="2"/>
        <v>3.6900000000000044E-2</v>
      </c>
    </row>
    <row r="48" spans="1:8" x14ac:dyDescent="0.25">
      <c r="A48" t="s">
        <v>3</v>
      </c>
      <c r="B48" t="s">
        <v>50</v>
      </c>
      <c r="C48" t="s">
        <v>131</v>
      </c>
      <c r="D48" t="s">
        <v>197</v>
      </c>
      <c r="E48" t="str">
        <f t="shared" si="0"/>
        <v>DjokovicSakharov</v>
      </c>
      <c r="F48">
        <v>0.9748</v>
      </c>
      <c r="G48" t="str">
        <f t="shared" si="1"/>
        <v>SakharovDjokovic</v>
      </c>
      <c r="H48">
        <f t="shared" si="2"/>
        <v>2.52E-2</v>
      </c>
    </row>
    <row r="49" spans="1:8" x14ac:dyDescent="0.25">
      <c r="A49" t="s">
        <v>3</v>
      </c>
      <c r="B49" t="s">
        <v>51</v>
      </c>
      <c r="C49" t="s">
        <v>131</v>
      </c>
      <c r="D49" t="s">
        <v>147</v>
      </c>
      <c r="E49" t="str">
        <f t="shared" si="0"/>
        <v>DjokovicPopyrin</v>
      </c>
      <c r="F49">
        <v>0.98629999999999995</v>
      </c>
      <c r="G49" t="str">
        <f t="shared" si="1"/>
        <v>PopyrinDjokovic</v>
      </c>
      <c r="H49">
        <f t="shared" si="2"/>
        <v>1.3700000000000045E-2</v>
      </c>
    </row>
    <row r="50" spans="1:8" x14ac:dyDescent="0.25">
      <c r="A50" t="s">
        <v>3</v>
      </c>
      <c r="B50" t="s">
        <v>52</v>
      </c>
      <c r="C50" t="s">
        <v>131</v>
      </c>
      <c r="D50" t="s">
        <v>142</v>
      </c>
      <c r="E50" t="str">
        <f t="shared" si="0"/>
        <v>DjokovicZverev</v>
      </c>
      <c r="F50">
        <v>0.92320000000000002</v>
      </c>
      <c r="G50" t="str">
        <f t="shared" si="1"/>
        <v>ZverevDjokovic</v>
      </c>
      <c r="H50">
        <f t="shared" si="2"/>
        <v>7.6799999999999979E-2</v>
      </c>
    </row>
    <row r="51" spans="1:8" x14ac:dyDescent="0.25">
      <c r="A51" t="s">
        <v>3</v>
      </c>
      <c r="B51" t="s">
        <v>53</v>
      </c>
      <c r="C51" t="s">
        <v>131</v>
      </c>
      <c r="D51" t="s">
        <v>194</v>
      </c>
      <c r="E51" t="str">
        <f t="shared" si="0"/>
        <v>DjokovicPaire</v>
      </c>
      <c r="F51">
        <v>0.89439999999999997</v>
      </c>
      <c r="G51" t="str">
        <f t="shared" si="1"/>
        <v>PaireDjokovic</v>
      </c>
      <c r="H51">
        <f t="shared" si="2"/>
        <v>0.10560000000000003</v>
      </c>
    </row>
    <row r="52" spans="1:8" x14ac:dyDescent="0.25">
      <c r="A52" t="s">
        <v>3</v>
      </c>
      <c r="B52" t="s">
        <v>54</v>
      </c>
      <c r="C52" t="s">
        <v>131</v>
      </c>
      <c r="D52" t="s">
        <v>165</v>
      </c>
      <c r="E52" t="str">
        <f t="shared" si="0"/>
        <v>DjokovicThiem</v>
      </c>
      <c r="F52">
        <v>0.82540000000000002</v>
      </c>
      <c r="G52" t="str">
        <f t="shared" si="1"/>
        <v>ThiemDjokovic</v>
      </c>
      <c r="H52">
        <f t="shared" si="2"/>
        <v>0.17459999999999998</v>
      </c>
    </row>
    <row r="53" spans="1:8" x14ac:dyDescent="0.25">
      <c r="A53" t="s">
        <v>3</v>
      </c>
      <c r="B53" t="s">
        <v>55</v>
      </c>
      <c r="C53" t="s">
        <v>131</v>
      </c>
      <c r="D53" t="s">
        <v>144</v>
      </c>
      <c r="E53" t="str">
        <f t="shared" si="0"/>
        <v>DjokovicCilic</v>
      </c>
      <c r="F53">
        <v>0.78500000000000003</v>
      </c>
      <c r="G53" t="str">
        <f t="shared" si="1"/>
        <v>CilicDjokovic</v>
      </c>
      <c r="H53">
        <f t="shared" si="2"/>
        <v>0.21499999999999997</v>
      </c>
    </row>
    <row r="54" spans="1:8" x14ac:dyDescent="0.25">
      <c r="A54" t="s">
        <v>3</v>
      </c>
      <c r="B54" t="s">
        <v>56</v>
      </c>
      <c r="C54" t="s">
        <v>131</v>
      </c>
      <c r="D54" t="s">
        <v>226</v>
      </c>
      <c r="E54" t="str">
        <f t="shared" si="0"/>
        <v>DjokovicTomic</v>
      </c>
      <c r="F54">
        <v>0.93020000000000003</v>
      </c>
      <c r="G54" t="str">
        <f t="shared" si="1"/>
        <v>TomicDjokovic</v>
      </c>
      <c r="H54">
        <f t="shared" si="2"/>
        <v>6.9799999999999973E-2</v>
      </c>
    </row>
    <row r="55" spans="1:8" x14ac:dyDescent="0.25">
      <c r="A55" t="s">
        <v>3</v>
      </c>
      <c r="B55" t="s">
        <v>57</v>
      </c>
      <c r="C55" t="s">
        <v>131</v>
      </c>
      <c r="D55" t="s">
        <v>237</v>
      </c>
      <c r="E55" t="str">
        <f t="shared" si="0"/>
        <v>DjokovicRublev</v>
      </c>
      <c r="F55">
        <v>0.89800000000000002</v>
      </c>
      <c r="G55" t="str">
        <f t="shared" si="1"/>
        <v>RublevDjokovic</v>
      </c>
      <c r="H55">
        <f t="shared" si="2"/>
        <v>0.10199999999999998</v>
      </c>
    </row>
    <row r="56" spans="1:8" x14ac:dyDescent="0.25">
      <c r="A56" t="s">
        <v>3</v>
      </c>
      <c r="B56" t="s">
        <v>58</v>
      </c>
      <c r="C56" t="s">
        <v>131</v>
      </c>
      <c r="D56" t="s">
        <v>189</v>
      </c>
      <c r="E56" t="str">
        <f t="shared" si="0"/>
        <v>DjokovicMcDonald</v>
      </c>
      <c r="F56">
        <v>0.93169999999999997</v>
      </c>
      <c r="G56" t="str">
        <f t="shared" si="1"/>
        <v>McDonaldDjokovic</v>
      </c>
      <c r="H56">
        <f t="shared" si="2"/>
        <v>6.8300000000000027E-2</v>
      </c>
    </row>
    <row r="57" spans="1:8" x14ac:dyDescent="0.25">
      <c r="A57" t="s">
        <v>3</v>
      </c>
      <c r="B57" t="s">
        <v>59</v>
      </c>
      <c r="C57" t="s">
        <v>131</v>
      </c>
      <c r="D57" t="s">
        <v>253</v>
      </c>
      <c r="E57" t="str">
        <f t="shared" si="0"/>
        <v>DjokovicMmoh</v>
      </c>
      <c r="F57">
        <v>0.96030000000000004</v>
      </c>
      <c r="G57" t="str">
        <f t="shared" si="1"/>
        <v>MmohDjokovic</v>
      </c>
      <c r="H57">
        <f t="shared" si="2"/>
        <v>3.9699999999999958E-2</v>
      </c>
    </row>
    <row r="58" spans="1:8" x14ac:dyDescent="0.25">
      <c r="A58" t="s">
        <v>3</v>
      </c>
      <c r="B58" t="s">
        <v>60</v>
      </c>
      <c r="C58" t="s">
        <v>131</v>
      </c>
      <c r="D58" t="s">
        <v>250</v>
      </c>
      <c r="E58" t="str">
        <f t="shared" si="0"/>
        <v>DjokovicKecmanovic</v>
      </c>
      <c r="F58">
        <v>0.96799999999999997</v>
      </c>
      <c r="G58" t="str">
        <f t="shared" si="1"/>
        <v>KecmanovicDjokovic</v>
      </c>
      <c r="H58">
        <f t="shared" si="2"/>
        <v>3.2000000000000028E-2</v>
      </c>
    </row>
    <row r="59" spans="1:8" x14ac:dyDescent="0.25">
      <c r="A59" t="s">
        <v>3</v>
      </c>
      <c r="B59" t="s">
        <v>61</v>
      </c>
      <c r="C59" t="s">
        <v>131</v>
      </c>
      <c r="D59" t="s">
        <v>155</v>
      </c>
      <c r="E59" t="str">
        <f t="shared" si="0"/>
        <v>DjokovicVerdasco</v>
      </c>
      <c r="F59">
        <v>0.84870000000000001</v>
      </c>
      <c r="G59" t="str">
        <f t="shared" si="1"/>
        <v>VerdascoDjokovic</v>
      </c>
      <c r="H59">
        <f t="shared" si="2"/>
        <v>0.15129999999999999</v>
      </c>
    </row>
    <row r="60" spans="1:8" x14ac:dyDescent="0.25">
      <c r="A60" t="s">
        <v>3</v>
      </c>
      <c r="B60" t="s">
        <v>62</v>
      </c>
      <c r="C60" t="s">
        <v>131</v>
      </c>
      <c r="D60" t="s">
        <v>227</v>
      </c>
      <c r="E60" t="str">
        <f t="shared" si="0"/>
        <v>DjokovicMurray</v>
      </c>
      <c r="F60">
        <v>0.77680000000000005</v>
      </c>
      <c r="G60" t="str">
        <f t="shared" si="1"/>
        <v>MurrayDjokovic</v>
      </c>
      <c r="H60">
        <f t="shared" si="2"/>
        <v>0.22319999999999995</v>
      </c>
    </row>
    <row r="61" spans="1:8" x14ac:dyDescent="0.25">
      <c r="A61" t="s">
        <v>3</v>
      </c>
      <c r="B61" t="s">
        <v>63</v>
      </c>
      <c r="C61" t="s">
        <v>131</v>
      </c>
      <c r="D61" t="s">
        <v>229</v>
      </c>
      <c r="E61" t="str">
        <f t="shared" si="0"/>
        <v>DjokovicDelbonis</v>
      </c>
      <c r="F61">
        <v>0.92759999999999998</v>
      </c>
      <c r="G61" t="str">
        <f t="shared" si="1"/>
        <v>DelbonisDjokovic</v>
      </c>
      <c r="H61">
        <f t="shared" si="2"/>
        <v>7.240000000000002E-2</v>
      </c>
    </row>
    <row r="62" spans="1:8" x14ac:dyDescent="0.25">
      <c r="A62" t="s">
        <v>3</v>
      </c>
      <c r="B62" t="s">
        <v>64</v>
      </c>
      <c r="C62" t="s">
        <v>131</v>
      </c>
      <c r="D62" t="s">
        <v>181</v>
      </c>
      <c r="E62" t="str">
        <f t="shared" si="0"/>
        <v>DjokovicMillman</v>
      </c>
      <c r="F62">
        <v>0.93320000000000003</v>
      </c>
      <c r="G62" t="str">
        <f t="shared" si="1"/>
        <v>MillmanDjokovic</v>
      </c>
      <c r="H62">
        <f t="shared" si="2"/>
        <v>6.6799999999999971E-2</v>
      </c>
    </row>
    <row r="63" spans="1:8" x14ac:dyDescent="0.25">
      <c r="A63" t="s">
        <v>3</v>
      </c>
      <c r="B63" t="s">
        <v>65</v>
      </c>
      <c r="C63" t="s">
        <v>131</v>
      </c>
      <c r="D63" t="s">
        <v>156</v>
      </c>
      <c r="E63" t="str">
        <f t="shared" si="0"/>
        <v>DjokovicKhachanov</v>
      </c>
      <c r="F63">
        <v>0.86639999999999995</v>
      </c>
      <c r="G63" t="str">
        <f t="shared" si="1"/>
        <v>KhachanovDjokovic</v>
      </c>
      <c r="H63">
        <f t="shared" si="2"/>
        <v>0.13360000000000005</v>
      </c>
    </row>
    <row r="64" spans="1:8" x14ac:dyDescent="0.25">
      <c r="A64" t="s">
        <v>3</v>
      </c>
      <c r="B64" t="s">
        <v>66</v>
      </c>
      <c r="C64" t="s">
        <v>131</v>
      </c>
      <c r="D64" t="s">
        <v>249</v>
      </c>
      <c r="E64" t="str">
        <f t="shared" si="0"/>
        <v>DjokovicBerrettini</v>
      </c>
      <c r="F64">
        <v>0.91590000000000005</v>
      </c>
      <c r="G64" t="str">
        <f t="shared" si="1"/>
        <v>BerrettiniDjokovic</v>
      </c>
      <c r="H64">
        <f t="shared" si="2"/>
        <v>8.4099999999999953E-2</v>
      </c>
    </row>
    <row r="65" spans="1:8" x14ac:dyDescent="0.25">
      <c r="A65" t="s">
        <v>3</v>
      </c>
      <c r="B65" t="s">
        <v>67</v>
      </c>
      <c r="C65" t="s">
        <v>131</v>
      </c>
      <c r="D65" t="s">
        <v>254</v>
      </c>
      <c r="E65" t="str">
        <f t="shared" si="0"/>
        <v>DjokovicAndreozzi</v>
      </c>
      <c r="F65">
        <v>0.90629999999999999</v>
      </c>
      <c r="G65" t="str">
        <f t="shared" si="1"/>
        <v>AndreozziDjokovic</v>
      </c>
      <c r="H65">
        <f t="shared" si="2"/>
        <v>9.3700000000000006E-2</v>
      </c>
    </row>
    <row r="66" spans="1:8" x14ac:dyDescent="0.25">
      <c r="A66" t="s">
        <v>3</v>
      </c>
      <c r="B66" t="s">
        <v>68</v>
      </c>
      <c r="C66" t="s">
        <v>131</v>
      </c>
      <c r="D66" t="s">
        <v>252</v>
      </c>
      <c r="E66" t="str">
        <f t="shared" si="0"/>
        <v>DjokovicEubanks</v>
      </c>
      <c r="F66">
        <v>0.98329999999999995</v>
      </c>
      <c r="G66" t="str">
        <f t="shared" si="1"/>
        <v>EubanksDjokovic</v>
      </c>
      <c r="H66">
        <f t="shared" si="2"/>
        <v>1.6700000000000048E-2</v>
      </c>
    </row>
    <row r="67" spans="1:8" x14ac:dyDescent="0.25">
      <c r="A67" t="s">
        <v>3</v>
      </c>
      <c r="B67" t="s">
        <v>69</v>
      </c>
      <c r="C67" t="s">
        <v>131</v>
      </c>
      <c r="D67" t="s">
        <v>161</v>
      </c>
      <c r="E67" t="str">
        <f t="shared" ref="E67:E130" si="3">C67&amp;D67</f>
        <v>DjokovicBasilashvili</v>
      </c>
      <c r="F67">
        <v>0.90180000000000005</v>
      </c>
      <c r="G67" t="str">
        <f t="shared" ref="G67:G130" si="4">D67&amp;C67</f>
        <v>BasilashviliDjokovic</v>
      </c>
      <c r="H67">
        <f t="shared" ref="H67:H130" si="5">1-F67</f>
        <v>9.8199999999999954E-2</v>
      </c>
    </row>
    <row r="68" spans="1:8" x14ac:dyDescent="0.25">
      <c r="A68" t="s">
        <v>3</v>
      </c>
      <c r="B68" t="s">
        <v>70</v>
      </c>
      <c r="C68" t="s">
        <v>131</v>
      </c>
      <c r="D68" t="s">
        <v>184</v>
      </c>
      <c r="E68" t="str">
        <f t="shared" si="3"/>
        <v>DjokovicMonfils</v>
      </c>
      <c r="F68">
        <v>0.79200000000000004</v>
      </c>
      <c r="G68" t="str">
        <f t="shared" si="4"/>
        <v>MonfilsDjokovic</v>
      </c>
      <c r="H68">
        <f t="shared" si="5"/>
        <v>0.20799999999999996</v>
      </c>
    </row>
    <row r="69" spans="1:8" x14ac:dyDescent="0.25">
      <c r="A69" t="s">
        <v>3</v>
      </c>
      <c r="B69" t="s">
        <v>71</v>
      </c>
      <c r="C69" t="s">
        <v>131</v>
      </c>
      <c r="D69" t="s">
        <v>231</v>
      </c>
      <c r="E69" t="str">
        <f t="shared" si="3"/>
        <v>DjokovicDzumhur</v>
      </c>
      <c r="F69">
        <v>0.90639999999999998</v>
      </c>
      <c r="G69" t="str">
        <f t="shared" si="4"/>
        <v>DzumhurDjokovic</v>
      </c>
      <c r="H69">
        <f t="shared" si="5"/>
        <v>9.3600000000000017E-2</v>
      </c>
    </row>
    <row r="70" spans="1:8" x14ac:dyDescent="0.25">
      <c r="A70" t="s">
        <v>3</v>
      </c>
      <c r="B70" t="s">
        <v>72</v>
      </c>
      <c r="C70" t="s">
        <v>131</v>
      </c>
      <c r="D70" t="s">
        <v>228</v>
      </c>
      <c r="E70" t="str">
        <f t="shared" si="3"/>
        <v>DjokovicNorrie</v>
      </c>
      <c r="F70">
        <v>0.88119999999999998</v>
      </c>
      <c r="G70" t="str">
        <f t="shared" si="4"/>
        <v>NorrieDjokovic</v>
      </c>
      <c r="H70">
        <f t="shared" si="5"/>
        <v>0.11880000000000002</v>
      </c>
    </row>
    <row r="71" spans="1:8" x14ac:dyDescent="0.25">
      <c r="A71" t="s">
        <v>3</v>
      </c>
      <c r="B71" t="s">
        <v>73</v>
      </c>
      <c r="C71" t="s">
        <v>131</v>
      </c>
      <c r="D71" t="s">
        <v>185</v>
      </c>
      <c r="E71" t="str">
        <f t="shared" si="3"/>
        <v>DjokovicEvans</v>
      </c>
      <c r="F71">
        <v>0.90029999999999999</v>
      </c>
      <c r="G71" t="str">
        <f t="shared" si="4"/>
        <v>EvansDjokovic</v>
      </c>
      <c r="H71">
        <f t="shared" si="5"/>
        <v>9.9700000000000011E-2</v>
      </c>
    </row>
    <row r="72" spans="1:8" x14ac:dyDescent="0.25">
      <c r="A72" t="s">
        <v>3</v>
      </c>
      <c r="B72" t="s">
        <v>74</v>
      </c>
      <c r="C72" t="s">
        <v>131</v>
      </c>
      <c r="D72" t="s">
        <v>225</v>
      </c>
      <c r="E72" t="str">
        <f t="shared" si="3"/>
        <v>DjokovicIstomin</v>
      </c>
      <c r="F72">
        <v>0.93489999999999995</v>
      </c>
      <c r="G72" t="str">
        <f t="shared" si="4"/>
        <v>IstominDjokovic</v>
      </c>
      <c r="H72">
        <f t="shared" si="5"/>
        <v>6.5100000000000047E-2</v>
      </c>
    </row>
    <row r="73" spans="1:8" x14ac:dyDescent="0.25">
      <c r="A73" t="s">
        <v>3</v>
      </c>
      <c r="B73" t="s">
        <v>75</v>
      </c>
      <c r="C73" t="s">
        <v>131</v>
      </c>
      <c r="D73" t="s">
        <v>187</v>
      </c>
      <c r="E73" t="str">
        <f t="shared" si="3"/>
        <v>DjokovicAnderson</v>
      </c>
      <c r="F73">
        <v>0.84599999999999997</v>
      </c>
      <c r="G73" t="str">
        <f t="shared" si="4"/>
        <v>AndersonDjokovic</v>
      </c>
      <c r="H73">
        <f t="shared" si="5"/>
        <v>0.15400000000000003</v>
      </c>
    </row>
    <row r="74" spans="1:8" x14ac:dyDescent="0.25">
      <c r="A74" t="s">
        <v>3</v>
      </c>
      <c r="B74" t="s">
        <v>76</v>
      </c>
      <c r="C74" t="s">
        <v>131</v>
      </c>
      <c r="D74" t="s">
        <v>251</v>
      </c>
      <c r="E74" t="str">
        <f t="shared" si="3"/>
        <v>DjokovicMannarino</v>
      </c>
      <c r="F74">
        <v>0.91469999999999996</v>
      </c>
      <c r="G74" t="str">
        <f t="shared" si="4"/>
        <v>MannarinoDjokovic</v>
      </c>
      <c r="H74">
        <f t="shared" si="5"/>
        <v>8.5300000000000042E-2</v>
      </c>
    </row>
    <row r="75" spans="1:8" x14ac:dyDescent="0.25">
      <c r="A75" t="s">
        <v>3</v>
      </c>
      <c r="B75" t="s">
        <v>77</v>
      </c>
      <c r="C75" t="s">
        <v>131</v>
      </c>
      <c r="D75" t="s">
        <v>137</v>
      </c>
      <c r="E75" t="str">
        <f t="shared" si="3"/>
        <v>DjokovicTiafoe</v>
      </c>
      <c r="F75">
        <v>0.93189999999999995</v>
      </c>
      <c r="G75" t="str">
        <f t="shared" si="4"/>
        <v>TiafoeDjokovic</v>
      </c>
      <c r="H75">
        <f t="shared" si="5"/>
        <v>6.8100000000000049E-2</v>
      </c>
    </row>
    <row r="76" spans="1:8" x14ac:dyDescent="0.25">
      <c r="A76" t="s">
        <v>3</v>
      </c>
      <c r="B76" t="s">
        <v>78</v>
      </c>
      <c r="C76" t="s">
        <v>131</v>
      </c>
      <c r="D76" t="s">
        <v>234</v>
      </c>
      <c r="E76" t="str">
        <f t="shared" si="3"/>
        <v>DjokovicLopez</v>
      </c>
      <c r="F76">
        <v>0.8962</v>
      </c>
      <c r="G76" t="str">
        <f t="shared" si="4"/>
        <v>LopezDjokovic</v>
      </c>
      <c r="H76">
        <f t="shared" si="5"/>
        <v>0.1038</v>
      </c>
    </row>
    <row r="77" spans="1:8" x14ac:dyDescent="0.25">
      <c r="A77" t="s">
        <v>3</v>
      </c>
      <c r="B77" t="s">
        <v>79</v>
      </c>
      <c r="C77" t="s">
        <v>131</v>
      </c>
      <c r="D77" t="s">
        <v>190</v>
      </c>
      <c r="E77" t="str">
        <f t="shared" si="3"/>
        <v>DjokovicThompson</v>
      </c>
      <c r="F77">
        <v>0.96779999999999999</v>
      </c>
      <c r="G77" t="str">
        <f t="shared" si="4"/>
        <v>ThompsonDjokovic</v>
      </c>
      <c r="H77">
        <f t="shared" si="5"/>
        <v>3.2200000000000006E-2</v>
      </c>
    </row>
    <row r="78" spans="1:8" x14ac:dyDescent="0.25">
      <c r="A78" t="s">
        <v>3</v>
      </c>
      <c r="B78" t="s">
        <v>80</v>
      </c>
      <c r="C78" t="s">
        <v>131</v>
      </c>
      <c r="D78" t="s">
        <v>158</v>
      </c>
      <c r="E78" t="str">
        <f t="shared" si="3"/>
        <v>DjokovicSeppi</v>
      </c>
      <c r="F78">
        <v>0.90839999999999999</v>
      </c>
      <c r="G78" t="str">
        <f t="shared" si="4"/>
        <v>SeppiDjokovic</v>
      </c>
      <c r="H78">
        <f t="shared" si="5"/>
        <v>9.1600000000000015E-2</v>
      </c>
    </row>
    <row r="79" spans="1:8" x14ac:dyDescent="0.25">
      <c r="A79" t="s">
        <v>3</v>
      </c>
      <c r="B79" t="s">
        <v>81</v>
      </c>
      <c r="C79" t="s">
        <v>131</v>
      </c>
      <c r="D79" t="s">
        <v>146</v>
      </c>
      <c r="E79" t="str">
        <f t="shared" si="3"/>
        <v>DjokovicDimitrov</v>
      </c>
      <c r="F79">
        <v>0.82820000000000005</v>
      </c>
      <c r="G79" t="str">
        <f t="shared" si="4"/>
        <v>DimitrovDjokovic</v>
      </c>
      <c r="H79">
        <f t="shared" si="5"/>
        <v>0.17179999999999995</v>
      </c>
    </row>
    <row r="80" spans="1:8" x14ac:dyDescent="0.25">
      <c r="A80" t="s">
        <v>3</v>
      </c>
      <c r="B80" t="s">
        <v>82</v>
      </c>
      <c r="C80" t="s">
        <v>131</v>
      </c>
      <c r="D80" t="s">
        <v>246</v>
      </c>
      <c r="E80" t="str">
        <f t="shared" si="3"/>
        <v>DjokovicTipsarevic</v>
      </c>
      <c r="F80">
        <v>0.96299999999999997</v>
      </c>
      <c r="G80" t="str">
        <f t="shared" si="4"/>
        <v>TipsarevicDjokovic</v>
      </c>
      <c r="H80">
        <f t="shared" si="5"/>
        <v>3.7000000000000033E-2</v>
      </c>
    </row>
    <row r="81" spans="1:8" x14ac:dyDescent="0.25">
      <c r="A81" t="s">
        <v>3</v>
      </c>
      <c r="B81" t="s">
        <v>83</v>
      </c>
      <c r="C81" t="s">
        <v>131</v>
      </c>
      <c r="D81" t="s">
        <v>244</v>
      </c>
      <c r="E81" t="str">
        <f t="shared" si="3"/>
        <v>DjokovicLajovic</v>
      </c>
      <c r="F81">
        <v>0.93189999999999995</v>
      </c>
      <c r="G81" t="str">
        <f t="shared" si="4"/>
        <v>LajovicDjokovic</v>
      </c>
      <c r="H81">
        <f t="shared" si="5"/>
        <v>6.8100000000000049E-2</v>
      </c>
    </row>
    <row r="82" spans="1:8" x14ac:dyDescent="0.25">
      <c r="A82" t="s">
        <v>3</v>
      </c>
      <c r="B82" t="s">
        <v>84</v>
      </c>
      <c r="C82" t="s">
        <v>131</v>
      </c>
      <c r="D82" t="s">
        <v>243</v>
      </c>
      <c r="E82" t="str">
        <f t="shared" si="3"/>
        <v>DjokovicKubler</v>
      </c>
      <c r="F82">
        <v>0.93689999999999996</v>
      </c>
      <c r="G82" t="str">
        <f t="shared" si="4"/>
        <v>KublerDjokovic</v>
      </c>
      <c r="H82">
        <f t="shared" si="5"/>
        <v>6.3100000000000045E-2</v>
      </c>
    </row>
    <row r="83" spans="1:8" x14ac:dyDescent="0.25">
      <c r="A83" t="s">
        <v>3</v>
      </c>
      <c r="B83" t="s">
        <v>85</v>
      </c>
      <c r="C83" t="s">
        <v>131</v>
      </c>
      <c r="D83" t="s">
        <v>242</v>
      </c>
      <c r="E83" t="str">
        <f t="shared" si="3"/>
        <v>DjokovicIsner</v>
      </c>
      <c r="F83">
        <v>0.86080000000000001</v>
      </c>
      <c r="G83" t="str">
        <f t="shared" si="4"/>
        <v>IsnerDjokovic</v>
      </c>
      <c r="H83">
        <f t="shared" si="5"/>
        <v>0.13919999999999999</v>
      </c>
    </row>
    <row r="84" spans="1:8" x14ac:dyDescent="0.25">
      <c r="A84" t="s">
        <v>3</v>
      </c>
      <c r="B84" t="s">
        <v>86</v>
      </c>
      <c r="C84" t="s">
        <v>131</v>
      </c>
      <c r="D84" t="s">
        <v>235</v>
      </c>
      <c r="E84" t="str">
        <f t="shared" si="3"/>
        <v>DjokovicEdmund</v>
      </c>
      <c r="F84">
        <v>0.87790000000000001</v>
      </c>
      <c r="G84" t="str">
        <f t="shared" si="4"/>
        <v>EdmundDjokovic</v>
      </c>
      <c r="H84">
        <f t="shared" si="5"/>
        <v>0.12209999999999999</v>
      </c>
    </row>
    <row r="85" spans="1:8" x14ac:dyDescent="0.25">
      <c r="A85" t="s">
        <v>3</v>
      </c>
      <c r="B85" t="s">
        <v>87</v>
      </c>
      <c r="C85" t="s">
        <v>131</v>
      </c>
      <c r="D85" t="s">
        <v>248</v>
      </c>
      <c r="E85" t="str">
        <f t="shared" si="3"/>
        <v>DjokovicGarcia-Lopez</v>
      </c>
      <c r="F85">
        <v>0.91649999999999998</v>
      </c>
      <c r="G85" t="str">
        <f t="shared" si="4"/>
        <v>Garcia-LopezDjokovic</v>
      </c>
      <c r="H85">
        <f t="shared" si="5"/>
        <v>8.3500000000000019E-2</v>
      </c>
    </row>
    <row r="86" spans="1:8" x14ac:dyDescent="0.25">
      <c r="A86" t="s">
        <v>3</v>
      </c>
      <c r="B86" t="s">
        <v>88</v>
      </c>
      <c r="C86" t="s">
        <v>131</v>
      </c>
      <c r="D86" t="s">
        <v>239</v>
      </c>
      <c r="E86" t="str">
        <f t="shared" si="3"/>
        <v>DjokovicPolmans</v>
      </c>
      <c r="F86">
        <v>0.98180000000000001</v>
      </c>
      <c r="G86" t="str">
        <f t="shared" si="4"/>
        <v>PolmansDjokovic</v>
      </c>
      <c r="H86">
        <f t="shared" si="5"/>
        <v>1.8199999999999994E-2</v>
      </c>
    </row>
    <row r="87" spans="1:8" x14ac:dyDescent="0.25">
      <c r="A87" t="s">
        <v>3</v>
      </c>
      <c r="B87" t="s">
        <v>89</v>
      </c>
      <c r="C87" t="s">
        <v>131</v>
      </c>
      <c r="D87" t="s">
        <v>191</v>
      </c>
      <c r="E87" t="str">
        <f t="shared" si="3"/>
        <v>DjokovicKudla</v>
      </c>
      <c r="F87">
        <v>0.93930000000000002</v>
      </c>
      <c r="G87" t="str">
        <f t="shared" si="4"/>
        <v>KudlaDjokovic</v>
      </c>
      <c r="H87">
        <f t="shared" si="5"/>
        <v>6.0699999999999976E-2</v>
      </c>
    </row>
    <row r="88" spans="1:8" x14ac:dyDescent="0.25">
      <c r="A88" t="s">
        <v>3</v>
      </c>
      <c r="B88" t="s">
        <v>90</v>
      </c>
      <c r="C88" t="s">
        <v>131</v>
      </c>
      <c r="D88" t="s">
        <v>160</v>
      </c>
      <c r="E88" t="str">
        <f t="shared" si="3"/>
        <v>DjokovicSchwartzman</v>
      </c>
      <c r="F88">
        <v>0.89149999999999996</v>
      </c>
      <c r="G88" t="str">
        <f t="shared" si="4"/>
        <v>SchwartzmanDjokovic</v>
      </c>
      <c r="H88">
        <f t="shared" si="5"/>
        <v>0.10850000000000004</v>
      </c>
    </row>
    <row r="89" spans="1:8" x14ac:dyDescent="0.25">
      <c r="A89" t="s">
        <v>121</v>
      </c>
      <c r="B89" t="s">
        <v>107</v>
      </c>
      <c r="C89" t="s">
        <v>204</v>
      </c>
      <c r="D89" t="s">
        <v>138</v>
      </c>
      <c r="E89" t="str">
        <f t="shared" si="3"/>
        <v>KokkinakisBautista-Agut</v>
      </c>
      <c r="F89">
        <v>0.16789999999999999</v>
      </c>
      <c r="G89" t="str">
        <f t="shared" si="4"/>
        <v>Bautista-AgutKokkinakis</v>
      </c>
      <c r="H89">
        <f t="shared" si="5"/>
        <v>0.83210000000000006</v>
      </c>
    </row>
    <row r="90" spans="1:8" x14ac:dyDescent="0.25">
      <c r="A90" t="s">
        <v>3</v>
      </c>
      <c r="B90" t="s">
        <v>92</v>
      </c>
      <c r="C90" t="s">
        <v>131</v>
      </c>
      <c r="D90" t="s">
        <v>236</v>
      </c>
      <c r="E90" t="str">
        <f t="shared" si="3"/>
        <v>DjokovicBasic</v>
      </c>
      <c r="F90">
        <v>0.95879999999999999</v>
      </c>
      <c r="G90" t="str">
        <f t="shared" si="4"/>
        <v>BasicDjokovic</v>
      </c>
      <c r="H90">
        <f t="shared" si="5"/>
        <v>4.1200000000000014E-2</v>
      </c>
    </row>
    <row r="91" spans="1:8" x14ac:dyDescent="0.25">
      <c r="A91" t="s">
        <v>3</v>
      </c>
      <c r="B91" t="s">
        <v>93</v>
      </c>
      <c r="C91" t="s">
        <v>131</v>
      </c>
      <c r="D91" t="s">
        <v>179</v>
      </c>
      <c r="E91" t="str">
        <f t="shared" si="3"/>
        <v>DjokovicLaaksonen</v>
      </c>
      <c r="F91">
        <v>0.95250000000000001</v>
      </c>
      <c r="G91" t="str">
        <f t="shared" si="4"/>
        <v>LaaksonenDjokovic</v>
      </c>
      <c r="H91">
        <f t="shared" si="5"/>
        <v>4.7499999999999987E-2</v>
      </c>
    </row>
    <row r="92" spans="1:8" x14ac:dyDescent="0.25">
      <c r="A92" t="s">
        <v>3</v>
      </c>
      <c r="B92" t="s">
        <v>94</v>
      </c>
      <c r="C92" t="s">
        <v>131</v>
      </c>
      <c r="D92" t="s">
        <v>178</v>
      </c>
      <c r="E92" t="str">
        <f t="shared" si="3"/>
        <v>DjokovicEbden</v>
      </c>
      <c r="F92">
        <v>0.94110000000000005</v>
      </c>
      <c r="G92" t="str">
        <f t="shared" si="4"/>
        <v>EbdenDjokovic</v>
      </c>
      <c r="H92">
        <f t="shared" si="5"/>
        <v>5.8899999999999952E-2</v>
      </c>
    </row>
    <row r="93" spans="1:8" x14ac:dyDescent="0.25">
      <c r="A93" t="s">
        <v>3</v>
      </c>
      <c r="B93" t="s">
        <v>95</v>
      </c>
      <c r="C93" t="s">
        <v>131</v>
      </c>
      <c r="D93" t="s">
        <v>232</v>
      </c>
      <c r="E93" t="str">
        <f t="shared" si="3"/>
        <v>DjokovicStruff</v>
      </c>
      <c r="F93">
        <v>0.9163</v>
      </c>
      <c r="G93" t="str">
        <f t="shared" si="4"/>
        <v>StruffDjokovic</v>
      </c>
      <c r="H93">
        <f t="shared" si="5"/>
        <v>8.3699999999999997E-2</v>
      </c>
    </row>
    <row r="94" spans="1:8" x14ac:dyDescent="0.25">
      <c r="A94" t="s">
        <v>3</v>
      </c>
      <c r="B94" t="s">
        <v>96</v>
      </c>
      <c r="C94" t="s">
        <v>131</v>
      </c>
      <c r="D94" t="s">
        <v>245</v>
      </c>
      <c r="E94" t="str">
        <f t="shared" si="3"/>
        <v>DjokovicDuckworth</v>
      </c>
      <c r="F94">
        <v>0.97050000000000003</v>
      </c>
      <c r="G94" t="str">
        <f t="shared" si="4"/>
        <v>DuckworthDjokovic</v>
      </c>
      <c r="H94">
        <f t="shared" si="5"/>
        <v>2.9499999999999971E-2</v>
      </c>
    </row>
    <row r="95" spans="1:8" x14ac:dyDescent="0.25">
      <c r="A95" t="s">
        <v>4</v>
      </c>
      <c r="B95" t="s">
        <v>5</v>
      </c>
      <c r="C95" t="s">
        <v>196</v>
      </c>
      <c r="D95" t="s">
        <v>162</v>
      </c>
      <c r="E95" t="str">
        <f t="shared" si="3"/>
        <v>KruegerTsonga</v>
      </c>
      <c r="F95">
        <v>0.1036</v>
      </c>
      <c r="G95" t="str">
        <f t="shared" si="4"/>
        <v>TsongaKrueger</v>
      </c>
      <c r="H95">
        <f t="shared" si="5"/>
        <v>0.89639999999999997</v>
      </c>
    </row>
    <row r="96" spans="1:8" x14ac:dyDescent="0.25">
      <c r="A96" t="s">
        <v>4</v>
      </c>
      <c r="B96" t="s">
        <v>6</v>
      </c>
      <c r="C96" t="s">
        <v>196</v>
      </c>
      <c r="D96" t="s">
        <v>201</v>
      </c>
      <c r="E96" t="str">
        <f t="shared" si="3"/>
        <v>KruegerKlizan</v>
      </c>
      <c r="F96">
        <v>0.20660000000000001</v>
      </c>
      <c r="G96" t="str">
        <f t="shared" si="4"/>
        <v>KlizanKrueger</v>
      </c>
      <c r="H96">
        <f t="shared" si="5"/>
        <v>0.79339999999999999</v>
      </c>
    </row>
    <row r="97" spans="1:8" x14ac:dyDescent="0.25">
      <c r="A97" t="s">
        <v>4</v>
      </c>
      <c r="B97" t="s">
        <v>7</v>
      </c>
      <c r="C97" t="s">
        <v>196</v>
      </c>
      <c r="D97" t="s">
        <v>150</v>
      </c>
      <c r="E97" t="str">
        <f t="shared" si="3"/>
        <v>KruegerShapovalov</v>
      </c>
      <c r="F97">
        <v>0.218</v>
      </c>
      <c r="G97" t="str">
        <f t="shared" si="4"/>
        <v>ShapovalovKrueger</v>
      </c>
      <c r="H97">
        <f t="shared" si="5"/>
        <v>0.78200000000000003</v>
      </c>
    </row>
    <row r="98" spans="1:8" x14ac:dyDescent="0.25">
      <c r="A98" t="s">
        <v>4</v>
      </c>
      <c r="B98" t="s">
        <v>8</v>
      </c>
      <c r="C98" t="s">
        <v>196</v>
      </c>
      <c r="D98" t="s">
        <v>154</v>
      </c>
      <c r="E98" t="str">
        <f t="shared" si="3"/>
        <v>KruegerGoffin</v>
      </c>
      <c r="F98">
        <v>0.1138</v>
      </c>
      <c r="G98" t="str">
        <f t="shared" si="4"/>
        <v>GoffinKrueger</v>
      </c>
      <c r="H98">
        <f t="shared" si="5"/>
        <v>0.88619999999999999</v>
      </c>
    </row>
    <row r="99" spans="1:8" x14ac:dyDescent="0.25">
      <c r="A99" t="s">
        <v>4</v>
      </c>
      <c r="B99" t="s">
        <v>9</v>
      </c>
      <c r="C99" t="s">
        <v>196</v>
      </c>
      <c r="D99" t="s">
        <v>207</v>
      </c>
      <c r="E99" t="str">
        <f t="shared" si="3"/>
        <v>KruegerGarin</v>
      </c>
      <c r="F99">
        <v>0.38329999999999997</v>
      </c>
      <c r="G99" t="str">
        <f t="shared" si="4"/>
        <v>GarinKrueger</v>
      </c>
      <c r="H99">
        <f t="shared" si="5"/>
        <v>0.61670000000000003</v>
      </c>
    </row>
    <row r="100" spans="1:8" x14ac:dyDescent="0.25">
      <c r="A100" t="s">
        <v>4</v>
      </c>
      <c r="B100" t="s">
        <v>10</v>
      </c>
      <c r="C100" t="s">
        <v>196</v>
      </c>
      <c r="D100" t="s">
        <v>203</v>
      </c>
      <c r="E100" t="str">
        <f t="shared" si="3"/>
        <v>KruegerGranollers</v>
      </c>
      <c r="F100">
        <v>0.30270000000000002</v>
      </c>
      <c r="G100" t="str">
        <f t="shared" si="4"/>
        <v>GranollersKrueger</v>
      </c>
      <c r="H100">
        <f t="shared" si="5"/>
        <v>0.69730000000000003</v>
      </c>
    </row>
    <row r="101" spans="1:8" x14ac:dyDescent="0.25">
      <c r="A101" t="s">
        <v>4</v>
      </c>
      <c r="B101" t="s">
        <v>11</v>
      </c>
      <c r="C101" t="s">
        <v>196</v>
      </c>
      <c r="D101" t="s">
        <v>169</v>
      </c>
      <c r="E101" t="str">
        <f t="shared" si="3"/>
        <v>KruegerCopil</v>
      </c>
      <c r="F101">
        <v>0.33069999999999999</v>
      </c>
      <c r="G101" t="str">
        <f t="shared" si="4"/>
        <v>CopilKrueger</v>
      </c>
      <c r="H101">
        <f t="shared" si="5"/>
        <v>0.66930000000000001</v>
      </c>
    </row>
    <row r="102" spans="1:8" x14ac:dyDescent="0.25">
      <c r="A102" t="s">
        <v>4</v>
      </c>
      <c r="B102" t="s">
        <v>12</v>
      </c>
      <c r="C102" t="s">
        <v>196</v>
      </c>
      <c r="D102" t="s">
        <v>224</v>
      </c>
      <c r="E102" t="str">
        <f t="shared" si="3"/>
        <v>KruegerVesely</v>
      </c>
      <c r="F102">
        <v>0.28399999999999997</v>
      </c>
      <c r="G102" t="str">
        <f t="shared" si="4"/>
        <v>VeselyKrueger</v>
      </c>
      <c r="H102">
        <f t="shared" si="5"/>
        <v>0.71599999999999997</v>
      </c>
    </row>
    <row r="103" spans="1:8" x14ac:dyDescent="0.25">
      <c r="A103" t="s">
        <v>4</v>
      </c>
      <c r="B103" t="s">
        <v>13</v>
      </c>
      <c r="C103" t="s">
        <v>196</v>
      </c>
      <c r="D103" t="s">
        <v>217</v>
      </c>
      <c r="E103" t="str">
        <f t="shared" si="3"/>
        <v>KruegerHarris</v>
      </c>
      <c r="F103">
        <v>0.34329999999999999</v>
      </c>
      <c r="G103" t="str">
        <f t="shared" si="4"/>
        <v>HarrisKrueger</v>
      </c>
      <c r="H103">
        <f t="shared" si="5"/>
        <v>0.65670000000000006</v>
      </c>
    </row>
    <row r="104" spans="1:8" x14ac:dyDescent="0.25">
      <c r="A104" t="s">
        <v>4</v>
      </c>
      <c r="B104" t="s">
        <v>14</v>
      </c>
      <c r="C104" t="s">
        <v>196</v>
      </c>
      <c r="D104" t="s">
        <v>139</v>
      </c>
      <c r="E104" t="str">
        <f t="shared" si="3"/>
        <v>KruegerMedvedev</v>
      </c>
      <c r="F104">
        <v>0.1593</v>
      </c>
      <c r="G104" t="str">
        <f t="shared" si="4"/>
        <v>MedvedevKrueger</v>
      </c>
      <c r="H104">
        <f t="shared" si="5"/>
        <v>0.8407</v>
      </c>
    </row>
    <row r="105" spans="1:8" x14ac:dyDescent="0.25">
      <c r="A105" t="s">
        <v>4</v>
      </c>
      <c r="B105" t="s">
        <v>15</v>
      </c>
      <c r="C105" t="s">
        <v>196</v>
      </c>
      <c r="D105" t="s">
        <v>152</v>
      </c>
      <c r="E105" t="str">
        <f t="shared" si="3"/>
        <v>KruegerFognini</v>
      </c>
      <c r="F105">
        <v>0.12130000000000001</v>
      </c>
      <c r="G105" t="str">
        <f t="shared" si="4"/>
        <v>FogniniKrueger</v>
      </c>
      <c r="H105">
        <f t="shared" si="5"/>
        <v>0.87870000000000004</v>
      </c>
    </row>
    <row r="106" spans="1:8" x14ac:dyDescent="0.25">
      <c r="A106" t="s">
        <v>99</v>
      </c>
      <c r="B106" t="s">
        <v>107</v>
      </c>
      <c r="C106" t="s">
        <v>164</v>
      </c>
      <c r="D106" t="s">
        <v>138</v>
      </c>
      <c r="E106" t="str">
        <f t="shared" si="3"/>
        <v>HarrisonBautista-Agut</v>
      </c>
      <c r="F106">
        <v>0.21290000000000001</v>
      </c>
      <c r="G106" t="str">
        <f t="shared" si="4"/>
        <v>Bautista-AgutHarrison</v>
      </c>
      <c r="H106">
        <f t="shared" si="5"/>
        <v>0.78710000000000002</v>
      </c>
    </row>
    <row r="107" spans="1:8" x14ac:dyDescent="0.25">
      <c r="A107" t="s">
        <v>4</v>
      </c>
      <c r="B107" t="s">
        <v>18</v>
      </c>
      <c r="C107" t="s">
        <v>196</v>
      </c>
      <c r="D107" t="s">
        <v>172</v>
      </c>
      <c r="E107" t="str">
        <f t="shared" si="3"/>
        <v>KruegerMayer</v>
      </c>
      <c r="F107">
        <v>0.2152</v>
      </c>
      <c r="G107" t="str">
        <f t="shared" si="4"/>
        <v>MayerKrueger</v>
      </c>
      <c r="H107">
        <f t="shared" si="5"/>
        <v>0.78479999999999994</v>
      </c>
    </row>
    <row r="108" spans="1:8" x14ac:dyDescent="0.25">
      <c r="A108" t="s">
        <v>4</v>
      </c>
      <c r="B108" t="s">
        <v>19</v>
      </c>
      <c r="C108" t="s">
        <v>196</v>
      </c>
      <c r="D108" t="s">
        <v>174</v>
      </c>
      <c r="E108" t="str">
        <f t="shared" si="3"/>
        <v>KruegerIvashka</v>
      </c>
      <c r="F108">
        <v>0.34289999999999998</v>
      </c>
      <c r="G108" t="str">
        <f t="shared" si="4"/>
        <v>IvashkaKrueger</v>
      </c>
      <c r="H108">
        <f t="shared" si="5"/>
        <v>0.65710000000000002</v>
      </c>
    </row>
    <row r="109" spans="1:8" x14ac:dyDescent="0.25">
      <c r="A109" t="s">
        <v>4</v>
      </c>
      <c r="B109" t="s">
        <v>20</v>
      </c>
      <c r="C109" t="s">
        <v>196</v>
      </c>
      <c r="D109" t="s">
        <v>218</v>
      </c>
      <c r="E109" t="str">
        <f t="shared" si="3"/>
        <v>KruegerJaziri</v>
      </c>
      <c r="F109">
        <v>0.31509999999999999</v>
      </c>
      <c r="G109" t="str">
        <f t="shared" si="4"/>
        <v>JaziriKrueger</v>
      </c>
      <c r="H109">
        <f t="shared" si="5"/>
        <v>0.68490000000000006</v>
      </c>
    </row>
    <row r="110" spans="1:8" x14ac:dyDescent="0.25">
      <c r="A110" t="s">
        <v>4</v>
      </c>
      <c r="B110" t="s">
        <v>21</v>
      </c>
      <c r="C110" t="s">
        <v>196</v>
      </c>
      <c r="D110" t="s">
        <v>213</v>
      </c>
      <c r="E110" t="str">
        <f t="shared" si="3"/>
        <v>KruegerVanni</v>
      </c>
      <c r="F110">
        <v>0.47739999999999999</v>
      </c>
      <c r="G110" t="str">
        <f t="shared" si="4"/>
        <v>VanniKrueger</v>
      </c>
      <c r="H110">
        <f t="shared" si="5"/>
        <v>0.52259999999999995</v>
      </c>
    </row>
    <row r="111" spans="1:8" x14ac:dyDescent="0.25">
      <c r="A111" t="s">
        <v>4</v>
      </c>
      <c r="B111" t="s">
        <v>22</v>
      </c>
      <c r="C111" t="s">
        <v>196</v>
      </c>
      <c r="D111" t="s">
        <v>212</v>
      </c>
      <c r="E111" t="str">
        <f t="shared" si="3"/>
        <v>KruegerPella</v>
      </c>
      <c r="F111">
        <v>0.23530000000000001</v>
      </c>
      <c r="G111" t="str">
        <f t="shared" si="4"/>
        <v>PellaKrueger</v>
      </c>
      <c r="H111">
        <f t="shared" si="5"/>
        <v>0.76469999999999994</v>
      </c>
    </row>
    <row r="112" spans="1:8" x14ac:dyDescent="0.25">
      <c r="A112" t="s">
        <v>4</v>
      </c>
      <c r="B112" t="s">
        <v>23</v>
      </c>
      <c r="C112" t="s">
        <v>196</v>
      </c>
      <c r="D112" t="s">
        <v>153</v>
      </c>
      <c r="E112" t="str">
        <f t="shared" si="3"/>
        <v>KruegerSousa</v>
      </c>
      <c r="F112">
        <v>0.23380000000000001</v>
      </c>
      <c r="G112" t="str">
        <f t="shared" si="4"/>
        <v>SousaKrueger</v>
      </c>
      <c r="H112">
        <f t="shared" si="5"/>
        <v>0.76619999999999999</v>
      </c>
    </row>
    <row r="113" spans="1:8" x14ac:dyDescent="0.25">
      <c r="A113" t="s">
        <v>4</v>
      </c>
      <c r="B113" t="s">
        <v>24</v>
      </c>
      <c r="C113" t="s">
        <v>196</v>
      </c>
      <c r="D113" t="s">
        <v>177</v>
      </c>
      <c r="E113" t="str">
        <f t="shared" si="3"/>
        <v>KruegerKarlovic</v>
      </c>
      <c r="F113">
        <v>0.3039</v>
      </c>
      <c r="G113" t="str">
        <f t="shared" si="4"/>
        <v>KarlovicKrueger</v>
      </c>
      <c r="H113">
        <f t="shared" si="5"/>
        <v>0.69609999999999994</v>
      </c>
    </row>
    <row r="114" spans="1:8" x14ac:dyDescent="0.25">
      <c r="A114" t="s">
        <v>4</v>
      </c>
      <c r="B114" t="s">
        <v>25</v>
      </c>
      <c r="C114" t="s">
        <v>196</v>
      </c>
      <c r="D114" t="s">
        <v>220</v>
      </c>
      <c r="E114" t="str">
        <f t="shared" si="3"/>
        <v>KruegerHurkacz</v>
      </c>
      <c r="F114">
        <v>0.2382</v>
      </c>
      <c r="G114" t="str">
        <f t="shared" si="4"/>
        <v>HurkaczKrueger</v>
      </c>
      <c r="H114">
        <f t="shared" si="5"/>
        <v>0.76180000000000003</v>
      </c>
    </row>
    <row r="115" spans="1:8" x14ac:dyDescent="0.25">
      <c r="A115" t="s">
        <v>4</v>
      </c>
      <c r="B115" t="s">
        <v>26</v>
      </c>
      <c r="C115" t="s">
        <v>196</v>
      </c>
      <c r="D115" t="s">
        <v>221</v>
      </c>
      <c r="E115" t="str">
        <f t="shared" si="3"/>
        <v>KruegerMajchrzak</v>
      </c>
      <c r="F115">
        <v>0.42759999999999998</v>
      </c>
      <c r="G115" t="str">
        <f t="shared" si="4"/>
        <v>MajchrzakKrueger</v>
      </c>
      <c r="H115">
        <f t="shared" si="5"/>
        <v>0.57240000000000002</v>
      </c>
    </row>
    <row r="116" spans="1:8" x14ac:dyDescent="0.25">
      <c r="A116" t="s">
        <v>4</v>
      </c>
      <c r="B116" t="s">
        <v>27</v>
      </c>
      <c r="C116" t="s">
        <v>196</v>
      </c>
      <c r="D116" t="s">
        <v>135</v>
      </c>
      <c r="E116" t="str">
        <f t="shared" si="3"/>
        <v>KruegerNishikori</v>
      </c>
      <c r="F116">
        <v>5.6899999999999999E-2</v>
      </c>
      <c r="G116" t="str">
        <f t="shared" si="4"/>
        <v>NishikoriKrueger</v>
      </c>
      <c r="H116">
        <f t="shared" si="5"/>
        <v>0.94310000000000005</v>
      </c>
    </row>
    <row r="117" spans="1:8" x14ac:dyDescent="0.25">
      <c r="A117" t="s">
        <v>4</v>
      </c>
      <c r="B117" t="s">
        <v>28</v>
      </c>
      <c r="C117" t="s">
        <v>196</v>
      </c>
      <c r="D117" t="s">
        <v>142</v>
      </c>
      <c r="E117" t="str">
        <f t="shared" si="3"/>
        <v>KruegerZverev</v>
      </c>
      <c r="F117">
        <v>8.0399999999999999E-2</v>
      </c>
      <c r="G117" t="str">
        <f t="shared" si="4"/>
        <v>ZverevKrueger</v>
      </c>
      <c r="H117">
        <f t="shared" si="5"/>
        <v>0.91959999999999997</v>
      </c>
    </row>
    <row r="118" spans="1:8" x14ac:dyDescent="0.25">
      <c r="A118" t="s">
        <v>4</v>
      </c>
      <c r="B118" t="s">
        <v>29</v>
      </c>
      <c r="C118" t="s">
        <v>196</v>
      </c>
      <c r="D118" t="s">
        <v>208</v>
      </c>
      <c r="E118" t="str">
        <f t="shared" si="3"/>
        <v>KruegerBedene</v>
      </c>
      <c r="F118">
        <v>0.29730000000000001</v>
      </c>
      <c r="G118" t="str">
        <f t="shared" si="4"/>
        <v>BedeneKrueger</v>
      </c>
      <c r="H118">
        <f t="shared" si="5"/>
        <v>0.70269999999999999</v>
      </c>
    </row>
    <row r="119" spans="1:8" x14ac:dyDescent="0.25">
      <c r="A119" t="s">
        <v>4</v>
      </c>
      <c r="B119" t="s">
        <v>30</v>
      </c>
      <c r="C119" t="s">
        <v>196</v>
      </c>
      <c r="D119" t="s">
        <v>163</v>
      </c>
      <c r="E119" t="str">
        <f t="shared" si="3"/>
        <v>KruegerChardy</v>
      </c>
      <c r="F119">
        <v>0.22389999999999999</v>
      </c>
      <c r="G119" t="str">
        <f t="shared" si="4"/>
        <v>ChardyKrueger</v>
      </c>
      <c r="H119">
        <f t="shared" si="5"/>
        <v>0.77610000000000001</v>
      </c>
    </row>
    <row r="120" spans="1:8" x14ac:dyDescent="0.25">
      <c r="A120" t="s">
        <v>4</v>
      </c>
      <c r="B120" t="s">
        <v>31</v>
      </c>
      <c r="C120" t="s">
        <v>196</v>
      </c>
      <c r="D120" t="s">
        <v>148</v>
      </c>
      <c r="E120" t="str">
        <f t="shared" si="3"/>
        <v>KruegerBolt</v>
      </c>
      <c r="F120">
        <v>0.45860000000000001</v>
      </c>
      <c r="G120" t="str">
        <f t="shared" si="4"/>
        <v>BoltKrueger</v>
      </c>
      <c r="H120">
        <f t="shared" si="5"/>
        <v>0.54139999999999999</v>
      </c>
    </row>
    <row r="121" spans="1:8" x14ac:dyDescent="0.25">
      <c r="A121" t="s">
        <v>4</v>
      </c>
      <c r="B121" t="s">
        <v>32</v>
      </c>
      <c r="C121" t="s">
        <v>196</v>
      </c>
      <c r="D121" t="s">
        <v>211</v>
      </c>
      <c r="E121" t="str">
        <f t="shared" si="3"/>
        <v>KruegerSock</v>
      </c>
      <c r="F121">
        <v>0.13919999999999999</v>
      </c>
      <c r="G121" t="str">
        <f t="shared" si="4"/>
        <v>SockKrueger</v>
      </c>
      <c r="H121">
        <f t="shared" si="5"/>
        <v>0.86080000000000001</v>
      </c>
    </row>
    <row r="122" spans="1:8" x14ac:dyDescent="0.25">
      <c r="A122" t="s">
        <v>4</v>
      </c>
      <c r="B122" t="s">
        <v>33</v>
      </c>
      <c r="C122" t="s">
        <v>196</v>
      </c>
      <c r="D122" t="s">
        <v>209</v>
      </c>
      <c r="E122" t="str">
        <f t="shared" si="3"/>
        <v>KruegerFratangelo</v>
      </c>
      <c r="F122">
        <v>0.37740000000000001</v>
      </c>
      <c r="G122" t="str">
        <f t="shared" si="4"/>
        <v>FratangeloKrueger</v>
      </c>
      <c r="H122">
        <f t="shared" si="5"/>
        <v>0.62260000000000004</v>
      </c>
    </row>
    <row r="123" spans="1:8" x14ac:dyDescent="0.25">
      <c r="A123" t="s">
        <v>4</v>
      </c>
      <c r="B123" t="s">
        <v>34</v>
      </c>
      <c r="C123" t="s">
        <v>196</v>
      </c>
      <c r="D123" t="s">
        <v>168</v>
      </c>
      <c r="E123" t="str">
        <f t="shared" si="3"/>
        <v>KruegerSimon</v>
      </c>
      <c r="F123">
        <v>0.12520000000000001</v>
      </c>
      <c r="G123" t="str">
        <f t="shared" si="4"/>
        <v>SimonKrueger</v>
      </c>
      <c r="H123">
        <f t="shared" si="5"/>
        <v>0.87480000000000002</v>
      </c>
    </row>
    <row r="124" spans="1:8" x14ac:dyDescent="0.25">
      <c r="A124" t="s">
        <v>4</v>
      </c>
      <c r="B124" t="s">
        <v>35</v>
      </c>
      <c r="C124" t="s">
        <v>196</v>
      </c>
      <c r="D124" t="s">
        <v>171</v>
      </c>
      <c r="E124" t="str">
        <f t="shared" si="3"/>
        <v>KruegerChung</v>
      </c>
      <c r="F124">
        <v>0.1482</v>
      </c>
      <c r="G124" t="str">
        <f t="shared" si="4"/>
        <v>ChungKrueger</v>
      </c>
      <c r="H124">
        <f t="shared" si="5"/>
        <v>0.8518</v>
      </c>
    </row>
    <row r="125" spans="1:8" x14ac:dyDescent="0.25">
      <c r="A125" t="s">
        <v>4</v>
      </c>
      <c r="B125" t="s">
        <v>36</v>
      </c>
      <c r="C125" t="s">
        <v>196</v>
      </c>
      <c r="D125" t="s">
        <v>214</v>
      </c>
      <c r="E125" t="str">
        <f t="shared" si="3"/>
        <v>KruegerKlahn</v>
      </c>
      <c r="F125">
        <v>0.39760000000000001</v>
      </c>
      <c r="G125" t="str">
        <f t="shared" si="4"/>
        <v>KlahnKrueger</v>
      </c>
      <c r="H125">
        <f t="shared" si="5"/>
        <v>0.60240000000000005</v>
      </c>
    </row>
    <row r="126" spans="1:8" x14ac:dyDescent="0.25">
      <c r="A126" t="s">
        <v>4</v>
      </c>
      <c r="B126" t="s">
        <v>37</v>
      </c>
      <c r="C126" t="s">
        <v>196</v>
      </c>
      <c r="D126" t="s">
        <v>198</v>
      </c>
      <c r="E126" t="str">
        <f t="shared" si="3"/>
        <v>KruegerGulbis</v>
      </c>
      <c r="F126">
        <v>0.30349999999999999</v>
      </c>
      <c r="G126" t="str">
        <f t="shared" si="4"/>
        <v>GulbisKrueger</v>
      </c>
      <c r="H126">
        <f t="shared" si="5"/>
        <v>0.69650000000000001</v>
      </c>
    </row>
    <row r="127" spans="1:8" x14ac:dyDescent="0.25">
      <c r="A127" t="s">
        <v>4</v>
      </c>
      <c r="B127" t="s">
        <v>39</v>
      </c>
      <c r="C127" t="s">
        <v>196</v>
      </c>
      <c r="D127" t="s">
        <v>136</v>
      </c>
      <c r="E127" t="str">
        <f t="shared" si="3"/>
        <v>KruegerRaonic</v>
      </c>
      <c r="F127">
        <v>7.8899999999999998E-2</v>
      </c>
      <c r="G127" t="str">
        <f t="shared" si="4"/>
        <v>RaonicKrueger</v>
      </c>
      <c r="H127">
        <f t="shared" si="5"/>
        <v>0.92110000000000003</v>
      </c>
    </row>
    <row r="128" spans="1:8" x14ac:dyDescent="0.25">
      <c r="A128" t="s">
        <v>4</v>
      </c>
      <c r="B128" t="s">
        <v>40</v>
      </c>
      <c r="C128" t="s">
        <v>196</v>
      </c>
      <c r="D128" t="s">
        <v>141</v>
      </c>
      <c r="E128" t="str">
        <f t="shared" si="3"/>
        <v>KruegerCoric</v>
      </c>
      <c r="F128">
        <v>0.15590000000000001</v>
      </c>
      <c r="G128" t="str">
        <f t="shared" si="4"/>
        <v>CoricKrueger</v>
      </c>
      <c r="H128">
        <f t="shared" si="5"/>
        <v>0.84409999999999996</v>
      </c>
    </row>
    <row r="129" spans="1:8" x14ac:dyDescent="0.25">
      <c r="A129" t="s">
        <v>4</v>
      </c>
      <c r="B129" t="s">
        <v>41</v>
      </c>
      <c r="C129" t="s">
        <v>196</v>
      </c>
      <c r="D129" t="s">
        <v>264</v>
      </c>
      <c r="E129" t="str">
        <f t="shared" si="3"/>
        <v>KruegerRamos-Vinolas</v>
      </c>
      <c r="F129">
        <v>0.2472</v>
      </c>
      <c r="G129" t="str">
        <f t="shared" si="4"/>
        <v>Ramos-VinolasKrueger</v>
      </c>
      <c r="H129">
        <f t="shared" si="5"/>
        <v>0.75280000000000002</v>
      </c>
    </row>
    <row r="130" spans="1:8" x14ac:dyDescent="0.25">
      <c r="A130" t="s">
        <v>4</v>
      </c>
      <c r="B130" t="s">
        <v>42</v>
      </c>
      <c r="C130" t="s">
        <v>196</v>
      </c>
      <c r="D130" t="s">
        <v>173</v>
      </c>
      <c r="E130" t="str">
        <f t="shared" si="3"/>
        <v>KruegerFucsovics</v>
      </c>
      <c r="F130">
        <v>0.19689999999999999</v>
      </c>
      <c r="G130" t="str">
        <f t="shared" si="4"/>
        <v>FucsovicsKrueger</v>
      </c>
      <c r="H130">
        <f t="shared" si="5"/>
        <v>0.80310000000000004</v>
      </c>
    </row>
    <row r="131" spans="1:8" x14ac:dyDescent="0.25">
      <c r="A131" t="s">
        <v>4</v>
      </c>
      <c r="B131" t="s">
        <v>43</v>
      </c>
      <c r="C131" t="s">
        <v>196</v>
      </c>
      <c r="D131" t="s">
        <v>210</v>
      </c>
      <c r="E131" t="str">
        <f t="shared" ref="E131:E194" si="6">C131&amp;D131</f>
        <v>KruegerDjere</v>
      </c>
      <c r="F131">
        <v>0.34860000000000002</v>
      </c>
      <c r="G131" t="str">
        <f t="shared" ref="G131:G194" si="7">D131&amp;C131</f>
        <v>DjereKrueger</v>
      </c>
      <c r="H131">
        <f t="shared" ref="H131:H194" si="8">1-F131</f>
        <v>0.65139999999999998</v>
      </c>
    </row>
    <row r="132" spans="1:8" x14ac:dyDescent="0.25">
      <c r="A132" t="s">
        <v>4</v>
      </c>
      <c r="B132" t="s">
        <v>44</v>
      </c>
      <c r="C132" t="s">
        <v>196</v>
      </c>
      <c r="D132" t="s">
        <v>170</v>
      </c>
      <c r="E132" t="str">
        <f t="shared" si="6"/>
        <v>KruegerDonskoy</v>
      </c>
      <c r="F132">
        <v>0.35160000000000002</v>
      </c>
      <c r="G132" t="str">
        <f t="shared" si="7"/>
        <v>DonskoyKrueger</v>
      </c>
      <c r="H132">
        <f t="shared" si="8"/>
        <v>0.64839999999999998</v>
      </c>
    </row>
    <row r="133" spans="1:8" x14ac:dyDescent="0.25">
      <c r="A133" t="s">
        <v>4</v>
      </c>
      <c r="B133" t="s">
        <v>45</v>
      </c>
      <c r="C133" t="s">
        <v>196</v>
      </c>
      <c r="D133" t="s">
        <v>149</v>
      </c>
      <c r="E133" t="str">
        <f t="shared" si="6"/>
        <v>KruegerKrajinovic</v>
      </c>
      <c r="F133">
        <v>0.21929999999999999</v>
      </c>
      <c r="G133" t="str">
        <f t="shared" si="7"/>
        <v>KrajinovicKrueger</v>
      </c>
      <c r="H133">
        <f t="shared" si="8"/>
        <v>0.78069999999999995</v>
      </c>
    </row>
    <row r="134" spans="1:8" x14ac:dyDescent="0.25">
      <c r="A134" t="s">
        <v>4</v>
      </c>
      <c r="B134" t="s">
        <v>46</v>
      </c>
      <c r="C134" t="s">
        <v>196</v>
      </c>
      <c r="D134" t="s">
        <v>200</v>
      </c>
      <c r="E134" t="str">
        <f t="shared" si="6"/>
        <v>KruegerCecchinato</v>
      </c>
      <c r="F134">
        <v>0.27839999999999998</v>
      </c>
      <c r="G134" t="str">
        <f t="shared" si="7"/>
        <v>CecchinatoKrueger</v>
      </c>
      <c r="H134">
        <f t="shared" si="8"/>
        <v>0.72160000000000002</v>
      </c>
    </row>
    <row r="135" spans="1:8" x14ac:dyDescent="0.25">
      <c r="A135" t="s">
        <v>4</v>
      </c>
      <c r="B135" t="s">
        <v>47</v>
      </c>
      <c r="C135" t="s">
        <v>196</v>
      </c>
      <c r="D135" t="s">
        <v>133</v>
      </c>
      <c r="E135" t="str">
        <f t="shared" si="6"/>
        <v>KruegerPouille</v>
      </c>
      <c r="F135">
        <v>0.18859999999999999</v>
      </c>
      <c r="G135" t="str">
        <f t="shared" si="7"/>
        <v>PouilleKrueger</v>
      </c>
      <c r="H135">
        <f t="shared" si="8"/>
        <v>0.81140000000000001</v>
      </c>
    </row>
    <row r="136" spans="1:8" x14ac:dyDescent="0.25">
      <c r="A136" t="s">
        <v>4</v>
      </c>
      <c r="B136" t="s">
        <v>48</v>
      </c>
      <c r="C136" t="s">
        <v>196</v>
      </c>
      <c r="D136" t="s">
        <v>205</v>
      </c>
      <c r="E136" t="str">
        <f t="shared" si="6"/>
        <v>KruegerKukushkin</v>
      </c>
      <c r="F136">
        <v>0.27660000000000001</v>
      </c>
      <c r="G136" t="str">
        <f t="shared" si="7"/>
        <v>KukushkinKrueger</v>
      </c>
      <c r="H136">
        <f t="shared" si="8"/>
        <v>0.72340000000000004</v>
      </c>
    </row>
    <row r="137" spans="1:8" x14ac:dyDescent="0.25">
      <c r="A137" t="s">
        <v>4</v>
      </c>
      <c r="B137" t="s">
        <v>49</v>
      </c>
      <c r="C137" t="s">
        <v>196</v>
      </c>
      <c r="D137" t="s">
        <v>167</v>
      </c>
      <c r="E137" t="str">
        <f t="shared" si="6"/>
        <v>KruegerMarterer</v>
      </c>
      <c r="F137">
        <v>0.31290000000000001</v>
      </c>
      <c r="G137" t="str">
        <f t="shared" si="7"/>
        <v>MartererKrueger</v>
      </c>
      <c r="H137">
        <f t="shared" si="8"/>
        <v>0.68710000000000004</v>
      </c>
    </row>
    <row r="138" spans="1:8" x14ac:dyDescent="0.25">
      <c r="A138" t="s">
        <v>4</v>
      </c>
      <c r="B138" t="s">
        <v>50</v>
      </c>
      <c r="C138" t="s">
        <v>196</v>
      </c>
      <c r="D138" t="s">
        <v>197</v>
      </c>
      <c r="E138" t="str">
        <f t="shared" si="6"/>
        <v>KruegerSakharov</v>
      </c>
      <c r="F138">
        <v>0.50360000000000005</v>
      </c>
      <c r="G138" t="str">
        <f t="shared" si="7"/>
        <v>SakharovKrueger</v>
      </c>
      <c r="H138">
        <f t="shared" si="8"/>
        <v>0.49639999999999995</v>
      </c>
    </row>
    <row r="139" spans="1:8" x14ac:dyDescent="0.25">
      <c r="A139" t="s">
        <v>4</v>
      </c>
      <c r="B139" t="s">
        <v>51</v>
      </c>
      <c r="C139" t="s">
        <v>196</v>
      </c>
      <c r="D139" t="s">
        <v>147</v>
      </c>
      <c r="E139" t="str">
        <f t="shared" si="6"/>
        <v>KruegerPopyrin</v>
      </c>
      <c r="F139">
        <v>0.65890000000000004</v>
      </c>
      <c r="G139" t="str">
        <f t="shared" si="7"/>
        <v>PopyrinKrueger</v>
      </c>
      <c r="H139">
        <f t="shared" si="8"/>
        <v>0.34109999999999996</v>
      </c>
    </row>
    <row r="140" spans="1:8" x14ac:dyDescent="0.25">
      <c r="A140" t="s">
        <v>4</v>
      </c>
      <c r="B140" t="s">
        <v>52</v>
      </c>
      <c r="C140" t="s">
        <v>196</v>
      </c>
      <c r="D140" t="s">
        <v>142</v>
      </c>
      <c r="E140" t="str">
        <f t="shared" si="6"/>
        <v>KruegerZverev</v>
      </c>
      <c r="F140">
        <v>0.25600000000000001</v>
      </c>
      <c r="G140" t="str">
        <f t="shared" si="7"/>
        <v>ZverevKrueger</v>
      </c>
      <c r="H140">
        <f t="shared" si="8"/>
        <v>0.74399999999999999</v>
      </c>
    </row>
    <row r="141" spans="1:8" x14ac:dyDescent="0.25">
      <c r="A141" t="s">
        <v>4</v>
      </c>
      <c r="B141" t="s">
        <v>53</v>
      </c>
      <c r="C141" t="s">
        <v>196</v>
      </c>
      <c r="D141" t="s">
        <v>194</v>
      </c>
      <c r="E141" t="str">
        <f t="shared" si="6"/>
        <v>KruegerPaire</v>
      </c>
      <c r="F141">
        <v>0.27100000000000002</v>
      </c>
      <c r="G141" t="str">
        <f t="shared" si="7"/>
        <v>PaireKrueger</v>
      </c>
      <c r="H141">
        <f t="shared" si="8"/>
        <v>0.72899999999999998</v>
      </c>
    </row>
    <row r="142" spans="1:8" x14ac:dyDescent="0.25">
      <c r="A142" t="s">
        <v>4</v>
      </c>
      <c r="B142" t="s">
        <v>54</v>
      </c>
      <c r="C142" t="s">
        <v>196</v>
      </c>
      <c r="D142" t="s">
        <v>165</v>
      </c>
      <c r="E142" t="str">
        <f t="shared" si="6"/>
        <v>KruegerThiem</v>
      </c>
      <c r="F142">
        <v>8.8599999999999998E-2</v>
      </c>
      <c r="G142" t="str">
        <f t="shared" si="7"/>
        <v>ThiemKrueger</v>
      </c>
      <c r="H142">
        <f t="shared" si="8"/>
        <v>0.91139999999999999</v>
      </c>
    </row>
    <row r="143" spans="1:8" x14ac:dyDescent="0.25">
      <c r="A143" t="s">
        <v>4</v>
      </c>
      <c r="B143" t="s">
        <v>55</v>
      </c>
      <c r="C143" t="s">
        <v>196</v>
      </c>
      <c r="D143" t="s">
        <v>144</v>
      </c>
      <c r="E143" t="str">
        <f t="shared" si="6"/>
        <v>KruegerCilic</v>
      </c>
      <c r="F143">
        <v>6.6000000000000003E-2</v>
      </c>
      <c r="G143" t="str">
        <f t="shared" si="7"/>
        <v>CilicKrueger</v>
      </c>
      <c r="H143">
        <f t="shared" si="8"/>
        <v>0.93399999999999994</v>
      </c>
    </row>
    <row r="144" spans="1:8" x14ac:dyDescent="0.25">
      <c r="A144" t="s">
        <v>4</v>
      </c>
      <c r="B144" t="s">
        <v>56</v>
      </c>
      <c r="C144" t="s">
        <v>196</v>
      </c>
      <c r="D144" t="s">
        <v>226</v>
      </c>
      <c r="E144" t="str">
        <f t="shared" si="6"/>
        <v>KruegerTomic</v>
      </c>
      <c r="F144">
        <v>0.28000000000000003</v>
      </c>
      <c r="G144" t="str">
        <f t="shared" si="7"/>
        <v>TomicKrueger</v>
      </c>
      <c r="H144">
        <f t="shared" si="8"/>
        <v>0.72</v>
      </c>
    </row>
    <row r="145" spans="1:8" x14ac:dyDescent="0.25">
      <c r="A145" t="s">
        <v>4</v>
      </c>
      <c r="B145" t="s">
        <v>57</v>
      </c>
      <c r="C145" t="s">
        <v>196</v>
      </c>
      <c r="D145" t="s">
        <v>237</v>
      </c>
      <c r="E145" t="str">
        <f t="shared" si="6"/>
        <v>KruegerRublev</v>
      </c>
      <c r="F145">
        <v>0.25259999999999999</v>
      </c>
      <c r="G145" t="str">
        <f t="shared" si="7"/>
        <v>RublevKrueger</v>
      </c>
      <c r="H145">
        <f t="shared" si="8"/>
        <v>0.74740000000000006</v>
      </c>
    </row>
    <row r="146" spans="1:8" x14ac:dyDescent="0.25">
      <c r="A146" t="s">
        <v>4</v>
      </c>
      <c r="B146" t="s">
        <v>58</v>
      </c>
      <c r="C146" t="s">
        <v>196</v>
      </c>
      <c r="D146" t="s">
        <v>189</v>
      </c>
      <c r="E146" t="str">
        <f t="shared" si="6"/>
        <v>KruegerMcDonald</v>
      </c>
      <c r="F146">
        <v>0.28239999999999998</v>
      </c>
      <c r="G146" t="str">
        <f t="shared" si="7"/>
        <v>McDonaldKrueger</v>
      </c>
      <c r="H146">
        <f t="shared" si="8"/>
        <v>0.71760000000000002</v>
      </c>
    </row>
    <row r="147" spans="1:8" x14ac:dyDescent="0.25">
      <c r="A147" t="s">
        <v>4</v>
      </c>
      <c r="B147" t="s">
        <v>59</v>
      </c>
      <c r="C147" t="s">
        <v>196</v>
      </c>
      <c r="D147" t="s">
        <v>253</v>
      </c>
      <c r="E147" t="str">
        <f t="shared" si="6"/>
        <v>KruegerMmoh</v>
      </c>
      <c r="F147">
        <v>0.44850000000000001</v>
      </c>
      <c r="G147" t="str">
        <f t="shared" si="7"/>
        <v>MmohKrueger</v>
      </c>
      <c r="H147">
        <f t="shared" si="8"/>
        <v>0.55149999999999999</v>
      </c>
    </row>
    <row r="148" spans="1:8" x14ac:dyDescent="0.25">
      <c r="A148" t="s">
        <v>4</v>
      </c>
      <c r="B148" t="s">
        <v>60</v>
      </c>
      <c r="C148" t="s">
        <v>196</v>
      </c>
      <c r="D148" t="s">
        <v>250</v>
      </c>
      <c r="E148" t="str">
        <f t="shared" si="6"/>
        <v>KruegerKecmanovic</v>
      </c>
      <c r="F148">
        <v>0.41439999999999999</v>
      </c>
      <c r="G148" t="str">
        <f t="shared" si="7"/>
        <v>KecmanovicKrueger</v>
      </c>
      <c r="H148">
        <f t="shared" si="8"/>
        <v>0.58560000000000001</v>
      </c>
    </row>
    <row r="149" spans="1:8" x14ac:dyDescent="0.25">
      <c r="A149" t="s">
        <v>4</v>
      </c>
      <c r="B149" t="s">
        <v>61</v>
      </c>
      <c r="C149" t="s">
        <v>196</v>
      </c>
      <c r="D149" t="s">
        <v>155</v>
      </c>
      <c r="E149" t="str">
        <f t="shared" si="6"/>
        <v>KruegerVerdasco</v>
      </c>
      <c r="F149">
        <v>0.1487</v>
      </c>
      <c r="G149" t="str">
        <f t="shared" si="7"/>
        <v>VerdascoKrueger</v>
      </c>
      <c r="H149">
        <f t="shared" si="8"/>
        <v>0.85129999999999995</v>
      </c>
    </row>
    <row r="150" spans="1:8" x14ac:dyDescent="0.25">
      <c r="A150" t="s">
        <v>4</v>
      </c>
      <c r="B150" t="s">
        <v>62</v>
      </c>
      <c r="C150" t="s">
        <v>196</v>
      </c>
      <c r="D150" t="s">
        <v>227</v>
      </c>
      <c r="E150" t="str">
        <f t="shared" si="6"/>
        <v>KruegerMurray</v>
      </c>
      <c r="F150">
        <v>0.1671</v>
      </c>
      <c r="G150" t="str">
        <f t="shared" si="7"/>
        <v>MurrayKrueger</v>
      </c>
      <c r="H150">
        <f t="shared" si="8"/>
        <v>0.83289999999999997</v>
      </c>
    </row>
    <row r="151" spans="1:8" x14ac:dyDescent="0.25">
      <c r="A151" t="s">
        <v>4</v>
      </c>
      <c r="B151" t="s">
        <v>63</v>
      </c>
      <c r="C151" t="s">
        <v>196</v>
      </c>
      <c r="D151" t="s">
        <v>229</v>
      </c>
      <c r="E151" t="str">
        <f t="shared" si="6"/>
        <v>KruegerDelbonis</v>
      </c>
      <c r="F151">
        <v>0.3014</v>
      </c>
      <c r="G151" t="str">
        <f t="shared" si="7"/>
        <v>DelbonisKrueger</v>
      </c>
      <c r="H151">
        <f t="shared" si="8"/>
        <v>0.6986</v>
      </c>
    </row>
    <row r="152" spans="1:8" x14ac:dyDescent="0.25">
      <c r="A152" t="s">
        <v>4</v>
      </c>
      <c r="B152" t="s">
        <v>64</v>
      </c>
      <c r="C152" t="s">
        <v>196</v>
      </c>
      <c r="D152" t="s">
        <v>181</v>
      </c>
      <c r="E152" t="str">
        <f t="shared" si="6"/>
        <v>KruegerMillman</v>
      </c>
      <c r="F152">
        <v>0.22520000000000001</v>
      </c>
      <c r="G152" t="str">
        <f t="shared" si="7"/>
        <v>MillmanKrueger</v>
      </c>
      <c r="H152">
        <f t="shared" si="8"/>
        <v>0.77479999999999993</v>
      </c>
    </row>
    <row r="153" spans="1:8" x14ac:dyDescent="0.25">
      <c r="A153" t="s">
        <v>4</v>
      </c>
      <c r="B153" t="s">
        <v>65</v>
      </c>
      <c r="C153" t="s">
        <v>196</v>
      </c>
      <c r="D153" t="s">
        <v>156</v>
      </c>
      <c r="E153" t="str">
        <f t="shared" si="6"/>
        <v>KruegerKhachanov</v>
      </c>
      <c r="F153">
        <v>0.1298</v>
      </c>
      <c r="G153" t="str">
        <f t="shared" si="7"/>
        <v>KhachanovKrueger</v>
      </c>
      <c r="H153">
        <f t="shared" si="8"/>
        <v>0.87019999999999997</v>
      </c>
    </row>
    <row r="154" spans="1:8" x14ac:dyDescent="0.25">
      <c r="A154" t="s">
        <v>4</v>
      </c>
      <c r="B154" t="s">
        <v>66</v>
      </c>
      <c r="C154" t="s">
        <v>196</v>
      </c>
      <c r="D154" t="s">
        <v>249</v>
      </c>
      <c r="E154" t="str">
        <f t="shared" si="6"/>
        <v>KruegerBerrettini</v>
      </c>
      <c r="F154">
        <v>0.2384</v>
      </c>
      <c r="G154" t="str">
        <f t="shared" si="7"/>
        <v>BerrettiniKrueger</v>
      </c>
      <c r="H154">
        <f t="shared" si="8"/>
        <v>0.76160000000000005</v>
      </c>
    </row>
    <row r="155" spans="1:8" x14ac:dyDescent="0.25">
      <c r="A155" t="s">
        <v>4</v>
      </c>
      <c r="B155" t="s">
        <v>67</v>
      </c>
      <c r="C155" t="s">
        <v>196</v>
      </c>
      <c r="D155" t="s">
        <v>254</v>
      </c>
      <c r="E155" t="str">
        <f t="shared" si="6"/>
        <v>KruegerAndreozzi</v>
      </c>
      <c r="F155">
        <v>0.2797</v>
      </c>
      <c r="G155" t="str">
        <f t="shared" si="7"/>
        <v>AndreozziKrueger</v>
      </c>
      <c r="H155">
        <f t="shared" si="8"/>
        <v>0.72029999999999994</v>
      </c>
    </row>
    <row r="156" spans="1:8" x14ac:dyDescent="0.25">
      <c r="A156" t="s">
        <v>4</v>
      </c>
      <c r="B156" t="s">
        <v>68</v>
      </c>
      <c r="C156" t="s">
        <v>196</v>
      </c>
      <c r="D156" t="s">
        <v>252</v>
      </c>
      <c r="E156" t="str">
        <f t="shared" si="6"/>
        <v>KruegerEubanks</v>
      </c>
      <c r="F156">
        <v>0.62560000000000004</v>
      </c>
      <c r="G156" t="str">
        <f t="shared" si="7"/>
        <v>EubanksKrueger</v>
      </c>
      <c r="H156">
        <f t="shared" si="8"/>
        <v>0.37439999999999996</v>
      </c>
    </row>
    <row r="157" spans="1:8" x14ac:dyDescent="0.25">
      <c r="A157" t="s">
        <v>4</v>
      </c>
      <c r="B157" t="s">
        <v>70</v>
      </c>
      <c r="C157" t="s">
        <v>196</v>
      </c>
      <c r="D157" t="s">
        <v>184</v>
      </c>
      <c r="E157" t="str">
        <f t="shared" si="6"/>
        <v>KruegerMonfils</v>
      </c>
      <c r="F157">
        <v>8.7800000000000003E-2</v>
      </c>
      <c r="G157" t="str">
        <f t="shared" si="7"/>
        <v>MonfilsKrueger</v>
      </c>
      <c r="H157">
        <f t="shared" si="8"/>
        <v>0.91220000000000001</v>
      </c>
    </row>
    <row r="158" spans="1:8" x14ac:dyDescent="0.25">
      <c r="A158" t="s">
        <v>4</v>
      </c>
      <c r="B158" t="s">
        <v>71</v>
      </c>
      <c r="C158" t="s">
        <v>196</v>
      </c>
      <c r="D158" t="s">
        <v>231</v>
      </c>
      <c r="E158" t="str">
        <f t="shared" si="6"/>
        <v>KruegerDzumhur</v>
      </c>
      <c r="F158">
        <v>0.1721</v>
      </c>
      <c r="G158" t="str">
        <f t="shared" si="7"/>
        <v>DzumhurKrueger</v>
      </c>
      <c r="H158">
        <f t="shared" si="8"/>
        <v>0.82789999999999997</v>
      </c>
    </row>
    <row r="159" spans="1:8" x14ac:dyDescent="0.25">
      <c r="A159" t="s">
        <v>4</v>
      </c>
      <c r="B159" t="s">
        <v>72</v>
      </c>
      <c r="C159" t="s">
        <v>196</v>
      </c>
      <c r="D159" t="s">
        <v>228</v>
      </c>
      <c r="E159" t="str">
        <f t="shared" si="6"/>
        <v>KruegerNorrie</v>
      </c>
      <c r="F159">
        <v>0.2041</v>
      </c>
      <c r="G159" t="str">
        <f t="shared" si="7"/>
        <v>NorrieKrueger</v>
      </c>
      <c r="H159">
        <f t="shared" si="8"/>
        <v>0.79590000000000005</v>
      </c>
    </row>
    <row r="160" spans="1:8" x14ac:dyDescent="0.25">
      <c r="A160" t="s">
        <v>4</v>
      </c>
      <c r="B160" t="s">
        <v>73</v>
      </c>
      <c r="C160" t="s">
        <v>196</v>
      </c>
      <c r="D160" t="s">
        <v>185</v>
      </c>
      <c r="E160" t="str">
        <f t="shared" si="6"/>
        <v>KruegerEvans</v>
      </c>
      <c r="F160">
        <v>0.33829999999999999</v>
      </c>
      <c r="G160" t="str">
        <f t="shared" si="7"/>
        <v>EvansKrueger</v>
      </c>
      <c r="H160">
        <f t="shared" si="8"/>
        <v>0.66169999999999995</v>
      </c>
    </row>
    <row r="161" spans="1:8" x14ac:dyDescent="0.25">
      <c r="A161" t="s">
        <v>4</v>
      </c>
      <c r="B161" t="s">
        <v>74</v>
      </c>
      <c r="C161" t="s">
        <v>196</v>
      </c>
      <c r="D161" t="s">
        <v>225</v>
      </c>
      <c r="E161" t="str">
        <f t="shared" si="6"/>
        <v>KruegerIstomin</v>
      </c>
      <c r="F161">
        <v>0.24890000000000001</v>
      </c>
      <c r="G161" t="str">
        <f t="shared" si="7"/>
        <v>IstominKrueger</v>
      </c>
      <c r="H161">
        <f t="shared" si="8"/>
        <v>0.75109999999999999</v>
      </c>
    </row>
    <row r="162" spans="1:8" x14ac:dyDescent="0.25">
      <c r="A162" t="s">
        <v>4</v>
      </c>
      <c r="B162" t="s">
        <v>75</v>
      </c>
      <c r="C162" t="s">
        <v>196</v>
      </c>
      <c r="D162" t="s">
        <v>187</v>
      </c>
      <c r="E162" t="str">
        <f t="shared" si="6"/>
        <v>KruegerAnderson</v>
      </c>
      <c r="F162">
        <v>0.11899999999999999</v>
      </c>
      <c r="G162" t="str">
        <f t="shared" si="7"/>
        <v>AndersonKrueger</v>
      </c>
      <c r="H162">
        <f t="shared" si="8"/>
        <v>0.88100000000000001</v>
      </c>
    </row>
    <row r="163" spans="1:8" x14ac:dyDescent="0.25">
      <c r="A163" t="s">
        <v>4</v>
      </c>
      <c r="B163" t="s">
        <v>76</v>
      </c>
      <c r="C163" t="s">
        <v>196</v>
      </c>
      <c r="D163" t="s">
        <v>251</v>
      </c>
      <c r="E163" t="str">
        <f t="shared" si="6"/>
        <v>KruegerMannarino</v>
      </c>
      <c r="F163">
        <v>0.1993</v>
      </c>
      <c r="G163" t="str">
        <f t="shared" si="7"/>
        <v>MannarinoKrueger</v>
      </c>
      <c r="H163">
        <f t="shared" si="8"/>
        <v>0.80069999999999997</v>
      </c>
    </row>
    <row r="164" spans="1:8" x14ac:dyDescent="0.25">
      <c r="A164" t="s">
        <v>4</v>
      </c>
      <c r="B164" t="s">
        <v>77</v>
      </c>
      <c r="C164" t="s">
        <v>196</v>
      </c>
      <c r="D164" t="s">
        <v>137</v>
      </c>
      <c r="E164" t="str">
        <f t="shared" si="6"/>
        <v>KruegerTiafoe</v>
      </c>
      <c r="F164">
        <v>0.2631</v>
      </c>
      <c r="G164" t="str">
        <f t="shared" si="7"/>
        <v>TiafoeKrueger</v>
      </c>
      <c r="H164">
        <f t="shared" si="8"/>
        <v>0.7369</v>
      </c>
    </row>
    <row r="165" spans="1:8" x14ac:dyDescent="0.25">
      <c r="A165" t="s">
        <v>4</v>
      </c>
      <c r="B165" t="s">
        <v>78</v>
      </c>
      <c r="C165" t="s">
        <v>196</v>
      </c>
      <c r="D165" t="s">
        <v>234</v>
      </c>
      <c r="E165" t="str">
        <f t="shared" si="6"/>
        <v>KruegerLopez</v>
      </c>
      <c r="F165">
        <v>0.23930000000000001</v>
      </c>
      <c r="G165" t="str">
        <f t="shared" si="7"/>
        <v>LopezKrueger</v>
      </c>
      <c r="H165">
        <f t="shared" si="8"/>
        <v>0.76069999999999993</v>
      </c>
    </row>
    <row r="166" spans="1:8" x14ac:dyDescent="0.25">
      <c r="A166" t="s">
        <v>4</v>
      </c>
      <c r="B166" t="s">
        <v>79</v>
      </c>
      <c r="C166" t="s">
        <v>196</v>
      </c>
      <c r="D166" t="s">
        <v>190</v>
      </c>
      <c r="E166" t="str">
        <f t="shared" si="6"/>
        <v>KruegerThompson</v>
      </c>
      <c r="F166">
        <v>0.51400000000000001</v>
      </c>
      <c r="G166" t="str">
        <f t="shared" si="7"/>
        <v>ThompsonKrueger</v>
      </c>
      <c r="H166">
        <f t="shared" si="8"/>
        <v>0.48599999999999999</v>
      </c>
    </row>
    <row r="167" spans="1:8" x14ac:dyDescent="0.25">
      <c r="A167" t="s">
        <v>4</v>
      </c>
      <c r="B167" t="s">
        <v>80</v>
      </c>
      <c r="C167" t="s">
        <v>196</v>
      </c>
      <c r="D167" t="s">
        <v>158</v>
      </c>
      <c r="E167" t="str">
        <f t="shared" si="6"/>
        <v>KruegerSeppi</v>
      </c>
      <c r="F167">
        <v>0.1991</v>
      </c>
      <c r="G167" t="str">
        <f t="shared" si="7"/>
        <v>SeppiKrueger</v>
      </c>
      <c r="H167">
        <f t="shared" si="8"/>
        <v>0.80089999999999995</v>
      </c>
    </row>
    <row r="168" spans="1:8" x14ac:dyDescent="0.25">
      <c r="A168" t="s">
        <v>4</v>
      </c>
      <c r="B168" t="s">
        <v>81</v>
      </c>
      <c r="C168" t="s">
        <v>196</v>
      </c>
      <c r="D168" t="s">
        <v>146</v>
      </c>
      <c r="E168" t="str">
        <f t="shared" si="6"/>
        <v>KruegerDimitrov</v>
      </c>
      <c r="F168">
        <v>9.9199999999999997E-2</v>
      </c>
      <c r="G168" t="str">
        <f t="shared" si="7"/>
        <v>DimitrovKrueger</v>
      </c>
      <c r="H168">
        <f t="shared" si="8"/>
        <v>0.90080000000000005</v>
      </c>
    </row>
    <row r="169" spans="1:8" x14ac:dyDescent="0.25">
      <c r="A169" t="s">
        <v>4</v>
      </c>
      <c r="B169" t="s">
        <v>82</v>
      </c>
      <c r="C169" t="s">
        <v>196</v>
      </c>
      <c r="D169" t="s">
        <v>246</v>
      </c>
      <c r="E169" t="str">
        <f t="shared" si="6"/>
        <v>KruegerTipsarevic</v>
      </c>
      <c r="F169">
        <v>0.44119999999999998</v>
      </c>
      <c r="G169" t="str">
        <f t="shared" si="7"/>
        <v>TipsarevicKrueger</v>
      </c>
      <c r="H169">
        <f t="shared" si="8"/>
        <v>0.55879999999999996</v>
      </c>
    </row>
    <row r="170" spans="1:8" x14ac:dyDescent="0.25">
      <c r="A170" t="s">
        <v>4</v>
      </c>
      <c r="B170" t="s">
        <v>83</v>
      </c>
      <c r="C170" t="s">
        <v>196</v>
      </c>
      <c r="D170" t="s">
        <v>244</v>
      </c>
      <c r="E170" t="str">
        <f t="shared" si="6"/>
        <v>KruegerLajovic</v>
      </c>
      <c r="F170">
        <v>0.22689999999999999</v>
      </c>
      <c r="G170" t="str">
        <f t="shared" si="7"/>
        <v>LajovicKrueger</v>
      </c>
      <c r="H170">
        <f t="shared" si="8"/>
        <v>0.77310000000000001</v>
      </c>
    </row>
    <row r="171" spans="1:8" x14ac:dyDescent="0.25">
      <c r="A171" t="s">
        <v>4</v>
      </c>
      <c r="B171" t="s">
        <v>84</v>
      </c>
      <c r="C171" t="s">
        <v>196</v>
      </c>
      <c r="D171" t="s">
        <v>243</v>
      </c>
      <c r="E171" t="str">
        <f t="shared" si="6"/>
        <v>KruegerKubler</v>
      </c>
      <c r="F171">
        <v>0.42480000000000001</v>
      </c>
      <c r="G171" t="str">
        <f t="shared" si="7"/>
        <v>KublerKrueger</v>
      </c>
      <c r="H171">
        <f t="shared" si="8"/>
        <v>0.57519999999999993</v>
      </c>
    </row>
    <row r="172" spans="1:8" x14ac:dyDescent="0.25">
      <c r="A172" t="s">
        <v>4</v>
      </c>
      <c r="B172" t="s">
        <v>85</v>
      </c>
      <c r="C172" t="s">
        <v>196</v>
      </c>
      <c r="D172" t="s">
        <v>242</v>
      </c>
      <c r="E172" t="str">
        <f t="shared" si="6"/>
        <v>KruegerIsner</v>
      </c>
      <c r="F172">
        <v>0.1104</v>
      </c>
      <c r="G172" t="str">
        <f t="shared" si="7"/>
        <v>IsnerKrueger</v>
      </c>
      <c r="H172">
        <f t="shared" si="8"/>
        <v>0.88959999999999995</v>
      </c>
    </row>
    <row r="173" spans="1:8" x14ac:dyDescent="0.25">
      <c r="A173" t="s">
        <v>4</v>
      </c>
      <c r="B173" t="s">
        <v>86</v>
      </c>
      <c r="C173" t="s">
        <v>196</v>
      </c>
      <c r="D173" t="s">
        <v>235</v>
      </c>
      <c r="E173" t="str">
        <f t="shared" si="6"/>
        <v>KruegerEdmund</v>
      </c>
      <c r="F173">
        <v>0.13120000000000001</v>
      </c>
      <c r="G173" t="str">
        <f t="shared" si="7"/>
        <v>EdmundKrueger</v>
      </c>
      <c r="H173">
        <f t="shared" si="8"/>
        <v>0.86880000000000002</v>
      </c>
    </row>
    <row r="174" spans="1:8" x14ac:dyDescent="0.25">
      <c r="A174" t="s">
        <v>4</v>
      </c>
      <c r="B174" t="s">
        <v>87</v>
      </c>
      <c r="C174" t="s">
        <v>196</v>
      </c>
      <c r="D174" t="s">
        <v>248</v>
      </c>
      <c r="E174" t="str">
        <f t="shared" si="6"/>
        <v>KruegerGarcia-Lopez</v>
      </c>
      <c r="F174">
        <v>0.28960000000000002</v>
      </c>
      <c r="G174" t="str">
        <f t="shared" si="7"/>
        <v>Garcia-LopezKrueger</v>
      </c>
      <c r="H174">
        <f t="shared" si="8"/>
        <v>0.71039999999999992</v>
      </c>
    </row>
    <row r="175" spans="1:8" x14ac:dyDescent="0.25">
      <c r="A175" t="s">
        <v>4</v>
      </c>
      <c r="B175" t="s">
        <v>88</v>
      </c>
      <c r="C175" t="s">
        <v>196</v>
      </c>
      <c r="D175" t="s">
        <v>239</v>
      </c>
      <c r="E175" t="str">
        <f t="shared" si="6"/>
        <v>KruegerPolmans</v>
      </c>
      <c r="F175">
        <v>0.57840000000000003</v>
      </c>
      <c r="G175" t="str">
        <f t="shared" si="7"/>
        <v>PolmansKrueger</v>
      </c>
      <c r="H175">
        <f t="shared" si="8"/>
        <v>0.42159999999999997</v>
      </c>
    </row>
    <row r="176" spans="1:8" x14ac:dyDescent="0.25">
      <c r="A176" t="s">
        <v>4</v>
      </c>
      <c r="B176" t="s">
        <v>89</v>
      </c>
      <c r="C176" t="s">
        <v>196</v>
      </c>
      <c r="D176" t="s">
        <v>191</v>
      </c>
      <c r="E176" t="str">
        <f t="shared" si="6"/>
        <v>KruegerKudla</v>
      </c>
      <c r="F176">
        <v>0.2974</v>
      </c>
      <c r="G176" t="str">
        <f t="shared" si="7"/>
        <v>KudlaKrueger</v>
      </c>
      <c r="H176">
        <f t="shared" si="8"/>
        <v>0.7026</v>
      </c>
    </row>
    <row r="177" spans="1:8" x14ac:dyDescent="0.25">
      <c r="A177" t="s">
        <v>4</v>
      </c>
      <c r="B177" t="s">
        <v>90</v>
      </c>
      <c r="C177" t="s">
        <v>196</v>
      </c>
      <c r="D177" t="s">
        <v>160</v>
      </c>
      <c r="E177" t="str">
        <f t="shared" si="6"/>
        <v>KruegerSchwartzman</v>
      </c>
      <c r="F177">
        <v>0.13159999999999999</v>
      </c>
      <c r="G177" t="str">
        <f t="shared" si="7"/>
        <v>SchwartzmanKrueger</v>
      </c>
      <c r="H177">
        <f t="shared" si="8"/>
        <v>0.86840000000000006</v>
      </c>
    </row>
    <row r="178" spans="1:8" x14ac:dyDescent="0.25">
      <c r="A178" t="s">
        <v>125</v>
      </c>
      <c r="B178" t="s">
        <v>107</v>
      </c>
      <c r="C178" t="s">
        <v>202</v>
      </c>
      <c r="D178" t="s">
        <v>138</v>
      </c>
      <c r="E178" t="str">
        <f t="shared" si="6"/>
        <v>LiBautista-Agut</v>
      </c>
      <c r="F178">
        <v>1.6500000000000001E-2</v>
      </c>
      <c r="G178" t="str">
        <f t="shared" si="7"/>
        <v>Bautista-AgutLi</v>
      </c>
      <c r="H178">
        <f t="shared" si="8"/>
        <v>0.98350000000000004</v>
      </c>
    </row>
    <row r="179" spans="1:8" x14ac:dyDescent="0.25">
      <c r="A179" t="s">
        <v>4</v>
      </c>
      <c r="B179" t="s">
        <v>92</v>
      </c>
      <c r="C179" t="s">
        <v>196</v>
      </c>
      <c r="D179" t="s">
        <v>236</v>
      </c>
      <c r="E179" t="str">
        <f t="shared" si="6"/>
        <v>KruegerBasic</v>
      </c>
      <c r="F179">
        <v>0.29749999999999999</v>
      </c>
      <c r="G179" t="str">
        <f t="shared" si="7"/>
        <v>BasicKrueger</v>
      </c>
      <c r="H179">
        <f t="shared" si="8"/>
        <v>0.70250000000000001</v>
      </c>
    </row>
    <row r="180" spans="1:8" x14ac:dyDescent="0.25">
      <c r="A180" t="s">
        <v>4</v>
      </c>
      <c r="B180" t="s">
        <v>93</v>
      </c>
      <c r="C180" t="s">
        <v>196</v>
      </c>
      <c r="D180" t="s">
        <v>179</v>
      </c>
      <c r="E180" t="str">
        <f t="shared" si="6"/>
        <v>KruegerLaaksonen</v>
      </c>
      <c r="F180">
        <v>0.43269999999999997</v>
      </c>
      <c r="G180" t="str">
        <f t="shared" si="7"/>
        <v>LaaksonenKrueger</v>
      </c>
      <c r="H180">
        <f t="shared" si="8"/>
        <v>0.56730000000000003</v>
      </c>
    </row>
    <row r="181" spans="1:8" x14ac:dyDescent="0.25">
      <c r="A181" t="s">
        <v>4</v>
      </c>
      <c r="B181" t="s">
        <v>94</v>
      </c>
      <c r="C181" t="s">
        <v>196</v>
      </c>
      <c r="D181" t="s">
        <v>178</v>
      </c>
      <c r="E181" t="str">
        <f t="shared" si="6"/>
        <v>KruegerEbden</v>
      </c>
      <c r="F181">
        <v>0.36909999999999998</v>
      </c>
      <c r="G181" t="str">
        <f t="shared" si="7"/>
        <v>EbdenKrueger</v>
      </c>
      <c r="H181">
        <f t="shared" si="8"/>
        <v>0.63090000000000002</v>
      </c>
    </row>
    <row r="182" spans="1:8" x14ac:dyDescent="0.25">
      <c r="A182" t="s">
        <v>4</v>
      </c>
      <c r="B182" t="s">
        <v>95</v>
      </c>
      <c r="C182" t="s">
        <v>196</v>
      </c>
      <c r="D182" t="s">
        <v>232</v>
      </c>
      <c r="E182" t="str">
        <f t="shared" si="6"/>
        <v>KruegerStruff</v>
      </c>
      <c r="F182">
        <v>0.2747</v>
      </c>
      <c r="G182" t="str">
        <f t="shared" si="7"/>
        <v>StruffKrueger</v>
      </c>
      <c r="H182">
        <f t="shared" si="8"/>
        <v>0.72530000000000006</v>
      </c>
    </row>
    <row r="183" spans="1:8" x14ac:dyDescent="0.25">
      <c r="A183" t="s">
        <v>4</v>
      </c>
      <c r="B183" t="s">
        <v>96</v>
      </c>
      <c r="C183" t="s">
        <v>196</v>
      </c>
      <c r="D183" t="s">
        <v>245</v>
      </c>
      <c r="E183" t="str">
        <f t="shared" si="6"/>
        <v>KruegerDuckworth</v>
      </c>
      <c r="F183">
        <v>0.59470000000000001</v>
      </c>
      <c r="G183" t="str">
        <f t="shared" si="7"/>
        <v>DuckworthKrueger</v>
      </c>
      <c r="H183">
        <f t="shared" si="8"/>
        <v>0.40529999999999999</v>
      </c>
    </row>
    <row r="184" spans="1:8" x14ac:dyDescent="0.25">
      <c r="A184" t="s">
        <v>5</v>
      </c>
      <c r="B184" t="s">
        <v>7</v>
      </c>
      <c r="C184" t="s">
        <v>162</v>
      </c>
      <c r="D184" t="s">
        <v>150</v>
      </c>
      <c r="E184" t="str">
        <f t="shared" si="6"/>
        <v>TsongaShapovalov</v>
      </c>
      <c r="F184">
        <v>0.6149</v>
      </c>
      <c r="G184" t="str">
        <f t="shared" si="7"/>
        <v>ShapovalovTsonga</v>
      </c>
      <c r="H184">
        <f t="shared" si="8"/>
        <v>0.3851</v>
      </c>
    </row>
    <row r="185" spans="1:8" x14ac:dyDescent="0.25">
      <c r="A185" t="s">
        <v>5</v>
      </c>
      <c r="B185" t="s">
        <v>8</v>
      </c>
      <c r="C185" t="s">
        <v>162</v>
      </c>
      <c r="D185" t="s">
        <v>154</v>
      </c>
      <c r="E185" t="str">
        <f t="shared" si="6"/>
        <v>TsongaGoffin</v>
      </c>
      <c r="F185">
        <v>0.49740000000000001</v>
      </c>
      <c r="G185" t="str">
        <f t="shared" si="7"/>
        <v>GoffinTsonga</v>
      </c>
      <c r="H185">
        <f t="shared" si="8"/>
        <v>0.50259999999999994</v>
      </c>
    </row>
    <row r="186" spans="1:8" x14ac:dyDescent="0.25">
      <c r="A186" t="s">
        <v>5</v>
      </c>
      <c r="B186" t="s">
        <v>9</v>
      </c>
      <c r="C186" t="s">
        <v>162</v>
      </c>
      <c r="D186" t="s">
        <v>207</v>
      </c>
      <c r="E186" t="str">
        <f t="shared" si="6"/>
        <v>TsongaGarin</v>
      </c>
      <c r="F186">
        <v>0.74680000000000002</v>
      </c>
      <c r="G186" t="str">
        <f t="shared" si="7"/>
        <v>GarinTsonga</v>
      </c>
      <c r="H186">
        <f t="shared" si="8"/>
        <v>0.25319999999999998</v>
      </c>
    </row>
    <row r="187" spans="1:8" x14ac:dyDescent="0.25">
      <c r="A187" t="s">
        <v>5</v>
      </c>
      <c r="B187" t="s">
        <v>12</v>
      </c>
      <c r="C187" t="s">
        <v>162</v>
      </c>
      <c r="D187" t="s">
        <v>224</v>
      </c>
      <c r="E187" t="str">
        <f t="shared" si="6"/>
        <v>TsongaVesely</v>
      </c>
      <c r="F187">
        <v>0.7157</v>
      </c>
      <c r="G187" t="str">
        <f t="shared" si="7"/>
        <v>VeselyTsonga</v>
      </c>
      <c r="H187">
        <f t="shared" si="8"/>
        <v>0.2843</v>
      </c>
    </row>
    <row r="188" spans="1:8" x14ac:dyDescent="0.25">
      <c r="A188" t="s">
        <v>5</v>
      </c>
      <c r="B188" t="s">
        <v>14</v>
      </c>
      <c r="C188" t="s">
        <v>162</v>
      </c>
      <c r="D188" t="s">
        <v>139</v>
      </c>
      <c r="E188" t="str">
        <f t="shared" si="6"/>
        <v>TsongaMedvedev</v>
      </c>
      <c r="F188">
        <v>0.57640000000000002</v>
      </c>
      <c r="G188" t="str">
        <f t="shared" si="7"/>
        <v>MedvedevTsonga</v>
      </c>
      <c r="H188">
        <f t="shared" si="8"/>
        <v>0.42359999999999998</v>
      </c>
    </row>
    <row r="189" spans="1:8" x14ac:dyDescent="0.25">
      <c r="A189" t="s">
        <v>5</v>
      </c>
      <c r="B189" t="s">
        <v>15</v>
      </c>
      <c r="C189" t="s">
        <v>162</v>
      </c>
      <c r="D189" t="s">
        <v>152</v>
      </c>
      <c r="E189" t="str">
        <f t="shared" si="6"/>
        <v>TsongaFognini</v>
      </c>
      <c r="F189">
        <v>0.51500000000000001</v>
      </c>
      <c r="G189" t="str">
        <f t="shared" si="7"/>
        <v>FogniniTsonga</v>
      </c>
      <c r="H189">
        <f t="shared" si="8"/>
        <v>0.48499999999999999</v>
      </c>
    </row>
    <row r="190" spans="1:8" x14ac:dyDescent="0.25">
      <c r="A190" t="s">
        <v>126</v>
      </c>
      <c r="B190" t="s">
        <v>107</v>
      </c>
      <c r="C190" t="s">
        <v>199</v>
      </c>
      <c r="D190" t="s">
        <v>138</v>
      </c>
      <c r="E190" t="str">
        <f t="shared" si="6"/>
        <v>HumbertBautista-Agut</v>
      </c>
      <c r="F190">
        <v>0.30480000000000002</v>
      </c>
      <c r="G190" t="str">
        <f t="shared" si="7"/>
        <v>Bautista-AgutHumbert</v>
      </c>
      <c r="H190">
        <f t="shared" si="8"/>
        <v>0.69520000000000004</v>
      </c>
    </row>
    <row r="191" spans="1:8" x14ac:dyDescent="0.25">
      <c r="A191" t="s">
        <v>5</v>
      </c>
      <c r="B191" t="s">
        <v>19</v>
      </c>
      <c r="C191" t="s">
        <v>162</v>
      </c>
      <c r="D191" t="s">
        <v>174</v>
      </c>
      <c r="E191" t="str">
        <f t="shared" si="6"/>
        <v>TsongaIvashka</v>
      </c>
      <c r="F191">
        <v>0.7792</v>
      </c>
      <c r="G191" t="str">
        <f t="shared" si="7"/>
        <v>IvashkaTsonga</v>
      </c>
      <c r="H191">
        <f t="shared" si="8"/>
        <v>0.2208</v>
      </c>
    </row>
    <row r="192" spans="1:8" x14ac:dyDescent="0.25">
      <c r="A192" t="s">
        <v>5</v>
      </c>
      <c r="B192" t="s">
        <v>22</v>
      </c>
      <c r="C192" t="s">
        <v>162</v>
      </c>
      <c r="D192" t="s">
        <v>212</v>
      </c>
      <c r="E192" t="str">
        <f t="shared" si="6"/>
        <v>TsongaPella</v>
      </c>
      <c r="F192">
        <v>0.72950000000000004</v>
      </c>
      <c r="G192" t="str">
        <f t="shared" si="7"/>
        <v>PellaTsonga</v>
      </c>
      <c r="H192">
        <f t="shared" si="8"/>
        <v>0.27049999999999996</v>
      </c>
    </row>
    <row r="193" spans="1:8" x14ac:dyDescent="0.25">
      <c r="A193" t="s">
        <v>5</v>
      </c>
      <c r="B193" t="s">
        <v>24</v>
      </c>
      <c r="C193" t="s">
        <v>162</v>
      </c>
      <c r="D193" t="s">
        <v>177</v>
      </c>
      <c r="E193" t="str">
        <f t="shared" si="6"/>
        <v>TsongaKarlovic</v>
      </c>
      <c r="F193">
        <v>0.7198</v>
      </c>
      <c r="G193" t="str">
        <f t="shared" si="7"/>
        <v>KarlovicTsonga</v>
      </c>
      <c r="H193">
        <f t="shared" si="8"/>
        <v>0.2802</v>
      </c>
    </row>
    <row r="194" spans="1:8" x14ac:dyDescent="0.25">
      <c r="A194" t="s">
        <v>5</v>
      </c>
      <c r="B194" t="s">
        <v>25</v>
      </c>
      <c r="C194" t="s">
        <v>162</v>
      </c>
      <c r="D194" t="s">
        <v>220</v>
      </c>
      <c r="E194" t="str">
        <f t="shared" si="6"/>
        <v>TsongaHurkacz</v>
      </c>
      <c r="F194">
        <v>0.70069999999999999</v>
      </c>
      <c r="G194" t="str">
        <f t="shared" si="7"/>
        <v>HurkaczTsonga</v>
      </c>
      <c r="H194">
        <f t="shared" si="8"/>
        <v>0.29930000000000001</v>
      </c>
    </row>
    <row r="195" spans="1:8" x14ac:dyDescent="0.25">
      <c r="A195" t="s">
        <v>5</v>
      </c>
      <c r="B195" t="s">
        <v>28</v>
      </c>
      <c r="C195" t="s">
        <v>162</v>
      </c>
      <c r="D195" t="s">
        <v>142</v>
      </c>
      <c r="E195" t="str">
        <f t="shared" ref="E195:E258" si="9">C195&amp;D195</f>
        <v>TsongaZverev</v>
      </c>
      <c r="F195">
        <v>0.41349999999999998</v>
      </c>
      <c r="G195" t="str">
        <f t="shared" ref="G195:G258" si="10">D195&amp;C195</f>
        <v>ZverevTsonga</v>
      </c>
      <c r="H195">
        <f t="shared" ref="H195:H258" si="11">1-F195</f>
        <v>0.58650000000000002</v>
      </c>
    </row>
    <row r="196" spans="1:8" x14ac:dyDescent="0.25">
      <c r="A196" t="s">
        <v>5</v>
      </c>
      <c r="B196" t="s">
        <v>29</v>
      </c>
      <c r="C196" t="s">
        <v>162</v>
      </c>
      <c r="D196" t="s">
        <v>208</v>
      </c>
      <c r="E196" t="str">
        <f t="shared" si="9"/>
        <v>TsongaBedene</v>
      </c>
      <c r="F196">
        <v>0.75449999999999995</v>
      </c>
      <c r="G196" t="str">
        <f t="shared" si="10"/>
        <v>BedeneTsonga</v>
      </c>
      <c r="H196">
        <f t="shared" si="11"/>
        <v>0.24550000000000005</v>
      </c>
    </row>
    <row r="197" spans="1:8" x14ac:dyDescent="0.25">
      <c r="A197" t="s">
        <v>5</v>
      </c>
      <c r="B197" t="s">
        <v>30</v>
      </c>
      <c r="C197" t="s">
        <v>162</v>
      </c>
      <c r="D197" t="s">
        <v>163</v>
      </c>
      <c r="E197" t="str">
        <f t="shared" si="9"/>
        <v>TsongaChardy</v>
      </c>
      <c r="F197">
        <v>0.63260000000000005</v>
      </c>
      <c r="G197" t="str">
        <f t="shared" si="10"/>
        <v>ChardyTsonga</v>
      </c>
      <c r="H197">
        <f t="shared" si="11"/>
        <v>0.36739999999999995</v>
      </c>
    </row>
    <row r="198" spans="1:8" x14ac:dyDescent="0.25">
      <c r="A198" t="s">
        <v>5</v>
      </c>
      <c r="B198" t="s">
        <v>31</v>
      </c>
      <c r="C198" t="s">
        <v>162</v>
      </c>
      <c r="D198" t="s">
        <v>148</v>
      </c>
      <c r="E198" t="str">
        <f t="shared" si="9"/>
        <v>TsongaBolt</v>
      </c>
      <c r="F198">
        <v>0.83440000000000003</v>
      </c>
      <c r="G198" t="str">
        <f t="shared" si="10"/>
        <v>BoltTsonga</v>
      </c>
      <c r="H198">
        <f t="shared" si="11"/>
        <v>0.16559999999999997</v>
      </c>
    </row>
    <row r="199" spans="1:8" x14ac:dyDescent="0.25">
      <c r="A199" t="s">
        <v>5</v>
      </c>
      <c r="B199" t="s">
        <v>32</v>
      </c>
      <c r="C199" t="s">
        <v>162</v>
      </c>
      <c r="D199" t="s">
        <v>211</v>
      </c>
      <c r="E199" t="str">
        <f t="shared" si="9"/>
        <v>TsongaSock</v>
      </c>
      <c r="F199">
        <v>0.52629999999999999</v>
      </c>
      <c r="G199" t="str">
        <f t="shared" si="10"/>
        <v>SockTsonga</v>
      </c>
      <c r="H199">
        <f t="shared" si="11"/>
        <v>0.47370000000000001</v>
      </c>
    </row>
    <row r="200" spans="1:8" x14ac:dyDescent="0.25">
      <c r="A200" t="s">
        <v>5</v>
      </c>
      <c r="B200" t="s">
        <v>33</v>
      </c>
      <c r="C200" t="s">
        <v>162</v>
      </c>
      <c r="D200" t="s">
        <v>209</v>
      </c>
      <c r="E200" t="str">
        <f t="shared" si="9"/>
        <v>TsongaFratangelo</v>
      </c>
      <c r="F200">
        <v>0.79720000000000002</v>
      </c>
      <c r="G200" t="str">
        <f t="shared" si="10"/>
        <v>FratangeloTsonga</v>
      </c>
      <c r="H200">
        <f t="shared" si="11"/>
        <v>0.20279999999999998</v>
      </c>
    </row>
    <row r="201" spans="1:8" x14ac:dyDescent="0.25">
      <c r="A201" t="s">
        <v>5</v>
      </c>
      <c r="B201" t="s">
        <v>34</v>
      </c>
      <c r="C201" t="s">
        <v>162</v>
      </c>
      <c r="D201" t="s">
        <v>168</v>
      </c>
      <c r="E201" t="str">
        <f t="shared" si="9"/>
        <v>TsongaSimon</v>
      </c>
      <c r="F201">
        <v>0.57089999999999996</v>
      </c>
      <c r="G201" t="str">
        <f t="shared" si="10"/>
        <v>SimonTsonga</v>
      </c>
      <c r="H201">
        <f t="shared" si="11"/>
        <v>0.42910000000000004</v>
      </c>
    </row>
    <row r="202" spans="1:8" x14ac:dyDescent="0.25">
      <c r="A202" t="s">
        <v>5</v>
      </c>
      <c r="B202" t="s">
        <v>35</v>
      </c>
      <c r="C202" t="s">
        <v>162</v>
      </c>
      <c r="D202" t="s">
        <v>171</v>
      </c>
      <c r="E202" t="str">
        <f t="shared" si="9"/>
        <v>TsongaChung</v>
      </c>
      <c r="F202">
        <v>0.59230000000000005</v>
      </c>
      <c r="G202" t="str">
        <f t="shared" si="10"/>
        <v>ChungTsonga</v>
      </c>
      <c r="H202">
        <f t="shared" si="11"/>
        <v>0.40769999999999995</v>
      </c>
    </row>
    <row r="203" spans="1:8" x14ac:dyDescent="0.25">
      <c r="A203" t="s">
        <v>5</v>
      </c>
      <c r="B203" t="s">
        <v>36</v>
      </c>
      <c r="C203" t="s">
        <v>162</v>
      </c>
      <c r="D203" t="s">
        <v>214</v>
      </c>
      <c r="E203" t="str">
        <f t="shared" si="9"/>
        <v>TsongaKlahn</v>
      </c>
      <c r="F203">
        <v>0.80330000000000001</v>
      </c>
      <c r="G203" t="str">
        <f t="shared" si="10"/>
        <v>KlahnTsonga</v>
      </c>
      <c r="H203">
        <f t="shared" si="11"/>
        <v>0.19669999999999999</v>
      </c>
    </row>
    <row r="204" spans="1:8" x14ac:dyDescent="0.25">
      <c r="A204" t="s">
        <v>5</v>
      </c>
      <c r="B204" t="s">
        <v>37</v>
      </c>
      <c r="C204" t="s">
        <v>162</v>
      </c>
      <c r="D204" t="s">
        <v>198</v>
      </c>
      <c r="E204" t="str">
        <f t="shared" si="9"/>
        <v>TsongaGulbis</v>
      </c>
      <c r="F204">
        <v>0.63649999999999995</v>
      </c>
      <c r="G204" t="str">
        <f t="shared" si="10"/>
        <v>GulbisTsonga</v>
      </c>
      <c r="H204">
        <f t="shared" si="11"/>
        <v>0.36350000000000005</v>
      </c>
    </row>
    <row r="205" spans="1:8" x14ac:dyDescent="0.25">
      <c r="A205" t="s">
        <v>5</v>
      </c>
      <c r="B205" t="s">
        <v>40</v>
      </c>
      <c r="C205" t="s">
        <v>162</v>
      </c>
      <c r="D205" t="s">
        <v>141</v>
      </c>
      <c r="E205" t="str">
        <f t="shared" si="9"/>
        <v>TsongaCoric</v>
      </c>
      <c r="F205">
        <v>0.65080000000000005</v>
      </c>
      <c r="G205" t="str">
        <f t="shared" si="10"/>
        <v>CoricTsonga</v>
      </c>
      <c r="H205">
        <f t="shared" si="11"/>
        <v>0.34919999999999995</v>
      </c>
    </row>
    <row r="206" spans="1:8" x14ac:dyDescent="0.25">
      <c r="A206" t="s">
        <v>5</v>
      </c>
      <c r="B206" t="s">
        <v>41</v>
      </c>
      <c r="C206" t="s">
        <v>162</v>
      </c>
      <c r="D206" t="s">
        <v>264</v>
      </c>
      <c r="E206" t="str">
        <f t="shared" si="9"/>
        <v>TsongaRamos-Vinolas</v>
      </c>
      <c r="F206">
        <v>0.75280000000000002</v>
      </c>
      <c r="G206" t="str">
        <f t="shared" si="10"/>
        <v>Ramos-VinolasTsonga</v>
      </c>
      <c r="H206">
        <f t="shared" si="11"/>
        <v>0.24719999999999998</v>
      </c>
    </row>
    <row r="207" spans="1:8" x14ac:dyDescent="0.25">
      <c r="A207" t="s">
        <v>5</v>
      </c>
      <c r="B207" t="s">
        <v>44</v>
      </c>
      <c r="C207" t="s">
        <v>162</v>
      </c>
      <c r="D207" t="s">
        <v>170</v>
      </c>
      <c r="E207" t="str">
        <f t="shared" si="9"/>
        <v>TsongaDonskoy</v>
      </c>
      <c r="F207">
        <v>0.84750000000000003</v>
      </c>
      <c r="G207" t="str">
        <f t="shared" si="10"/>
        <v>DonskoyTsonga</v>
      </c>
      <c r="H207">
        <f t="shared" si="11"/>
        <v>0.15249999999999997</v>
      </c>
    </row>
    <row r="208" spans="1:8" x14ac:dyDescent="0.25">
      <c r="A208" t="s">
        <v>5</v>
      </c>
      <c r="B208" t="s">
        <v>45</v>
      </c>
      <c r="C208" t="s">
        <v>162</v>
      </c>
      <c r="D208" t="s">
        <v>149</v>
      </c>
      <c r="E208" t="str">
        <f t="shared" si="9"/>
        <v>TsongaKrajinovic</v>
      </c>
      <c r="F208">
        <v>0.75260000000000005</v>
      </c>
      <c r="G208" t="str">
        <f t="shared" si="10"/>
        <v>KrajinovicTsonga</v>
      </c>
      <c r="H208">
        <f t="shared" si="11"/>
        <v>0.24739999999999995</v>
      </c>
    </row>
    <row r="209" spans="1:8" x14ac:dyDescent="0.25">
      <c r="A209" t="s">
        <v>5</v>
      </c>
      <c r="B209" t="s">
        <v>50</v>
      </c>
      <c r="C209" t="s">
        <v>162</v>
      </c>
      <c r="D209" t="s">
        <v>197</v>
      </c>
      <c r="E209" t="str">
        <f t="shared" si="9"/>
        <v>TsongaSakharov</v>
      </c>
      <c r="F209">
        <v>0.90290000000000004</v>
      </c>
      <c r="G209" t="str">
        <f t="shared" si="10"/>
        <v>SakharovTsonga</v>
      </c>
      <c r="H209">
        <f t="shared" si="11"/>
        <v>9.7099999999999964E-2</v>
      </c>
    </row>
    <row r="210" spans="1:8" x14ac:dyDescent="0.25">
      <c r="A210" t="s">
        <v>5</v>
      </c>
      <c r="B210" t="s">
        <v>51</v>
      </c>
      <c r="C210" t="s">
        <v>162</v>
      </c>
      <c r="D210" t="s">
        <v>147</v>
      </c>
      <c r="E210" t="str">
        <f t="shared" si="9"/>
        <v>TsongaPopyrin</v>
      </c>
      <c r="F210">
        <v>0.94210000000000005</v>
      </c>
      <c r="G210" t="str">
        <f t="shared" si="10"/>
        <v>PopyrinTsonga</v>
      </c>
      <c r="H210">
        <f t="shared" si="11"/>
        <v>5.7899999999999952E-2</v>
      </c>
    </row>
    <row r="211" spans="1:8" x14ac:dyDescent="0.25">
      <c r="A211" t="s">
        <v>5</v>
      </c>
      <c r="B211" t="s">
        <v>53</v>
      </c>
      <c r="C211" t="s">
        <v>162</v>
      </c>
      <c r="D211" t="s">
        <v>194</v>
      </c>
      <c r="E211" t="str">
        <f t="shared" si="9"/>
        <v>TsongaPaire</v>
      </c>
      <c r="F211">
        <v>0.6643</v>
      </c>
      <c r="G211" t="str">
        <f t="shared" si="10"/>
        <v>PaireTsonga</v>
      </c>
      <c r="H211">
        <f t="shared" si="11"/>
        <v>0.3357</v>
      </c>
    </row>
    <row r="212" spans="1:8" x14ac:dyDescent="0.25">
      <c r="A212" t="s">
        <v>5</v>
      </c>
      <c r="B212" t="s">
        <v>54</v>
      </c>
      <c r="C212" t="s">
        <v>162</v>
      </c>
      <c r="D212" t="s">
        <v>165</v>
      </c>
      <c r="E212" t="str">
        <f t="shared" si="9"/>
        <v>TsongaThiem</v>
      </c>
      <c r="F212">
        <v>0.4325</v>
      </c>
      <c r="G212" t="str">
        <f t="shared" si="10"/>
        <v>ThiemTsonga</v>
      </c>
      <c r="H212">
        <f t="shared" si="11"/>
        <v>0.5675</v>
      </c>
    </row>
    <row r="213" spans="1:8" x14ac:dyDescent="0.25">
      <c r="A213" t="s">
        <v>5</v>
      </c>
      <c r="B213" t="s">
        <v>56</v>
      </c>
      <c r="C213" t="s">
        <v>162</v>
      </c>
      <c r="D213" t="s">
        <v>226</v>
      </c>
      <c r="E213" t="str">
        <f t="shared" si="9"/>
        <v>TsongaTomic</v>
      </c>
      <c r="F213">
        <v>0.74750000000000005</v>
      </c>
      <c r="G213" t="str">
        <f t="shared" si="10"/>
        <v>TomicTsonga</v>
      </c>
      <c r="H213">
        <f t="shared" si="11"/>
        <v>0.25249999999999995</v>
      </c>
    </row>
    <row r="214" spans="1:8" x14ac:dyDescent="0.25">
      <c r="A214" t="s">
        <v>5</v>
      </c>
      <c r="B214" t="s">
        <v>57</v>
      </c>
      <c r="C214" t="s">
        <v>162</v>
      </c>
      <c r="D214" t="s">
        <v>237</v>
      </c>
      <c r="E214" t="str">
        <f t="shared" si="9"/>
        <v>TsongaRublev</v>
      </c>
      <c r="F214">
        <v>0.66520000000000001</v>
      </c>
      <c r="G214" t="str">
        <f t="shared" si="10"/>
        <v>RublevTsonga</v>
      </c>
      <c r="H214">
        <f t="shared" si="11"/>
        <v>0.33479999999999999</v>
      </c>
    </row>
    <row r="215" spans="1:8" x14ac:dyDescent="0.25">
      <c r="A215" t="s">
        <v>5</v>
      </c>
      <c r="B215" t="s">
        <v>61</v>
      </c>
      <c r="C215" t="s">
        <v>162</v>
      </c>
      <c r="D215" t="s">
        <v>155</v>
      </c>
      <c r="E215" t="str">
        <f t="shared" si="9"/>
        <v>TsongaVerdasco</v>
      </c>
      <c r="F215">
        <v>0.5756</v>
      </c>
      <c r="G215" t="str">
        <f t="shared" si="10"/>
        <v>VerdascoTsonga</v>
      </c>
      <c r="H215">
        <f t="shared" si="11"/>
        <v>0.4244</v>
      </c>
    </row>
    <row r="216" spans="1:8" x14ac:dyDescent="0.25">
      <c r="A216" t="s">
        <v>5</v>
      </c>
      <c r="B216" t="s">
        <v>62</v>
      </c>
      <c r="C216" t="s">
        <v>162</v>
      </c>
      <c r="D216" t="s">
        <v>227</v>
      </c>
      <c r="E216" t="str">
        <f t="shared" si="9"/>
        <v>TsongaMurray</v>
      </c>
      <c r="F216">
        <v>0.47720000000000001</v>
      </c>
      <c r="G216" t="str">
        <f t="shared" si="10"/>
        <v>MurrayTsonga</v>
      </c>
      <c r="H216">
        <f t="shared" si="11"/>
        <v>0.52279999999999993</v>
      </c>
    </row>
    <row r="217" spans="1:8" x14ac:dyDescent="0.25">
      <c r="A217" t="s">
        <v>5</v>
      </c>
      <c r="B217" t="s">
        <v>63</v>
      </c>
      <c r="C217" t="s">
        <v>162</v>
      </c>
      <c r="D217" t="s">
        <v>229</v>
      </c>
      <c r="E217" t="str">
        <f t="shared" si="9"/>
        <v>TsongaDelbonis</v>
      </c>
      <c r="F217">
        <v>0.74309999999999998</v>
      </c>
      <c r="G217" t="str">
        <f t="shared" si="10"/>
        <v>DelbonisTsonga</v>
      </c>
      <c r="H217">
        <f t="shared" si="11"/>
        <v>0.25690000000000002</v>
      </c>
    </row>
    <row r="218" spans="1:8" x14ac:dyDescent="0.25">
      <c r="A218" t="s">
        <v>5</v>
      </c>
      <c r="B218" t="s">
        <v>67</v>
      </c>
      <c r="C218" t="s">
        <v>162</v>
      </c>
      <c r="D218" t="s">
        <v>254</v>
      </c>
      <c r="E218" t="str">
        <f t="shared" si="9"/>
        <v>TsongaAndreozzi</v>
      </c>
      <c r="F218">
        <v>0.68579999999999997</v>
      </c>
      <c r="G218" t="str">
        <f t="shared" si="10"/>
        <v>AndreozziTsonga</v>
      </c>
      <c r="H218">
        <f t="shared" si="11"/>
        <v>0.31420000000000003</v>
      </c>
    </row>
    <row r="219" spans="1:8" x14ac:dyDescent="0.25">
      <c r="A219" t="s">
        <v>5</v>
      </c>
      <c r="B219" t="s">
        <v>68</v>
      </c>
      <c r="C219" t="s">
        <v>162</v>
      </c>
      <c r="D219" t="s">
        <v>252</v>
      </c>
      <c r="E219" t="str">
        <f t="shared" si="9"/>
        <v>TsongaEubanks</v>
      </c>
      <c r="F219">
        <v>0.92989999999999995</v>
      </c>
      <c r="G219" t="str">
        <f t="shared" si="10"/>
        <v>EubanksTsonga</v>
      </c>
      <c r="H219">
        <f t="shared" si="11"/>
        <v>7.0100000000000051E-2</v>
      </c>
    </row>
    <row r="220" spans="1:8" x14ac:dyDescent="0.25">
      <c r="A220" t="s">
        <v>5</v>
      </c>
      <c r="B220" t="s">
        <v>70</v>
      </c>
      <c r="C220" t="s">
        <v>162</v>
      </c>
      <c r="D220" t="s">
        <v>184</v>
      </c>
      <c r="E220" t="str">
        <f t="shared" si="9"/>
        <v>TsongaMonfils</v>
      </c>
      <c r="F220">
        <v>0.45179999999999998</v>
      </c>
      <c r="G220" t="str">
        <f t="shared" si="10"/>
        <v>MonfilsTsonga</v>
      </c>
      <c r="H220">
        <f t="shared" si="11"/>
        <v>0.54820000000000002</v>
      </c>
    </row>
    <row r="221" spans="1:8" x14ac:dyDescent="0.25">
      <c r="A221" t="s">
        <v>5</v>
      </c>
      <c r="B221" t="s">
        <v>71</v>
      </c>
      <c r="C221" t="s">
        <v>162</v>
      </c>
      <c r="D221" t="s">
        <v>231</v>
      </c>
      <c r="E221" t="str">
        <f t="shared" si="9"/>
        <v>TsongaDzumhur</v>
      </c>
      <c r="F221">
        <v>0.6552</v>
      </c>
      <c r="G221" t="str">
        <f t="shared" si="10"/>
        <v>DzumhurTsonga</v>
      </c>
      <c r="H221">
        <f t="shared" si="11"/>
        <v>0.3448</v>
      </c>
    </row>
    <row r="222" spans="1:8" x14ac:dyDescent="0.25">
      <c r="A222" t="s">
        <v>5</v>
      </c>
      <c r="B222" t="s">
        <v>72</v>
      </c>
      <c r="C222" t="s">
        <v>162</v>
      </c>
      <c r="D222" t="s">
        <v>228</v>
      </c>
      <c r="E222" t="str">
        <f t="shared" si="9"/>
        <v>TsongaNorrie</v>
      </c>
      <c r="F222">
        <v>0.62409999999999999</v>
      </c>
      <c r="G222" t="str">
        <f t="shared" si="10"/>
        <v>NorrieTsonga</v>
      </c>
      <c r="H222">
        <f t="shared" si="11"/>
        <v>0.37590000000000001</v>
      </c>
    </row>
    <row r="223" spans="1:8" x14ac:dyDescent="0.25">
      <c r="A223" t="s">
        <v>5</v>
      </c>
      <c r="B223" t="s">
        <v>73</v>
      </c>
      <c r="C223" t="s">
        <v>162</v>
      </c>
      <c r="D223" t="s">
        <v>185</v>
      </c>
      <c r="E223" t="str">
        <f t="shared" si="9"/>
        <v>TsongaEvans</v>
      </c>
      <c r="F223">
        <v>0.68600000000000005</v>
      </c>
      <c r="G223" t="str">
        <f t="shared" si="10"/>
        <v>EvansTsonga</v>
      </c>
      <c r="H223">
        <f t="shared" si="11"/>
        <v>0.31399999999999995</v>
      </c>
    </row>
    <row r="224" spans="1:8" x14ac:dyDescent="0.25">
      <c r="A224" t="s">
        <v>5</v>
      </c>
      <c r="B224" t="s">
        <v>74</v>
      </c>
      <c r="C224" t="s">
        <v>162</v>
      </c>
      <c r="D224" t="s">
        <v>225</v>
      </c>
      <c r="E224" t="str">
        <f t="shared" si="9"/>
        <v>TsongaIstomin</v>
      </c>
      <c r="F224">
        <v>0.76419999999999999</v>
      </c>
      <c r="G224" t="str">
        <f t="shared" si="10"/>
        <v>IstominTsonga</v>
      </c>
      <c r="H224">
        <f t="shared" si="11"/>
        <v>0.23580000000000001</v>
      </c>
    </row>
    <row r="225" spans="1:8" x14ac:dyDescent="0.25">
      <c r="A225" t="s">
        <v>5</v>
      </c>
      <c r="B225" t="s">
        <v>76</v>
      </c>
      <c r="C225" t="s">
        <v>162</v>
      </c>
      <c r="D225" t="s">
        <v>251</v>
      </c>
      <c r="E225" t="str">
        <f t="shared" si="9"/>
        <v>TsongaMannarino</v>
      </c>
      <c r="F225">
        <v>0.70289999999999997</v>
      </c>
      <c r="G225" t="str">
        <f t="shared" si="10"/>
        <v>MannarinoTsonga</v>
      </c>
      <c r="H225">
        <f t="shared" si="11"/>
        <v>0.29710000000000003</v>
      </c>
    </row>
    <row r="226" spans="1:8" x14ac:dyDescent="0.25">
      <c r="A226" t="s">
        <v>5</v>
      </c>
      <c r="B226" t="s">
        <v>77</v>
      </c>
      <c r="C226" t="s">
        <v>162</v>
      </c>
      <c r="D226" t="s">
        <v>137</v>
      </c>
      <c r="E226" t="str">
        <f t="shared" si="9"/>
        <v>TsongaTiafoe</v>
      </c>
      <c r="F226">
        <v>0.75539999999999996</v>
      </c>
      <c r="G226" t="str">
        <f t="shared" si="10"/>
        <v>TiafoeTsonga</v>
      </c>
      <c r="H226">
        <f t="shared" si="11"/>
        <v>0.24460000000000004</v>
      </c>
    </row>
    <row r="227" spans="1:8" x14ac:dyDescent="0.25">
      <c r="A227" t="s">
        <v>5</v>
      </c>
      <c r="B227" t="s">
        <v>78</v>
      </c>
      <c r="C227" t="s">
        <v>162</v>
      </c>
      <c r="D227" t="s">
        <v>234</v>
      </c>
      <c r="E227" t="str">
        <f t="shared" si="9"/>
        <v>TsongaLopez</v>
      </c>
      <c r="F227">
        <v>0.65749999999999997</v>
      </c>
      <c r="G227" t="str">
        <f t="shared" si="10"/>
        <v>LopezTsonga</v>
      </c>
      <c r="H227">
        <f t="shared" si="11"/>
        <v>0.34250000000000003</v>
      </c>
    </row>
    <row r="228" spans="1:8" x14ac:dyDescent="0.25">
      <c r="A228" t="s">
        <v>5</v>
      </c>
      <c r="B228" t="s">
        <v>80</v>
      </c>
      <c r="C228" t="s">
        <v>162</v>
      </c>
      <c r="D228" t="s">
        <v>158</v>
      </c>
      <c r="E228" t="str">
        <f t="shared" si="9"/>
        <v>TsongaSeppi</v>
      </c>
      <c r="F228">
        <v>0.67810000000000004</v>
      </c>
      <c r="G228" t="str">
        <f t="shared" si="10"/>
        <v>SeppiTsonga</v>
      </c>
      <c r="H228">
        <f t="shared" si="11"/>
        <v>0.32189999999999996</v>
      </c>
    </row>
    <row r="229" spans="1:8" x14ac:dyDescent="0.25">
      <c r="A229" t="s">
        <v>5</v>
      </c>
      <c r="B229" t="s">
        <v>81</v>
      </c>
      <c r="C229" t="s">
        <v>162</v>
      </c>
      <c r="D229" t="s">
        <v>146</v>
      </c>
      <c r="E229" t="str">
        <f t="shared" si="9"/>
        <v>TsongaDimitrov</v>
      </c>
      <c r="F229">
        <v>0.48959999999999998</v>
      </c>
      <c r="G229" t="str">
        <f t="shared" si="10"/>
        <v>DimitrovTsonga</v>
      </c>
      <c r="H229">
        <f t="shared" si="11"/>
        <v>0.51039999999999996</v>
      </c>
    </row>
    <row r="230" spans="1:8" x14ac:dyDescent="0.25">
      <c r="A230" t="s">
        <v>5</v>
      </c>
      <c r="B230" t="s">
        <v>82</v>
      </c>
      <c r="C230" t="s">
        <v>162</v>
      </c>
      <c r="D230" t="s">
        <v>246</v>
      </c>
      <c r="E230" t="str">
        <f t="shared" si="9"/>
        <v>TsongaTipsarevic</v>
      </c>
      <c r="F230">
        <v>0.85460000000000003</v>
      </c>
      <c r="G230" t="str">
        <f t="shared" si="10"/>
        <v>TipsarevicTsonga</v>
      </c>
      <c r="H230">
        <f t="shared" si="11"/>
        <v>0.14539999999999997</v>
      </c>
    </row>
    <row r="231" spans="1:8" x14ac:dyDescent="0.25">
      <c r="A231" t="s">
        <v>5</v>
      </c>
      <c r="B231" t="s">
        <v>83</v>
      </c>
      <c r="C231" t="s">
        <v>162</v>
      </c>
      <c r="D231" t="s">
        <v>244</v>
      </c>
      <c r="E231" t="str">
        <f t="shared" si="9"/>
        <v>TsongaLajovic</v>
      </c>
      <c r="F231">
        <v>0.75560000000000005</v>
      </c>
      <c r="G231" t="str">
        <f t="shared" si="10"/>
        <v>LajovicTsonga</v>
      </c>
      <c r="H231">
        <f t="shared" si="11"/>
        <v>0.24439999999999995</v>
      </c>
    </row>
    <row r="232" spans="1:8" x14ac:dyDescent="0.25">
      <c r="A232" t="s">
        <v>5</v>
      </c>
      <c r="B232" t="s">
        <v>84</v>
      </c>
      <c r="C232" t="s">
        <v>162</v>
      </c>
      <c r="D232" t="s">
        <v>243</v>
      </c>
      <c r="E232" t="str">
        <f t="shared" si="9"/>
        <v>TsongaKubler</v>
      </c>
      <c r="F232">
        <v>0.82820000000000005</v>
      </c>
      <c r="G232" t="str">
        <f t="shared" si="10"/>
        <v>KublerTsonga</v>
      </c>
      <c r="H232">
        <f t="shared" si="11"/>
        <v>0.17179999999999995</v>
      </c>
    </row>
    <row r="233" spans="1:8" x14ac:dyDescent="0.25">
      <c r="A233" t="s">
        <v>5</v>
      </c>
      <c r="B233" t="s">
        <v>87</v>
      </c>
      <c r="C233" t="s">
        <v>162</v>
      </c>
      <c r="D233" t="s">
        <v>248</v>
      </c>
      <c r="E233" t="str">
        <f t="shared" si="9"/>
        <v>TsongaGarcia-Lopez</v>
      </c>
      <c r="F233">
        <v>0.71040000000000003</v>
      </c>
      <c r="G233" t="str">
        <f t="shared" si="10"/>
        <v>Garcia-LopezTsonga</v>
      </c>
      <c r="H233">
        <f t="shared" si="11"/>
        <v>0.28959999999999997</v>
      </c>
    </row>
    <row r="234" spans="1:8" x14ac:dyDescent="0.25">
      <c r="A234" t="s">
        <v>5</v>
      </c>
      <c r="B234" t="s">
        <v>89</v>
      </c>
      <c r="C234" t="s">
        <v>162</v>
      </c>
      <c r="D234" t="s">
        <v>191</v>
      </c>
      <c r="E234" t="str">
        <f t="shared" si="9"/>
        <v>TsongaKudla</v>
      </c>
      <c r="F234">
        <v>0.77749999999999997</v>
      </c>
      <c r="G234" t="str">
        <f t="shared" si="10"/>
        <v>KudlaTsonga</v>
      </c>
      <c r="H234">
        <f t="shared" si="11"/>
        <v>0.22250000000000003</v>
      </c>
    </row>
    <row r="235" spans="1:8" x14ac:dyDescent="0.25">
      <c r="A235" t="s">
        <v>5</v>
      </c>
      <c r="B235" t="s">
        <v>90</v>
      </c>
      <c r="C235" t="s">
        <v>162</v>
      </c>
      <c r="D235" t="s">
        <v>160</v>
      </c>
      <c r="E235" t="str">
        <f t="shared" si="9"/>
        <v>TsongaSchwartzman</v>
      </c>
      <c r="F235">
        <v>0.57809999999999995</v>
      </c>
      <c r="G235" t="str">
        <f t="shared" si="10"/>
        <v>SchwartzmanTsonga</v>
      </c>
      <c r="H235">
        <f t="shared" si="11"/>
        <v>0.42190000000000005</v>
      </c>
    </row>
    <row r="236" spans="1:8" x14ac:dyDescent="0.25">
      <c r="A236" t="s">
        <v>102</v>
      </c>
      <c r="B236" t="s">
        <v>107</v>
      </c>
      <c r="C236" t="s">
        <v>222</v>
      </c>
      <c r="D236" t="s">
        <v>138</v>
      </c>
      <c r="E236" t="str">
        <f t="shared" si="9"/>
        <v>QuerreyBautista-Agut</v>
      </c>
      <c r="F236">
        <v>0.33110000000000001</v>
      </c>
      <c r="G236" t="str">
        <f t="shared" si="10"/>
        <v>Bautista-AgutQuerrey</v>
      </c>
      <c r="H236">
        <f t="shared" si="11"/>
        <v>0.66890000000000005</v>
      </c>
    </row>
    <row r="237" spans="1:8" x14ac:dyDescent="0.25">
      <c r="A237" t="s">
        <v>5</v>
      </c>
      <c r="B237" t="s">
        <v>93</v>
      </c>
      <c r="C237" t="s">
        <v>162</v>
      </c>
      <c r="D237" t="s">
        <v>179</v>
      </c>
      <c r="E237" t="str">
        <f t="shared" si="9"/>
        <v>TsongaLaaksonen</v>
      </c>
      <c r="F237">
        <v>0.81899999999999995</v>
      </c>
      <c r="G237" t="str">
        <f t="shared" si="10"/>
        <v>LaaksonenTsonga</v>
      </c>
      <c r="H237">
        <f t="shared" si="11"/>
        <v>0.18100000000000005</v>
      </c>
    </row>
    <row r="238" spans="1:8" x14ac:dyDescent="0.25">
      <c r="A238" t="s">
        <v>5</v>
      </c>
      <c r="B238" t="s">
        <v>95</v>
      </c>
      <c r="C238" t="s">
        <v>162</v>
      </c>
      <c r="D238" t="s">
        <v>232</v>
      </c>
      <c r="E238" t="str">
        <f t="shared" si="9"/>
        <v>TsongaStruff</v>
      </c>
      <c r="F238">
        <v>0.71179999999999999</v>
      </c>
      <c r="G238" t="str">
        <f t="shared" si="10"/>
        <v>StruffTsonga</v>
      </c>
      <c r="H238">
        <f t="shared" si="11"/>
        <v>0.28820000000000001</v>
      </c>
    </row>
    <row r="239" spans="1:8" x14ac:dyDescent="0.25">
      <c r="A239" t="s">
        <v>5</v>
      </c>
      <c r="B239" t="s">
        <v>96</v>
      </c>
      <c r="C239" t="s">
        <v>162</v>
      </c>
      <c r="D239" t="s">
        <v>245</v>
      </c>
      <c r="E239" t="str">
        <f t="shared" si="9"/>
        <v>TsongaDuckworth</v>
      </c>
      <c r="F239">
        <v>0.88109999999999999</v>
      </c>
      <c r="G239" t="str">
        <f t="shared" si="10"/>
        <v>DuckworthTsonga</v>
      </c>
      <c r="H239">
        <f t="shared" si="11"/>
        <v>0.11890000000000001</v>
      </c>
    </row>
    <row r="240" spans="1:8" x14ac:dyDescent="0.25">
      <c r="A240" t="s">
        <v>6</v>
      </c>
      <c r="B240" t="s">
        <v>5</v>
      </c>
      <c r="C240" t="s">
        <v>201</v>
      </c>
      <c r="D240" t="s">
        <v>162</v>
      </c>
      <c r="E240" t="str">
        <f t="shared" si="9"/>
        <v>KlizanTsonga</v>
      </c>
      <c r="F240">
        <v>0.29909999999999998</v>
      </c>
      <c r="G240" t="str">
        <f t="shared" si="10"/>
        <v>TsongaKlizan</v>
      </c>
      <c r="H240">
        <f t="shared" si="11"/>
        <v>0.70090000000000008</v>
      </c>
    </row>
    <row r="241" spans="1:8" x14ac:dyDescent="0.25">
      <c r="A241" t="s">
        <v>6</v>
      </c>
      <c r="B241" t="s">
        <v>7</v>
      </c>
      <c r="C241" t="s">
        <v>201</v>
      </c>
      <c r="D241" t="s">
        <v>150</v>
      </c>
      <c r="E241" t="str">
        <f t="shared" si="9"/>
        <v>KlizanShapovalov</v>
      </c>
      <c r="F241">
        <v>0.49559999999999998</v>
      </c>
      <c r="G241" t="str">
        <f t="shared" si="10"/>
        <v>ShapovalovKlizan</v>
      </c>
      <c r="H241">
        <f t="shared" si="11"/>
        <v>0.50439999999999996</v>
      </c>
    </row>
    <row r="242" spans="1:8" x14ac:dyDescent="0.25">
      <c r="A242" t="s">
        <v>6</v>
      </c>
      <c r="B242" t="s">
        <v>8</v>
      </c>
      <c r="C242" t="s">
        <v>201</v>
      </c>
      <c r="D242" t="s">
        <v>154</v>
      </c>
      <c r="E242" t="str">
        <f t="shared" si="9"/>
        <v>KlizanGoffin</v>
      </c>
      <c r="F242">
        <v>0.3306</v>
      </c>
      <c r="G242" t="str">
        <f t="shared" si="10"/>
        <v>GoffinKlizan</v>
      </c>
      <c r="H242">
        <f t="shared" si="11"/>
        <v>0.6694</v>
      </c>
    </row>
    <row r="243" spans="1:8" x14ac:dyDescent="0.25">
      <c r="A243" t="s">
        <v>6</v>
      </c>
      <c r="B243" t="s">
        <v>9</v>
      </c>
      <c r="C243" t="s">
        <v>201</v>
      </c>
      <c r="D243" t="s">
        <v>207</v>
      </c>
      <c r="E243" t="str">
        <f t="shared" si="9"/>
        <v>KlizanGarin</v>
      </c>
      <c r="F243">
        <v>0.64759999999999995</v>
      </c>
      <c r="G243" t="str">
        <f t="shared" si="10"/>
        <v>GarinKlizan</v>
      </c>
      <c r="H243">
        <f t="shared" si="11"/>
        <v>0.35240000000000005</v>
      </c>
    </row>
    <row r="244" spans="1:8" x14ac:dyDescent="0.25">
      <c r="A244" t="s">
        <v>6</v>
      </c>
      <c r="B244" t="s">
        <v>10</v>
      </c>
      <c r="C244" t="s">
        <v>201</v>
      </c>
      <c r="D244" t="s">
        <v>203</v>
      </c>
      <c r="E244" t="str">
        <f t="shared" si="9"/>
        <v>KlizanGranollers</v>
      </c>
      <c r="F244">
        <v>0.58089999999999997</v>
      </c>
      <c r="G244" t="str">
        <f t="shared" si="10"/>
        <v>GranollersKlizan</v>
      </c>
      <c r="H244">
        <f t="shared" si="11"/>
        <v>0.41910000000000003</v>
      </c>
    </row>
    <row r="245" spans="1:8" x14ac:dyDescent="0.25">
      <c r="A245" t="s">
        <v>6</v>
      </c>
      <c r="B245" t="s">
        <v>11</v>
      </c>
      <c r="C245" t="s">
        <v>201</v>
      </c>
      <c r="D245" t="s">
        <v>169</v>
      </c>
      <c r="E245" t="str">
        <f t="shared" si="9"/>
        <v>KlizanCopil</v>
      </c>
      <c r="F245">
        <v>0.60429999999999995</v>
      </c>
      <c r="G245" t="str">
        <f t="shared" si="10"/>
        <v>CopilKlizan</v>
      </c>
      <c r="H245">
        <f t="shared" si="11"/>
        <v>0.39570000000000005</v>
      </c>
    </row>
    <row r="246" spans="1:8" x14ac:dyDescent="0.25">
      <c r="A246" t="s">
        <v>6</v>
      </c>
      <c r="B246" t="s">
        <v>12</v>
      </c>
      <c r="C246" t="s">
        <v>201</v>
      </c>
      <c r="D246" t="s">
        <v>224</v>
      </c>
      <c r="E246" t="str">
        <f t="shared" si="9"/>
        <v>KlizanVesely</v>
      </c>
      <c r="F246">
        <v>0.57640000000000002</v>
      </c>
      <c r="G246" t="str">
        <f t="shared" si="10"/>
        <v>VeselyKlizan</v>
      </c>
      <c r="H246">
        <f t="shared" si="11"/>
        <v>0.42359999999999998</v>
      </c>
    </row>
    <row r="247" spans="1:8" x14ac:dyDescent="0.25">
      <c r="A247" t="s">
        <v>6</v>
      </c>
      <c r="B247" t="s">
        <v>13</v>
      </c>
      <c r="C247" t="s">
        <v>201</v>
      </c>
      <c r="D247" t="s">
        <v>217</v>
      </c>
      <c r="E247" t="str">
        <f t="shared" si="9"/>
        <v>KlizanHarris</v>
      </c>
      <c r="F247">
        <v>0.64019999999999999</v>
      </c>
      <c r="G247" t="str">
        <f t="shared" si="10"/>
        <v>HarrisKlizan</v>
      </c>
      <c r="H247">
        <f t="shared" si="11"/>
        <v>0.35980000000000001</v>
      </c>
    </row>
    <row r="248" spans="1:8" x14ac:dyDescent="0.25">
      <c r="A248" t="s">
        <v>6</v>
      </c>
      <c r="B248" t="s">
        <v>14</v>
      </c>
      <c r="C248" t="s">
        <v>201</v>
      </c>
      <c r="D248" t="s">
        <v>139</v>
      </c>
      <c r="E248" t="str">
        <f t="shared" si="9"/>
        <v>KlizanMedvedev</v>
      </c>
      <c r="F248">
        <v>0.39489999999999997</v>
      </c>
      <c r="G248" t="str">
        <f t="shared" si="10"/>
        <v>MedvedevKlizan</v>
      </c>
      <c r="H248">
        <f t="shared" si="11"/>
        <v>0.60509999999999997</v>
      </c>
    </row>
    <row r="249" spans="1:8" x14ac:dyDescent="0.25">
      <c r="A249" t="s">
        <v>6</v>
      </c>
      <c r="B249" t="s">
        <v>15</v>
      </c>
      <c r="C249" t="s">
        <v>201</v>
      </c>
      <c r="D249" t="s">
        <v>152</v>
      </c>
      <c r="E249" t="str">
        <f t="shared" si="9"/>
        <v>KlizanFognini</v>
      </c>
      <c r="F249">
        <v>0.33019999999999999</v>
      </c>
      <c r="G249" t="str">
        <f t="shared" si="10"/>
        <v>FogniniKlizan</v>
      </c>
      <c r="H249">
        <f t="shared" si="11"/>
        <v>0.66979999999999995</v>
      </c>
    </row>
    <row r="250" spans="1:8" x14ac:dyDescent="0.25">
      <c r="A250" t="s">
        <v>104</v>
      </c>
      <c r="B250" t="s">
        <v>107</v>
      </c>
      <c r="C250" t="s">
        <v>176</v>
      </c>
      <c r="D250" t="s">
        <v>138</v>
      </c>
      <c r="E250" t="str">
        <f t="shared" si="9"/>
        <v>WawrinkaBautista-Agut</v>
      </c>
      <c r="F250">
        <v>0.46179999999999999</v>
      </c>
      <c r="G250" t="str">
        <f t="shared" si="10"/>
        <v>Bautista-AgutWawrinka</v>
      </c>
      <c r="H250">
        <f t="shared" si="11"/>
        <v>0.53820000000000001</v>
      </c>
    </row>
    <row r="251" spans="1:8" x14ac:dyDescent="0.25">
      <c r="A251" t="s">
        <v>6</v>
      </c>
      <c r="B251" t="s">
        <v>18</v>
      </c>
      <c r="C251" t="s">
        <v>201</v>
      </c>
      <c r="D251" t="s">
        <v>172</v>
      </c>
      <c r="E251" t="str">
        <f t="shared" si="9"/>
        <v>KlizanMayer</v>
      </c>
      <c r="F251">
        <v>0.50370000000000004</v>
      </c>
      <c r="G251" t="str">
        <f t="shared" si="10"/>
        <v>MayerKlizan</v>
      </c>
      <c r="H251">
        <f t="shared" si="11"/>
        <v>0.49629999999999996</v>
      </c>
    </row>
    <row r="252" spans="1:8" x14ac:dyDescent="0.25">
      <c r="A252" t="s">
        <v>6</v>
      </c>
      <c r="B252" t="s">
        <v>19</v>
      </c>
      <c r="C252" t="s">
        <v>201</v>
      </c>
      <c r="D252" t="s">
        <v>174</v>
      </c>
      <c r="E252" t="str">
        <f t="shared" si="9"/>
        <v>KlizanIvashka</v>
      </c>
      <c r="F252">
        <v>0.60729999999999995</v>
      </c>
      <c r="G252" t="str">
        <f t="shared" si="10"/>
        <v>IvashkaKlizan</v>
      </c>
      <c r="H252">
        <f t="shared" si="11"/>
        <v>0.39270000000000005</v>
      </c>
    </row>
    <row r="253" spans="1:8" x14ac:dyDescent="0.25">
      <c r="A253" t="s">
        <v>6</v>
      </c>
      <c r="B253" t="s">
        <v>20</v>
      </c>
      <c r="C253" t="s">
        <v>201</v>
      </c>
      <c r="D253" t="s">
        <v>218</v>
      </c>
      <c r="E253" t="str">
        <f t="shared" si="9"/>
        <v>KlizanJaziri</v>
      </c>
      <c r="F253">
        <v>0.64229999999999998</v>
      </c>
      <c r="G253" t="str">
        <f t="shared" si="10"/>
        <v>JaziriKlizan</v>
      </c>
      <c r="H253">
        <f t="shared" si="11"/>
        <v>0.35770000000000002</v>
      </c>
    </row>
    <row r="254" spans="1:8" x14ac:dyDescent="0.25">
      <c r="A254" t="s">
        <v>6</v>
      </c>
      <c r="B254" t="s">
        <v>21</v>
      </c>
      <c r="C254" t="s">
        <v>201</v>
      </c>
      <c r="D254" t="s">
        <v>213</v>
      </c>
      <c r="E254" t="str">
        <f t="shared" si="9"/>
        <v>KlizanVanni</v>
      </c>
      <c r="F254">
        <v>0.71819999999999995</v>
      </c>
      <c r="G254" t="str">
        <f t="shared" si="10"/>
        <v>VanniKlizan</v>
      </c>
      <c r="H254">
        <f t="shared" si="11"/>
        <v>0.28180000000000005</v>
      </c>
    </row>
    <row r="255" spans="1:8" x14ac:dyDescent="0.25">
      <c r="A255" t="s">
        <v>6</v>
      </c>
      <c r="B255" t="s">
        <v>22</v>
      </c>
      <c r="C255" t="s">
        <v>201</v>
      </c>
      <c r="D255" t="s">
        <v>212</v>
      </c>
      <c r="E255" t="str">
        <f t="shared" si="9"/>
        <v>KlizanPella</v>
      </c>
      <c r="F255">
        <v>0.59670000000000001</v>
      </c>
      <c r="G255" t="str">
        <f t="shared" si="10"/>
        <v>PellaKlizan</v>
      </c>
      <c r="H255">
        <f t="shared" si="11"/>
        <v>0.40329999999999999</v>
      </c>
    </row>
    <row r="256" spans="1:8" x14ac:dyDescent="0.25">
      <c r="A256" t="s">
        <v>6</v>
      </c>
      <c r="B256" t="s">
        <v>23</v>
      </c>
      <c r="C256" t="s">
        <v>201</v>
      </c>
      <c r="D256" t="s">
        <v>153</v>
      </c>
      <c r="E256" t="str">
        <f t="shared" si="9"/>
        <v>KlizanSousa</v>
      </c>
      <c r="F256">
        <v>0.55479999999999996</v>
      </c>
      <c r="G256" t="str">
        <f t="shared" si="10"/>
        <v>SousaKlizan</v>
      </c>
      <c r="H256">
        <f t="shared" si="11"/>
        <v>0.44520000000000004</v>
      </c>
    </row>
    <row r="257" spans="1:8" x14ac:dyDescent="0.25">
      <c r="A257" t="s">
        <v>6</v>
      </c>
      <c r="B257" t="s">
        <v>24</v>
      </c>
      <c r="C257" t="s">
        <v>201</v>
      </c>
      <c r="D257" t="s">
        <v>177</v>
      </c>
      <c r="E257" t="str">
        <f t="shared" si="9"/>
        <v>KlizanKarlovic</v>
      </c>
      <c r="F257">
        <v>0.5847</v>
      </c>
      <c r="G257" t="str">
        <f t="shared" si="10"/>
        <v>KarlovicKlizan</v>
      </c>
      <c r="H257">
        <f t="shared" si="11"/>
        <v>0.4153</v>
      </c>
    </row>
    <row r="258" spans="1:8" x14ac:dyDescent="0.25">
      <c r="A258" t="s">
        <v>6</v>
      </c>
      <c r="B258" t="s">
        <v>25</v>
      </c>
      <c r="C258" t="s">
        <v>201</v>
      </c>
      <c r="D258" t="s">
        <v>220</v>
      </c>
      <c r="E258" t="str">
        <f t="shared" si="9"/>
        <v>KlizanHurkacz</v>
      </c>
      <c r="F258">
        <v>0.58120000000000005</v>
      </c>
      <c r="G258" t="str">
        <f t="shared" si="10"/>
        <v>HurkaczKlizan</v>
      </c>
      <c r="H258">
        <f t="shared" si="11"/>
        <v>0.41879999999999995</v>
      </c>
    </row>
    <row r="259" spans="1:8" x14ac:dyDescent="0.25">
      <c r="A259" t="s">
        <v>6</v>
      </c>
      <c r="B259" t="s">
        <v>26</v>
      </c>
      <c r="C259" t="s">
        <v>201</v>
      </c>
      <c r="D259" t="s">
        <v>221</v>
      </c>
      <c r="E259" t="str">
        <f t="shared" ref="E259:E322" si="12">C259&amp;D259</f>
        <v>KlizanMajchrzak</v>
      </c>
      <c r="F259">
        <v>0.75290000000000001</v>
      </c>
      <c r="G259" t="str">
        <f t="shared" ref="G259:G322" si="13">D259&amp;C259</f>
        <v>MajchrzakKlizan</v>
      </c>
      <c r="H259">
        <f t="shared" ref="H259:H322" si="14">1-F259</f>
        <v>0.24709999999999999</v>
      </c>
    </row>
    <row r="260" spans="1:8" x14ac:dyDescent="0.25">
      <c r="A260" t="s">
        <v>6</v>
      </c>
      <c r="B260" t="s">
        <v>27</v>
      </c>
      <c r="C260" t="s">
        <v>201</v>
      </c>
      <c r="D260" t="s">
        <v>135</v>
      </c>
      <c r="E260" t="str">
        <f t="shared" si="12"/>
        <v>KlizanNishikori</v>
      </c>
      <c r="F260">
        <v>0.1741</v>
      </c>
      <c r="G260" t="str">
        <f t="shared" si="13"/>
        <v>NishikoriKlizan</v>
      </c>
      <c r="H260">
        <f t="shared" si="14"/>
        <v>0.82589999999999997</v>
      </c>
    </row>
    <row r="261" spans="1:8" x14ac:dyDescent="0.25">
      <c r="A261" t="s">
        <v>6</v>
      </c>
      <c r="B261" t="s">
        <v>28</v>
      </c>
      <c r="C261" t="s">
        <v>201</v>
      </c>
      <c r="D261" t="s">
        <v>142</v>
      </c>
      <c r="E261" t="str">
        <f t="shared" si="12"/>
        <v>KlizanZverev</v>
      </c>
      <c r="F261">
        <v>0.23400000000000001</v>
      </c>
      <c r="G261" t="str">
        <f t="shared" si="13"/>
        <v>ZverevKlizan</v>
      </c>
      <c r="H261">
        <f t="shared" si="14"/>
        <v>0.76600000000000001</v>
      </c>
    </row>
    <row r="262" spans="1:8" x14ac:dyDescent="0.25">
      <c r="A262" t="s">
        <v>6</v>
      </c>
      <c r="B262" t="s">
        <v>29</v>
      </c>
      <c r="C262" t="s">
        <v>201</v>
      </c>
      <c r="D262" t="s">
        <v>208</v>
      </c>
      <c r="E262" t="str">
        <f t="shared" si="12"/>
        <v>KlizanBedene</v>
      </c>
      <c r="F262">
        <v>0.58199999999999996</v>
      </c>
      <c r="G262" t="str">
        <f t="shared" si="13"/>
        <v>BedeneKlizan</v>
      </c>
      <c r="H262">
        <f t="shared" si="14"/>
        <v>0.41800000000000004</v>
      </c>
    </row>
    <row r="263" spans="1:8" x14ac:dyDescent="0.25">
      <c r="A263" t="s">
        <v>6</v>
      </c>
      <c r="B263" t="s">
        <v>30</v>
      </c>
      <c r="C263" t="s">
        <v>201</v>
      </c>
      <c r="D263" t="s">
        <v>163</v>
      </c>
      <c r="E263" t="str">
        <f t="shared" si="12"/>
        <v>KlizanChardy</v>
      </c>
      <c r="F263">
        <v>0.4834</v>
      </c>
      <c r="G263" t="str">
        <f t="shared" si="13"/>
        <v>ChardyKlizan</v>
      </c>
      <c r="H263">
        <f t="shared" si="14"/>
        <v>0.51659999999999995</v>
      </c>
    </row>
    <row r="264" spans="1:8" x14ac:dyDescent="0.25">
      <c r="A264" t="s">
        <v>6</v>
      </c>
      <c r="B264" t="s">
        <v>31</v>
      </c>
      <c r="C264" t="s">
        <v>201</v>
      </c>
      <c r="D264" t="s">
        <v>148</v>
      </c>
      <c r="E264" t="str">
        <f t="shared" si="12"/>
        <v>KlizanBolt</v>
      </c>
      <c r="F264">
        <v>0.71889999999999998</v>
      </c>
      <c r="G264" t="str">
        <f t="shared" si="13"/>
        <v>BoltKlizan</v>
      </c>
      <c r="H264">
        <f t="shared" si="14"/>
        <v>0.28110000000000002</v>
      </c>
    </row>
    <row r="265" spans="1:8" x14ac:dyDescent="0.25">
      <c r="A265" t="s">
        <v>6</v>
      </c>
      <c r="B265" t="s">
        <v>32</v>
      </c>
      <c r="C265" t="s">
        <v>201</v>
      </c>
      <c r="D265" t="s">
        <v>211</v>
      </c>
      <c r="E265" t="str">
        <f t="shared" si="12"/>
        <v>KlizanSock</v>
      </c>
      <c r="F265">
        <v>0.37480000000000002</v>
      </c>
      <c r="G265" t="str">
        <f t="shared" si="13"/>
        <v>SockKlizan</v>
      </c>
      <c r="H265">
        <f t="shared" si="14"/>
        <v>0.62519999999999998</v>
      </c>
    </row>
    <row r="266" spans="1:8" x14ac:dyDescent="0.25">
      <c r="A266" t="s">
        <v>6</v>
      </c>
      <c r="B266" t="s">
        <v>33</v>
      </c>
      <c r="C266" t="s">
        <v>201</v>
      </c>
      <c r="D266" t="s">
        <v>209</v>
      </c>
      <c r="E266" t="str">
        <f t="shared" si="12"/>
        <v>KlizanFratangelo</v>
      </c>
      <c r="F266">
        <v>0.65500000000000003</v>
      </c>
      <c r="G266" t="str">
        <f t="shared" si="13"/>
        <v>FratangeloKlizan</v>
      </c>
      <c r="H266">
        <f t="shared" si="14"/>
        <v>0.34499999999999997</v>
      </c>
    </row>
    <row r="267" spans="1:8" x14ac:dyDescent="0.25">
      <c r="A267" t="s">
        <v>6</v>
      </c>
      <c r="B267" t="s">
        <v>34</v>
      </c>
      <c r="C267" t="s">
        <v>201</v>
      </c>
      <c r="D267" t="s">
        <v>168</v>
      </c>
      <c r="E267" t="str">
        <f t="shared" si="12"/>
        <v>KlizanSimon</v>
      </c>
      <c r="F267">
        <v>0.42130000000000001</v>
      </c>
      <c r="G267" t="str">
        <f t="shared" si="13"/>
        <v>SimonKlizan</v>
      </c>
      <c r="H267">
        <f t="shared" si="14"/>
        <v>0.57869999999999999</v>
      </c>
    </row>
    <row r="268" spans="1:8" x14ac:dyDescent="0.25">
      <c r="A268" t="s">
        <v>6</v>
      </c>
      <c r="B268" t="s">
        <v>35</v>
      </c>
      <c r="C268" t="s">
        <v>201</v>
      </c>
      <c r="D268" t="s">
        <v>171</v>
      </c>
      <c r="E268" t="str">
        <f t="shared" si="12"/>
        <v>KlizanChung</v>
      </c>
      <c r="F268">
        <v>0.37409999999999999</v>
      </c>
      <c r="G268" t="str">
        <f t="shared" si="13"/>
        <v>ChungKlizan</v>
      </c>
      <c r="H268">
        <f t="shared" si="14"/>
        <v>0.62590000000000001</v>
      </c>
    </row>
    <row r="269" spans="1:8" x14ac:dyDescent="0.25">
      <c r="A269" t="s">
        <v>6</v>
      </c>
      <c r="B269" t="s">
        <v>36</v>
      </c>
      <c r="C269" t="s">
        <v>201</v>
      </c>
      <c r="D269" t="s">
        <v>214</v>
      </c>
      <c r="E269" t="str">
        <f t="shared" si="12"/>
        <v>KlizanKlahn</v>
      </c>
      <c r="F269">
        <v>0.7167</v>
      </c>
      <c r="G269" t="str">
        <f t="shared" si="13"/>
        <v>KlahnKlizan</v>
      </c>
      <c r="H269">
        <f t="shared" si="14"/>
        <v>0.2833</v>
      </c>
    </row>
    <row r="270" spans="1:8" x14ac:dyDescent="0.25">
      <c r="A270" t="s">
        <v>6</v>
      </c>
      <c r="B270" t="s">
        <v>37</v>
      </c>
      <c r="C270" t="s">
        <v>201</v>
      </c>
      <c r="D270" t="s">
        <v>198</v>
      </c>
      <c r="E270" t="str">
        <f t="shared" si="12"/>
        <v>KlizanGulbis</v>
      </c>
      <c r="F270">
        <v>0.50649999999999995</v>
      </c>
      <c r="G270" t="str">
        <f t="shared" si="13"/>
        <v>GulbisKlizan</v>
      </c>
      <c r="H270">
        <f t="shared" si="14"/>
        <v>0.49350000000000005</v>
      </c>
    </row>
    <row r="271" spans="1:8" x14ac:dyDescent="0.25">
      <c r="A271" t="s">
        <v>6</v>
      </c>
      <c r="B271" t="s">
        <v>40</v>
      </c>
      <c r="C271" t="s">
        <v>201</v>
      </c>
      <c r="D271" t="s">
        <v>141</v>
      </c>
      <c r="E271" t="str">
        <f t="shared" si="12"/>
        <v>KlizanCoric</v>
      </c>
      <c r="F271">
        <v>0.42280000000000001</v>
      </c>
      <c r="G271" t="str">
        <f t="shared" si="13"/>
        <v>CoricKlizan</v>
      </c>
      <c r="H271">
        <f t="shared" si="14"/>
        <v>0.57719999999999994</v>
      </c>
    </row>
    <row r="272" spans="1:8" x14ac:dyDescent="0.25">
      <c r="A272" t="s">
        <v>6</v>
      </c>
      <c r="B272" t="s">
        <v>41</v>
      </c>
      <c r="C272" t="s">
        <v>201</v>
      </c>
      <c r="D272" t="s">
        <v>264</v>
      </c>
      <c r="E272" t="str">
        <f t="shared" si="12"/>
        <v>KlizanRamos-Vinolas</v>
      </c>
      <c r="F272">
        <v>0.58660000000000001</v>
      </c>
      <c r="G272" t="str">
        <f t="shared" si="13"/>
        <v>Ramos-VinolasKlizan</v>
      </c>
      <c r="H272">
        <f t="shared" si="14"/>
        <v>0.41339999999999999</v>
      </c>
    </row>
    <row r="273" spans="1:8" x14ac:dyDescent="0.25">
      <c r="A273" t="s">
        <v>6</v>
      </c>
      <c r="B273" t="s">
        <v>43</v>
      </c>
      <c r="C273" t="s">
        <v>201</v>
      </c>
      <c r="D273" t="s">
        <v>210</v>
      </c>
      <c r="E273" t="str">
        <f t="shared" si="12"/>
        <v>KlizanDjere</v>
      </c>
      <c r="F273">
        <v>0.65590000000000004</v>
      </c>
      <c r="G273" t="str">
        <f t="shared" si="13"/>
        <v>DjereKlizan</v>
      </c>
      <c r="H273">
        <f t="shared" si="14"/>
        <v>0.34409999999999996</v>
      </c>
    </row>
    <row r="274" spans="1:8" x14ac:dyDescent="0.25">
      <c r="A274" t="s">
        <v>6</v>
      </c>
      <c r="B274" t="s">
        <v>44</v>
      </c>
      <c r="C274" t="s">
        <v>201</v>
      </c>
      <c r="D274" t="s">
        <v>170</v>
      </c>
      <c r="E274" t="str">
        <f t="shared" si="12"/>
        <v>KlizanDonskoy</v>
      </c>
      <c r="F274">
        <v>0.71689999999999998</v>
      </c>
      <c r="G274" t="str">
        <f t="shared" si="13"/>
        <v>DonskoyKlizan</v>
      </c>
      <c r="H274">
        <f t="shared" si="14"/>
        <v>0.28310000000000002</v>
      </c>
    </row>
    <row r="275" spans="1:8" x14ac:dyDescent="0.25">
      <c r="A275" t="s">
        <v>6</v>
      </c>
      <c r="B275" t="s">
        <v>45</v>
      </c>
      <c r="C275" t="s">
        <v>201</v>
      </c>
      <c r="D275" t="s">
        <v>149</v>
      </c>
      <c r="E275" t="str">
        <f t="shared" si="12"/>
        <v>KlizanKrajinovic</v>
      </c>
      <c r="F275">
        <v>0.52459999999999996</v>
      </c>
      <c r="G275" t="str">
        <f t="shared" si="13"/>
        <v>KrajinovicKlizan</v>
      </c>
      <c r="H275">
        <f t="shared" si="14"/>
        <v>0.47540000000000004</v>
      </c>
    </row>
    <row r="276" spans="1:8" x14ac:dyDescent="0.25">
      <c r="A276" t="s">
        <v>6</v>
      </c>
      <c r="B276" t="s">
        <v>46</v>
      </c>
      <c r="C276" t="s">
        <v>201</v>
      </c>
      <c r="D276" t="s">
        <v>200</v>
      </c>
      <c r="E276" t="str">
        <f t="shared" si="12"/>
        <v>KlizanCecchinato</v>
      </c>
      <c r="F276">
        <v>0.70140000000000002</v>
      </c>
      <c r="G276" t="str">
        <f t="shared" si="13"/>
        <v>CecchinatoKlizan</v>
      </c>
      <c r="H276">
        <f t="shared" si="14"/>
        <v>0.29859999999999998</v>
      </c>
    </row>
    <row r="277" spans="1:8" x14ac:dyDescent="0.25">
      <c r="A277" t="s">
        <v>6</v>
      </c>
      <c r="B277" t="s">
        <v>47</v>
      </c>
      <c r="C277" t="s">
        <v>201</v>
      </c>
      <c r="D277" t="s">
        <v>133</v>
      </c>
      <c r="E277" t="str">
        <f t="shared" si="12"/>
        <v>KlizanPouille</v>
      </c>
      <c r="F277">
        <v>0.48580000000000001</v>
      </c>
      <c r="G277" t="str">
        <f t="shared" si="13"/>
        <v>PouilleKlizan</v>
      </c>
      <c r="H277">
        <f t="shared" si="14"/>
        <v>0.51419999999999999</v>
      </c>
    </row>
    <row r="278" spans="1:8" x14ac:dyDescent="0.25">
      <c r="A278" t="s">
        <v>6</v>
      </c>
      <c r="B278" t="s">
        <v>50</v>
      </c>
      <c r="C278" t="s">
        <v>201</v>
      </c>
      <c r="D278" t="s">
        <v>197</v>
      </c>
      <c r="E278" t="str">
        <f t="shared" si="12"/>
        <v>KlizanSakharov</v>
      </c>
      <c r="F278">
        <v>0.81069999999999998</v>
      </c>
      <c r="G278" t="str">
        <f t="shared" si="13"/>
        <v>SakharovKlizan</v>
      </c>
      <c r="H278">
        <f t="shared" si="14"/>
        <v>0.18930000000000002</v>
      </c>
    </row>
    <row r="279" spans="1:8" x14ac:dyDescent="0.25">
      <c r="A279" t="s">
        <v>6</v>
      </c>
      <c r="B279" t="s">
        <v>51</v>
      </c>
      <c r="C279" t="s">
        <v>201</v>
      </c>
      <c r="D279" t="s">
        <v>147</v>
      </c>
      <c r="E279" t="str">
        <f t="shared" si="12"/>
        <v>KlizanPopyrin</v>
      </c>
      <c r="F279">
        <v>0.87570000000000003</v>
      </c>
      <c r="G279" t="str">
        <f t="shared" si="13"/>
        <v>PopyrinKlizan</v>
      </c>
      <c r="H279">
        <f t="shared" si="14"/>
        <v>0.12429999999999997</v>
      </c>
    </row>
    <row r="280" spans="1:8" x14ac:dyDescent="0.25">
      <c r="A280" t="s">
        <v>6</v>
      </c>
      <c r="B280" t="s">
        <v>53</v>
      </c>
      <c r="C280" t="s">
        <v>201</v>
      </c>
      <c r="D280" t="s">
        <v>194</v>
      </c>
      <c r="E280" t="str">
        <f t="shared" si="12"/>
        <v>KlizanPaire</v>
      </c>
      <c r="F280">
        <v>0.53990000000000005</v>
      </c>
      <c r="G280" t="str">
        <f t="shared" si="13"/>
        <v>PaireKlizan</v>
      </c>
      <c r="H280">
        <f t="shared" si="14"/>
        <v>0.46009999999999995</v>
      </c>
    </row>
    <row r="281" spans="1:8" x14ac:dyDescent="0.25">
      <c r="A281" t="s">
        <v>6</v>
      </c>
      <c r="B281" t="s">
        <v>54</v>
      </c>
      <c r="C281" t="s">
        <v>201</v>
      </c>
      <c r="D281" t="s">
        <v>165</v>
      </c>
      <c r="E281" t="str">
        <f t="shared" si="12"/>
        <v>KlizanThiem</v>
      </c>
      <c r="F281">
        <v>0.26650000000000001</v>
      </c>
      <c r="G281" t="str">
        <f t="shared" si="13"/>
        <v>ThiemKlizan</v>
      </c>
      <c r="H281">
        <f t="shared" si="14"/>
        <v>0.73350000000000004</v>
      </c>
    </row>
    <row r="282" spans="1:8" x14ac:dyDescent="0.25">
      <c r="A282" t="s">
        <v>6</v>
      </c>
      <c r="B282" t="s">
        <v>55</v>
      </c>
      <c r="C282" t="s">
        <v>201</v>
      </c>
      <c r="D282" t="s">
        <v>144</v>
      </c>
      <c r="E282" t="str">
        <f t="shared" si="12"/>
        <v>KlizanCilic</v>
      </c>
      <c r="F282">
        <v>0.2165</v>
      </c>
      <c r="G282" t="str">
        <f t="shared" si="13"/>
        <v>CilicKlizan</v>
      </c>
      <c r="H282">
        <f t="shared" si="14"/>
        <v>0.78349999999999997</v>
      </c>
    </row>
    <row r="283" spans="1:8" x14ac:dyDescent="0.25">
      <c r="A283" t="s">
        <v>6</v>
      </c>
      <c r="B283" t="s">
        <v>56</v>
      </c>
      <c r="C283" t="s">
        <v>201</v>
      </c>
      <c r="D283" t="s">
        <v>226</v>
      </c>
      <c r="E283" t="str">
        <f t="shared" si="12"/>
        <v>KlizanTomic</v>
      </c>
      <c r="F283">
        <v>0.60070000000000001</v>
      </c>
      <c r="G283" t="str">
        <f t="shared" si="13"/>
        <v>TomicKlizan</v>
      </c>
      <c r="H283">
        <f t="shared" si="14"/>
        <v>0.39929999999999999</v>
      </c>
    </row>
    <row r="284" spans="1:8" x14ac:dyDescent="0.25">
      <c r="A284" t="s">
        <v>6</v>
      </c>
      <c r="B284" t="s">
        <v>57</v>
      </c>
      <c r="C284" t="s">
        <v>201</v>
      </c>
      <c r="D284" t="s">
        <v>237</v>
      </c>
      <c r="E284" t="str">
        <f t="shared" si="12"/>
        <v>KlizanRublev</v>
      </c>
      <c r="F284">
        <v>0.53220000000000001</v>
      </c>
      <c r="G284" t="str">
        <f t="shared" si="13"/>
        <v>RublevKlizan</v>
      </c>
      <c r="H284">
        <f t="shared" si="14"/>
        <v>0.46779999999999999</v>
      </c>
    </row>
    <row r="285" spans="1:8" x14ac:dyDescent="0.25">
      <c r="A285" t="s">
        <v>6</v>
      </c>
      <c r="B285" t="s">
        <v>58</v>
      </c>
      <c r="C285" t="s">
        <v>201</v>
      </c>
      <c r="D285" t="s">
        <v>189</v>
      </c>
      <c r="E285" t="str">
        <f t="shared" si="12"/>
        <v>KlizanMcDonald</v>
      </c>
      <c r="F285">
        <v>0.65300000000000002</v>
      </c>
      <c r="G285" t="str">
        <f t="shared" si="13"/>
        <v>McDonaldKlizan</v>
      </c>
      <c r="H285">
        <f t="shared" si="14"/>
        <v>0.34699999999999998</v>
      </c>
    </row>
    <row r="286" spans="1:8" x14ac:dyDescent="0.25">
      <c r="A286" t="s">
        <v>6</v>
      </c>
      <c r="B286" t="s">
        <v>61</v>
      </c>
      <c r="C286" t="s">
        <v>201</v>
      </c>
      <c r="D286" t="s">
        <v>155</v>
      </c>
      <c r="E286" t="str">
        <f t="shared" si="12"/>
        <v>KlizanVerdasco</v>
      </c>
      <c r="F286">
        <v>0.39410000000000001</v>
      </c>
      <c r="G286" t="str">
        <f t="shared" si="13"/>
        <v>VerdascoKlizan</v>
      </c>
      <c r="H286">
        <f t="shared" si="14"/>
        <v>0.60589999999999999</v>
      </c>
    </row>
    <row r="287" spans="1:8" x14ac:dyDescent="0.25">
      <c r="A287" t="s">
        <v>6</v>
      </c>
      <c r="B287" t="s">
        <v>62</v>
      </c>
      <c r="C287" t="s">
        <v>201</v>
      </c>
      <c r="D287" t="s">
        <v>227</v>
      </c>
      <c r="E287" t="str">
        <f t="shared" si="12"/>
        <v>KlizanMurray</v>
      </c>
      <c r="F287">
        <v>0.3206</v>
      </c>
      <c r="G287" t="str">
        <f t="shared" si="13"/>
        <v>MurrayKlizan</v>
      </c>
      <c r="H287">
        <f t="shared" si="14"/>
        <v>0.6794</v>
      </c>
    </row>
    <row r="288" spans="1:8" x14ac:dyDescent="0.25">
      <c r="A288" t="s">
        <v>6</v>
      </c>
      <c r="B288" t="s">
        <v>63</v>
      </c>
      <c r="C288" t="s">
        <v>201</v>
      </c>
      <c r="D288" t="s">
        <v>229</v>
      </c>
      <c r="E288" t="str">
        <f t="shared" si="12"/>
        <v>KlizanDelbonis</v>
      </c>
      <c r="F288">
        <v>0.60329999999999995</v>
      </c>
      <c r="G288" t="str">
        <f t="shared" si="13"/>
        <v>DelbonisKlizan</v>
      </c>
      <c r="H288">
        <f t="shared" si="14"/>
        <v>0.39670000000000005</v>
      </c>
    </row>
    <row r="289" spans="1:8" x14ac:dyDescent="0.25">
      <c r="A289" t="s">
        <v>6</v>
      </c>
      <c r="B289" t="s">
        <v>64</v>
      </c>
      <c r="C289" t="s">
        <v>201</v>
      </c>
      <c r="D289" t="s">
        <v>181</v>
      </c>
      <c r="E289" t="str">
        <f t="shared" si="12"/>
        <v>KlizanMillman</v>
      </c>
      <c r="F289">
        <v>0.60009999999999997</v>
      </c>
      <c r="G289" t="str">
        <f t="shared" si="13"/>
        <v>MillmanKlizan</v>
      </c>
      <c r="H289">
        <f t="shared" si="14"/>
        <v>0.39990000000000003</v>
      </c>
    </row>
    <row r="290" spans="1:8" x14ac:dyDescent="0.25">
      <c r="A290" t="s">
        <v>6</v>
      </c>
      <c r="B290" t="s">
        <v>65</v>
      </c>
      <c r="C290" t="s">
        <v>201</v>
      </c>
      <c r="D290" t="s">
        <v>156</v>
      </c>
      <c r="E290" t="str">
        <f t="shared" si="12"/>
        <v>KlizanKhachanov</v>
      </c>
      <c r="F290">
        <v>0.36580000000000001</v>
      </c>
      <c r="G290" t="str">
        <f t="shared" si="13"/>
        <v>KhachanovKlizan</v>
      </c>
      <c r="H290">
        <f t="shared" si="14"/>
        <v>0.63419999999999999</v>
      </c>
    </row>
    <row r="291" spans="1:8" x14ac:dyDescent="0.25">
      <c r="A291" t="s">
        <v>6</v>
      </c>
      <c r="B291" t="s">
        <v>67</v>
      </c>
      <c r="C291" t="s">
        <v>201</v>
      </c>
      <c r="D291" t="s">
        <v>254</v>
      </c>
      <c r="E291" t="str">
        <f t="shared" si="12"/>
        <v>KlizanAndreozzi</v>
      </c>
      <c r="F291">
        <v>0.51359999999999995</v>
      </c>
      <c r="G291" t="str">
        <f t="shared" si="13"/>
        <v>AndreozziKlizan</v>
      </c>
      <c r="H291">
        <f t="shared" si="14"/>
        <v>0.48640000000000005</v>
      </c>
    </row>
    <row r="292" spans="1:8" x14ac:dyDescent="0.25">
      <c r="A292" t="s">
        <v>6</v>
      </c>
      <c r="B292" t="s">
        <v>68</v>
      </c>
      <c r="C292" t="s">
        <v>201</v>
      </c>
      <c r="D292" t="s">
        <v>252</v>
      </c>
      <c r="E292" t="str">
        <f t="shared" si="12"/>
        <v>KlizanEubanks</v>
      </c>
      <c r="F292">
        <v>0.85399999999999998</v>
      </c>
      <c r="G292" t="str">
        <f t="shared" si="13"/>
        <v>EubanksKlizan</v>
      </c>
      <c r="H292">
        <f t="shared" si="14"/>
        <v>0.14600000000000002</v>
      </c>
    </row>
    <row r="293" spans="1:8" x14ac:dyDescent="0.25">
      <c r="A293" t="s">
        <v>6</v>
      </c>
      <c r="B293" t="s">
        <v>70</v>
      </c>
      <c r="C293" t="s">
        <v>201</v>
      </c>
      <c r="D293" t="s">
        <v>184</v>
      </c>
      <c r="E293" t="str">
        <f t="shared" si="12"/>
        <v>KlizanMonfils</v>
      </c>
      <c r="F293">
        <v>0.25169999999999998</v>
      </c>
      <c r="G293" t="str">
        <f t="shared" si="13"/>
        <v>MonfilsKlizan</v>
      </c>
      <c r="H293">
        <f t="shared" si="14"/>
        <v>0.74829999999999997</v>
      </c>
    </row>
    <row r="294" spans="1:8" x14ac:dyDescent="0.25">
      <c r="A294" t="s">
        <v>6</v>
      </c>
      <c r="B294" t="s">
        <v>71</v>
      </c>
      <c r="C294" t="s">
        <v>201</v>
      </c>
      <c r="D294" t="s">
        <v>231</v>
      </c>
      <c r="E294" t="str">
        <f t="shared" si="12"/>
        <v>KlizanDzumhur</v>
      </c>
      <c r="F294">
        <v>0.48920000000000002</v>
      </c>
      <c r="G294" t="str">
        <f t="shared" si="13"/>
        <v>DzumhurKlizan</v>
      </c>
      <c r="H294">
        <f t="shared" si="14"/>
        <v>0.51079999999999992</v>
      </c>
    </row>
    <row r="295" spans="1:8" x14ac:dyDescent="0.25">
      <c r="A295" t="s">
        <v>6</v>
      </c>
      <c r="B295" t="s">
        <v>72</v>
      </c>
      <c r="C295" t="s">
        <v>201</v>
      </c>
      <c r="D295" t="s">
        <v>228</v>
      </c>
      <c r="E295" t="str">
        <f t="shared" si="12"/>
        <v>KlizanNorrie</v>
      </c>
      <c r="F295">
        <v>0.47620000000000001</v>
      </c>
      <c r="G295" t="str">
        <f t="shared" si="13"/>
        <v>NorrieKlizan</v>
      </c>
      <c r="H295">
        <f t="shared" si="14"/>
        <v>0.52380000000000004</v>
      </c>
    </row>
    <row r="296" spans="1:8" x14ac:dyDescent="0.25">
      <c r="A296" t="s">
        <v>6</v>
      </c>
      <c r="B296" t="s">
        <v>73</v>
      </c>
      <c r="C296" t="s">
        <v>201</v>
      </c>
      <c r="D296" t="s">
        <v>185</v>
      </c>
      <c r="E296" t="str">
        <f t="shared" si="12"/>
        <v>KlizanEvans</v>
      </c>
      <c r="F296">
        <v>0.57969999999999999</v>
      </c>
      <c r="G296" t="str">
        <f t="shared" si="13"/>
        <v>EvansKlizan</v>
      </c>
      <c r="H296">
        <f t="shared" si="14"/>
        <v>0.42030000000000001</v>
      </c>
    </row>
    <row r="297" spans="1:8" x14ac:dyDescent="0.25">
      <c r="A297" t="s">
        <v>6</v>
      </c>
      <c r="B297" t="s">
        <v>74</v>
      </c>
      <c r="C297" t="s">
        <v>201</v>
      </c>
      <c r="D297" t="s">
        <v>225</v>
      </c>
      <c r="E297" t="str">
        <f t="shared" si="12"/>
        <v>KlizanIstomin</v>
      </c>
      <c r="F297">
        <v>0.58740000000000003</v>
      </c>
      <c r="G297" t="str">
        <f t="shared" si="13"/>
        <v>IstominKlizan</v>
      </c>
      <c r="H297">
        <f t="shared" si="14"/>
        <v>0.41259999999999997</v>
      </c>
    </row>
    <row r="298" spans="1:8" x14ac:dyDescent="0.25">
      <c r="A298" t="s">
        <v>6</v>
      </c>
      <c r="B298" t="s">
        <v>75</v>
      </c>
      <c r="C298" t="s">
        <v>201</v>
      </c>
      <c r="D298" t="s">
        <v>187</v>
      </c>
      <c r="E298" t="str">
        <f t="shared" si="12"/>
        <v>KlizanAnderson</v>
      </c>
      <c r="F298">
        <v>0.33069999999999999</v>
      </c>
      <c r="G298" t="str">
        <f t="shared" si="13"/>
        <v>AndersonKlizan</v>
      </c>
      <c r="H298">
        <f t="shared" si="14"/>
        <v>0.66930000000000001</v>
      </c>
    </row>
    <row r="299" spans="1:8" x14ac:dyDescent="0.25">
      <c r="A299" t="s">
        <v>6</v>
      </c>
      <c r="B299" t="s">
        <v>76</v>
      </c>
      <c r="C299" t="s">
        <v>201</v>
      </c>
      <c r="D299" t="s">
        <v>251</v>
      </c>
      <c r="E299" t="str">
        <f t="shared" si="12"/>
        <v>KlizanMannarino</v>
      </c>
      <c r="F299">
        <v>0.50529999999999997</v>
      </c>
      <c r="G299" t="str">
        <f t="shared" si="13"/>
        <v>MannarinoKlizan</v>
      </c>
      <c r="H299">
        <f t="shared" si="14"/>
        <v>0.49470000000000003</v>
      </c>
    </row>
    <row r="300" spans="1:8" x14ac:dyDescent="0.25">
      <c r="A300" t="s">
        <v>6</v>
      </c>
      <c r="B300" t="s">
        <v>77</v>
      </c>
      <c r="C300" t="s">
        <v>201</v>
      </c>
      <c r="D300" t="s">
        <v>137</v>
      </c>
      <c r="E300" t="str">
        <f t="shared" si="12"/>
        <v>KlizanTiafoe</v>
      </c>
      <c r="F300">
        <v>0.63249999999999995</v>
      </c>
      <c r="G300" t="str">
        <f t="shared" si="13"/>
        <v>TiafoeKlizan</v>
      </c>
      <c r="H300">
        <f t="shared" si="14"/>
        <v>0.36750000000000005</v>
      </c>
    </row>
    <row r="301" spans="1:8" x14ac:dyDescent="0.25">
      <c r="A301" t="s">
        <v>6</v>
      </c>
      <c r="B301" t="s">
        <v>78</v>
      </c>
      <c r="C301" t="s">
        <v>201</v>
      </c>
      <c r="D301" t="s">
        <v>234</v>
      </c>
      <c r="E301" t="str">
        <f t="shared" si="12"/>
        <v>KlizanLopez</v>
      </c>
      <c r="F301">
        <v>0.52449999999999997</v>
      </c>
      <c r="G301" t="str">
        <f t="shared" si="13"/>
        <v>LopezKlizan</v>
      </c>
      <c r="H301">
        <f t="shared" si="14"/>
        <v>0.47550000000000003</v>
      </c>
    </row>
    <row r="302" spans="1:8" x14ac:dyDescent="0.25">
      <c r="A302" t="s">
        <v>6</v>
      </c>
      <c r="B302" t="s">
        <v>79</v>
      </c>
      <c r="C302" t="s">
        <v>201</v>
      </c>
      <c r="D302" t="s">
        <v>190</v>
      </c>
      <c r="E302" t="str">
        <f t="shared" si="12"/>
        <v>KlizanThompson</v>
      </c>
      <c r="F302">
        <v>0.79910000000000003</v>
      </c>
      <c r="G302" t="str">
        <f t="shared" si="13"/>
        <v>ThompsonKlizan</v>
      </c>
      <c r="H302">
        <f t="shared" si="14"/>
        <v>0.20089999999999997</v>
      </c>
    </row>
    <row r="303" spans="1:8" x14ac:dyDescent="0.25">
      <c r="A303" t="s">
        <v>6</v>
      </c>
      <c r="B303" t="s">
        <v>80</v>
      </c>
      <c r="C303" t="s">
        <v>201</v>
      </c>
      <c r="D303" t="s">
        <v>158</v>
      </c>
      <c r="E303" t="str">
        <f t="shared" si="12"/>
        <v>KlizanSeppi</v>
      </c>
      <c r="F303">
        <v>0.51090000000000002</v>
      </c>
      <c r="G303" t="str">
        <f t="shared" si="13"/>
        <v>SeppiKlizan</v>
      </c>
      <c r="H303">
        <f t="shared" si="14"/>
        <v>0.48909999999999998</v>
      </c>
    </row>
    <row r="304" spans="1:8" x14ac:dyDescent="0.25">
      <c r="A304" t="s">
        <v>6</v>
      </c>
      <c r="B304" t="s">
        <v>81</v>
      </c>
      <c r="C304" t="s">
        <v>201</v>
      </c>
      <c r="D304" t="s">
        <v>146</v>
      </c>
      <c r="E304" t="str">
        <f t="shared" si="12"/>
        <v>KlizanDimitrov</v>
      </c>
      <c r="F304">
        <v>0.2863</v>
      </c>
      <c r="G304" t="str">
        <f t="shared" si="13"/>
        <v>DimitrovKlizan</v>
      </c>
      <c r="H304">
        <f t="shared" si="14"/>
        <v>0.7137</v>
      </c>
    </row>
    <row r="305" spans="1:8" x14ac:dyDescent="0.25">
      <c r="A305" t="s">
        <v>6</v>
      </c>
      <c r="B305" t="s">
        <v>82</v>
      </c>
      <c r="C305" t="s">
        <v>201</v>
      </c>
      <c r="D305" t="s">
        <v>246</v>
      </c>
      <c r="E305" t="str">
        <f t="shared" si="12"/>
        <v>KlizanTipsarevic</v>
      </c>
      <c r="F305">
        <v>0.72319999999999995</v>
      </c>
      <c r="G305" t="str">
        <f t="shared" si="13"/>
        <v>TipsarevicKlizan</v>
      </c>
      <c r="H305">
        <f t="shared" si="14"/>
        <v>0.27680000000000005</v>
      </c>
    </row>
    <row r="306" spans="1:8" x14ac:dyDescent="0.25">
      <c r="A306" t="s">
        <v>6</v>
      </c>
      <c r="B306" t="s">
        <v>83</v>
      </c>
      <c r="C306" t="s">
        <v>201</v>
      </c>
      <c r="D306" t="s">
        <v>244</v>
      </c>
      <c r="E306" t="str">
        <f t="shared" si="12"/>
        <v>KlizanLajovic</v>
      </c>
      <c r="F306">
        <v>0.56069999999999998</v>
      </c>
      <c r="G306" t="str">
        <f t="shared" si="13"/>
        <v>LajovicKlizan</v>
      </c>
      <c r="H306">
        <f t="shared" si="14"/>
        <v>0.43930000000000002</v>
      </c>
    </row>
    <row r="307" spans="1:8" x14ac:dyDescent="0.25">
      <c r="A307" t="s">
        <v>6</v>
      </c>
      <c r="B307" t="s">
        <v>84</v>
      </c>
      <c r="C307" t="s">
        <v>201</v>
      </c>
      <c r="D307" t="s">
        <v>243</v>
      </c>
      <c r="E307" t="str">
        <f t="shared" si="12"/>
        <v>KlizanKubler</v>
      </c>
      <c r="F307">
        <v>0.70979999999999999</v>
      </c>
      <c r="G307" t="str">
        <f t="shared" si="13"/>
        <v>KublerKlizan</v>
      </c>
      <c r="H307">
        <f t="shared" si="14"/>
        <v>0.29020000000000001</v>
      </c>
    </row>
    <row r="308" spans="1:8" x14ac:dyDescent="0.25">
      <c r="A308" t="s">
        <v>6</v>
      </c>
      <c r="B308" t="s">
        <v>85</v>
      </c>
      <c r="C308" t="s">
        <v>201</v>
      </c>
      <c r="D308" t="s">
        <v>242</v>
      </c>
      <c r="E308" t="str">
        <f t="shared" si="12"/>
        <v>KlizanIsner</v>
      </c>
      <c r="F308">
        <v>0.33310000000000001</v>
      </c>
      <c r="G308" t="str">
        <f t="shared" si="13"/>
        <v>IsnerKlizan</v>
      </c>
      <c r="H308">
        <f t="shared" si="14"/>
        <v>0.66690000000000005</v>
      </c>
    </row>
    <row r="309" spans="1:8" x14ac:dyDescent="0.25">
      <c r="A309" t="s">
        <v>6</v>
      </c>
      <c r="B309" t="s">
        <v>86</v>
      </c>
      <c r="C309" t="s">
        <v>201</v>
      </c>
      <c r="D309" t="s">
        <v>235</v>
      </c>
      <c r="E309" t="str">
        <f t="shared" si="12"/>
        <v>KlizanEdmund</v>
      </c>
      <c r="F309">
        <v>0.3916</v>
      </c>
      <c r="G309" t="str">
        <f t="shared" si="13"/>
        <v>EdmundKlizan</v>
      </c>
      <c r="H309">
        <f t="shared" si="14"/>
        <v>0.60840000000000005</v>
      </c>
    </row>
    <row r="310" spans="1:8" x14ac:dyDescent="0.25">
      <c r="A310" t="s">
        <v>6</v>
      </c>
      <c r="B310" t="s">
        <v>87</v>
      </c>
      <c r="C310" t="s">
        <v>201</v>
      </c>
      <c r="D310" t="s">
        <v>248</v>
      </c>
      <c r="E310" t="str">
        <f t="shared" si="12"/>
        <v>KlizanGarcia-Lopez</v>
      </c>
      <c r="F310">
        <v>0.57169999999999999</v>
      </c>
      <c r="G310" t="str">
        <f t="shared" si="13"/>
        <v>Garcia-LopezKlizan</v>
      </c>
      <c r="H310">
        <f t="shared" si="14"/>
        <v>0.42830000000000001</v>
      </c>
    </row>
    <row r="311" spans="1:8" x14ac:dyDescent="0.25">
      <c r="A311" t="s">
        <v>6</v>
      </c>
      <c r="B311" t="s">
        <v>88</v>
      </c>
      <c r="C311" t="s">
        <v>201</v>
      </c>
      <c r="D311" t="s">
        <v>239</v>
      </c>
      <c r="E311" t="str">
        <f t="shared" si="12"/>
        <v>KlizanPolmans</v>
      </c>
      <c r="F311">
        <v>0.84089999999999998</v>
      </c>
      <c r="G311" t="str">
        <f t="shared" si="13"/>
        <v>PolmansKlizan</v>
      </c>
      <c r="H311">
        <f t="shared" si="14"/>
        <v>0.15910000000000002</v>
      </c>
    </row>
    <row r="312" spans="1:8" x14ac:dyDescent="0.25">
      <c r="A312" t="s">
        <v>6</v>
      </c>
      <c r="B312" t="s">
        <v>89</v>
      </c>
      <c r="C312" t="s">
        <v>201</v>
      </c>
      <c r="D312" t="s">
        <v>191</v>
      </c>
      <c r="E312" t="str">
        <f t="shared" si="12"/>
        <v>KlizanKudla</v>
      </c>
      <c r="F312">
        <v>0.63570000000000004</v>
      </c>
      <c r="G312" t="str">
        <f t="shared" si="13"/>
        <v>KudlaKlizan</v>
      </c>
      <c r="H312">
        <f t="shared" si="14"/>
        <v>0.36429999999999996</v>
      </c>
    </row>
    <row r="313" spans="1:8" x14ac:dyDescent="0.25">
      <c r="A313" t="s">
        <v>6</v>
      </c>
      <c r="B313" t="s">
        <v>90</v>
      </c>
      <c r="C313" t="s">
        <v>201</v>
      </c>
      <c r="D313" t="s">
        <v>160</v>
      </c>
      <c r="E313" t="str">
        <f t="shared" si="12"/>
        <v>KlizanSchwartzman</v>
      </c>
      <c r="F313">
        <v>0.39689999999999998</v>
      </c>
      <c r="G313" t="str">
        <f t="shared" si="13"/>
        <v>SchwartzmanKlizan</v>
      </c>
      <c r="H313">
        <f t="shared" si="14"/>
        <v>0.60309999999999997</v>
      </c>
    </row>
    <row r="314" spans="1:8" x14ac:dyDescent="0.25">
      <c r="A314" t="s">
        <v>105</v>
      </c>
      <c r="B314" t="s">
        <v>107</v>
      </c>
      <c r="C314" t="s">
        <v>215</v>
      </c>
      <c r="D314" t="s">
        <v>138</v>
      </c>
      <c r="E314" t="str">
        <f t="shared" si="12"/>
        <v>DarcisBautista-Agut</v>
      </c>
      <c r="F314">
        <v>0.21179999999999999</v>
      </c>
      <c r="G314" t="str">
        <f t="shared" si="13"/>
        <v>Bautista-AgutDarcis</v>
      </c>
      <c r="H314">
        <f t="shared" si="14"/>
        <v>0.78820000000000001</v>
      </c>
    </row>
    <row r="315" spans="1:8" x14ac:dyDescent="0.25">
      <c r="A315" t="s">
        <v>6</v>
      </c>
      <c r="B315" t="s">
        <v>93</v>
      </c>
      <c r="C315" t="s">
        <v>201</v>
      </c>
      <c r="D315" t="s">
        <v>179</v>
      </c>
      <c r="E315" t="str">
        <f t="shared" si="12"/>
        <v>KlizanLaaksonen</v>
      </c>
      <c r="F315">
        <v>0.6623</v>
      </c>
      <c r="G315" t="str">
        <f t="shared" si="13"/>
        <v>LaaksonenKlizan</v>
      </c>
      <c r="H315">
        <f t="shared" si="14"/>
        <v>0.3377</v>
      </c>
    </row>
    <row r="316" spans="1:8" x14ac:dyDescent="0.25">
      <c r="A316" t="s">
        <v>6</v>
      </c>
      <c r="B316" t="s">
        <v>95</v>
      </c>
      <c r="C316" t="s">
        <v>201</v>
      </c>
      <c r="D316" t="s">
        <v>232</v>
      </c>
      <c r="E316" t="str">
        <f t="shared" si="12"/>
        <v>KlizanStruff</v>
      </c>
      <c r="F316">
        <v>0.56110000000000004</v>
      </c>
      <c r="G316" t="str">
        <f t="shared" si="13"/>
        <v>StruffKlizan</v>
      </c>
      <c r="H316">
        <f t="shared" si="14"/>
        <v>0.43889999999999996</v>
      </c>
    </row>
    <row r="317" spans="1:8" x14ac:dyDescent="0.25">
      <c r="A317" t="s">
        <v>6</v>
      </c>
      <c r="B317" t="s">
        <v>96</v>
      </c>
      <c r="C317" t="s">
        <v>201</v>
      </c>
      <c r="D317" t="s">
        <v>245</v>
      </c>
      <c r="E317" t="str">
        <f t="shared" si="12"/>
        <v>KlizanDuckworth</v>
      </c>
      <c r="F317">
        <v>0.81779999999999997</v>
      </c>
      <c r="G317" t="str">
        <f t="shared" si="13"/>
        <v>DuckworthKlizan</v>
      </c>
      <c r="H317">
        <f t="shared" si="14"/>
        <v>0.18220000000000003</v>
      </c>
    </row>
    <row r="318" spans="1:8" x14ac:dyDescent="0.25">
      <c r="A318" t="s">
        <v>97</v>
      </c>
      <c r="B318" t="s">
        <v>3</v>
      </c>
      <c r="C318" t="s">
        <v>166</v>
      </c>
      <c r="D318" t="s">
        <v>131</v>
      </c>
      <c r="E318" t="str">
        <f t="shared" si="12"/>
        <v>DanielDjokovic</v>
      </c>
      <c r="F318">
        <v>3.2599999999999997E-2</v>
      </c>
      <c r="G318" t="str">
        <f t="shared" si="13"/>
        <v>DjokovicDaniel</v>
      </c>
      <c r="H318">
        <f t="shared" si="14"/>
        <v>0.96740000000000004</v>
      </c>
    </row>
    <row r="319" spans="1:8" x14ac:dyDescent="0.25">
      <c r="A319" t="s">
        <v>97</v>
      </c>
      <c r="B319" t="s">
        <v>4</v>
      </c>
      <c r="C319" t="s">
        <v>166</v>
      </c>
      <c r="D319" t="s">
        <v>196</v>
      </c>
      <c r="E319" t="str">
        <f t="shared" si="12"/>
        <v>DanielKrueger</v>
      </c>
      <c r="F319">
        <v>0.67330000000000001</v>
      </c>
      <c r="G319" t="str">
        <f t="shared" si="13"/>
        <v>KruegerDaniel</v>
      </c>
      <c r="H319">
        <f t="shared" si="14"/>
        <v>0.32669999999999999</v>
      </c>
    </row>
    <row r="320" spans="1:8" x14ac:dyDescent="0.25">
      <c r="A320" t="s">
        <v>97</v>
      </c>
      <c r="B320" t="s">
        <v>5</v>
      </c>
      <c r="C320" t="s">
        <v>166</v>
      </c>
      <c r="D320" t="s">
        <v>162</v>
      </c>
      <c r="E320" t="str">
        <f t="shared" si="12"/>
        <v>DanielTsonga</v>
      </c>
      <c r="F320">
        <v>0.1757</v>
      </c>
      <c r="G320" t="str">
        <f t="shared" si="13"/>
        <v>TsongaDaniel</v>
      </c>
      <c r="H320">
        <f t="shared" si="14"/>
        <v>0.82430000000000003</v>
      </c>
    </row>
    <row r="321" spans="1:8" x14ac:dyDescent="0.25">
      <c r="A321" t="s">
        <v>97</v>
      </c>
      <c r="B321" t="s">
        <v>6</v>
      </c>
      <c r="C321" t="s">
        <v>166</v>
      </c>
      <c r="D321" t="s">
        <v>201</v>
      </c>
      <c r="E321" t="str">
        <f t="shared" si="12"/>
        <v>DanielKlizan</v>
      </c>
      <c r="F321">
        <v>0.3251</v>
      </c>
      <c r="G321" t="str">
        <f t="shared" si="13"/>
        <v>KlizanDaniel</v>
      </c>
      <c r="H321">
        <f t="shared" si="14"/>
        <v>0.67490000000000006</v>
      </c>
    </row>
    <row r="322" spans="1:8" x14ac:dyDescent="0.25">
      <c r="A322" t="s">
        <v>97</v>
      </c>
      <c r="B322" t="s">
        <v>98</v>
      </c>
      <c r="C322" t="s">
        <v>166</v>
      </c>
      <c r="D322" t="s">
        <v>206</v>
      </c>
      <c r="E322" t="str">
        <f t="shared" si="12"/>
        <v>DanielAndujar-Alba</v>
      </c>
      <c r="F322">
        <v>0.54090000000000005</v>
      </c>
      <c r="G322" t="str">
        <f t="shared" si="13"/>
        <v>Andujar-AlbaDaniel</v>
      </c>
      <c r="H322">
        <f t="shared" si="14"/>
        <v>0.45909999999999995</v>
      </c>
    </row>
    <row r="323" spans="1:8" x14ac:dyDescent="0.25">
      <c r="A323" t="s">
        <v>97</v>
      </c>
      <c r="B323" t="s">
        <v>7</v>
      </c>
      <c r="C323" t="s">
        <v>166</v>
      </c>
      <c r="D323" t="s">
        <v>150</v>
      </c>
      <c r="E323" t="str">
        <f t="shared" ref="E323:E386" si="15">C323&amp;D323</f>
        <v>DanielShapovalov</v>
      </c>
      <c r="F323">
        <v>0.33660000000000001</v>
      </c>
      <c r="G323" t="str">
        <f t="shared" ref="G323:G386" si="16">D323&amp;C323</f>
        <v>ShapovalovDaniel</v>
      </c>
      <c r="H323">
        <f t="shared" ref="H323:H386" si="17">1-F323</f>
        <v>0.66339999999999999</v>
      </c>
    </row>
    <row r="324" spans="1:8" x14ac:dyDescent="0.25">
      <c r="A324" t="s">
        <v>97</v>
      </c>
      <c r="B324" t="s">
        <v>8</v>
      </c>
      <c r="C324" t="s">
        <v>166</v>
      </c>
      <c r="D324" t="s">
        <v>154</v>
      </c>
      <c r="E324" t="str">
        <f t="shared" si="15"/>
        <v>DanielGoffin</v>
      </c>
      <c r="F324">
        <v>0.19350000000000001</v>
      </c>
      <c r="G324" t="str">
        <f t="shared" si="16"/>
        <v>GoffinDaniel</v>
      </c>
      <c r="H324">
        <f t="shared" si="17"/>
        <v>0.80649999999999999</v>
      </c>
    </row>
    <row r="325" spans="1:8" x14ac:dyDescent="0.25">
      <c r="A325" t="s">
        <v>97</v>
      </c>
      <c r="B325" t="s">
        <v>9</v>
      </c>
      <c r="C325" t="s">
        <v>166</v>
      </c>
      <c r="D325" t="s">
        <v>207</v>
      </c>
      <c r="E325" t="str">
        <f t="shared" si="15"/>
        <v>DanielGarin</v>
      </c>
      <c r="F325">
        <v>0.4995</v>
      </c>
      <c r="G325" t="str">
        <f t="shared" si="16"/>
        <v>GarinDaniel</v>
      </c>
      <c r="H325">
        <f t="shared" si="17"/>
        <v>0.50049999999999994</v>
      </c>
    </row>
    <row r="326" spans="1:8" x14ac:dyDescent="0.25">
      <c r="A326" t="s">
        <v>97</v>
      </c>
      <c r="B326" t="s">
        <v>10</v>
      </c>
      <c r="C326" t="s">
        <v>166</v>
      </c>
      <c r="D326" t="s">
        <v>203</v>
      </c>
      <c r="E326" t="str">
        <f t="shared" si="15"/>
        <v>DanielGranollers</v>
      </c>
      <c r="F326">
        <v>0.44869999999999999</v>
      </c>
      <c r="G326" t="str">
        <f t="shared" si="16"/>
        <v>GranollersDaniel</v>
      </c>
      <c r="H326">
        <f t="shared" si="17"/>
        <v>0.55130000000000001</v>
      </c>
    </row>
    <row r="327" spans="1:8" x14ac:dyDescent="0.25">
      <c r="A327" t="s">
        <v>97</v>
      </c>
      <c r="B327" t="s">
        <v>11</v>
      </c>
      <c r="C327" t="s">
        <v>166</v>
      </c>
      <c r="D327" t="s">
        <v>169</v>
      </c>
      <c r="E327" t="str">
        <f t="shared" si="15"/>
        <v>DanielCopil</v>
      </c>
      <c r="F327">
        <v>0.46029999999999999</v>
      </c>
      <c r="G327" t="str">
        <f t="shared" si="16"/>
        <v>CopilDaniel</v>
      </c>
      <c r="H327">
        <f t="shared" si="17"/>
        <v>0.53970000000000007</v>
      </c>
    </row>
    <row r="328" spans="1:8" x14ac:dyDescent="0.25">
      <c r="A328" t="s">
        <v>97</v>
      </c>
      <c r="B328" t="s">
        <v>12</v>
      </c>
      <c r="C328" t="s">
        <v>166</v>
      </c>
      <c r="D328" t="s">
        <v>224</v>
      </c>
      <c r="E328" t="str">
        <f t="shared" si="15"/>
        <v>DanielVesely</v>
      </c>
      <c r="F328">
        <v>0.37490000000000001</v>
      </c>
      <c r="G328" t="str">
        <f t="shared" si="16"/>
        <v>VeselyDaniel</v>
      </c>
      <c r="H328">
        <f t="shared" si="17"/>
        <v>0.62509999999999999</v>
      </c>
    </row>
    <row r="329" spans="1:8" x14ac:dyDescent="0.25">
      <c r="A329" t="s">
        <v>97</v>
      </c>
      <c r="B329" t="s">
        <v>99</v>
      </c>
      <c r="C329" t="s">
        <v>166</v>
      </c>
      <c r="D329" t="s">
        <v>164</v>
      </c>
      <c r="E329" t="str">
        <f t="shared" si="15"/>
        <v>DanielHarrison</v>
      </c>
      <c r="F329">
        <v>0.40710000000000002</v>
      </c>
      <c r="G329" t="str">
        <f t="shared" si="16"/>
        <v>HarrisonDaniel</v>
      </c>
      <c r="H329">
        <f t="shared" si="17"/>
        <v>0.59289999999999998</v>
      </c>
    </row>
    <row r="330" spans="1:8" x14ac:dyDescent="0.25">
      <c r="A330" t="s">
        <v>97</v>
      </c>
      <c r="B330" t="s">
        <v>13</v>
      </c>
      <c r="C330" t="s">
        <v>166</v>
      </c>
      <c r="D330" t="s">
        <v>217</v>
      </c>
      <c r="E330" t="str">
        <f t="shared" si="15"/>
        <v>DanielHarris</v>
      </c>
      <c r="F330">
        <v>0.52890000000000004</v>
      </c>
      <c r="G330" t="str">
        <f t="shared" si="16"/>
        <v>HarrisDaniel</v>
      </c>
      <c r="H330">
        <f t="shared" si="17"/>
        <v>0.47109999999999996</v>
      </c>
    </row>
    <row r="331" spans="1:8" x14ac:dyDescent="0.25">
      <c r="A331" t="s">
        <v>97</v>
      </c>
      <c r="B331" t="s">
        <v>14</v>
      </c>
      <c r="C331" t="s">
        <v>166</v>
      </c>
      <c r="D331" t="s">
        <v>139</v>
      </c>
      <c r="E331" t="str">
        <f t="shared" si="15"/>
        <v>DanielMedvedev</v>
      </c>
      <c r="F331">
        <v>0.2452</v>
      </c>
      <c r="G331" t="str">
        <f t="shared" si="16"/>
        <v>MedvedevDaniel</v>
      </c>
      <c r="H331">
        <f t="shared" si="17"/>
        <v>0.75480000000000003</v>
      </c>
    </row>
    <row r="332" spans="1:8" x14ac:dyDescent="0.25">
      <c r="A332" t="s">
        <v>97</v>
      </c>
      <c r="B332" t="s">
        <v>15</v>
      </c>
      <c r="C332" t="s">
        <v>166</v>
      </c>
      <c r="D332" t="s">
        <v>152</v>
      </c>
      <c r="E332" t="str">
        <f t="shared" si="15"/>
        <v>DanielFognini</v>
      </c>
      <c r="F332">
        <v>0.19320000000000001</v>
      </c>
      <c r="G332" t="str">
        <f t="shared" si="16"/>
        <v>FogniniDaniel</v>
      </c>
      <c r="H332">
        <f t="shared" si="17"/>
        <v>0.80679999999999996</v>
      </c>
    </row>
    <row r="333" spans="1:8" x14ac:dyDescent="0.25">
      <c r="A333" t="s">
        <v>127</v>
      </c>
      <c r="B333" t="s">
        <v>107</v>
      </c>
      <c r="C333" t="s">
        <v>183</v>
      </c>
      <c r="D333" t="s">
        <v>138</v>
      </c>
      <c r="E333" t="str">
        <f t="shared" si="15"/>
        <v>NishiokaBautista-Agut</v>
      </c>
      <c r="F333">
        <v>0.18859999999999999</v>
      </c>
      <c r="G333" t="str">
        <f t="shared" si="16"/>
        <v>Bautista-AgutNishioka</v>
      </c>
      <c r="H333">
        <f t="shared" si="17"/>
        <v>0.81140000000000001</v>
      </c>
    </row>
    <row r="334" spans="1:8" x14ac:dyDescent="0.25">
      <c r="A334" t="s">
        <v>97</v>
      </c>
      <c r="B334" t="s">
        <v>17</v>
      </c>
      <c r="C334" t="s">
        <v>166</v>
      </c>
      <c r="D334" t="s">
        <v>219</v>
      </c>
      <c r="E334" t="str">
        <f t="shared" si="15"/>
        <v>DanielJarry</v>
      </c>
      <c r="F334">
        <v>0.38229999999999997</v>
      </c>
      <c r="G334" t="str">
        <f t="shared" si="16"/>
        <v>JarryDaniel</v>
      </c>
      <c r="H334">
        <f t="shared" si="17"/>
        <v>0.61770000000000003</v>
      </c>
    </row>
    <row r="335" spans="1:8" x14ac:dyDescent="0.25">
      <c r="A335" t="s">
        <v>97</v>
      </c>
      <c r="B335" t="s">
        <v>18</v>
      </c>
      <c r="C335" t="s">
        <v>166</v>
      </c>
      <c r="D335" t="s">
        <v>172</v>
      </c>
      <c r="E335" t="str">
        <f t="shared" si="15"/>
        <v>DanielMayer</v>
      </c>
      <c r="F335">
        <v>0.32279999999999998</v>
      </c>
      <c r="G335" t="str">
        <f t="shared" si="16"/>
        <v>MayerDaniel</v>
      </c>
      <c r="H335">
        <f t="shared" si="17"/>
        <v>0.67720000000000002</v>
      </c>
    </row>
    <row r="336" spans="1:8" x14ac:dyDescent="0.25">
      <c r="A336" t="s">
        <v>97</v>
      </c>
      <c r="B336" t="s">
        <v>19</v>
      </c>
      <c r="C336" t="s">
        <v>166</v>
      </c>
      <c r="D336" t="s">
        <v>174</v>
      </c>
      <c r="E336" t="str">
        <f t="shared" si="15"/>
        <v>DanielIvashka</v>
      </c>
      <c r="F336">
        <v>0.42880000000000001</v>
      </c>
      <c r="G336" t="str">
        <f t="shared" si="16"/>
        <v>IvashkaDaniel</v>
      </c>
      <c r="H336">
        <f t="shared" si="17"/>
        <v>0.57119999999999993</v>
      </c>
    </row>
    <row r="337" spans="1:8" x14ac:dyDescent="0.25">
      <c r="A337" t="s">
        <v>97</v>
      </c>
      <c r="B337" t="s">
        <v>20</v>
      </c>
      <c r="C337" t="s">
        <v>166</v>
      </c>
      <c r="D337" t="s">
        <v>218</v>
      </c>
      <c r="E337" t="str">
        <f t="shared" si="15"/>
        <v>DanielJaziri</v>
      </c>
      <c r="F337">
        <v>0.53349999999999997</v>
      </c>
      <c r="G337" t="str">
        <f t="shared" si="16"/>
        <v>JaziriDaniel</v>
      </c>
      <c r="H337">
        <f t="shared" si="17"/>
        <v>0.46650000000000003</v>
      </c>
    </row>
    <row r="338" spans="1:8" x14ac:dyDescent="0.25">
      <c r="A338" t="s">
        <v>97</v>
      </c>
      <c r="B338" t="s">
        <v>21</v>
      </c>
      <c r="C338" t="s">
        <v>166</v>
      </c>
      <c r="D338" t="s">
        <v>213</v>
      </c>
      <c r="E338" t="str">
        <f t="shared" si="15"/>
        <v>DanielVanni</v>
      </c>
      <c r="F338">
        <v>0.63270000000000004</v>
      </c>
      <c r="G338" t="str">
        <f t="shared" si="16"/>
        <v>VanniDaniel</v>
      </c>
      <c r="H338">
        <f t="shared" si="17"/>
        <v>0.36729999999999996</v>
      </c>
    </row>
    <row r="339" spans="1:8" x14ac:dyDescent="0.25">
      <c r="A339" t="s">
        <v>122</v>
      </c>
      <c r="B339" t="s">
        <v>107</v>
      </c>
      <c r="C339" t="s">
        <v>230</v>
      </c>
      <c r="D339" t="s">
        <v>138</v>
      </c>
      <c r="E339" t="str">
        <f t="shared" si="15"/>
        <v>SandgrenBautista-Agut</v>
      </c>
      <c r="F339">
        <v>0.18229999999999999</v>
      </c>
      <c r="G339" t="str">
        <f t="shared" si="16"/>
        <v>Bautista-AgutSandgren</v>
      </c>
      <c r="H339">
        <f t="shared" si="17"/>
        <v>0.81769999999999998</v>
      </c>
    </row>
    <row r="340" spans="1:8" x14ac:dyDescent="0.25">
      <c r="A340" t="s">
        <v>97</v>
      </c>
      <c r="B340" t="s">
        <v>101</v>
      </c>
      <c r="C340" t="s">
        <v>166</v>
      </c>
      <c r="D340" t="s">
        <v>175</v>
      </c>
      <c r="E340" t="str">
        <f t="shared" si="15"/>
        <v>DanielKohlschreiber</v>
      </c>
      <c r="F340">
        <v>0.19869999999999999</v>
      </c>
      <c r="G340" t="str">
        <f t="shared" si="16"/>
        <v>KohlschreiberDaniel</v>
      </c>
      <c r="H340">
        <f t="shared" si="17"/>
        <v>0.80130000000000001</v>
      </c>
    </row>
    <row r="341" spans="1:8" x14ac:dyDescent="0.25">
      <c r="A341" t="s">
        <v>97</v>
      </c>
      <c r="B341" t="s">
        <v>22</v>
      </c>
      <c r="C341" t="s">
        <v>166</v>
      </c>
      <c r="D341" t="s">
        <v>212</v>
      </c>
      <c r="E341" t="str">
        <f t="shared" si="15"/>
        <v>DanielPella</v>
      </c>
      <c r="F341">
        <v>0.44009999999999999</v>
      </c>
      <c r="G341" t="str">
        <f t="shared" si="16"/>
        <v>PellaDaniel</v>
      </c>
      <c r="H341">
        <f t="shared" si="17"/>
        <v>0.55990000000000006</v>
      </c>
    </row>
    <row r="342" spans="1:8" x14ac:dyDescent="0.25">
      <c r="A342" t="s">
        <v>97</v>
      </c>
      <c r="B342" t="s">
        <v>23</v>
      </c>
      <c r="C342" t="s">
        <v>166</v>
      </c>
      <c r="D342" t="s">
        <v>153</v>
      </c>
      <c r="E342" t="str">
        <f t="shared" si="15"/>
        <v>DanielSousa</v>
      </c>
      <c r="F342">
        <v>0.40649999999999997</v>
      </c>
      <c r="G342" t="str">
        <f t="shared" si="16"/>
        <v>SousaDaniel</v>
      </c>
      <c r="H342">
        <f t="shared" si="17"/>
        <v>0.59350000000000003</v>
      </c>
    </row>
    <row r="343" spans="1:8" x14ac:dyDescent="0.25">
      <c r="A343" t="s">
        <v>97</v>
      </c>
      <c r="B343" t="s">
        <v>24</v>
      </c>
      <c r="C343" t="s">
        <v>166</v>
      </c>
      <c r="D343" t="s">
        <v>177</v>
      </c>
      <c r="E343" t="str">
        <f t="shared" si="15"/>
        <v>DanielKarlovic</v>
      </c>
      <c r="F343">
        <v>0.3911</v>
      </c>
      <c r="G343" t="str">
        <f t="shared" si="16"/>
        <v>KarlovicDaniel</v>
      </c>
      <c r="H343">
        <f t="shared" si="17"/>
        <v>0.6089</v>
      </c>
    </row>
    <row r="344" spans="1:8" x14ac:dyDescent="0.25">
      <c r="A344" t="s">
        <v>97</v>
      </c>
      <c r="B344" t="s">
        <v>25</v>
      </c>
      <c r="C344" t="s">
        <v>166</v>
      </c>
      <c r="D344" t="s">
        <v>220</v>
      </c>
      <c r="E344" t="str">
        <f t="shared" si="15"/>
        <v>DanielHurkacz</v>
      </c>
      <c r="F344">
        <v>0.4093</v>
      </c>
      <c r="G344" t="str">
        <f t="shared" si="16"/>
        <v>HurkaczDaniel</v>
      </c>
      <c r="H344">
        <f t="shared" si="17"/>
        <v>0.5907</v>
      </c>
    </row>
    <row r="345" spans="1:8" x14ac:dyDescent="0.25">
      <c r="A345" t="s">
        <v>97</v>
      </c>
      <c r="B345" t="s">
        <v>26</v>
      </c>
      <c r="C345" t="s">
        <v>166</v>
      </c>
      <c r="D345" t="s">
        <v>221</v>
      </c>
      <c r="E345" t="str">
        <f t="shared" si="15"/>
        <v>DanielMajchrzak</v>
      </c>
      <c r="F345">
        <v>0.66200000000000003</v>
      </c>
      <c r="G345" t="str">
        <f t="shared" si="16"/>
        <v>MajchrzakDaniel</v>
      </c>
      <c r="H345">
        <f t="shared" si="17"/>
        <v>0.33799999999999997</v>
      </c>
    </row>
    <row r="346" spans="1:8" x14ac:dyDescent="0.25">
      <c r="A346" t="s">
        <v>97</v>
      </c>
      <c r="B346" t="s">
        <v>27</v>
      </c>
      <c r="C346" t="s">
        <v>166</v>
      </c>
      <c r="D346" t="s">
        <v>135</v>
      </c>
      <c r="E346" t="str">
        <f t="shared" si="15"/>
        <v>DanielNishikori</v>
      </c>
      <c r="F346">
        <v>9.6100000000000005E-2</v>
      </c>
      <c r="G346" t="str">
        <f t="shared" si="16"/>
        <v>NishikoriDaniel</v>
      </c>
      <c r="H346">
        <f t="shared" si="17"/>
        <v>0.90390000000000004</v>
      </c>
    </row>
    <row r="347" spans="1:8" x14ac:dyDescent="0.25">
      <c r="A347" t="s">
        <v>97</v>
      </c>
      <c r="B347" t="s">
        <v>28</v>
      </c>
      <c r="C347" t="s">
        <v>166</v>
      </c>
      <c r="D347" t="s">
        <v>142</v>
      </c>
      <c r="E347" t="str">
        <f t="shared" si="15"/>
        <v>DanielZverev</v>
      </c>
      <c r="F347">
        <v>0.13350000000000001</v>
      </c>
      <c r="G347" t="str">
        <f t="shared" si="16"/>
        <v>ZverevDaniel</v>
      </c>
      <c r="H347">
        <f t="shared" si="17"/>
        <v>0.86650000000000005</v>
      </c>
    </row>
    <row r="348" spans="1:8" x14ac:dyDescent="0.25">
      <c r="A348" t="s">
        <v>97</v>
      </c>
      <c r="B348" t="s">
        <v>29</v>
      </c>
      <c r="C348" t="s">
        <v>166</v>
      </c>
      <c r="D348" t="s">
        <v>208</v>
      </c>
      <c r="E348" t="str">
        <f t="shared" si="15"/>
        <v>DanielBedene</v>
      </c>
      <c r="F348">
        <v>0.44790000000000002</v>
      </c>
      <c r="G348" t="str">
        <f t="shared" si="16"/>
        <v>BedeneDaniel</v>
      </c>
      <c r="H348">
        <f t="shared" si="17"/>
        <v>0.55210000000000004</v>
      </c>
    </row>
    <row r="349" spans="1:8" x14ac:dyDescent="0.25">
      <c r="A349" t="s">
        <v>97</v>
      </c>
      <c r="B349" t="s">
        <v>30</v>
      </c>
      <c r="C349" t="s">
        <v>166</v>
      </c>
      <c r="D349" t="s">
        <v>163</v>
      </c>
      <c r="E349" t="str">
        <f t="shared" si="15"/>
        <v>DanielChardy</v>
      </c>
      <c r="F349">
        <v>0.32179999999999997</v>
      </c>
      <c r="G349" t="str">
        <f t="shared" si="16"/>
        <v>ChardyDaniel</v>
      </c>
      <c r="H349">
        <f t="shared" si="17"/>
        <v>0.67820000000000003</v>
      </c>
    </row>
    <row r="350" spans="1:8" x14ac:dyDescent="0.25">
      <c r="A350" t="s">
        <v>97</v>
      </c>
      <c r="B350" t="s">
        <v>31</v>
      </c>
      <c r="C350" t="s">
        <v>166</v>
      </c>
      <c r="D350" t="s">
        <v>148</v>
      </c>
      <c r="E350" t="str">
        <f t="shared" si="15"/>
        <v>DanielBolt</v>
      </c>
      <c r="F350">
        <v>0.63329999999999997</v>
      </c>
      <c r="G350" t="str">
        <f t="shared" si="16"/>
        <v>BoltDaniel</v>
      </c>
      <c r="H350">
        <f t="shared" si="17"/>
        <v>0.36670000000000003</v>
      </c>
    </row>
    <row r="351" spans="1:8" x14ac:dyDescent="0.25">
      <c r="A351" t="s">
        <v>97</v>
      </c>
      <c r="B351" t="s">
        <v>32</v>
      </c>
      <c r="C351" t="s">
        <v>166</v>
      </c>
      <c r="D351" t="s">
        <v>211</v>
      </c>
      <c r="E351" t="str">
        <f t="shared" si="15"/>
        <v>DanielSock</v>
      </c>
      <c r="F351">
        <v>0.22550000000000001</v>
      </c>
      <c r="G351" t="str">
        <f t="shared" si="16"/>
        <v>SockDaniel</v>
      </c>
      <c r="H351">
        <f t="shared" si="17"/>
        <v>0.77449999999999997</v>
      </c>
    </row>
    <row r="352" spans="1:8" x14ac:dyDescent="0.25">
      <c r="A352" t="s">
        <v>97</v>
      </c>
      <c r="B352" t="s">
        <v>33</v>
      </c>
      <c r="C352" t="s">
        <v>166</v>
      </c>
      <c r="D352" t="s">
        <v>209</v>
      </c>
      <c r="E352" t="str">
        <f t="shared" si="15"/>
        <v>DanielFratangelo</v>
      </c>
      <c r="F352">
        <v>0.5514</v>
      </c>
      <c r="G352" t="str">
        <f t="shared" si="16"/>
        <v>FratangeloDaniel</v>
      </c>
      <c r="H352">
        <f t="shared" si="17"/>
        <v>0.4486</v>
      </c>
    </row>
    <row r="353" spans="1:8" x14ac:dyDescent="0.25">
      <c r="A353" t="s">
        <v>97</v>
      </c>
      <c r="B353" t="s">
        <v>34</v>
      </c>
      <c r="C353" t="s">
        <v>166</v>
      </c>
      <c r="D353" t="s">
        <v>168</v>
      </c>
      <c r="E353" t="str">
        <f t="shared" si="15"/>
        <v>DanielSimon</v>
      </c>
      <c r="F353">
        <v>0.2329</v>
      </c>
      <c r="G353" t="str">
        <f t="shared" si="16"/>
        <v>SimonDaniel</v>
      </c>
      <c r="H353">
        <f t="shared" si="17"/>
        <v>0.7671</v>
      </c>
    </row>
    <row r="354" spans="1:8" x14ac:dyDescent="0.25">
      <c r="A354" t="s">
        <v>97</v>
      </c>
      <c r="B354" t="s">
        <v>35</v>
      </c>
      <c r="C354" t="s">
        <v>166</v>
      </c>
      <c r="D354" t="s">
        <v>171</v>
      </c>
      <c r="E354" t="str">
        <f t="shared" si="15"/>
        <v>DanielChung</v>
      </c>
      <c r="F354">
        <v>0.2341</v>
      </c>
      <c r="G354" t="str">
        <f t="shared" si="16"/>
        <v>ChungDaniel</v>
      </c>
      <c r="H354">
        <f t="shared" si="17"/>
        <v>0.76590000000000003</v>
      </c>
    </row>
    <row r="355" spans="1:8" x14ac:dyDescent="0.25">
      <c r="A355" t="s">
        <v>97</v>
      </c>
      <c r="B355" t="s">
        <v>36</v>
      </c>
      <c r="C355" t="s">
        <v>166</v>
      </c>
      <c r="D355" t="s">
        <v>214</v>
      </c>
      <c r="E355" t="str">
        <f t="shared" si="15"/>
        <v>DanielKlahn</v>
      </c>
      <c r="F355">
        <v>0.58889999999999998</v>
      </c>
      <c r="G355" t="str">
        <f t="shared" si="16"/>
        <v>KlahnDaniel</v>
      </c>
      <c r="H355">
        <f t="shared" si="17"/>
        <v>0.41110000000000002</v>
      </c>
    </row>
    <row r="356" spans="1:8" x14ac:dyDescent="0.25">
      <c r="A356" t="s">
        <v>97</v>
      </c>
      <c r="B356" t="s">
        <v>102</v>
      </c>
      <c r="C356" t="s">
        <v>166</v>
      </c>
      <c r="D356" t="s">
        <v>222</v>
      </c>
      <c r="E356" t="str">
        <f t="shared" si="15"/>
        <v>DanielQuerrey</v>
      </c>
      <c r="F356">
        <v>0.29780000000000001</v>
      </c>
      <c r="G356" t="str">
        <f t="shared" si="16"/>
        <v>QuerreyDaniel</v>
      </c>
      <c r="H356">
        <f t="shared" si="17"/>
        <v>0.70219999999999994</v>
      </c>
    </row>
    <row r="357" spans="1:8" x14ac:dyDescent="0.25">
      <c r="A357" t="s">
        <v>97</v>
      </c>
      <c r="B357" t="s">
        <v>103</v>
      </c>
      <c r="C357" t="s">
        <v>166</v>
      </c>
      <c r="D357" t="s">
        <v>151</v>
      </c>
      <c r="E357" t="str">
        <f t="shared" si="15"/>
        <v>DanielHerbert</v>
      </c>
      <c r="F357">
        <v>0.46679999999999999</v>
      </c>
      <c r="G357" t="str">
        <f t="shared" si="16"/>
        <v>HerbertDaniel</v>
      </c>
      <c r="H357">
        <f t="shared" si="17"/>
        <v>0.53320000000000001</v>
      </c>
    </row>
    <row r="358" spans="1:8" x14ac:dyDescent="0.25">
      <c r="A358" t="s">
        <v>97</v>
      </c>
      <c r="B358" t="s">
        <v>104</v>
      </c>
      <c r="C358" t="s">
        <v>166</v>
      </c>
      <c r="D358" t="s">
        <v>176</v>
      </c>
      <c r="E358" t="str">
        <f t="shared" si="15"/>
        <v>DanielWawrinka</v>
      </c>
      <c r="F358">
        <v>0.2016</v>
      </c>
      <c r="G358" t="str">
        <f t="shared" si="16"/>
        <v>WawrinkaDaniel</v>
      </c>
      <c r="H358">
        <f t="shared" si="17"/>
        <v>0.7984</v>
      </c>
    </row>
    <row r="359" spans="1:8" x14ac:dyDescent="0.25">
      <c r="A359" t="s">
        <v>97</v>
      </c>
      <c r="B359" t="s">
        <v>37</v>
      </c>
      <c r="C359" t="s">
        <v>166</v>
      </c>
      <c r="D359" t="s">
        <v>198</v>
      </c>
      <c r="E359" t="str">
        <f t="shared" si="15"/>
        <v>DanielGulbis</v>
      </c>
      <c r="F359">
        <v>0.38100000000000001</v>
      </c>
      <c r="G359" t="str">
        <f t="shared" si="16"/>
        <v>GulbisDaniel</v>
      </c>
      <c r="H359">
        <f t="shared" si="17"/>
        <v>0.61899999999999999</v>
      </c>
    </row>
    <row r="360" spans="1:8" x14ac:dyDescent="0.25">
      <c r="A360" t="s">
        <v>97</v>
      </c>
      <c r="B360" t="s">
        <v>38</v>
      </c>
      <c r="C360" t="s">
        <v>166</v>
      </c>
      <c r="D360" t="s">
        <v>195</v>
      </c>
      <c r="E360" t="str">
        <f t="shared" si="15"/>
        <v>DanielKyrgios</v>
      </c>
      <c r="F360">
        <v>0.1792</v>
      </c>
      <c r="G360" t="str">
        <f t="shared" si="16"/>
        <v>KyrgiosDaniel</v>
      </c>
      <c r="H360">
        <f t="shared" si="17"/>
        <v>0.82079999999999997</v>
      </c>
    </row>
    <row r="361" spans="1:8" x14ac:dyDescent="0.25">
      <c r="A361" t="s">
        <v>97</v>
      </c>
      <c r="B361" t="s">
        <v>39</v>
      </c>
      <c r="C361" t="s">
        <v>166</v>
      </c>
      <c r="D361" t="s">
        <v>136</v>
      </c>
      <c r="E361" t="str">
        <f t="shared" si="15"/>
        <v>DanielRaonic</v>
      </c>
      <c r="F361">
        <v>0.1313</v>
      </c>
      <c r="G361" t="str">
        <f t="shared" si="16"/>
        <v>RaonicDaniel</v>
      </c>
      <c r="H361">
        <f t="shared" si="17"/>
        <v>0.86870000000000003</v>
      </c>
    </row>
    <row r="362" spans="1:8" x14ac:dyDescent="0.25">
      <c r="A362" t="s">
        <v>97</v>
      </c>
      <c r="B362" t="s">
        <v>40</v>
      </c>
      <c r="C362" t="s">
        <v>166</v>
      </c>
      <c r="D362" t="s">
        <v>141</v>
      </c>
      <c r="E362" t="str">
        <f t="shared" si="15"/>
        <v>DanielCoric</v>
      </c>
      <c r="F362">
        <v>0.2457</v>
      </c>
      <c r="G362" t="str">
        <f t="shared" si="16"/>
        <v>CoricDaniel</v>
      </c>
      <c r="H362">
        <f t="shared" si="17"/>
        <v>0.75429999999999997</v>
      </c>
    </row>
    <row r="363" spans="1:8" x14ac:dyDescent="0.25">
      <c r="A363" t="s">
        <v>97</v>
      </c>
      <c r="B363" t="s">
        <v>105</v>
      </c>
      <c r="C363" t="s">
        <v>166</v>
      </c>
      <c r="D363" t="s">
        <v>215</v>
      </c>
      <c r="E363" t="str">
        <f t="shared" si="15"/>
        <v>DanielDarcis</v>
      </c>
      <c r="F363">
        <v>0.5413</v>
      </c>
      <c r="G363" t="str">
        <f t="shared" si="16"/>
        <v>DarcisDaniel</v>
      </c>
      <c r="H363">
        <f t="shared" si="17"/>
        <v>0.4587</v>
      </c>
    </row>
    <row r="364" spans="1:8" x14ac:dyDescent="0.25">
      <c r="A364" t="s">
        <v>97</v>
      </c>
      <c r="B364" t="s">
        <v>41</v>
      </c>
      <c r="C364" t="s">
        <v>166</v>
      </c>
      <c r="D364" t="s">
        <v>264</v>
      </c>
      <c r="E364" t="str">
        <f t="shared" si="15"/>
        <v>DanielRamos-Vinolas</v>
      </c>
      <c r="F364">
        <v>0.4415</v>
      </c>
      <c r="G364" t="str">
        <f t="shared" si="16"/>
        <v>Ramos-VinolasDaniel</v>
      </c>
      <c r="H364">
        <f t="shared" si="17"/>
        <v>0.5585</v>
      </c>
    </row>
    <row r="365" spans="1:8" x14ac:dyDescent="0.25">
      <c r="A365" t="s">
        <v>97</v>
      </c>
      <c r="B365" t="s">
        <v>42</v>
      </c>
      <c r="C365" t="s">
        <v>166</v>
      </c>
      <c r="D365" t="s">
        <v>173</v>
      </c>
      <c r="E365" t="str">
        <f t="shared" si="15"/>
        <v>DanielFucsovics</v>
      </c>
      <c r="F365">
        <v>0.31130000000000002</v>
      </c>
      <c r="G365" t="str">
        <f t="shared" si="16"/>
        <v>FucsovicsDaniel</v>
      </c>
      <c r="H365">
        <f t="shared" si="17"/>
        <v>0.68869999999999998</v>
      </c>
    </row>
    <row r="366" spans="1:8" x14ac:dyDescent="0.25">
      <c r="A366" t="s">
        <v>97</v>
      </c>
      <c r="B366" t="s">
        <v>43</v>
      </c>
      <c r="C366" t="s">
        <v>166</v>
      </c>
      <c r="D366" t="s">
        <v>210</v>
      </c>
      <c r="E366" t="str">
        <f t="shared" si="15"/>
        <v>DanielDjere</v>
      </c>
      <c r="F366">
        <v>0.53110000000000002</v>
      </c>
      <c r="G366" t="str">
        <f t="shared" si="16"/>
        <v>DjereDaniel</v>
      </c>
      <c r="H366">
        <f t="shared" si="17"/>
        <v>0.46889999999999998</v>
      </c>
    </row>
    <row r="367" spans="1:8" x14ac:dyDescent="0.25">
      <c r="A367" t="s">
        <v>97</v>
      </c>
      <c r="B367" t="s">
        <v>44</v>
      </c>
      <c r="C367" t="s">
        <v>166</v>
      </c>
      <c r="D367" t="s">
        <v>170</v>
      </c>
      <c r="E367" t="str">
        <f t="shared" si="15"/>
        <v>DanielDonskoy</v>
      </c>
      <c r="F367">
        <v>0.60060000000000002</v>
      </c>
      <c r="G367" t="str">
        <f t="shared" si="16"/>
        <v>DonskoyDaniel</v>
      </c>
      <c r="H367">
        <f t="shared" si="17"/>
        <v>0.39939999999999998</v>
      </c>
    </row>
    <row r="368" spans="1:8" x14ac:dyDescent="0.25">
      <c r="A368" t="s">
        <v>97</v>
      </c>
      <c r="B368" t="s">
        <v>45</v>
      </c>
      <c r="C368" t="s">
        <v>166</v>
      </c>
      <c r="D368" t="s">
        <v>149</v>
      </c>
      <c r="E368" t="str">
        <f t="shared" si="15"/>
        <v>DanielKrajinovic</v>
      </c>
      <c r="F368">
        <v>0.33329999999999999</v>
      </c>
      <c r="G368" t="str">
        <f t="shared" si="16"/>
        <v>KrajinovicDaniel</v>
      </c>
      <c r="H368">
        <f t="shared" si="17"/>
        <v>0.66670000000000007</v>
      </c>
    </row>
    <row r="369" spans="1:8" x14ac:dyDescent="0.25">
      <c r="A369" t="s">
        <v>97</v>
      </c>
      <c r="B369" t="s">
        <v>46</v>
      </c>
      <c r="C369" t="s">
        <v>166</v>
      </c>
      <c r="D369" t="s">
        <v>200</v>
      </c>
      <c r="E369" t="str">
        <f t="shared" si="15"/>
        <v>DanielCecchinato</v>
      </c>
      <c r="F369">
        <v>0.58160000000000001</v>
      </c>
      <c r="G369" t="str">
        <f t="shared" si="16"/>
        <v>CecchinatoDaniel</v>
      </c>
      <c r="H369">
        <f t="shared" si="17"/>
        <v>0.41839999999999999</v>
      </c>
    </row>
    <row r="370" spans="1:8" x14ac:dyDescent="0.25">
      <c r="A370" t="s">
        <v>97</v>
      </c>
      <c r="B370" t="s">
        <v>47</v>
      </c>
      <c r="C370" t="s">
        <v>166</v>
      </c>
      <c r="D370" t="s">
        <v>133</v>
      </c>
      <c r="E370" t="str">
        <f t="shared" si="15"/>
        <v>DanielPouille</v>
      </c>
      <c r="F370">
        <v>0.32419999999999999</v>
      </c>
      <c r="G370" t="str">
        <f t="shared" si="16"/>
        <v>PouilleDaniel</v>
      </c>
      <c r="H370">
        <f t="shared" si="17"/>
        <v>0.67579999999999996</v>
      </c>
    </row>
    <row r="371" spans="1:8" x14ac:dyDescent="0.25">
      <c r="A371" t="s">
        <v>97</v>
      </c>
      <c r="B371" t="s">
        <v>48</v>
      </c>
      <c r="C371" t="s">
        <v>166</v>
      </c>
      <c r="D371" t="s">
        <v>205</v>
      </c>
      <c r="E371" t="str">
        <f t="shared" si="15"/>
        <v>DanielKukushkin</v>
      </c>
      <c r="F371">
        <v>0.54190000000000005</v>
      </c>
      <c r="G371" t="str">
        <f t="shared" si="16"/>
        <v>KukushkinDaniel</v>
      </c>
      <c r="H371">
        <f t="shared" si="17"/>
        <v>0.45809999999999995</v>
      </c>
    </row>
    <row r="372" spans="1:8" x14ac:dyDescent="0.25">
      <c r="A372" t="s">
        <v>97</v>
      </c>
      <c r="B372" t="s">
        <v>49</v>
      </c>
      <c r="C372" t="s">
        <v>166</v>
      </c>
      <c r="D372" t="s">
        <v>167</v>
      </c>
      <c r="E372" t="str">
        <f t="shared" si="15"/>
        <v>DanielMarterer</v>
      </c>
      <c r="F372">
        <v>0.59360000000000002</v>
      </c>
      <c r="G372" t="str">
        <f t="shared" si="16"/>
        <v>MartererDaniel</v>
      </c>
      <c r="H372">
        <f t="shared" si="17"/>
        <v>0.40639999999999998</v>
      </c>
    </row>
    <row r="373" spans="1:8" x14ac:dyDescent="0.25">
      <c r="A373" t="s">
        <v>97</v>
      </c>
      <c r="B373" t="s">
        <v>50</v>
      </c>
      <c r="C373" t="s">
        <v>166</v>
      </c>
      <c r="D373" t="s">
        <v>197</v>
      </c>
      <c r="E373" t="str">
        <f t="shared" si="15"/>
        <v>DanielSakharov</v>
      </c>
      <c r="F373">
        <v>0.73809999999999998</v>
      </c>
      <c r="G373" t="str">
        <f t="shared" si="16"/>
        <v>SakharovDaniel</v>
      </c>
      <c r="H373">
        <f t="shared" si="17"/>
        <v>0.26190000000000002</v>
      </c>
    </row>
    <row r="374" spans="1:8" x14ac:dyDescent="0.25">
      <c r="A374" t="s">
        <v>97</v>
      </c>
      <c r="B374" t="s">
        <v>51</v>
      </c>
      <c r="C374" t="s">
        <v>166</v>
      </c>
      <c r="D374" t="s">
        <v>147</v>
      </c>
      <c r="E374" t="str">
        <f t="shared" si="15"/>
        <v>DanielPopyrin</v>
      </c>
      <c r="F374">
        <v>0.81720000000000004</v>
      </c>
      <c r="G374" t="str">
        <f t="shared" si="16"/>
        <v>PopyrinDaniel</v>
      </c>
      <c r="H374">
        <f t="shared" si="17"/>
        <v>0.18279999999999996</v>
      </c>
    </row>
    <row r="375" spans="1:8" x14ac:dyDescent="0.25">
      <c r="A375" t="s">
        <v>97</v>
      </c>
      <c r="B375" t="s">
        <v>52</v>
      </c>
      <c r="C375" t="s">
        <v>166</v>
      </c>
      <c r="D375" t="s">
        <v>142</v>
      </c>
      <c r="E375" t="str">
        <f t="shared" si="15"/>
        <v>DanielZverev</v>
      </c>
      <c r="F375">
        <v>0.38429999999999997</v>
      </c>
      <c r="G375" t="str">
        <f t="shared" si="16"/>
        <v>ZverevDaniel</v>
      </c>
      <c r="H375">
        <f t="shared" si="17"/>
        <v>0.61570000000000003</v>
      </c>
    </row>
    <row r="376" spans="1:8" x14ac:dyDescent="0.25">
      <c r="A376" t="s">
        <v>97</v>
      </c>
      <c r="B376" t="s">
        <v>53</v>
      </c>
      <c r="C376" t="s">
        <v>166</v>
      </c>
      <c r="D376" t="s">
        <v>194</v>
      </c>
      <c r="E376" t="str">
        <f t="shared" si="15"/>
        <v>DanielPaire</v>
      </c>
      <c r="F376">
        <v>0.41920000000000002</v>
      </c>
      <c r="G376" t="str">
        <f t="shared" si="16"/>
        <v>PaireDaniel</v>
      </c>
      <c r="H376">
        <f t="shared" si="17"/>
        <v>0.58079999999999998</v>
      </c>
    </row>
    <row r="377" spans="1:8" x14ac:dyDescent="0.25">
      <c r="A377" t="s">
        <v>97</v>
      </c>
      <c r="B377" t="s">
        <v>54</v>
      </c>
      <c r="C377" t="s">
        <v>166</v>
      </c>
      <c r="D377" t="s">
        <v>165</v>
      </c>
      <c r="E377" t="str">
        <f t="shared" si="15"/>
        <v>DanielThiem</v>
      </c>
      <c r="F377">
        <v>0.15060000000000001</v>
      </c>
      <c r="G377" t="str">
        <f t="shared" si="16"/>
        <v>ThiemDaniel</v>
      </c>
      <c r="H377">
        <f t="shared" si="17"/>
        <v>0.84939999999999993</v>
      </c>
    </row>
    <row r="378" spans="1:8" x14ac:dyDescent="0.25">
      <c r="A378" t="s">
        <v>97</v>
      </c>
      <c r="B378" t="s">
        <v>55</v>
      </c>
      <c r="C378" t="s">
        <v>166</v>
      </c>
      <c r="D378" t="s">
        <v>144</v>
      </c>
      <c r="E378" t="str">
        <f t="shared" si="15"/>
        <v>DanielCilic</v>
      </c>
      <c r="F378">
        <v>0.1188</v>
      </c>
      <c r="G378" t="str">
        <f t="shared" si="16"/>
        <v>CilicDaniel</v>
      </c>
      <c r="H378">
        <f t="shared" si="17"/>
        <v>0.88119999999999998</v>
      </c>
    </row>
    <row r="379" spans="1:8" x14ac:dyDescent="0.25">
      <c r="A379" t="s">
        <v>97</v>
      </c>
      <c r="B379" t="s">
        <v>56</v>
      </c>
      <c r="C379" t="s">
        <v>166</v>
      </c>
      <c r="D379" t="s">
        <v>226</v>
      </c>
      <c r="E379" t="str">
        <f t="shared" si="15"/>
        <v>DanielTomic</v>
      </c>
      <c r="F379">
        <v>0.46010000000000001</v>
      </c>
      <c r="G379" t="str">
        <f t="shared" si="16"/>
        <v>TomicDaniel</v>
      </c>
      <c r="H379">
        <f t="shared" si="17"/>
        <v>0.53990000000000005</v>
      </c>
    </row>
    <row r="380" spans="1:8" x14ac:dyDescent="0.25">
      <c r="A380" t="s">
        <v>97</v>
      </c>
      <c r="B380" t="s">
        <v>57</v>
      </c>
      <c r="C380" t="s">
        <v>166</v>
      </c>
      <c r="D380" t="s">
        <v>237</v>
      </c>
      <c r="E380" t="str">
        <f t="shared" si="15"/>
        <v>DanielRublev</v>
      </c>
      <c r="F380">
        <v>0.37609999999999999</v>
      </c>
      <c r="G380" t="str">
        <f t="shared" si="16"/>
        <v>RublevDaniel</v>
      </c>
      <c r="H380">
        <f t="shared" si="17"/>
        <v>0.62390000000000001</v>
      </c>
    </row>
    <row r="381" spans="1:8" x14ac:dyDescent="0.25">
      <c r="A381" t="s">
        <v>97</v>
      </c>
      <c r="B381" t="s">
        <v>58</v>
      </c>
      <c r="C381" t="s">
        <v>166</v>
      </c>
      <c r="D381" t="s">
        <v>189</v>
      </c>
      <c r="E381" t="str">
        <f t="shared" si="15"/>
        <v>DanielMcDonald</v>
      </c>
      <c r="F381">
        <v>0.50180000000000002</v>
      </c>
      <c r="G381" t="str">
        <f t="shared" si="16"/>
        <v>McDonaldDaniel</v>
      </c>
      <c r="H381">
        <f t="shared" si="17"/>
        <v>0.49819999999999998</v>
      </c>
    </row>
    <row r="382" spans="1:8" x14ac:dyDescent="0.25">
      <c r="A382" t="s">
        <v>97</v>
      </c>
      <c r="B382" t="s">
        <v>59</v>
      </c>
      <c r="C382" t="s">
        <v>166</v>
      </c>
      <c r="D382" t="s">
        <v>253</v>
      </c>
      <c r="E382" t="str">
        <f t="shared" si="15"/>
        <v>DanielMmoh</v>
      </c>
      <c r="F382">
        <v>0.59509999999999996</v>
      </c>
      <c r="G382" t="str">
        <f t="shared" si="16"/>
        <v>MmohDaniel</v>
      </c>
      <c r="H382">
        <f t="shared" si="17"/>
        <v>0.40490000000000004</v>
      </c>
    </row>
    <row r="383" spans="1:8" x14ac:dyDescent="0.25">
      <c r="A383" t="s">
        <v>97</v>
      </c>
      <c r="B383" t="s">
        <v>106</v>
      </c>
      <c r="C383" t="s">
        <v>166</v>
      </c>
      <c r="D383" t="s">
        <v>186</v>
      </c>
      <c r="E383" t="str">
        <f t="shared" si="15"/>
        <v>DanielAlbot</v>
      </c>
      <c r="F383">
        <v>0.62490000000000001</v>
      </c>
      <c r="G383" t="str">
        <f t="shared" si="16"/>
        <v>AlbotDaniel</v>
      </c>
      <c r="H383">
        <f t="shared" si="17"/>
        <v>0.37509999999999999</v>
      </c>
    </row>
    <row r="384" spans="1:8" x14ac:dyDescent="0.25">
      <c r="A384" t="s">
        <v>97</v>
      </c>
      <c r="B384" t="s">
        <v>60</v>
      </c>
      <c r="C384" t="s">
        <v>166</v>
      </c>
      <c r="D384" t="s">
        <v>250</v>
      </c>
      <c r="E384" t="str">
        <f t="shared" si="15"/>
        <v>DanielKecmanovic</v>
      </c>
      <c r="F384">
        <v>0.65380000000000005</v>
      </c>
      <c r="G384" t="str">
        <f t="shared" si="16"/>
        <v>KecmanovicDaniel</v>
      </c>
      <c r="H384">
        <f t="shared" si="17"/>
        <v>0.34619999999999995</v>
      </c>
    </row>
    <row r="385" spans="1:8" x14ac:dyDescent="0.25">
      <c r="A385" t="s">
        <v>97</v>
      </c>
      <c r="B385" t="s">
        <v>61</v>
      </c>
      <c r="C385" t="s">
        <v>166</v>
      </c>
      <c r="D385" t="s">
        <v>155</v>
      </c>
      <c r="E385" t="str">
        <f t="shared" si="15"/>
        <v>DanielVerdasco</v>
      </c>
      <c r="F385">
        <v>0.23680000000000001</v>
      </c>
      <c r="G385" t="str">
        <f t="shared" si="16"/>
        <v>VerdascoDaniel</v>
      </c>
      <c r="H385">
        <f t="shared" si="17"/>
        <v>0.76319999999999999</v>
      </c>
    </row>
    <row r="386" spans="1:8" x14ac:dyDescent="0.25">
      <c r="A386" t="s">
        <v>109</v>
      </c>
      <c r="B386" t="s">
        <v>107</v>
      </c>
      <c r="C386" t="s">
        <v>134</v>
      </c>
      <c r="D386" t="s">
        <v>138</v>
      </c>
      <c r="E386" t="str">
        <f t="shared" si="15"/>
        <v>TsitsipasBautista-Agut</v>
      </c>
      <c r="F386">
        <v>0.4123</v>
      </c>
      <c r="G386" t="str">
        <f t="shared" si="16"/>
        <v>Bautista-AgutTsitsipas</v>
      </c>
      <c r="H386">
        <f t="shared" si="17"/>
        <v>0.5877</v>
      </c>
    </row>
    <row r="387" spans="1:8" x14ac:dyDescent="0.25">
      <c r="A387" t="s">
        <v>97</v>
      </c>
      <c r="B387" t="s">
        <v>62</v>
      </c>
      <c r="C387" t="s">
        <v>166</v>
      </c>
      <c r="D387" t="s">
        <v>227</v>
      </c>
      <c r="E387" t="str">
        <f t="shared" ref="E387:E450" si="18">C387&amp;D387</f>
        <v>DanielMurray</v>
      </c>
      <c r="F387">
        <v>0.23730000000000001</v>
      </c>
      <c r="G387" t="str">
        <f t="shared" ref="G387:G450" si="19">D387&amp;C387</f>
        <v>MurrayDaniel</v>
      </c>
      <c r="H387">
        <f t="shared" ref="H387:H450" si="20">1-F387</f>
        <v>0.76269999999999993</v>
      </c>
    </row>
    <row r="388" spans="1:8" x14ac:dyDescent="0.25">
      <c r="A388" t="s">
        <v>97</v>
      </c>
      <c r="B388" t="s">
        <v>63</v>
      </c>
      <c r="C388" t="s">
        <v>166</v>
      </c>
      <c r="D388" t="s">
        <v>229</v>
      </c>
      <c r="E388" t="str">
        <f t="shared" si="18"/>
        <v>DanielDelbonis</v>
      </c>
      <c r="F388">
        <v>0.4546</v>
      </c>
      <c r="G388" t="str">
        <f t="shared" si="19"/>
        <v>DelbonisDaniel</v>
      </c>
      <c r="H388">
        <f t="shared" si="20"/>
        <v>0.5454</v>
      </c>
    </row>
    <row r="389" spans="1:8" x14ac:dyDescent="0.25">
      <c r="A389" t="s">
        <v>97</v>
      </c>
      <c r="B389" t="s">
        <v>64</v>
      </c>
      <c r="C389" t="s">
        <v>166</v>
      </c>
      <c r="D389" t="s">
        <v>181</v>
      </c>
      <c r="E389" t="str">
        <f t="shared" si="18"/>
        <v>DanielMillman</v>
      </c>
      <c r="F389">
        <v>0.45879999999999999</v>
      </c>
      <c r="G389" t="str">
        <f t="shared" si="19"/>
        <v>MillmanDaniel</v>
      </c>
      <c r="H389">
        <f t="shared" si="20"/>
        <v>0.54120000000000001</v>
      </c>
    </row>
    <row r="390" spans="1:8" x14ac:dyDescent="0.25">
      <c r="A390" t="s">
        <v>97</v>
      </c>
      <c r="B390" t="s">
        <v>108</v>
      </c>
      <c r="C390" t="s">
        <v>166</v>
      </c>
      <c r="D390" t="s">
        <v>238</v>
      </c>
      <c r="E390" t="str">
        <f t="shared" si="18"/>
        <v>DanielGojowczyk</v>
      </c>
      <c r="F390">
        <v>0.2949</v>
      </c>
      <c r="G390" t="str">
        <f t="shared" si="19"/>
        <v>GojowczykDaniel</v>
      </c>
      <c r="H390">
        <f t="shared" si="20"/>
        <v>0.70510000000000006</v>
      </c>
    </row>
    <row r="391" spans="1:8" x14ac:dyDescent="0.25">
      <c r="A391" t="s">
        <v>97</v>
      </c>
      <c r="B391" t="s">
        <v>65</v>
      </c>
      <c r="C391" t="s">
        <v>166</v>
      </c>
      <c r="D391" t="s">
        <v>156</v>
      </c>
      <c r="E391" t="str">
        <f t="shared" si="18"/>
        <v>DanielKhachanov</v>
      </c>
      <c r="F391">
        <v>0.21959999999999999</v>
      </c>
      <c r="G391" t="str">
        <f t="shared" si="19"/>
        <v>KhachanovDaniel</v>
      </c>
      <c r="H391">
        <f t="shared" si="20"/>
        <v>0.78039999999999998</v>
      </c>
    </row>
    <row r="392" spans="1:8" x14ac:dyDescent="0.25">
      <c r="A392" t="s">
        <v>97</v>
      </c>
      <c r="B392" t="s">
        <v>109</v>
      </c>
      <c r="C392" t="s">
        <v>166</v>
      </c>
      <c r="D392" t="s">
        <v>134</v>
      </c>
      <c r="E392" t="str">
        <f t="shared" si="18"/>
        <v>DanielTsitsipas</v>
      </c>
      <c r="F392">
        <v>0.21659999999999999</v>
      </c>
      <c r="G392" t="str">
        <f t="shared" si="19"/>
        <v>TsitsipasDaniel</v>
      </c>
      <c r="H392">
        <f t="shared" si="20"/>
        <v>0.78339999999999999</v>
      </c>
    </row>
    <row r="393" spans="1:8" x14ac:dyDescent="0.25">
      <c r="A393" t="s">
        <v>97</v>
      </c>
      <c r="B393" t="s">
        <v>66</v>
      </c>
      <c r="C393" t="s">
        <v>166</v>
      </c>
      <c r="D393" t="s">
        <v>249</v>
      </c>
      <c r="E393" t="str">
        <f t="shared" si="18"/>
        <v>DanielBerrettini</v>
      </c>
      <c r="F393">
        <v>0.38369999999999999</v>
      </c>
      <c r="G393" t="str">
        <f t="shared" si="19"/>
        <v>BerrettiniDaniel</v>
      </c>
      <c r="H393">
        <f t="shared" si="20"/>
        <v>0.61630000000000007</v>
      </c>
    </row>
    <row r="394" spans="1:8" x14ac:dyDescent="0.25">
      <c r="A394" t="s">
        <v>128</v>
      </c>
      <c r="B394" t="s">
        <v>107</v>
      </c>
      <c r="C394" t="s">
        <v>193</v>
      </c>
      <c r="D394" t="s">
        <v>138</v>
      </c>
      <c r="E394" t="str">
        <f t="shared" si="18"/>
        <v>TroickiBautista-Agut</v>
      </c>
      <c r="F394">
        <v>0.21779999999999999</v>
      </c>
      <c r="G394" t="str">
        <f t="shared" si="19"/>
        <v>Bautista-AgutTroicki</v>
      </c>
      <c r="H394">
        <f t="shared" si="20"/>
        <v>0.78220000000000001</v>
      </c>
    </row>
    <row r="395" spans="1:8" x14ac:dyDescent="0.25">
      <c r="A395" t="s">
        <v>97</v>
      </c>
      <c r="B395" t="s">
        <v>111</v>
      </c>
      <c r="C395" t="s">
        <v>166</v>
      </c>
      <c r="D395" t="s">
        <v>192</v>
      </c>
      <c r="E395" t="str">
        <f t="shared" si="18"/>
        <v>DanielTravaglia</v>
      </c>
      <c r="F395">
        <v>0.42049999999999998</v>
      </c>
      <c r="G395" t="str">
        <f t="shared" si="19"/>
        <v>TravagliaDaniel</v>
      </c>
      <c r="H395">
        <f t="shared" si="20"/>
        <v>0.57950000000000002</v>
      </c>
    </row>
    <row r="396" spans="1:8" x14ac:dyDescent="0.25">
      <c r="A396" t="s">
        <v>97</v>
      </c>
      <c r="B396" t="s">
        <v>67</v>
      </c>
      <c r="C396" t="s">
        <v>166</v>
      </c>
      <c r="D396" t="s">
        <v>254</v>
      </c>
      <c r="E396" t="str">
        <f t="shared" si="18"/>
        <v>DanielAndreozzi</v>
      </c>
      <c r="F396">
        <v>0.37819999999999998</v>
      </c>
      <c r="G396" t="str">
        <f t="shared" si="19"/>
        <v>AndreozziDaniel</v>
      </c>
      <c r="H396">
        <f t="shared" si="20"/>
        <v>0.62180000000000002</v>
      </c>
    </row>
    <row r="397" spans="1:8" x14ac:dyDescent="0.25">
      <c r="A397" t="s">
        <v>97</v>
      </c>
      <c r="B397" t="s">
        <v>68</v>
      </c>
      <c r="C397" t="s">
        <v>166</v>
      </c>
      <c r="D397" t="s">
        <v>252</v>
      </c>
      <c r="E397" t="str">
        <f t="shared" si="18"/>
        <v>DanielEubanks</v>
      </c>
      <c r="F397">
        <v>0.7903</v>
      </c>
      <c r="G397" t="str">
        <f t="shared" si="19"/>
        <v>EubanksDaniel</v>
      </c>
      <c r="H397">
        <f t="shared" si="20"/>
        <v>0.2097</v>
      </c>
    </row>
    <row r="398" spans="1:8" x14ac:dyDescent="0.25">
      <c r="A398" t="s">
        <v>97</v>
      </c>
      <c r="B398" t="s">
        <v>69</v>
      </c>
      <c r="C398" t="s">
        <v>166</v>
      </c>
      <c r="D398" t="s">
        <v>161</v>
      </c>
      <c r="E398" t="str">
        <f t="shared" si="18"/>
        <v>DanielBasilashvili</v>
      </c>
      <c r="F398">
        <v>0.3165</v>
      </c>
      <c r="G398" t="str">
        <f t="shared" si="19"/>
        <v>BasilashviliDaniel</v>
      </c>
      <c r="H398">
        <f t="shared" si="20"/>
        <v>0.6835</v>
      </c>
    </row>
    <row r="399" spans="1:8" x14ac:dyDescent="0.25">
      <c r="A399" t="s">
        <v>97</v>
      </c>
      <c r="B399" t="s">
        <v>70</v>
      </c>
      <c r="C399" t="s">
        <v>166</v>
      </c>
      <c r="D399" t="s">
        <v>184</v>
      </c>
      <c r="E399" t="str">
        <f t="shared" si="18"/>
        <v>DanielMonfils</v>
      </c>
      <c r="F399">
        <v>0.14510000000000001</v>
      </c>
      <c r="G399" t="str">
        <f t="shared" si="19"/>
        <v>MonfilsDaniel</v>
      </c>
      <c r="H399">
        <f t="shared" si="20"/>
        <v>0.85489999999999999</v>
      </c>
    </row>
    <row r="400" spans="1:8" x14ac:dyDescent="0.25">
      <c r="A400" t="s">
        <v>97</v>
      </c>
      <c r="B400" t="s">
        <v>71</v>
      </c>
      <c r="C400" t="s">
        <v>166</v>
      </c>
      <c r="D400" t="s">
        <v>231</v>
      </c>
      <c r="E400" t="str">
        <f t="shared" si="18"/>
        <v>DanielDzumhur</v>
      </c>
      <c r="F400">
        <v>0.27389999999999998</v>
      </c>
      <c r="G400" t="str">
        <f t="shared" si="19"/>
        <v>DzumhurDaniel</v>
      </c>
      <c r="H400">
        <f t="shared" si="20"/>
        <v>0.72609999999999997</v>
      </c>
    </row>
    <row r="401" spans="1:8" x14ac:dyDescent="0.25">
      <c r="A401" t="s">
        <v>97</v>
      </c>
      <c r="B401" t="s">
        <v>72</v>
      </c>
      <c r="C401" t="s">
        <v>166</v>
      </c>
      <c r="D401" t="s">
        <v>228</v>
      </c>
      <c r="E401" t="str">
        <f t="shared" si="18"/>
        <v>DanielNorrie</v>
      </c>
      <c r="F401">
        <v>0.30299999999999999</v>
      </c>
      <c r="G401" t="str">
        <f t="shared" si="19"/>
        <v>NorrieDaniel</v>
      </c>
      <c r="H401">
        <f t="shared" si="20"/>
        <v>0.69700000000000006</v>
      </c>
    </row>
    <row r="402" spans="1:8" x14ac:dyDescent="0.25">
      <c r="A402" t="s">
        <v>97</v>
      </c>
      <c r="B402" t="s">
        <v>73</v>
      </c>
      <c r="C402" t="s">
        <v>166</v>
      </c>
      <c r="D402" t="s">
        <v>185</v>
      </c>
      <c r="E402" t="str">
        <f t="shared" si="18"/>
        <v>DanielEvans</v>
      </c>
      <c r="F402">
        <v>0.4466</v>
      </c>
      <c r="G402" t="str">
        <f t="shared" si="19"/>
        <v>EvansDaniel</v>
      </c>
      <c r="H402">
        <f t="shared" si="20"/>
        <v>0.5534</v>
      </c>
    </row>
    <row r="403" spans="1:8" x14ac:dyDescent="0.25">
      <c r="A403" t="s">
        <v>97</v>
      </c>
      <c r="B403" t="s">
        <v>74</v>
      </c>
      <c r="C403" t="s">
        <v>166</v>
      </c>
      <c r="D403" t="s">
        <v>225</v>
      </c>
      <c r="E403" t="str">
        <f t="shared" si="18"/>
        <v>DanielIstomin</v>
      </c>
      <c r="F403">
        <v>0.44600000000000001</v>
      </c>
      <c r="G403" t="str">
        <f t="shared" si="19"/>
        <v>IstominDaniel</v>
      </c>
      <c r="H403">
        <f t="shared" si="20"/>
        <v>0.55400000000000005</v>
      </c>
    </row>
    <row r="404" spans="1:8" x14ac:dyDescent="0.25">
      <c r="A404" t="s">
        <v>97</v>
      </c>
      <c r="B404" t="s">
        <v>112</v>
      </c>
      <c r="C404" t="s">
        <v>166</v>
      </c>
      <c r="D404" t="s">
        <v>143</v>
      </c>
      <c r="E404" t="str">
        <f t="shared" si="18"/>
        <v>DanielFederer</v>
      </c>
      <c r="F404">
        <v>4.4400000000000002E-2</v>
      </c>
      <c r="G404" t="str">
        <f t="shared" si="19"/>
        <v>FedererDaniel</v>
      </c>
      <c r="H404">
        <f t="shared" si="20"/>
        <v>0.9556</v>
      </c>
    </row>
    <row r="405" spans="1:8" x14ac:dyDescent="0.25">
      <c r="A405" t="s">
        <v>97</v>
      </c>
      <c r="B405" t="s">
        <v>75</v>
      </c>
      <c r="C405" t="s">
        <v>166</v>
      </c>
      <c r="D405" t="s">
        <v>187</v>
      </c>
      <c r="E405" t="str">
        <f t="shared" si="18"/>
        <v>DanielAnderson</v>
      </c>
      <c r="F405">
        <v>0.19869999999999999</v>
      </c>
      <c r="G405" t="str">
        <f t="shared" si="19"/>
        <v>AndersonDaniel</v>
      </c>
      <c r="H405">
        <f t="shared" si="20"/>
        <v>0.80130000000000001</v>
      </c>
    </row>
    <row r="406" spans="1:8" x14ac:dyDescent="0.25">
      <c r="A406" t="s">
        <v>97</v>
      </c>
      <c r="B406" t="s">
        <v>76</v>
      </c>
      <c r="C406" t="s">
        <v>166</v>
      </c>
      <c r="D406" t="s">
        <v>251</v>
      </c>
      <c r="E406" t="str">
        <f t="shared" si="18"/>
        <v>DanielMannarino</v>
      </c>
      <c r="F406">
        <v>0.30520000000000003</v>
      </c>
      <c r="G406" t="str">
        <f t="shared" si="19"/>
        <v>MannarinoDaniel</v>
      </c>
      <c r="H406">
        <f t="shared" si="20"/>
        <v>0.69479999999999997</v>
      </c>
    </row>
    <row r="407" spans="1:8" x14ac:dyDescent="0.25">
      <c r="A407" t="s">
        <v>97</v>
      </c>
      <c r="B407" t="s">
        <v>77</v>
      </c>
      <c r="C407" t="s">
        <v>166</v>
      </c>
      <c r="D407" t="s">
        <v>137</v>
      </c>
      <c r="E407" t="str">
        <f t="shared" si="18"/>
        <v>DanielTiafoe</v>
      </c>
      <c r="F407">
        <v>0.45989999999999998</v>
      </c>
      <c r="G407" t="str">
        <f t="shared" si="19"/>
        <v>TiafoeDaniel</v>
      </c>
      <c r="H407">
        <f t="shared" si="20"/>
        <v>0.54010000000000002</v>
      </c>
    </row>
    <row r="408" spans="1:8" x14ac:dyDescent="0.25">
      <c r="A408" t="s">
        <v>97</v>
      </c>
      <c r="B408" t="s">
        <v>113</v>
      </c>
      <c r="C408" t="s">
        <v>166</v>
      </c>
      <c r="D408" t="s">
        <v>247</v>
      </c>
      <c r="E408" t="str">
        <f t="shared" si="18"/>
        <v>DanielGunneswaran</v>
      </c>
      <c r="F408">
        <v>0.78069999999999995</v>
      </c>
      <c r="G408" t="str">
        <f t="shared" si="19"/>
        <v>GunneswaranDaniel</v>
      </c>
      <c r="H408">
        <f t="shared" si="20"/>
        <v>0.21930000000000005</v>
      </c>
    </row>
    <row r="409" spans="1:8" x14ac:dyDescent="0.25">
      <c r="A409" t="s">
        <v>97</v>
      </c>
      <c r="B409" t="s">
        <v>78</v>
      </c>
      <c r="C409" t="s">
        <v>166</v>
      </c>
      <c r="D409" t="s">
        <v>234</v>
      </c>
      <c r="E409" t="str">
        <f t="shared" si="18"/>
        <v>DanielLopez</v>
      </c>
      <c r="F409">
        <v>0.376</v>
      </c>
      <c r="G409" t="str">
        <f t="shared" si="19"/>
        <v>LopezDaniel</v>
      </c>
      <c r="H409">
        <f t="shared" si="20"/>
        <v>0.624</v>
      </c>
    </row>
    <row r="410" spans="1:8" x14ac:dyDescent="0.25">
      <c r="A410" t="s">
        <v>97</v>
      </c>
      <c r="B410" t="s">
        <v>79</v>
      </c>
      <c r="C410" t="s">
        <v>166</v>
      </c>
      <c r="D410" t="s">
        <v>190</v>
      </c>
      <c r="E410" t="str">
        <f t="shared" si="18"/>
        <v>DanielThompson</v>
      </c>
      <c r="F410">
        <v>0.70960000000000001</v>
      </c>
      <c r="G410" t="str">
        <f t="shared" si="19"/>
        <v>ThompsonDaniel</v>
      </c>
      <c r="H410">
        <f t="shared" si="20"/>
        <v>0.29039999999999999</v>
      </c>
    </row>
    <row r="411" spans="1:8" x14ac:dyDescent="0.25">
      <c r="A411" t="s">
        <v>97</v>
      </c>
      <c r="B411" t="s">
        <v>80</v>
      </c>
      <c r="C411" t="s">
        <v>166</v>
      </c>
      <c r="D411" t="s">
        <v>158</v>
      </c>
      <c r="E411" t="str">
        <f t="shared" si="18"/>
        <v>DanielSeppi</v>
      </c>
      <c r="F411">
        <v>0.3422</v>
      </c>
      <c r="G411" t="str">
        <f t="shared" si="19"/>
        <v>SeppiDaniel</v>
      </c>
      <c r="H411">
        <f t="shared" si="20"/>
        <v>0.65779999999999994</v>
      </c>
    </row>
    <row r="412" spans="1:8" x14ac:dyDescent="0.25">
      <c r="A412" t="s">
        <v>97</v>
      </c>
      <c r="B412" t="s">
        <v>114</v>
      </c>
      <c r="C412" t="s">
        <v>166</v>
      </c>
      <c r="D412" t="s">
        <v>233</v>
      </c>
      <c r="E412" t="str">
        <f t="shared" si="18"/>
        <v>DanielJohnson</v>
      </c>
      <c r="F412">
        <v>0.30259999999999998</v>
      </c>
      <c r="G412" t="str">
        <f t="shared" si="19"/>
        <v>JohnsonDaniel</v>
      </c>
      <c r="H412">
        <f t="shared" si="20"/>
        <v>0.69740000000000002</v>
      </c>
    </row>
    <row r="413" spans="1:8" x14ac:dyDescent="0.25">
      <c r="A413" t="s">
        <v>97</v>
      </c>
      <c r="B413" t="s">
        <v>81</v>
      </c>
      <c r="C413" t="s">
        <v>166</v>
      </c>
      <c r="D413" t="s">
        <v>146</v>
      </c>
      <c r="E413" t="str">
        <f t="shared" si="18"/>
        <v>DanielDimitrov</v>
      </c>
      <c r="F413">
        <v>0.16370000000000001</v>
      </c>
      <c r="G413" t="str">
        <f t="shared" si="19"/>
        <v>DimitrovDaniel</v>
      </c>
      <c r="H413">
        <f t="shared" si="20"/>
        <v>0.83630000000000004</v>
      </c>
    </row>
    <row r="414" spans="1:8" x14ac:dyDescent="0.25">
      <c r="A414" t="s">
        <v>97</v>
      </c>
      <c r="B414" t="s">
        <v>82</v>
      </c>
      <c r="C414" t="s">
        <v>166</v>
      </c>
      <c r="D414" t="s">
        <v>246</v>
      </c>
      <c r="E414" t="str">
        <f t="shared" si="18"/>
        <v>DanielTipsarevic</v>
      </c>
      <c r="F414">
        <v>0.63439999999999996</v>
      </c>
      <c r="G414" t="str">
        <f t="shared" si="19"/>
        <v>TipsarevicDaniel</v>
      </c>
      <c r="H414">
        <f t="shared" si="20"/>
        <v>0.36560000000000004</v>
      </c>
    </row>
    <row r="415" spans="1:8" x14ac:dyDescent="0.25">
      <c r="A415" t="s">
        <v>97</v>
      </c>
      <c r="B415" t="s">
        <v>115</v>
      </c>
      <c r="C415" t="s">
        <v>166</v>
      </c>
      <c r="D415" t="s">
        <v>180</v>
      </c>
      <c r="E415" t="str">
        <f t="shared" si="18"/>
        <v>DanielCuevas</v>
      </c>
      <c r="F415">
        <v>0.34050000000000002</v>
      </c>
      <c r="G415" t="str">
        <f t="shared" si="19"/>
        <v>CuevasDaniel</v>
      </c>
      <c r="H415">
        <f t="shared" si="20"/>
        <v>0.65949999999999998</v>
      </c>
    </row>
    <row r="416" spans="1:8" x14ac:dyDescent="0.25">
      <c r="A416" t="s">
        <v>97</v>
      </c>
      <c r="B416" t="s">
        <v>83</v>
      </c>
      <c r="C416" t="s">
        <v>166</v>
      </c>
      <c r="D416" t="s">
        <v>244</v>
      </c>
      <c r="E416" t="str">
        <f t="shared" si="18"/>
        <v>DanielLajovic</v>
      </c>
      <c r="F416">
        <v>0.40760000000000002</v>
      </c>
      <c r="G416" t="str">
        <f t="shared" si="19"/>
        <v>LajovicDaniel</v>
      </c>
      <c r="H416">
        <f t="shared" si="20"/>
        <v>0.59240000000000004</v>
      </c>
    </row>
    <row r="417" spans="1:8" x14ac:dyDescent="0.25">
      <c r="A417" t="s">
        <v>97</v>
      </c>
      <c r="B417" t="s">
        <v>84</v>
      </c>
      <c r="C417" t="s">
        <v>166</v>
      </c>
      <c r="D417" t="s">
        <v>243</v>
      </c>
      <c r="E417" t="str">
        <f t="shared" si="18"/>
        <v>DanielKubler</v>
      </c>
      <c r="F417">
        <v>0.53500000000000003</v>
      </c>
      <c r="G417" t="str">
        <f t="shared" si="19"/>
        <v>KublerDaniel</v>
      </c>
      <c r="H417">
        <f t="shared" si="20"/>
        <v>0.46499999999999997</v>
      </c>
    </row>
    <row r="418" spans="1:8" x14ac:dyDescent="0.25">
      <c r="A418" t="s">
        <v>97</v>
      </c>
      <c r="B418" t="s">
        <v>116</v>
      </c>
      <c r="C418" t="s">
        <v>166</v>
      </c>
      <c r="D418" t="s">
        <v>182</v>
      </c>
      <c r="E418" t="str">
        <f t="shared" si="18"/>
        <v>DanielOpelka</v>
      </c>
      <c r="F418">
        <v>0.53649999999999998</v>
      </c>
      <c r="G418" t="str">
        <f t="shared" si="19"/>
        <v>OpelkaDaniel</v>
      </c>
      <c r="H418">
        <f t="shared" si="20"/>
        <v>0.46350000000000002</v>
      </c>
    </row>
    <row r="419" spans="1:8" x14ac:dyDescent="0.25">
      <c r="A419" t="s">
        <v>97</v>
      </c>
      <c r="B419" t="s">
        <v>85</v>
      </c>
      <c r="C419" t="s">
        <v>166</v>
      </c>
      <c r="D419" t="s">
        <v>242</v>
      </c>
      <c r="E419" t="str">
        <f t="shared" si="18"/>
        <v>DanielIsner</v>
      </c>
      <c r="F419">
        <v>0.2011</v>
      </c>
      <c r="G419" t="str">
        <f t="shared" si="19"/>
        <v>IsnerDaniel</v>
      </c>
      <c r="H419">
        <f t="shared" si="20"/>
        <v>0.79889999999999994</v>
      </c>
    </row>
    <row r="420" spans="1:8" x14ac:dyDescent="0.25">
      <c r="A420" t="s">
        <v>97</v>
      </c>
      <c r="B420" t="s">
        <v>86</v>
      </c>
      <c r="C420" t="s">
        <v>166</v>
      </c>
      <c r="D420" t="s">
        <v>235</v>
      </c>
      <c r="E420" t="str">
        <f t="shared" si="18"/>
        <v>DanielEdmund</v>
      </c>
      <c r="F420">
        <v>0.22889999999999999</v>
      </c>
      <c r="G420" t="str">
        <f t="shared" si="19"/>
        <v>EdmundDaniel</v>
      </c>
      <c r="H420">
        <f t="shared" si="20"/>
        <v>0.77110000000000001</v>
      </c>
    </row>
    <row r="421" spans="1:8" x14ac:dyDescent="0.25">
      <c r="A421" t="s">
        <v>97</v>
      </c>
      <c r="B421" t="s">
        <v>87</v>
      </c>
      <c r="C421" t="s">
        <v>166</v>
      </c>
      <c r="D421" t="s">
        <v>248</v>
      </c>
      <c r="E421" t="str">
        <f t="shared" si="18"/>
        <v>DanielGarcia-Lopez</v>
      </c>
      <c r="F421">
        <v>0.43070000000000003</v>
      </c>
      <c r="G421" t="str">
        <f t="shared" si="19"/>
        <v>Garcia-LopezDaniel</v>
      </c>
      <c r="H421">
        <f t="shared" si="20"/>
        <v>0.56929999999999992</v>
      </c>
    </row>
    <row r="422" spans="1:8" x14ac:dyDescent="0.25">
      <c r="A422" t="s">
        <v>97</v>
      </c>
      <c r="B422" t="s">
        <v>117</v>
      </c>
      <c r="C422" t="s">
        <v>166</v>
      </c>
      <c r="D422" t="s">
        <v>188</v>
      </c>
      <c r="E422" t="str">
        <f t="shared" si="18"/>
        <v>DanielHaase</v>
      </c>
      <c r="F422">
        <v>0.4365</v>
      </c>
      <c r="G422" t="str">
        <f t="shared" si="19"/>
        <v>HaaseDaniel</v>
      </c>
      <c r="H422">
        <f t="shared" si="20"/>
        <v>0.5635</v>
      </c>
    </row>
    <row r="423" spans="1:8" x14ac:dyDescent="0.25">
      <c r="A423" t="s">
        <v>97</v>
      </c>
      <c r="B423" t="s">
        <v>88</v>
      </c>
      <c r="C423" t="s">
        <v>166</v>
      </c>
      <c r="D423" t="s">
        <v>239</v>
      </c>
      <c r="E423" t="str">
        <f t="shared" si="18"/>
        <v>DanielPolmans</v>
      </c>
      <c r="F423">
        <v>0.76029999999999998</v>
      </c>
      <c r="G423" t="str">
        <f t="shared" si="19"/>
        <v>PolmansDaniel</v>
      </c>
      <c r="H423">
        <f t="shared" si="20"/>
        <v>0.23970000000000002</v>
      </c>
    </row>
    <row r="424" spans="1:8" x14ac:dyDescent="0.25">
      <c r="A424" t="s">
        <v>97</v>
      </c>
      <c r="B424" t="s">
        <v>89</v>
      </c>
      <c r="C424" t="s">
        <v>166</v>
      </c>
      <c r="D424" t="s">
        <v>191</v>
      </c>
      <c r="E424" t="str">
        <f t="shared" si="18"/>
        <v>DanielKudla</v>
      </c>
      <c r="F424">
        <v>0.50090000000000001</v>
      </c>
      <c r="G424" t="str">
        <f t="shared" si="19"/>
        <v>KudlaDaniel</v>
      </c>
      <c r="H424">
        <f t="shared" si="20"/>
        <v>0.49909999999999999</v>
      </c>
    </row>
    <row r="425" spans="1:8" x14ac:dyDescent="0.25">
      <c r="A425" t="s">
        <v>97</v>
      </c>
      <c r="B425" t="s">
        <v>118</v>
      </c>
      <c r="C425" t="s">
        <v>166</v>
      </c>
      <c r="D425" t="s">
        <v>241</v>
      </c>
      <c r="E425" t="str">
        <f t="shared" si="18"/>
        <v>DanielMolleker</v>
      </c>
      <c r="F425">
        <v>0.71850000000000003</v>
      </c>
      <c r="G425" t="str">
        <f t="shared" si="19"/>
        <v>MollekerDaniel</v>
      </c>
      <c r="H425">
        <f t="shared" si="20"/>
        <v>0.28149999999999997</v>
      </c>
    </row>
    <row r="426" spans="1:8" x14ac:dyDescent="0.25">
      <c r="A426" t="s">
        <v>97</v>
      </c>
      <c r="B426" t="s">
        <v>90</v>
      </c>
      <c r="C426" t="s">
        <v>166</v>
      </c>
      <c r="D426" t="s">
        <v>160</v>
      </c>
      <c r="E426" t="str">
        <f t="shared" si="18"/>
        <v>DanielSchwartzman</v>
      </c>
      <c r="F426">
        <v>0.21640000000000001</v>
      </c>
      <c r="G426" t="str">
        <f t="shared" si="19"/>
        <v>SchwartzmanDaniel</v>
      </c>
      <c r="H426">
        <f t="shared" si="20"/>
        <v>0.78359999999999996</v>
      </c>
    </row>
    <row r="427" spans="1:8" x14ac:dyDescent="0.25">
      <c r="A427" t="s">
        <v>110</v>
      </c>
      <c r="B427" t="s">
        <v>107</v>
      </c>
      <c r="C427" t="s">
        <v>256</v>
      </c>
      <c r="D427" t="s">
        <v>138</v>
      </c>
      <c r="E427" t="str">
        <f t="shared" si="18"/>
        <v>Carballes BaenaBautista-Agut</v>
      </c>
      <c r="F427">
        <v>0.15260000000000001</v>
      </c>
      <c r="G427" t="str">
        <f t="shared" si="19"/>
        <v>Bautista-AgutCarballes Baena</v>
      </c>
      <c r="H427">
        <f t="shared" si="20"/>
        <v>0.84739999999999993</v>
      </c>
    </row>
    <row r="428" spans="1:8" x14ac:dyDescent="0.25">
      <c r="A428" t="s">
        <v>97</v>
      </c>
      <c r="B428" t="s">
        <v>119</v>
      </c>
      <c r="C428" t="s">
        <v>166</v>
      </c>
      <c r="D428" t="s">
        <v>153</v>
      </c>
      <c r="E428" t="str">
        <f t="shared" si="18"/>
        <v>DanielSousa</v>
      </c>
      <c r="F428">
        <v>0.68730000000000002</v>
      </c>
      <c r="G428" t="str">
        <f t="shared" si="19"/>
        <v>SousaDaniel</v>
      </c>
      <c r="H428">
        <f t="shared" si="20"/>
        <v>0.31269999999999998</v>
      </c>
    </row>
    <row r="429" spans="1:8" x14ac:dyDescent="0.25">
      <c r="A429" t="s">
        <v>97</v>
      </c>
      <c r="B429" t="s">
        <v>92</v>
      </c>
      <c r="C429" t="s">
        <v>166</v>
      </c>
      <c r="D429" t="s">
        <v>236</v>
      </c>
      <c r="E429" t="str">
        <f t="shared" si="18"/>
        <v>DanielBasic</v>
      </c>
      <c r="F429">
        <v>0.55910000000000004</v>
      </c>
      <c r="G429" t="str">
        <f t="shared" si="19"/>
        <v>BasicDaniel</v>
      </c>
      <c r="H429">
        <f t="shared" si="20"/>
        <v>0.44089999999999996</v>
      </c>
    </row>
    <row r="430" spans="1:8" x14ac:dyDescent="0.25">
      <c r="A430" t="s">
        <v>97</v>
      </c>
      <c r="B430" t="s">
        <v>93</v>
      </c>
      <c r="C430" t="s">
        <v>166</v>
      </c>
      <c r="D430" t="s">
        <v>179</v>
      </c>
      <c r="E430" t="str">
        <f t="shared" si="18"/>
        <v>DanielLaaksonen</v>
      </c>
      <c r="F430">
        <v>0.50860000000000005</v>
      </c>
      <c r="G430" t="str">
        <f t="shared" si="19"/>
        <v>LaaksonenDaniel</v>
      </c>
      <c r="H430">
        <f t="shared" si="20"/>
        <v>0.49139999999999995</v>
      </c>
    </row>
    <row r="431" spans="1:8" x14ac:dyDescent="0.25">
      <c r="A431" t="s">
        <v>97</v>
      </c>
      <c r="B431" t="s">
        <v>94</v>
      </c>
      <c r="C431" t="s">
        <v>166</v>
      </c>
      <c r="D431" t="s">
        <v>178</v>
      </c>
      <c r="E431" t="str">
        <f t="shared" si="18"/>
        <v>DanielEbden</v>
      </c>
      <c r="F431">
        <v>0.43740000000000001</v>
      </c>
      <c r="G431" t="str">
        <f t="shared" si="19"/>
        <v>EbdenDaniel</v>
      </c>
      <c r="H431">
        <f t="shared" si="20"/>
        <v>0.56259999999999999</v>
      </c>
    </row>
    <row r="432" spans="1:8" x14ac:dyDescent="0.25">
      <c r="A432" t="s">
        <v>97</v>
      </c>
      <c r="B432" t="s">
        <v>95</v>
      </c>
      <c r="C432" t="s">
        <v>166</v>
      </c>
      <c r="D432" t="s">
        <v>232</v>
      </c>
      <c r="E432" t="str">
        <f t="shared" si="18"/>
        <v>DanielStruff</v>
      </c>
      <c r="F432">
        <v>0.4148</v>
      </c>
      <c r="G432" t="str">
        <f t="shared" si="19"/>
        <v>StruffDaniel</v>
      </c>
      <c r="H432">
        <f t="shared" si="20"/>
        <v>0.58519999999999994</v>
      </c>
    </row>
    <row r="433" spans="1:8" x14ac:dyDescent="0.25">
      <c r="A433" t="s">
        <v>97</v>
      </c>
      <c r="B433" t="s">
        <v>96</v>
      </c>
      <c r="C433" t="s">
        <v>166</v>
      </c>
      <c r="D433" t="s">
        <v>245</v>
      </c>
      <c r="E433" t="str">
        <f t="shared" si="18"/>
        <v>DanielDuckworth</v>
      </c>
      <c r="F433">
        <v>0.7389</v>
      </c>
      <c r="G433" t="str">
        <f t="shared" si="19"/>
        <v>DuckworthDaniel</v>
      </c>
      <c r="H433">
        <f t="shared" si="20"/>
        <v>0.2611</v>
      </c>
    </row>
    <row r="434" spans="1:8" x14ac:dyDescent="0.25">
      <c r="A434" t="s">
        <v>97</v>
      </c>
      <c r="B434" t="s">
        <v>120</v>
      </c>
      <c r="C434" t="s">
        <v>166</v>
      </c>
      <c r="D434" t="s">
        <v>132</v>
      </c>
      <c r="E434" t="str">
        <f t="shared" si="18"/>
        <v>DanielNadal</v>
      </c>
      <c r="F434">
        <v>3.6900000000000002E-2</v>
      </c>
      <c r="G434" t="str">
        <f t="shared" si="19"/>
        <v>NadalDaniel</v>
      </c>
      <c r="H434">
        <f t="shared" si="20"/>
        <v>0.96309999999999996</v>
      </c>
    </row>
    <row r="435" spans="1:8" x14ac:dyDescent="0.25">
      <c r="A435" t="s">
        <v>121</v>
      </c>
      <c r="B435" t="s">
        <v>3</v>
      </c>
      <c r="C435" t="s">
        <v>204</v>
      </c>
      <c r="D435" t="s">
        <v>131</v>
      </c>
      <c r="E435" t="str">
        <f t="shared" si="18"/>
        <v>KokkinakisDjokovic</v>
      </c>
      <c r="F435">
        <v>3.7600000000000001E-2</v>
      </c>
      <c r="G435" t="str">
        <f t="shared" si="19"/>
        <v>DjokovicKokkinakis</v>
      </c>
      <c r="H435">
        <f t="shared" si="20"/>
        <v>0.96240000000000003</v>
      </c>
    </row>
    <row r="436" spans="1:8" x14ac:dyDescent="0.25">
      <c r="A436" t="s">
        <v>121</v>
      </c>
      <c r="B436" t="s">
        <v>4</v>
      </c>
      <c r="C436" t="s">
        <v>204</v>
      </c>
      <c r="D436" t="s">
        <v>196</v>
      </c>
      <c r="E436" t="str">
        <f t="shared" si="18"/>
        <v>KokkinakisKrueger</v>
      </c>
      <c r="F436">
        <v>0.56640000000000001</v>
      </c>
      <c r="G436" t="str">
        <f t="shared" si="19"/>
        <v>KruegerKokkinakis</v>
      </c>
      <c r="H436">
        <f t="shared" si="20"/>
        <v>0.43359999999999999</v>
      </c>
    </row>
    <row r="437" spans="1:8" x14ac:dyDescent="0.25">
      <c r="A437" t="s">
        <v>121</v>
      </c>
      <c r="B437" t="s">
        <v>5</v>
      </c>
      <c r="C437" t="s">
        <v>204</v>
      </c>
      <c r="D437" t="s">
        <v>162</v>
      </c>
      <c r="E437" t="str">
        <f t="shared" si="18"/>
        <v>KokkinakisTsonga</v>
      </c>
      <c r="F437">
        <v>0.191</v>
      </c>
      <c r="G437" t="str">
        <f t="shared" si="19"/>
        <v>TsongaKokkinakis</v>
      </c>
      <c r="H437">
        <f t="shared" si="20"/>
        <v>0.80899999999999994</v>
      </c>
    </row>
    <row r="438" spans="1:8" x14ac:dyDescent="0.25">
      <c r="A438" t="s">
        <v>121</v>
      </c>
      <c r="B438" t="s">
        <v>6</v>
      </c>
      <c r="C438" t="s">
        <v>204</v>
      </c>
      <c r="D438" t="s">
        <v>201</v>
      </c>
      <c r="E438" t="str">
        <f t="shared" si="18"/>
        <v>KokkinakisKlizan</v>
      </c>
      <c r="F438">
        <v>0.31480000000000002</v>
      </c>
      <c r="G438" t="str">
        <f t="shared" si="19"/>
        <v>KlizanKokkinakis</v>
      </c>
      <c r="H438">
        <f t="shared" si="20"/>
        <v>0.68520000000000003</v>
      </c>
    </row>
    <row r="439" spans="1:8" x14ac:dyDescent="0.25">
      <c r="A439" t="s">
        <v>121</v>
      </c>
      <c r="B439" t="s">
        <v>97</v>
      </c>
      <c r="C439" t="s">
        <v>204</v>
      </c>
      <c r="D439" t="s">
        <v>166</v>
      </c>
      <c r="E439" t="str">
        <f t="shared" si="18"/>
        <v>KokkinakisDaniel</v>
      </c>
      <c r="F439">
        <v>0.43709999999999999</v>
      </c>
      <c r="G439" t="str">
        <f t="shared" si="19"/>
        <v>DanielKokkinakis</v>
      </c>
      <c r="H439">
        <f t="shared" si="20"/>
        <v>0.56289999999999996</v>
      </c>
    </row>
    <row r="440" spans="1:8" x14ac:dyDescent="0.25">
      <c r="A440" t="s">
        <v>121</v>
      </c>
      <c r="B440" t="s">
        <v>98</v>
      </c>
      <c r="C440" t="s">
        <v>204</v>
      </c>
      <c r="D440" t="s">
        <v>206</v>
      </c>
      <c r="E440" t="str">
        <f t="shared" si="18"/>
        <v>KokkinakisAndujar-Alba</v>
      </c>
      <c r="F440">
        <v>0.46160000000000001</v>
      </c>
      <c r="G440" t="str">
        <f t="shared" si="19"/>
        <v>Andujar-AlbaKokkinakis</v>
      </c>
      <c r="H440">
        <f t="shared" si="20"/>
        <v>0.53839999999999999</v>
      </c>
    </row>
    <row r="441" spans="1:8" x14ac:dyDescent="0.25">
      <c r="A441" t="s">
        <v>121</v>
      </c>
      <c r="B441" t="s">
        <v>7</v>
      </c>
      <c r="C441" t="s">
        <v>204</v>
      </c>
      <c r="D441" t="s">
        <v>150</v>
      </c>
      <c r="E441" t="str">
        <f t="shared" si="18"/>
        <v>KokkinakisShapovalov</v>
      </c>
      <c r="F441">
        <v>0.36180000000000001</v>
      </c>
      <c r="G441" t="str">
        <f t="shared" si="19"/>
        <v>ShapovalovKokkinakis</v>
      </c>
      <c r="H441">
        <f t="shared" si="20"/>
        <v>0.63819999999999999</v>
      </c>
    </row>
    <row r="442" spans="1:8" x14ac:dyDescent="0.25">
      <c r="A442" t="s">
        <v>121</v>
      </c>
      <c r="B442" t="s">
        <v>8</v>
      </c>
      <c r="C442" t="s">
        <v>204</v>
      </c>
      <c r="D442" t="s">
        <v>154</v>
      </c>
      <c r="E442" t="str">
        <f t="shared" si="18"/>
        <v>KokkinakisGoffin</v>
      </c>
      <c r="F442">
        <v>0.20130000000000001</v>
      </c>
      <c r="G442" t="str">
        <f t="shared" si="19"/>
        <v>GoffinKokkinakis</v>
      </c>
      <c r="H442">
        <f t="shared" si="20"/>
        <v>0.79869999999999997</v>
      </c>
    </row>
    <row r="443" spans="1:8" x14ac:dyDescent="0.25">
      <c r="A443" t="s">
        <v>121</v>
      </c>
      <c r="B443" t="s">
        <v>9</v>
      </c>
      <c r="C443" t="s">
        <v>204</v>
      </c>
      <c r="D443" t="s">
        <v>207</v>
      </c>
      <c r="E443" t="str">
        <f t="shared" si="18"/>
        <v>KokkinakisGarin</v>
      </c>
      <c r="F443">
        <v>0.53139999999999998</v>
      </c>
      <c r="G443" t="str">
        <f t="shared" si="19"/>
        <v>GarinKokkinakis</v>
      </c>
      <c r="H443">
        <f t="shared" si="20"/>
        <v>0.46860000000000002</v>
      </c>
    </row>
    <row r="444" spans="1:8" x14ac:dyDescent="0.25">
      <c r="A444" t="s">
        <v>121</v>
      </c>
      <c r="B444" t="s">
        <v>10</v>
      </c>
      <c r="C444" t="s">
        <v>204</v>
      </c>
      <c r="D444" t="s">
        <v>203</v>
      </c>
      <c r="E444" t="str">
        <f t="shared" si="18"/>
        <v>KokkinakisGranollers</v>
      </c>
      <c r="F444">
        <v>0.39539999999999997</v>
      </c>
      <c r="G444" t="str">
        <f t="shared" si="19"/>
        <v>GranollersKokkinakis</v>
      </c>
      <c r="H444">
        <f t="shared" si="20"/>
        <v>0.60460000000000003</v>
      </c>
    </row>
    <row r="445" spans="1:8" x14ac:dyDescent="0.25">
      <c r="A445" t="s">
        <v>121</v>
      </c>
      <c r="B445" t="s">
        <v>11</v>
      </c>
      <c r="C445" t="s">
        <v>204</v>
      </c>
      <c r="D445" t="s">
        <v>169</v>
      </c>
      <c r="E445" t="str">
        <f t="shared" si="18"/>
        <v>KokkinakisCopil</v>
      </c>
      <c r="F445">
        <v>0.43359999999999999</v>
      </c>
      <c r="G445" t="str">
        <f t="shared" si="19"/>
        <v>CopilKokkinakis</v>
      </c>
      <c r="H445">
        <f t="shared" si="20"/>
        <v>0.56640000000000001</v>
      </c>
    </row>
    <row r="446" spans="1:8" x14ac:dyDescent="0.25">
      <c r="A446" t="s">
        <v>121</v>
      </c>
      <c r="B446" t="s">
        <v>12</v>
      </c>
      <c r="C446" t="s">
        <v>204</v>
      </c>
      <c r="D446" t="s">
        <v>224</v>
      </c>
      <c r="E446" t="str">
        <f t="shared" si="18"/>
        <v>KokkinakisVesely</v>
      </c>
      <c r="F446">
        <v>0.40810000000000002</v>
      </c>
      <c r="G446" t="str">
        <f t="shared" si="19"/>
        <v>VeselyKokkinakis</v>
      </c>
      <c r="H446">
        <f t="shared" si="20"/>
        <v>0.59189999999999998</v>
      </c>
    </row>
    <row r="447" spans="1:8" x14ac:dyDescent="0.25">
      <c r="A447" t="s">
        <v>121</v>
      </c>
      <c r="B447" t="s">
        <v>99</v>
      </c>
      <c r="C447" t="s">
        <v>204</v>
      </c>
      <c r="D447" t="s">
        <v>164</v>
      </c>
      <c r="E447" t="str">
        <f t="shared" si="18"/>
        <v>KokkinakisHarrison</v>
      </c>
      <c r="F447">
        <v>0.40029999999999999</v>
      </c>
      <c r="G447" t="str">
        <f t="shared" si="19"/>
        <v>HarrisonKokkinakis</v>
      </c>
      <c r="H447">
        <f t="shared" si="20"/>
        <v>0.59970000000000001</v>
      </c>
    </row>
    <row r="448" spans="1:8" x14ac:dyDescent="0.25">
      <c r="A448" t="s">
        <v>121</v>
      </c>
      <c r="B448" t="s">
        <v>13</v>
      </c>
      <c r="C448" t="s">
        <v>204</v>
      </c>
      <c r="D448" t="s">
        <v>217</v>
      </c>
      <c r="E448" t="str">
        <f t="shared" si="18"/>
        <v>KokkinakisHarris</v>
      </c>
      <c r="F448">
        <v>0.4279</v>
      </c>
      <c r="G448" t="str">
        <f t="shared" si="19"/>
        <v>HarrisKokkinakis</v>
      </c>
      <c r="H448">
        <f t="shared" si="20"/>
        <v>0.57210000000000005</v>
      </c>
    </row>
    <row r="449" spans="1:8" x14ac:dyDescent="0.25">
      <c r="A449" t="s">
        <v>121</v>
      </c>
      <c r="B449" t="s">
        <v>14</v>
      </c>
      <c r="C449" t="s">
        <v>204</v>
      </c>
      <c r="D449" t="s">
        <v>139</v>
      </c>
      <c r="E449" t="str">
        <f t="shared" si="18"/>
        <v>KokkinakisMedvedev</v>
      </c>
      <c r="F449">
        <v>0.25319999999999998</v>
      </c>
      <c r="G449" t="str">
        <f t="shared" si="19"/>
        <v>MedvedevKokkinakis</v>
      </c>
      <c r="H449">
        <f t="shared" si="20"/>
        <v>0.74680000000000002</v>
      </c>
    </row>
    <row r="450" spans="1:8" x14ac:dyDescent="0.25">
      <c r="A450" t="s">
        <v>121</v>
      </c>
      <c r="B450" t="s">
        <v>15</v>
      </c>
      <c r="C450" t="s">
        <v>204</v>
      </c>
      <c r="D450" t="s">
        <v>152</v>
      </c>
      <c r="E450" t="str">
        <f t="shared" si="18"/>
        <v>KokkinakisFognini</v>
      </c>
      <c r="F450">
        <v>0.20580000000000001</v>
      </c>
      <c r="G450" t="str">
        <f t="shared" si="19"/>
        <v>FogniniKokkinakis</v>
      </c>
      <c r="H450">
        <f t="shared" si="20"/>
        <v>0.79420000000000002</v>
      </c>
    </row>
    <row r="451" spans="1:8" x14ac:dyDescent="0.25">
      <c r="A451" t="s">
        <v>111</v>
      </c>
      <c r="B451" t="s">
        <v>107</v>
      </c>
      <c r="C451" t="s">
        <v>192</v>
      </c>
      <c r="D451" t="s">
        <v>138</v>
      </c>
      <c r="E451" t="str">
        <f t="shared" ref="E451:E514" si="21">C451&amp;D451</f>
        <v>TravagliaBautista-Agut</v>
      </c>
      <c r="F451">
        <v>0.27310000000000001</v>
      </c>
      <c r="G451" t="str">
        <f t="shared" ref="G451:G514" si="22">D451&amp;C451</f>
        <v>Bautista-AgutTravaglia</v>
      </c>
      <c r="H451">
        <f t="shared" ref="H451:H514" si="23">1-F451</f>
        <v>0.72689999999999999</v>
      </c>
    </row>
    <row r="452" spans="1:8" x14ac:dyDescent="0.25">
      <c r="A452" t="s">
        <v>121</v>
      </c>
      <c r="B452" t="s">
        <v>17</v>
      </c>
      <c r="C452" t="s">
        <v>204</v>
      </c>
      <c r="D452" t="s">
        <v>219</v>
      </c>
      <c r="E452" t="str">
        <f t="shared" si="21"/>
        <v>KokkinakisJarry</v>
      </c>
      <c r="F452">
        <v>0.35639999999999999</v>
      </c>
      <c r="G452" t="str">
        <f t="shared" si="22"/>
        <v>JarryKokkinakis</v>
      </c>
      <c r="H452">
        <f t="shared" si="23"/>
        <v>0.64359999999999995</v>
      </c>
    </row>
    <row r="453" spans="1:8" x14ac:dyDescent="0.25">
      <c r="A453" t="s">
        <v>121</v>
      </c>
      <c r="B453" t="s">
        <v>18</v>
      </c>
      <c r="C453" t="s">
        <v>204</v>
      </c>
      <c r="D453" t="s">
        <v>172</v>
      </c>
      <c r="E453" t="str">
        <f t="shared" si="21"/>
        <v>KokkinakisMayer</v>
      </c>
      <c r="F453">
        <v>0.33279999999999998</v>
      </c>
      <c r="G453" t="str">
        <f t="shared" si="22"/>
        <v>MayerKokkinakis</v>
      </c>
      <c r="H453">
        <f t="shared" si="23"/>
        <v>0.66720000000000002</v>
      </c>
    </row>
    <row r="454" spans="1:8" x14ac:dyDescent="0.25">
      <c r="A454" t="s">
        <v>121</v>
      </c>
      <c r="B454" t="s">
        <v>19</v>
      </c>
      <c r="C454" t="s">
        <v>204</v>
      </c>
      <c r="D454" t="s">
        <v>174</v>
      </c>
      <c r="E454" t="str">
        <f t="shared" si="21"/>
        <v>KokkinakisIvashka</v>
      </c>
      <c r="F454">
        <v>0.46150000000000002</v>
      </c>
      <c r="G454" t="str">
        <f t="shared" si="22"/>
        <v>IvashkaKokkinakis</v>
      </c>
      <c r="H454">
        <f t="shared" si="23"/>
        <v>0.53849999999999998</v>
      </c>
    </row>
    <row r="455" spans="1:8" x14ac:dyDescent="0.25">
      <c r="A455" t="s">
        <v>121</v>
      </c>
      <c r="B455" t="s">
        <v>20</v>
      </c>
      <c r="C455" t="s">
        <v>204</v>
      </c>
      <c r="D455" t="s">
        <v>218</v>
      </c>
      <c r="E455" t="str">
        <f t="shared" si="21"/>
        <v>KokkinakisJaziri</v>
      </c>
      <c r="F455">
        <v>0.44109999999999999</v>
      </c>
      <c r="G455" t="str">
        <f t="shared" si="22"/>
        <v>JaziriKokkinakis</v>
      </c>
      <c r="H455">
        <f t="shared" si="23"/>
        <v>0.55889999999999995</v>
      </c>
    </row>
    <row r="456" spans="1:8" x14ac:dyDescent="0.25">
      <c r="A456" t="s">
        <v>121</v>
      </c>
      <c r="B456" t="s">
        <v>21</v>
      </c>
      <c r="C456" t="s">
        <v>204</v>
      </c>
      <c r="D456" t="s">
        <v>213</v>
      </c>
      <c r="E456" t="str">
        <f t="shared" si="21"/>
        <v>KokkinakisVanni</v>
      </c>
      <c r="F456">
        <v>0.57330000000000003</v>
      </c>
      <c r="G456" t="str">
        <f t="shared" si="22"/>
        <v>VanniKokkinakis</v>
      </c>
      <c r="H456">
        <f t="shared" si="23"/>
        <v>0.42669999999999997</v>
      </c>
    </row>
    <row r="457" spans="1:8" x14ac:dyDescent="0.25">
      <c r="A457" t="s">
        <v>123</v>
      </c>
      <c r="B457" t="s">
        <v>107</v>
      </c>
      <c r="C457" t="s">
        <v>159</v>
      </c>
      <c r="D457" t="s">
        <v>138</v>
      </c>
      <c r="E457" t="str">
        <f t="shared" si="21"/>
        <v>FritzBautista-Agut</v>
      </c>
      <c r="F457">
        <v>0.26450000000000001</v>
      </c>
      <c r="G457" t="str">
        <f t="shared" si="22"/>
        <v>Bautista-AgutFritz</v>
      </c>
      <c r="H457">
        <f t="shared" si="23"/>
        <v>0.73550000000000004</v>
      </c>
    </row>
    <row r="458" spans="1:8" x14ac:dyDescent="0.25">
      <c r="A458" t="s">
        <v>121</v>
      </c>
      <c r="B458" t="s">
        <v>101</v>
      </c>
      <c r="C458" t="s">
        <v>204</v>
      </c>
      <c r="D458" t="s">
        <v>175</v>
      </c>
      <c r="E458" t="str">
        <f t="shared" si="21"/>
        <v>KokkinakisKohlschreiber</v>
      </c>
      <c r="F458">
        <v>0.20599999999999999</v>
      </c>
      <c r="G458" t="str">
        <f t="shared" si="22"/>
        <v>KohlschreiberKokkinakis</v>
      </c>
      <c r="H458">
        <f t="shared" si="23"/>
        <v>0.79400000000000004</v>
      </c>
    </row>
    <row r="459" spans="1:8" x14ac:dyDescent="0.25">
      <c r="A459" t="s">
        <v>121</v>
      </c>
      <c r="B459" t="s">
        <v>22</v>
      </c>
      <c r="C459" t="s">
        <v>204</v>
      </c>
      <c r="D459" t="s">
        <v>212</v>
      </c>
      <c r="E459" t="str">
        <f t="shared" si="21"/>
        <v>KokkinakisPella</v>
      </c>
      <c r="F459">
        <v>0.3579</v>
      </c>
      <c r="G459" t="str">
        <f t="shared" si="22"/>
        <v>PellaKokkinakis</v>
      </c>
      <c r="H459">
        <f t="shared" si="23"/>
        <v>0.6421</v>
      </c>
    </row>
    <row r="460" spans="1:8" x14ac:dyDescent="0.25">
      <c r="A460" t="s">
        <v>121</v>
      </c>
      <c r="B460" t="s">
        <v>23</v>
      </c>
      <c r="C460" t="s">
        <v>204</v>
      </c>
      <c r="D460" t="s">
        <v>153</v>
      </c>
      <c r="E460" t="str">
        <f t="shared" si="21"/>
        <v>KokkinakisSousa</v>
      </c>
      <c r="F460">
        <v>0.34310000000000002</v>
      </c>
      <c r="G460" t="str">
        <f t="shared" si="22"/>
        <v>SousaKokkinakis</v>
      </c>
      <c r="H460">
        <f t="shared" si="23"/>
        <v>0.65690000000000004</v>
      </c>
    </row>
    <row r="461" spans="1:8" x14ac:dyDescent="0.25">
      <c r="A461" t="s">
        <v>121</v>
      </c>
      <c r="B461" t="s">
        <v>24</v>
      </c>
      <c r="C461" t="s">
        <v>204</v>
      </c>
      <c r="D461" t="s">
        <v>177</v>
      </c>
      <c r="E461" t="str">
        <f t="shared" si="21"/>
        <v>KokkinakisKarlovic</v>
      </c>
      <c r="F461">
        <v>0.41</v>
      </c>
      <c r="G461" t="str">
        <f t="shared" si="22"/>
        <v>KarlovicKokkinakis</v>
      </c>
      <c r="H461">
        <f t="shared" si="23"/>
        <v>0.59000000000000008</v>
      </c>
    </row>
    <row r="462" spans="1:8" x14ac:dyDescent="0.25">
      <c r="A462" t="s">
        <v>121</v>
      </c>
      <c r="B462" t="s">
        <v>25</v>
      </c>
      <c r="C462" t="s">
        <v>204</v>
      </c>
      <c r="D462" t="s">
        <v>220</v>
      </c>
      <c r="E462" t="str">
        <f t="shared" si="21"/>
        <v>KokkinakisHurkacz</v>
      </c>
      <c r="F462">
        <v>0.35289999999999999</v>
      </c>
      <c r="G462" t="str">
        <f t="shared" si="22"/>
        <v>HurkaczKokkinakis</v>
      </c>
      <c r="H462">
        <f t="shared" si="23"/>
        <v>0.64710000000000001</v>
      </c>
    </row>
    <row r="463" spans="1:8" x14ac:dyDescent="0.25">
      <c r="A463" t="s">
        <v>121</v>
      </c>
      <c r="B463" t="s">
        <v>26</v>
      </c>
      <c r="C463" t="s">
        <v>204</v>
      </c>
      <c r="D463" t="s">
        <v>221</v>
      </c>
      <c r="E463" t="str">
        <f t="shared" si="21"/>
        <v>KokkinakisMajchrzak</v>
      </c>
      <c r="F463">
        <v>0.49969999999999998</v>
      </c>
      <c r="G463" t="str">
        <f t="shared" si="22"/>
        <v>MajchrzakKokkinakis</v>
      </c>
      <c r="H463">
        <f t="shared" si="23"/>
        <v>0.50029999999999997</v>
      </c>
    </row>
    <row r="464" spans="1:8" x14ac:dyDescent="0.25">
      <c r="A464" t="s">
        <v>121</v>
      </c>
      <c r="B464" t="s">
        <v>27</v>
      </c>
      <c r="C464" t="s">
        <v>204</v>
      </c>
      <c r="D464" t="s">
        <v>135</v>
      </c>
      <c r="E464" t="str">
        <f t="shared" si="21"/>
        <v>KokkinakisNishikori</v>
      </c>
      <c r="F464">
        <v>0.10970000000000001</v>
      </c>
      <c r="G464" t="str">
        <f t="shared" si="22"/>
        <v>NishikoriKokkinakis</v>
      </c>
      <c r="H464">
        <f t="shared" si="23"/>
        <v>0.89029999999999998</v>
      </c>
    </row>
    <row r="465" spans="1:8" x14ac:dyDescent="0.25">
      <c r="A465" t="s">
        <v>121</v>
      </c>
      <c r="B465" t="s">
        <v>28</v>
      </c>
      <c r="C465" t="s">
        <v>204</v>
      </c>
      <c r="D465" t="s">
        <v>142</v>
      </c>
      <c r="E465" t="str">
        <f t="shared" si="21"/>
        <v>KokkinakisZverev</v>
      </c>
      <c r="F465">
        <v>0.1515</v>
      </c>
      <c r="G465" t="str">
        <f t="shared" si="22"/>
        <v>ZverevKokkinakis</v>
      </c>
      <c r="H465">
        <f t="shared" si="23"/>
        <v>0.84850000000000003</v>
      </c>
    </row>
    <row r="466" spans="1:8" x14ac:dyDescent="0.25">
      <c r="A466" t="s">
        <v>121</v>
      </c>
      <c r="B466" t="s">
        <v>29</v>
      </c>
      <c r="C466" t="s">
        <v>204</v>
      </c>
      <c r="D466" t="s">
        <v>208</v>
      </c>
      <c r="E466" t="str">
        <f t="shared" si="21"/>
        <v>KokkinakisBedene</v>
      </c>
      <c r="F466">
        <v>0.41049999999999998</v>
      </c>
      <c r="G466" t="str">
        <f t="shared" si="22"/>
        <v>BedeneKokkinakis</v>
      </c>
      <c r="H466">
        <f t="shared" si="23"/>
        <v>0.58950000000000002</v>
      </c>
    </row>
    <row r="467" spans="1:8" x14ac:dyDescent="0.25">
      <c r="A467" t="s">
        <v>121</v>
      </c>
      <c r="B467" t="s">
        <v>30</v>
      </c>
      <c r="C467" t="s">
        <v>204</v>
      </c>
      <c r="D467" t="s">
        <v>163</v>
      </c>
      <c r="E467" t="str">
        <f t="shared" si="21"/>
        <v>KokkinakisChardy</v>
      </c>
      <c r="F467">
        <v>0.35720000000000002</v>
      </c>
      <c r="G467" t="str">
        <f t="shared" si="22"/>
        <v>ChardyKokkinakis</v>
      </c>
      <c r="H467">
        <f t="shared" si="23"/>
        <v>0.64280000000000004</v>
      </c>
    </row>
    <row r="468" spans="1:8" x14ac:dyDescent="0.25">
      <c r="A468" t="s">
        <v>121</v>
      </c>
      <c r="B468" t="s">
        <v>31</v>
      </c>
      <c r="C468" t="s">
        <v>204</v>
      </c>
      <c r="D468" t="s">
        <v>148</v>
      </c>
      <c r="E468" t="str">
        <f t="shared" si="21"/>
        <v>KokkinakisBolt</v>
      </c>
      <c r="F468">
        <v>0.55469999999999997</v>
      </c>
      <c r="G468" t="str">
        <f t="shared" si="22"/>
        <v>BoltKokkinakis</v>
      </c>
      <c r="H468">
        <f t="shared" si="23"/>
        <v>0.44530000000000003</v>
      </c>
    </row>
    <row r="469" spans="1:8" x14ac:dyDescent="0.25">
      <c r="A469" t="s">
        <v>121</v>
      </c>
      <c r="B469" t="s">
        <v>32</v>
      </c>
      <c r="C469" t="s">
        <v>204</v>
      </c>
      <c r="D469" t="s">
        <v>211</v>
      </c>
      <c r="E469" t="str">
        <f t="shared" si="21"/>
        <v>KokkinakisSock</v>
      </c>
      <c r="F469">
        <v>0.2321</v>
      </c>
      <c r="G469" t="str">
        <f t="shared" si="22"/>
        <v>SockKokkinakis</v>
      </c>
      <c r="H469">
        <f t="shared" si="23"/>
        <v>0.76790000000000003</v>
      </c>
    </row>
    <row r="470" spans="1:8" x14ac:dyDescent="0.25">
      <c r="A470" t="s">
        <v>121</v>
      </c>
      <c r="B470" t="s">
        <v>33</v>
      </c>
      <c r="C470" t="s">
        <v>204</v>
      </c>
      <c r="D470" t="s">
        <v>209</v>
      </c>
      <c r="E470" t="str">
        <f t="shared" si="21"/>
        <v>KokkinakisFratangelo</v>
      </c>
      <c r="F470">
        <v>0.45329999999999998</v>
      </c>
      <c r="G470" t="str">
        <f t="shared" si="22"/>
        <v>FratangeloKokkinakis</v>
      </c>
      <c r="H470">
        <f t="shared" si="23"/>
        <v>0.54669999999999996</v>
      </c>
    </row>
    <row r="471" spans="1:8" x14ac:dyDescent="0.25">
      <c r="A471" t="s">
        <v>121</v>
      </c>
      <c r="B471" t="s">
        <v>34</v>
      </c>
      <c r="C471" t="s">
        <v>204</v>
      </c>
      <c r="D471" t="s">
        <v>168</v>
      </c>
      <c r="E471" t="str">
        <f t="shared" si="21"/>
        <v>KokkinakisSimon</v>
      </c>
      <c r="F471">
        <v>0.21560000000000001</v>
      </c>
      <c r="G471" t="str">
        <f t="shared" si="22"/>
        <v>SimonKokkinakis</v>
      </c>
      <c r="H471">
        <f t="shared" si="23"/>
        <v>0.78439999999999999</v>
      </c>
    </row>
    <row r="472" spans="1:8" x14ac:dyDescent="0.25">
      <c r="A472" t="s">
        <v>121</v>
      </c>
      <c r="B472" t="s">
        <v>35</v>
      </c>
      <c r="C472" t="s">
        <v>204</v>
      </c>
      <c r="D472" t="s">
        <v>171</v>
      </c>
      <c r="E472" t="str">
        <f t="shared" si="21"/>
        <v>KokkinakisChung</v>
      </c>
      <c r="F472">
        <v>0.22800000000000001</v>
      </c>
      <c r="G472" t="str">
        <f t="shared" si="22"/>
        <v>ChungKokkinakis</v>
      </c>
      <c r="H472">
        <f t="shared" si="23"/>
        <v>0.77200000000000002</v>
      </c>
    </row>
    <row r="473" spans="1:8" x14ac:dyDescent="0.25">
      <c r="A473" t="s">
        <v>121</v>
      </c>
      <c r="B473" t="s">
        <v>36</v>
      </c>
      <c r="C473" t="s">
        <v>204</v>
      </c>
      <c r="D473" t="s">
        <v>214</v>
      </c>
      <c r="E473" t="str">
        <f t="shared" si="21"/>
        <v>KokkinakisKlahn</v>
      </c>
      <c r="F473">
        <v>0.52839999999999998</v>
      </c>
      <c r="G473" t="str">
        <f t="shared" si="22"/>
        <v>KlahnKokkinakis</v>
      </c>
      <c r="H473">
        <f t="shared" si="23"/>
        <v>0.47160000000000002</v>
      </c>
    </row>
    <row r="474" spans="1:8" x14ac:dyDescent="0.25">
      <c r="A474" t="s">
        <v>121</v>
      </c>
      <c r="B474" t="s">
        <v>102</v>
      </c>
      <c r="C474" t="s">
        <v>204</v>
      </c>
      <c r="D474" t="s">
        <v>222</v>
      </c>
      <c r="E474" t="str">
        <f t="shared" si="21"/>
        <v>KokkinakisQuerrey</v>
      </c>
      <c r="F474">
        <v>0.30349999999999999</v>
      </c>
      <c r="G474" t="str">
        <f t="shared" si="22"/>
        <v>QuerreyKokkinakis</v>
      </c>
      <c r="H474">
        <f t="shared" si="23"/>
        <v>0.69650000000000001</v>
      </c>
    </row>
    <row r="475" spans="1:8" x14ac:dyDescent="0.25">
      <c r="A475" t="s">
        <v>121</v>
      </c>
      <c r="B475" t="s">
        <v>103</v>
      </c>
      <c r="C475" t="s">
        <v>204</v>
      </c>
      <c r="D475" t="s">
        <v>151</v>
      </c>
      <c r="E475" t="str">
        <f t="shared" si="21"/>
        <v>KokkinakisHerbert</v>
      </c>
      <c r="F475">
        <v>0.47810000000000002</v>
      </c>
      <c r="G475" t="str">
        <f t="shared" si="22"/>
        <v>HerbertKokkinakis</v>
      </c>
      <c r="H475">
        <f t="shared" si="23"/>
        <v>0.52190000000000003</v>
      </c>
    </row>
    <row r="476" spans="1:8" x14ac:dyDescent="0.25">
      <c r="A476" t="s">
        <v>121</v>
      </c>
      <c r="B476" t="s">
        <v>104</v>
      </c>
      <c r="C476" t="s">
        <v>204</v>
      </c>
      <c r="D476" t="s">
        <v>176</v>
      </c>
      <c r="E476" t="str">
        <f t="shared" si="21"/>
        <v>KokkinakisWawrinka</v>
      </c>
      <c r="F476">
        <v>0.187</v>
      </c>
      <c r="G476" t="str">
        <f t="shared" si="22"/>
        <v>WawrinkaKokkinakis</v>
      </c>
      <c r="H476">
        <f t="shared" si="23"/>
        <v>0.81299999999999994</v>
      </c>
    </row>
    <row r="477" spans="1:8" x14ac:dyDescent="0.25">
      <c r="A477" t="s">
        <v>121</v>
      </c>
      <c r="B477" t="s">
        <v>37</v>
      </c>
      <c r="C477" t="s">
        <v>204</v>
      </c>
      <c r="D477" t="s">
        <v>198</v>
      </c>
      <c r="E477" t="str">
        <f t="shared" si="21"/>
        <v>KokkinakisGulbis</v>
      </c>
      <c r="F477">
        <v>0.41660000000000003</v>
      </c>
      <c r="G477" t="str">
        <f t="shared" si="22"/>
        <v>GulbisKokkinakis</v>
      </c>
      <c r="H477">
        <f t="shared" si="23"/>
        <v>0.58339999999999992</v>
      </c>
    </row>
    <row r="478" spans="1:8" x14ac:dyDescent="0.25">
      <c r="A478" t="s">
        <v>121</v>
      </c>
      <c r="B478" t="s">
        <v>38</v>
      </c>
      <c r="C478" t="s">
        <v>204</v>
      </c>
      <c r="D478" t="s">
        <v>195</v>
      </c>
      <c r="E478" t="str">
        <f t="shared" si="21"/>
        <v>KokkinakisKyrgios</v>
      </c>
      <c r="F478">
        <v>0.2026</v>
      </c>
      <c r="G478" t="str">
        <f t="shared" si="22"/>
        <v>KyrgiosKokkinakis</v>
      </c>
      <c r="H478">
        <f t="shared" si="23"/>
        <v>0.7974</v>
      </c>
    </row>
    <row r="479" spans="1:8" x14ac:dyDescent="0.25">
      <c r="A479" t="s">
        <v>121</v>
      </c>
      <c r="B479" t="s">
        <v>39</v>
      </c>
      <c r="C479" t="s">
        <v>204</v>
      </c>
      <c r="D479" t="s">
        <v>136</v>
      </c>
      <c r="E479" t="str">
        <f t="shared" si="21"/>
        <v>KokkinakisRaonic</v>
      </c>
      <c r="F479">
        <v>0.14899999999999999</v>
      </c>
      <c r="G479" t="str">
        <f t="shared" si="22"/>
        <v>RaonicKokkinakis</v>
      </c>
      <c r="H479">
        <f t="shared" si="23"/>
        <v>0.85099999999999998</v>
      </c>
    </row>
    <row r="480" spans="1:8" x14ac:dyDescent="0.25">
      <c r="A480" t="s">
        <v>121</v>
      </c>
      <c r="B480" t="s">
        <v>40</v>
      </c>
      <c r="C480" t="s">
        <v>204</v>
      </c>
      <c r="D480" t="s">
        <v>141</v>
      </c>
      <c r="E480" t="str">
        <f t="shared" si="21"/>
        <v>KokkinakisCoric</v>
      </c>
      <c r="F480">
        <v>0.2369</v>
      </c>
      <c r="G480" t="str">
        <f t="shared" si="22"/>
        <v>CoricKokkinakis</v>
      </c>
      <c r="H480">
        <f t="shared" si="23"/>
        <v>0.7631</v>
      </c>
    </row>
    <row r="481" spans="1:8" x14ac:dyDescent="0.25">
      <c r="A481" t="s">
        <v>121</v>
      </c>
      <c r="B481" t="s">
        <v>105</v>
      </c>
      <c r="C481" t="s">
        <v>204</v>
      </c>
      <c r="D481" t="s">
        <v>215</v>
      </c>
      <c r="E481" t="str">
        <f t="shared" si="21"/>
        <v>KokkinakisDarcis</v>
      </c>
      <c r="F481">
        <v>0.42380000000000001</v>
      </c>
      <c r="G481" t="str">
        <f t="shared" si="22"/>
        <v>DarcisKokkinakis</v>
      </c>
      <c r="H481">
        <f t="shared" si="23"/>
        <v>0.57620000000000005</v>
      </c>
    </row>
    <row r="482" spans="1:8" x14ac:dyDescent="0.25">
      <c r="A482" t="s">
        <v>121</v>
      </c>
      <c r="B482" t="s">
        <v>41</v>
      </c>
      <c r="C482" t="s">
        <v>204</v>
      </c>
      <c r="D482" t="s">
        <v>264</v>
      </c>
      <c r="E482" t="str">
        <f t="shared" si="21"/>
        <v>KokkinakisRamos-Vinolas</v>
      </c>
      <c r="F482">
        <v>0.36509999999999998</v>
      </c>
      <c r="G482" t="str">
        <f t="shared" si="22"/>
        <v>Ramos-VinolasKokkinakis</v>
      </c>
      <c r="H482">
        <f t="shared" si="23"/>
        <v>0.63490000000000002</v>
      </c>
    </row>
    <row r="483" spans="1:8" x14ac:dyDescent="0.25">
      <c r="A483" t="s">
        <v>121</v>
      </c>
      <c r="B483" t="s">
        <v>42</v>
      </c>
      <c r="C483" t="s">
        <v>204</v>
      </c>
      <c r="D483" t="s">
        <v>173</v>
      </c>
      <c r="E483" t="str">
        <f t="shared" si="21"/>
        <v>KokkinakisFucsovics</v>
      </c>
      <c r="F483">
        <v>0.2944</v>
      </c>
      <c r="G483" t="str">
        <f t="shared" si="22"/>
        <v>FucsovicsKokkinakis</v>
      </c>
      <c r="H483">
        <f t="shared" si="23"/>
        <v>0.7056</v>
      </c>
    </row>
    <row r="484" spans="1:8" x14ac:dyDescent="0.25">
      <c r="A484" t="s">
        <v>121</v>
      </c>
      <c r="B484" t="s">
        <v>43</v>
      </c>
      <c r="C484" t="s">
        <v>204</v>
      </c>
      <c r="D484" t="s">
        <v>210</v>
      </c>
      <c r="E484" t="str">
        <f t="shared" si="21"/>
        <v>KokkinakisDjere</v>
      </c>
      <c r="F484">
        <v>0.49790000000000001</v>
      </c>
      <c r="G484" t="str">
        <f t="shared" si="22"/>
        <v>DjereKokkinakis</v>
      </c>
      <c r="H484">
        <f t="shared" si="23"/>
        <v>0.50209999999999999</v>
      </c>
    </row>
    <row r="485" spans="1:8" x14ac:dyDescent="0.25">
      <c r="A485" t="s">
        <v>121</v>
      </c>
      <c r="B485" t="s">
        <v>44</v>
      </c>
      <c r="C485" t="s">
        <v>204</v>
      </c>
      <c r="D485" t="s">
        <v>170</v>
      </c>
      <c r="E485" t="str">
        <f t="shared" si="21"/>
        <v>KokkinakisDonskoy</v>
      </c>
      <c r="F485">
        <v>0.46400000000000002</v>
      </c>
      <c r="G485" t="str">
        <f t="shared" si="22"/>
        <v>DonskoyKokkinakis</v>
      </c>
      <c r="H485">
        <f t="shared" si="23"/>
        <v>0.53600000000000003</v>
      </c>
    </row>
    <row r="486" spans="1:8" x14ac:dyDescent="0.25">
      <c r="A486" t="s">
        <v>121</v>
      </c>
      <c r="B486" t="s">
        <v>45</v>
      </c>
      <c r="C486" t="s">
        <v>204</v>
      </c>
      <c r="D486" t="s">
        <v>149</v>
      </c>
      <c r="E486" t="str">
        <f t="shared" si="21"/>
        <v>KokkinakisKrajinovic</v>
      </c>
      <c r="F486">
        <v>0.3095</v>
      </c>
      <c r="G486" t="str">
        <f t="shared" si="22"/>
        <v>KrajinovicKokkinakis</v>
      </c>
      <c r="H486">
        <f t="shared" si="23"/>
        <v>0.6905</v>
      </c>
    </row>
    <row r="487" spans="1:8" x14ac:dyDescent="0.25">
      <c r="A487" t="s">
        <v>121</v>
      </c>
      <c r="B487" t="s">
        <v>46</v>
      </c>
      <c r="C487" t="s">
        <v>204</v>
      </c>
      <c r="D487" t="s">
        <v>200</v>
      </c>
      <c r="E487" t="str">
        <f t="shared" si="21"/>
        <v>KokkinakisCecchinato</v>
      </c>
      <c r="F487">
        <v>0.43140000000000001</v>
      </c>
      <c r="G487" t="str">
        <f t="shared" si="22"/>
        <v>CecchinatoKokkinakis</v>
      </c>
      <c r="H487">
        <f t="shared" si="23"/>
        <v>0.56859999999999999</v>
      </c>
    </row>
    <row r="488" spans="1:8" x14ac:dyDescent="0.25">
      <c r="A488" t="s">
        <v>121</v>
      </c>
      <c r="B488" t="s">
        <v>47</v>
      </c>
      <c r="C488" t="s">
        <v>204</v>
      </c>
      <c r="D488" t="s">
        <v>133</v>
      </c>
      <c r="E488" t="str">
        <f t="shared" si="21"/>
        <v>KokkinakisPouille</v>
      </c>
      <c r="F488">
        <v>0.29160000000000003</v>
      </c>
      <c r="G488" t="str">
        <f t="shared" si="22"/>
        <v>PouilleKokkinakis</v>
      </c>
      <c r="H488">
        <f t="shared" si="23"/>
        <v>0.70839999999999992</v>
      </c>
    </row>
    <row r="489" spans="1:8" x14ac:dyDescent="0.25">
      <c r="A489" t="s">
        <v>121</v>
      </c>
      <c r="B489" t="s">
        <v>48</v>
      </c>
      <c r="C489" t="s">
        <v>204</v>
      </c>
      <c r="D489" t="s">
        <v>205</v>
      </c>
      <c r="E489" t="str">
        <f t="shared" si="21"/>
        <v>KokkinakisKukushkin</v>
      </c>
      <c r="F489">
        <v>0.37319999999999998</v>
      </c>
      <c r="G489" t="str">
        <f t="shared" si="22"/>
        <v>KukushkinKokkinakis</v>
      </c>
      <c r="H489">
        <f t="shared" si="23"/>
        <v>0.62680000000000002</v>
      </c>
    </row>
    <row r="490" spans="1:8" x14ac:dyDescent="0.25">
      <c r="A490" t="s">
        <v>121</v>
      </c>
      <c r="B490" t="s">
        <v>49</v>
      </c>
      <c r="C490" t="s">
        <v>204</v>
      </c>
      <c r="D490" t="s">
        <v>167</v>
      </c>
      <c r="E490" t="str">
        <f t="shared" si="21"/>
        <v>KokkinakisMarterer</v>
      </c>
      <c r="F490">
        <v>0.4345</v>
      </c>
      <c r="G490" t="str">
        <f t="shared" si="22"/>
        <v>MartererKokkinakis</v>
      </c>
      <c r="H490">
        <f t="shared" si="23"/>
        <v>0.5655</v>
      </c>
    </row>
    <row r="491" spans="1:8" x14ac:dyDescent="0.25">
      <c r="A491" t="s">
        <v>121</v>
      </c>
      <c r="B491" t="s">
        <v>50</v>
      </c>
      <c r="C491" t="s">
        <v>204</v>
      </c>
      <c r="D491" t="s">
        <v>197</v>
      </c>
      <c r="E491" t="str">
        <f t="shared" si="21"/>
        <v>KokkinakisSakharov</v>
      </c>
      <c r="F491">
        <v>0.5917</v>
      </c>
      <c r="G491" t="str">
        <f t="shared" si="22"/>
        <v>SakharovKokkinakis</v>
      </c>
      <c r="H491">
        <f t="shared" si="23"/>
        <v>0.4083</v>
      </c>
    </row>
    <row r="492" spans="1:8" x14ac:dyDescent="0.25">
      <c r="A492" t="s">
        <v>121</v>
      </c>
      <c r="B492" t="s">
        <v>51</v>
      </c>
      <c r="C492" t="s">
        <v>204</v>
      </c>
      <c r="D492" t="s">
        <v>147</v>
      </c>
      <c r="E492" t="str">
        <f t="shared" si="21"/>
        <v>KokkinakisPopyrin</v>
      </c>
      <c r="F492">
        <v>0.69779999999999998</v>
      </c>
      <c r="G492" t="str">
        <f t="shared" si="22"/>
        <v>PopyrinKokkinakis</v>
      </c>
      <c r="H492">
        <f t="shared" si="23"/>
        <v>0.30220000000000002</v>
      </c>
    </row>
    <row r="493" spans="1:8" x14ac:dyDescent="0.25">
      <c r="A493" t="s">
        <v>121</v>
      </c>
      <c r="B493" t="s">
        <v>52</v>
      </c>
      <c r="C493" t="s">
        <v>204</v>
      </c>
      <c r="D493" t="s">
        <v>142</v>
      </c>
      <c r="E493" t="str">
        <f t="shared" si="21"/>
        <v>KokkinakisZverev</v>
      </c>
      <c r="F493">
        <v>0.37240000000000001</v>
      </c>
      <c r="G493" t="str">
        <f t="shared" si="22"/>
        <v>ZverevKokkinakis</v>
      </c>
      <c r="H493">
        <f t="shared" si="23"/>
        <v>0.62759999999999994</v>
      </c>
    </row>
    <row r="494" spans="1:8" x14ac:dyDescent="0.25">
      <c r="A494" t="s">
        <v>121</v>
      </c>
      <c r="B494" t="s">
        <v>53</v>
      </c>
      <c r="C494" t="s">
        <v>204</v>
      </c>
      <c r="D494" t="s">
        <v>194</v>
      </c>
      <c r="E494" t="str">
        <f t="shared" si="21"/>
        <v>KokkinakisPaire</v>
      </c>
      <c r="F494">
        <v>0.41889999999999999</v>
      </c>
      <c r="G494" t="str">
        <f t="shared" si="22"/>
        <v>PaireKokkinakis</v>
      </c>
      <c r="H494">
        <f t="shared" si="23"/>
        <v>0.58109999999999995</v>
      </c>
    </row>
    <row r="495" spans="1:8" x14ac:dyDescent="0.25">
      <c r="A495" t="s">
        <v>121</v>
      </c>
      <c r="B495" t="s">
        <v>54</v>
      </c>
      <c r="C495" t="s">
        <v>204</v>
      </c>
      <c r="D495" t="s">
        <v>165</v>
      </c>
      <c r="E495" t="str">
        <f t="shared" si="21"/>
        <v>KokkinakisThiem</v>
      </c>
      <c r="F495">
        <v>0.16450000000000001</v>
      </c>
      <c r="G495" t="str">
        <f t="shared" si="22"/>
        <v>ThiemKokkinakis</v>
      </c>
      <c r="H495">
        <f t="shared" si="23"/>
        <v>0.83550000000000002</v>
      </c>
    </row>
    <row r="496" spans="1:8" x14ac:dyDescent="0.25">
      <c r="A496" t="s">
        <v>121</v>
      </c>
      <c r="B496" t="s">
        <v>55</v>
      </c>
      <c r="C496" t="s">
        <v>204</v>
      </c>
      <c r="D496" t="s">
        <v>144</v>
      </c>
      <c r="E496" t="str">
        <f t="shared" si="21"/>
        <v>KokkinakisCilic</v>
      </c>
      <c r="F496">
        <v>0.12620000000000001</v>
      </c>
      <c r="G496" t="str">
        <f t="shared" si="22"/>
        <v>CilicKokkinakis</v>
      </c>
      <c r="H496">
        <f t="shared" si="23"/>
        <v>0.87380000000000002</v>
      </c>
    </row>
    <row r="497" spans="1:8" x14ac:dyDescent="0.25">
      <c r="A497" t="s">
        <v>121</v>
      </c>
      <c r="B497" t="s">
        <v>56</v>
      </c>
      <c r="C497" t="s">
        <v>204</v>
      </c>
      <c r="D497" t="s">
        <v>226</v>
      </c>
      <c r="E497" t="str">
        <f t="shared" si="21"/>
        <v>KokkinakisTomic</v>
      </c>
      <c r="F497">
        <v>0.38</v>
      </c>
      <c r="G497" t="str">
        <f t="shared" si="22"/>
        <v>TomicKokkinakis</v>
      </c>
      <c r="H497">
        <f t="shared" si="23"/>
        <v>0.62</v>
      </c>
    </row>
    <row r="498" spans="1:8" x14ac:dyDescent="0.25">
      <c r="A498" t="s">
        <v>121</v>
      </c>
      <c r="B498" t="s">
        <v>57</v>
      </c>
      <c r="C498" t="s">
        <v>204</v>
      </c>
      <c r="D498" t="s">
        <v>237</v>
      </c>
      <c r="E498" t="str">
        <f t="shared" si="21"/>
        <v>KokkinakisRublev</v>
      </c>
      <c r="F498">
        <v>0.38059999999999999</v>
      </c>
      <c r="G498" t="str">
        <f t="shared" si="22"/>
        <v>RublevKokkinakis</v>
      </c>
      <c r="H498">
        <f t="shared" si="23"/>
        <v>0.61939999999999995</v>
      </c>
    </row>
    <row r="499" spans="1:8" x14ac:dyDescent="0.25">
      <c r="A499" t="s">
        <v>121</v>
      </c>
      <c r="B499" t="s">
        <v>58</v>
      </c>
      <c r="C499" t="s">
        <v>204</v>
      </c>
      <c r="D499" t="s">
        <v>189</v>
      </c>
      <c r="E499" t="str">
        <f t="shared" si="21"/>
        <v>KokkinakisMcDonald</v>
      </c>
      <c r="F499">
        <v>0.40350000000000003</v>
      </c>
      <c r="G499" t="str">
        <f t="shared" si="22"/>
        <v>McDonaldKokkinakis</v>
      </c>
      <c r="H499">
        <f t="shared" si="23"/>
        <v>0.59650000000000003</v>
      </c>
    </row>
    <row r="500" spans="1:8" x14ac:dyDescent="0.25">
      <c r="A500" t="s">
        <v>121</v>
      </c>
      <c r="B500" t="s">
        <v>59</v>
      </c>
      <c r="C500" t="s">
        <v>204</v>
      </c>
      <c r="D500" t="s">
        <v>253</v>
      </c>
      <c r="E500" t="str">
        <f t="shared" si="21"/>
        <v>KokkinakisMmoh</v>
      </c>
      <c r="F500">
        <v>0.55369999999999997</v>
      </c>
      <c r="G500" t="str">
        <f t="shared" si="22"/>
        <v>MmohKokkinakis</v>
      </c>
      <c r="H500">
        <f t="shared" si="23"/>
        <v>0.44630000000000003</v>
      </c>
    </row>
    <row r="501" spans="1:8" x14ac:dyDescent="0.25">
      <c r="A501" t="s">
        <v>121</v>
      </c>
      <c r="B501" t="s">
        <v>106</v>
      </c>
      <c r="C501" t="s">
        <v>204</v>
      </c>
      <c r="D501" t="s">
        <v>186</v>
      </c>
      <c r="E501" t="str">
        <f t="shared" si="21"/>
        <v>KokkinakisAlbot</v>
      </c>
      <c r="F501">
        <v>0.52090000000000003</v>
      </c>
      <c r="G501" t="str">
        <f t="shared" si="22"/>
        <v>AlbotKokkinakis</v>
      </c>
      <c r="H501">
        <f t="shared" si="23"/>
        <v>0.47909999999999997</v>
      </c>
    </row>
    <row r="502" spans="1:8" x14ac:dyDescent="0.25">
      <c r="A502" t="s">
        <v>121</v>
      </c>
      <c r="B502" t="s">
        <v>60</v>
      </c>
      <c r="C502" t="s">
        <v>204</v>
      </c>
      <c r="D502" t="s">
        <v>250</v>
      </c>
      <c r="E502" t="str">
        <f t="shared" si="21"/>
        <v>KokkinakisKecmanovic</v>
      </c>
      <c r="F502">
        <v>0.48099999999999998</v>
      </c>
      <c r="G502" t="str">
        <f t="shared" si="22"/>
        <v>KecmanovicKokkinakis</v>
      </c>
      <c r="H502">
        <f t="shared" si="23"/>
        <v>0.51900000000000002</v>
      </c>
    </row>
    <row r="503" spans="1:8" x14ac:dyDescent="0.25">
      <c r="A503" t="s">
        <v>121</v>
      </c>
      <c r="B503" t="s">
        <v>61</v>
      </c>
      <c r="C503" t="s">
        <v>204</v>
      </c>
      <c r="D503" t="s">
        <v>155</v>
      </c>
      <c r="E503" t="str">
        <f t="shared" si="21"/>
        <v>KokkinakisVerdasco</v>
      </c>
      <c r="F503">
        <v>0.26119999999999999</v>
      </c>
      <c r="G503" t="str">
        <f t="shared" si="22"/>
        <v>VerdascoKokkinakis</v>
      </c>
      <c r="H503">
        <f t="shared" si="23"/>
        <v>0.73880000000000001</v>
      </c>
    </row>
    <row r="504" spans="1:8" x14ac:dyDescent="0.25">
      <c r="A504" t="s">
        <v>124</v>
      </c>
      <c r="B504" t="s">
        <v>107</v>
      </c>
      <c r="C504" t="s">
        <v>240</v>
      </c>
      <c r="D504" t="s">
        <v>138</v>
      </c>
      <c r="E504" t="str">
        <f t="shared" si="21"/>
        <v>ItoBautista-Agut</v>
      </c>
      <c r="F504">
        <v>0.1171</v>
      </c>
      <c r="G504" t="str">
        <f t="shared" si="22"/>
        <v>Bautista-AgutIto</v>
      </c>
      <c r="H504">
        <f t="shared" si="23"/>
        <v>0.88290000000000002</v>
      </c>
    </row>
    <row r="505" spans="1:8" x14ac:dyDescent="0.25">
      <c r="A505" t="s">
        <v>121</v>
      </c>
      <c r="B505" t="s">
        <v>62</v>
      </c>
      <c r="C505" t="s">
        <v>204</v>
      </c>
      <c r="D505" t="s">
        <v>227</v>
      </c>
      <c r="E505" t="str">
        <f t="shared" si="21"/>
        <v>KokkinakisMurray</v>
      </c>
      <c r="F505">
        <v>0.22950000000000001</v>
      </c>
      <c r="G505" t="str">
        <f t="shared" si="22"/>
        <v>MurrayKokkinakis</v>
      </c>
      <c r="H505">
        <f t="shared" si="23"/>
        <v>0.77049999999999996</v>
      </c>
    </row>
    <row r="506" spans="1:8" x14ac:dyDescent="0.25">
      <c r="A506" t="s">
        <v>121</v>
      </c>
      <c r="B506" t="s">
        <v>63</v>
      </c>
      <c r="C506" t="s">
        <v>204</v>
      </c>
      <c r="D506" t="s">
        <v>229</v>
      </c>
      <c r="E506" t="str">
        <f t="shared" si="21"/>
        <v>KokkinakisDelbonis</v>
      </c>
      <c r="F506">
        <v>0.41389999999999999</v>
      </c>
      <c r="G506" t="str">
        <f t="shared" si="22"/>
        <v>DelbonisKokkinakis</v>
      </c>
      <c r="H506">
        <f t="shared" si="23"/>
        <v>0.58610000000000007</v>
      </c>
    </row>
    <row r="507" spans="1:8" x14ac:dyDescent="0.25">
      <c r="A507" t="s">
        <v>121</v>
      </c>
      <c r="B507" t="s">
        <v>64</v>
      </c>
      <c r="C507" t="s">
        <v>204</v>
      </c>
      <c r="D507" t="s">
        <v>181</v>
      </c>
      <c r="E507" t="str">
        <f t="shared" si="21"/>
        <v>KokkinakisMillman</v>
      </c>
      <c r="F507">
        <v>0.3392</v>
      </c>
      <c r="G507" t="str">
        <f t="shared" si="22"/>
        <v>MillmanKokkinakis</v>
      </c>
      <c r="H507">
        <f t="shared" si="23"/>
        <v>0.66080000000000005</v>
      </c>
    </row>
    <row r="508" spans="1:8" x14ac:dyDescent="0.25">
      <c r="A508" t="s">
        <v>121</v>
      </c>
      <c r="B508" t="s">
        <v>122</v>
      </c>
      <c r="C508" t="s">
        <v>204</v>
      </c>
      <c r="D508" t="s">
        <v>230</v>
      </c>
      <c r="E508" t="str">
        <f t="shared" si="21"/>
        <v>KokkinakisSandgren</v>
      </c>
      <c r="F508">
        <v>0.40810000000000002</v>
      </c>
      <c r="G508" t="str">
        <f t="shared" si="22"/>
        <v>SandgrenKokkinakis</v>
      </c>
      <c r="H508">
        <f t="shared" si="23"/>
        <v>0.59189999999999998</v>
      </c>
    </row>
    <row r="509" spans="1:8" x14ac:dyDescent="0.25">
      <c r="A509" t="s">
        <v>121</v>
      </c>
      <c r="B509" t="s">
        <v>108</v>
      </c>
      <c r="C509" t="s">
        <v>204</v>
      </c>
      <c r="D509" t="s">
        <v>238</v>
      </c>
      <c r="E509" t="str">
        <f t="shared" si="21"/>
        <v>KokkinakisGojowczyk</v>
      </c>
      <c r="F509">
        <v>0.29470000000000002</v>
      </c>
      <c r="G509" t="str">
        <f t="shared" si="22"/>
        <v>GojowczykKokkinakis</v>
      </c>
      <c r="H509">
        <f t="shared" si="23"/>
        <v>0.70530000000000004</v>
      </c>
    </row>
    <row r="510" spans="1:8" x14ac:dyDescent="0.25">
      <c r="A510" t="s">
        <v>121</v>
      </c>
      <c r="B510" t="s">
        <v>65</v>
      </c>
      <c r="C510" t="s">
        <v>204</v>
      </c>
      <c r="D510" t="s">
        <v>156</v>
      </c>
      <c r="E510" t="str">
        <f t="shared" si="21"/>
        <v>KokkinakisKhachanov</v>
      </c>
      <c r="F510">
        <v>0.22439999999999999</v>
      </c>
      <c r="G510" t="str">
        <f t="shared" si="22"/>
        <v>KhachanovKokkinakis</v>
      </c>
      <c r="H510">
        <f t="shared" si="23"/>
        <v>0.77560000000000007</v>
      </c>
    </row>
    <row r="511" spans="1:8" x14ac:dyDescent="0.25">
      <c r="A511" t="s">
        <v>121</v>
      </c>
      <c r="B511" t="s">
        <v>109</v>
      </c>
      <c r="C511" t="s">
        <v>204</v>
      </c>
      <c r="D511" t="s">
        <v>134</v>
      </c>
      <c r="E511" t="str">
        <f t="shared" si="21"/>
        <v>KokkinakisTsitsipas</v>
      </c>
      <c r="F511">
        <v>0.2099</v>
      </c>
      <c r="G511" t="str">
        <f t="shared" si="22"/>
        <v>TsitsipasKokkinakis</v>
      </c>
      <c r="H511">
        <f t="shared" si="23"/>
        <v>0.79010000000000002</v>
      </c>
    </row>
    <row r="512" spans="1:8" x14ac:dyDescent="0.25">
      <c r="A512" t="s">
        <v>121</v>
      </c>
      <c r="B512" t="s">
        <v>66</v>
      </c>
      <c r="C512" t="s">
        <v>204</v>
      </c>
      <c r="D512" t="s">
        <v>249</v>
      </c>
      <c r="E512" t="str">
        <f t="shared" si="21"/>
        <v>KokkinakisBerrettini</v>
      </c>
      <c r="F512">
        <v>0.35630000000000001</v>
      </c>
      <c r="G512" t="str">
        <f t="shared" si="22"/>
        <v>BerrettiniKokkinakis</v>
      </c>
      <c r="H512">
        <f t="shared" si="23"/>
        <v>0.64369999999999994</v>
      </c>
    </row>
    <row r="513" spans="1:8" x14ac:dyDescent="0.25">
      <c r="A513" t="s">
        <v>112</v>
      </c>
      <c r="B513" t="s">
        <v>107</v>
      </c>
      <c r="C513" t="s">
        <v>143</v>
      </c>
      <c r="D513" t="s">
        <v>138</v>
      </c>
      <c r="E513" t="str">
        <f t="shared" si="21"/>
        <v>FedererBautista-Agut</v>
      </c>
      <c r="F513">
        <v>0.81589999999999996</v>
      </c>
      <c r="G513" t="str">
        <f t="shared" si="22"/>
        <v>Bautista-AgutFederer</v>
      </c>
      <c r="H513">
        <f t="shared" si="23"/>
        <v>0.18410000000000004</v>
      </c>
    </row>
    <row r="514" spans="1:8" x14ac:dyDescent="0.25">
      <c r="A514" t="s">
        <v>121</v>
      </c>
      <c r="B514" t="s">
        <v>111</v>
      </c>
      <c r="C514" t="s">
        <v>204</v>
      </c>
      <c r="D514" t="s">
        <v>192</v>
      </c>
      <c r="E514" t="str">
        <f t="shared" si="21"/>
        <v>KokkinakisTravaglia</v>
      </c>
      <c r="F514">
        <v>0.432</v>
      </c>
      <c r="G514" t="str">
        <f t="shared" si="22"/>
        <v>TravagliaKokkinakis</v>
      </c>
      <c r="H514">
        <f t="shared" si="23"/>
        <v>0.56800000000000006</v>
      </c>
    </row>
    <row r="515" spans="1:8" x14ac:dyDescent="0.25">
      <c r="A515" t="s">
        <v>121</v>
      </c>
      <c r="B515" t="s">
        <v>67</v>
      </c>
      <c r="C515" t="s">
        <v>204</v>
      </c>
      <c r="D515" t="s">
        <v>254</v>
      </c>
      <c r="E515" t="str">
        <f t="shared" ref="E515:E578" si="24">C515&amp;D515</f>
        <v>KokkinakisAndreozzi</v>
      </c>
      <c r="F515">
        <v>0.38429999999999997</v>
      </c>
      <c r="G515" t="str">
        <f t="shared" ref="G515:G578" si="25">D515&amp;C515</f>
        <v>AndreozziKokkinakis</v>
      </c>
      <c r="H515">
        <f t="shared" ref="H515:H578" si="26">1-F515</f>
        <v>0.61570000000000003</v>
      </c>
    </row>
    <row r="516" spans="1:8" x14ac:dyDescent="0.25">
      <c r="A516" t="s">
        <v>121</v>
      </c>
      <c r="B516" t="s">
        <v>68</v>
      </c>
      <c r="C516" t="s">
        <v>204</v>
      </c>
      <c r="D516" t="s">
        <v>252</v>
      </c>
      <c r="E516" t="str">
        <f t="shared" si="24"/>
        <v>KokkinakisEubanks</v>
      </c>
      <c r="F516">
        <v>0.68559999999999999</v>
      </c>
      <c r="G516" t="str">
        <f t="shared" si="25"/>
        <v>EubanksKokkinakis</v>
      </c>
      <c r="H516">
        <f t="shared" si="26"/>
        <v>0.31440000000000001</v>
      </c>
    </row>
    <row r="517" spans="1:8" x14ac:dyDescent="0.25">
      <c r="A517" t="s">
        <v>121</v>
      </c>
      <c r="B517" t="s">
        <v>69</v>
      </c>
      <c r="C517" t="s">
        <v>204</v>
      </c>
      <c r="D517" t="s">
        <v>161</v>
      </c>
      <c r="E517" t="str">
        <f t="shared" si="24"/>
        <v>KokkinakisBasilashvili</v>
      </c>
      <c r="F517">
        <v>0.33810000000000001</v>
      </c>
      <c r="G517" t="str">
        <f t="shared" si="25"/>
        <v>BasilashviliKokkinakis</v>
      </c>
      <c r="H517">
        <f t="shared" si="26"/>
        <v>0.66189999999999993</v>
      </c>
    </row>
    <row r="518" spans="1:8" x14ac:dyDescent="0.25">
      <c r="A518" t="s">
        <v>121</v>
      </c>
      <c r="B518" t="s">
        <v>70</v>
      </c>
      <c r="C518" t="s">
        <v>204</v>
      </c>
      <c r="D518" t="s">
        <v>184</v>
      </c>
      <c r="E518" t="str">
        <f t="shared" si="24"/>
        <v>KokkinakisMonfils</v>
      </c>
      <c r="F518">
        <v>0.1643</v>
      </c>
      <c r="G518" t="str">
        <f t="shared" si="25"/>
        <v>MonfilsKokkinakis</v>
      </c>
      <c r="H518">
        <f t="shared" si="26"/>
        <v>0.8357</v>
      </c>
    </row>
    <row r="519" spans="1:8" x14ac:dyDescent="0.25">
      <c r="A519" t="s">
        <v>121</v>
      </c>
      <c r="B519" t="s">
        <v>71</v>
      </c>
      <c r="C519" t="s">
        <v>204</v>
      </c>
      <c r="D519" t="s">
        <v>231</v>
      </c>
      <c r="E519" t="str">
        <f t="shared" si="24"/>
        <v>KokkinakisDzumhur</v>
      </c>
      <c r="F519">
        <v>0.2712</v>
      </c>
      <c r="G519" t="str">
        <f t="shared" si="25"/>
        <v>DzumhurKokkinakis</v>
      </c>
      <c r="H519">
        <f t="shared" si="26"/>
        <v>0.7288</v>
      </c>
    </row>
    <row r="520" spans="1:8" x14ac:dyDescent="0.25">
      <c r="A520" t="s">
        <v>121</v>
      </c>
      <c r="B520" t="s">
        <v>72</v>
      </c>
      <c r="C520" t="s">
        <v>204</v>
      </c>
      <c r="D520" t="s">
        <v>228</v>
      </c>
      <c r="E520" t="str">
        <f t="shared" si="24"/>
        <v>KokkinakisNorrie</v>
      </c>
      <c r="F520">
        <v>0.3095</v>
      </c>
      <c r="G520" t="str">
        <f t="shared" si="25"/>
        <v>NorrieKokkinakis</v>
      </c>
      <c r="H520">
        <f t="shared" si="26"/>
        <v>0.6905</v>
      </c>
    </row>
    <row r="521" spans="1:8" x14ac:dyDescent="0.25">
      <c r="A521" t="s">
        <v>121</v>
      </c>
      <c r="B521" t="s">
        <v>123</v>
      </c>
      <c r="C521" t="s">
        <v>204</v>
      </c>
      <c r="D521" t="s">
        <v>159</v>
      </c>
      <c r="E521" t="str">
        <f t="shared" si="24"/>
        <v>KokkinakisFritz</v>
      </c>
      <c r="F521">
        <v>0.34670000000000001</v>
      </c>
      <c r="G521" t="str">
        <f t="shared" si="25"/>
        <v>FritzKokkinakis</v>
      </c>
      <c r="H521">
        <f t="shared" si="26"/>
        <v>0.65329999999999999</v>
      </c>
    </row>
    <row r="522" spans="1:8" x14ac:dyDescent="0.25">
      <c r="A522" t="s">
        <v>121</v>
      </c>
      <c r="B522" t="s">
        <v>124</v>
      </c>
      <c r="C522" t="s">
        <v>204</v>
      </c>
      <c r="D522" t="s">
        <v>240</v>
      </c>
      <c r="E522" t="str">
        <f t="shared" si="24"/>
        <v>KokkinakisIto</v>
      </c>
      <c r="F522">
        <v>0.52300000000000002</v>
      </c>
      <c r="G522" t="str">
        <f t="shared" si="25"/>
        <v>ItoKokkinakis</v>
      </c>
      <c r="H522">
        <f t="shared" si="26"/>
        <v>0.47699999999999998</v>
      </c>
    </row>
    <row r="523" spans="1:8" x14ac:dyDescent="0.25">
      <c r="A523" t="s">
        <v>121</v>
      </c>
      <c r="B523" t="s">
        <v>73</v>
      </c>
      <c r="C523" t="s">
        <v>204</v>
      </c>
      <c r="D523" t="s">
        <v>185</v>
      </c>
      <c r="E523" t="str">
        <f t="shared" si="24"/>
        <v>KokkinakisEvans</v>
      </c>
      <c r="F523">
        <v>0.43680000000000002</v>
      </c>
      <c r="G523" t="str">
        <f t="shared" si="25"/>
        <v>EvansKokkinakis</v>
      </c>
      <c r="H523">
        <f t="shared" si="26"/>
        <v>0.56319999999999992</v>
      </c>
    </row>
    <row r="524" spans="1:8" x14ac:dyDescent="0.25">
      <c r="A524" t="s">
        <v>121</v>
      </c>
      <c r="B524" t="s">
        <v>74</v>
      </c>
      <c r="C524" t="s">
        <v>204</v>
      </c>
      <c r="D524" t="s">
        <v>225</v>
      </c>
      <c r="E524" t="str">
        <f t="shared" si="24"/>
        <v>KokkinakisIstomin</v>
      </c>
      <c r="F524">
        <v>0.36380000000000001</v>
      </c>
      <c r="G524" t="str">
        <f t="shared" si="25"/>
        <v>IstominKokkinakis</v>
      </c>
      <c r="H524">
        <f t="shared" si="26"/>
        <v>0.63619999999999999</v>
      </c>
    </row>
    <row r="525" spans="1:8" x14ac:dyDescent="0.25">
      <c r="A525" t="s">
        <v>121</v>
      </c>
      <c r="B525" t="s">
        <v>112</v>
      </c>
      <c r="C525" t="s">
        <v>204</v>
      </c>
      <c r="D525" t="s">
        <v>143</v>
      </c>
      <c r="E525" t="str">
        <f t="shared" si="24"/>
        <v>KokkinakisFederer</v>
      </c>
      <c r="F525">
        <v>5.0999999999999997E-2</v>
      </c>
      <c r="G525" t="str">
        <f t="shared" si="25"/>
        <v>FedererKokkinakis</v>
      </c>
      <c r="H525">
        <f t="shared" si="26"/>
        <v>0.94899999999999995</v>
      </c>
    </row>
    <row r="526" spans="1:8" x14ac:dyDescent="0.25">
      <c r="A526" t="s">
        <v>121</v>
      </c>
      <c r="B526" t="s">
        <v>75</v>
      </c>
      <c r="C526" t="s">
        <v>204</v>
      </c>
      <c r="D526" t="s">
        <v>187</v>
      </c>
      <c r="E526" t="str">
        <f t="shared" si="24"/>
        <v>KokkinakisAnderson</v>
      </c>
      <c r="F526">
        <v>0.21629999999999999</v>
      </c>
      <c r="G526" t="str">
        <f t="shared" si="25"/>
        <v>AndersonKokkinakis</v>
      </c>
      <c r="H526">
        <f t="shared" si="26"/>
        <v>0.78370000000000006</v>
      </c>
    </row>
    <row r="527" spans="1:8" x14ac:dyDescent="0.25">
      <c r="A527" t="s">
        <v>121</v>
      </c>
      <c r="B527" t="s">
        <v>76</v>
      </c>
      <c r="C527" t="s">
        <v>204</v>
      </c>
      <c r="D527" t="s">
        <v>251</v>
      </c>
      <c r="E527" t="str">
        <f t="shared" si="24"/>
        <v>KokkinakisMannarino</v>
      </c>
      <c r="F527">
        <v>0.29670000000000002</v>
      </c>
      <c r="G527" t="str">
        <f t="shared" si="25"/>
        <v>MannarinoKokkinakis</v>
      </c>
      <c r="H527">
        <f t="shared" si="26"/>
        <v>0.70330000000000004</v>
      </c>
    </row>
    <row r="528" spans="1:8" x14ac:dyDescent="0.25">
      <c r="A528" t="s">
        <v>121</v>
      </c>
      <c r="B528" t="s">
        <v>77</v>
      </c>
      <c r="C528" t="s">
        <v>204</v>
      </c>
      <c r="D528" t="s">
        <v>137</v>
      </c>
      <c r="E528" t="str">
        <f t="shared" si="24"/>
        <v>KokkinakisTiafoe</v>
      </c>
      <c r="F528">
        <v>0.39029999999999998</v>
      </c>
      <c r="G528" t="str">
        <f t="shared" si="25"/>
        <v>TiafoeKokkinakis</v>
      </c>
      <c r="H528">
        <f t="shared" si="26"/>
        <v>0.60970000000000002</v>
      </c>
    </row>
    <row r="529" spans="1:8" x14ac:dyDescent="0.25">
      <c r="A529" t="s">
        <v>121</v>
      </c>
      <c r="B529" t="s">
        <v>113</v>
      </c>
      <c r="C529" t="s">
        <v>204</v>
      </c>
      <c r="D529" t="s">
        <v>247</v>
      </c>
      <c r="E529" t="str">
        <f t="shared" si="24"/>
        <v>KokkinakisGunneswaran</v>
      </c>
      <c r="F529">
        <v>0.61160000000000003</v>
      </c>
      <c r="G529" t="str">
        <f t="shared" si="25"/>
        <v>GunneswaranKokkinakis</v>
      </c>
      <c r="H529">
        <f t="shared" si="26"/>
        <v>0.38839999999999997</v>
      </c>
    </row>
    <row r="530" spans="1:8" x14ac:dyDescent="0.25">
      <c r="A530" t="s">
        <v>121</v>
      </c>
      <c r="B530" t="s">
        <v>78</v>
      </c>
      <c r="C530" t="s">
        <v>204</v>
      </c>
      <c r="D530" t="s">
        <v>234</v>
      </c>
      <c r="E530" t="str">
        <f t="shared" si="24"/>
        <v>KokkinakisLopez</v>
      </c>
      <c r="F530">
        <v>0.3649</v>
      </c>
      <c r="G530" t="str">
        <f t="shared" si="25"/>
        <v>LopezKokkinakis</v>
      </c>
      <c r="H530">
        <f t="shared" si="26"/>
        <v>0.6351</v>
      </c>
    </row>
    <row r="531" spans="1:8" x14ac:dyDescent="0.25">
      <c r="A531" t="s">
        <v>121</v>
      </c>
      <c r="B531" t="s">
        <v>79</v>
      </c>
      <c r="C531" t="s">
        <v>204</v>
      </c>
      <c r="D531" t="s">
        <v>190</v>
      </c>
      <c r="E531" t="str">
        <f t="shared" si="24"/>
        <v>KokkinakisThompson</v>
      </c>
      <c r="F531">
        <v>0.6038</v>
      </c>
      <c r="G531" t="str">
        <f t="shared" si="25"/>
        <v>ThompsonKokkinakis</v>
      </c>
      <c r="H531">
        <f t="shared" si="26"/>
        <v>0.3962</v>
      </c>
    </row>
    <row r="532" spans="1:8" x14ac:dyDescent="0.25">
      <c r="A532" t="s">
        <v>121</v>
      </c>
      <c r="B532" t="s">
        <v>80</v>
      </c>
      <c r="C532" t="s">
        <v>204</v>
      </c>
      <c r="D532" t="s">
        <v>158</v>
      </c>
      <c r="E532" t="str">
        <f t="shared" si="24"/>
        <v>KokkinakisSeppi</v>
      </c>
      <c r="F532">
        <v>0.30730000000000002</v>
      </c>
      <c r="G532" t="str">
        <f t="shared" si="25"/>
        <v>SeppiKokkinakis</v>
      </c>
      <c r="H532">
        <f t="shared" si="26"/>
        <v>0.69269999999999998</v>
      </c>
    </row>
    <row r="533" spans="1:8" x14ac:dyDescent="0.25">
      <c r="A533" t="s">
        <v>121</v>
      </c>
      <c r="B533" t="s">
        <v>114</v>
      </c>
      <c r="C533" t="s">
        <v>204</v>
      </c>
      <c r="D533" t="s">
        <v>233</v>
      </c>
      <c r="E533" t="str">
        <f t="shared" si="24"/>
        <v>KokkinakisJohnson</v>
      </c>
      <c r="F533">
        <v>0.28920000000000001</v>
      </c>
      <c r="G533" t="str">
        <f t="shared" si="25"/>
        <v>JohnsonKokkinakis</v>
      </c>
      <c r="H533">
        <f t="shared" si="26"/>
        <v>0.71079999999999999</v>
      </c>
    </row>
    <row r="534" spans="1:8" x14ac:dyDescent="0.25">
      <c r="A534" t="s">
        <v>121</v>
      </c>
      <c r="B534" t="s">
        <v>81</v>
      </c>
      <c r="C534" t="s">
        <v>204</v>
      </c>
      <c r="D534" t="s">
        <v>146</v>
      </c>
      <c r="E534" t="str">
        <f t="shared" si="24"/>
        <v>KokkinakisDimitrov</v>
      </c>
      <c r="F534">
        <v>0.18379999999999999</v>
      </c>
      <c r="G534" t="str">
        <f t="shared" si="25"/>
        <v>DimitrovKokkinakis</v>
      </c>
      <c r="H534">
        <f t="shared" si="26"/>
        <v>0.81620000000000004</v>
      </c>
    </row>
    <row r="535" spans="1:8" x14ac:dyDescent="0.25">
      <c r="A535" t="s">
        <v>121</v>
      </c>
      <c r="B535" t="s">
        <v>82</v>
      </c>
      <c r="C535" t="s">
        <v>204</v>
      </c>
      <c r="D535" t="s">
        <v>246</v>
      </c>
      <c r="E535" t="str">
        <f t="shared" si="24"/>
        <v>KokkinakisTipsarevic</v>
      </c>
      <c r="F535">
        <v>0.52490000000000003</v>
      </c>
      <c r="G535" t="str">
        <f t="shared" si="25"/>
        <v>TipsarevicKokkinakis</v>
      </c>
      <c r="H535">
        <f t="shared" si="26"/>
        <v>0.47509999999999997</v>
      </c>
    </row>
    <row r="536" spans="1:8" x14ac:dyDescent="0.25">
      <c r="A536" t="s">
        <v>121</v>
      </c>
      <c r="B536" t="s">
        <v>115</v>
      </c>
      <c r="C536" t="s">
        <v>204</v>
      </c>
      <c r="D536" t="s">
        <v>180</v>
      </c>
      <c r="E536" t="str">
        <f t="shared" si="24"/>
        <v>KokkinakisCuevas</v>
      </c>
      <c r="F536">
        <v>0.33169999999999999</v>
      </c>
      <c r="G536" t="str">
        <f t="shared" si="25"/>
        <v>CuevasKokkinakis</v>
      </c>
      <c r="H536">
        <f t="shared" si="26"/>
        <v>0.66830000000000001</v>
      </c>
    </row>
    <row r="537" spans="1:8" x14ac:dyDescent="0.25">
      <c r="A537" t="s">
        <v>121</v>
      </c>
      <c r="B537" t="s">
        <v>83</v>
      </c>
      <c r="C537" t="s">
        <v>204</v>
      </c>
      <c r="D537" t="s">
        <v>244</v>
      </c>
      <c r="E537" t="str">
        <f t="shared" si="24"/>
        <v>KokkinakisLajovic</v>
      </c>
      <c r="F537">
        <v>0.33</v>
      </c>
      <c r="G537" t="str">
        <f t="shared" si="25"/>
        <v>LajovicKokkinakis</v>
      </c>
      <c r="H537">
        <f t="shared" si="26"/>
        <v>0.66999999999999993</v>
      </c>
    </row>
    <row r="538" spans="1:8" x14ac:dyDescent="0.25">
      <c r="A538" t="s">
        <v>121</v>
      </c>
      <c r="B538" t="s">
        <v>84</v>
      </c>
      <c r="C538" t="s">
        <v>204</v>
      </c>
      <c r="D538" t="s">
        <v>243</v>
      </c>
      <c r="E538" t="str">
        <f t="shared" si="24"/>
        <v>KokkinakisKubler</v>
      </c>
      <c r="F538">
        <v>0.59850000000000003</v>
      </c>
      <c r="G538" t="str">
        <f t="shared" si="25"/>
        <v>KublerKokkinakis</v>
      </c>
      <c r="H538">
        <f t="shared" si="26"/>
        <v>0.40149999999999997</v>
      </c>
    </row>
    <row r="539" spans="1:8" x14ac:dyDescent="0.25">
      <c r="A539" t="s">
        <v>121</v>
      </c>
      <c r="B539" t="s">
        <v>116</v>
      </c>
      <c r="C539" t="s">
        <v>204</v>
      </c>
      <c r="D539" t="s">
        <v>182</v>
      </c>
      <c r="E539" t="str">
        <f t="shared" si="24"/>
        <v>KokkinakisOpelka</v>
      </c>
      <c r="F539">
        <v>0.49070000000000003</v>
      </c>
      <c r="G539" t="str">
        <f t="shared" si="25"/>
        <v>OpelkaKokkinakis</v>
      </c>
      <c r="H539">
        <f t="shared" si="26"/>
        <v>0.50929999999999997</v>
      </c>
    </row>
    <row r="540" spans="1:8" x14ac:dyDescent="0.25">
      <c r="A540" t="s">
        <v>121</v>
      </c>
      <c r="B540" t="s">
        <v>85</v>
      </c>
      <c r="C540" t="s">
        <v>204</v>
      </c>
      <c r="D540" t="s">
        <v>242</v>
      </c>
      <c r="E540" t="str">
        <f t="shared" si="24"/>
        <v>KokkinakisIsner</v>
      </c>
      <c r="F540">
        <v>0.2024</v>
      </c>
      <c r="G540" t="str">
        <f t="shared" si="25"/>
        <v>IsnerKokkinakis</v>
      </c>
      <c r="H540">
        <f t="shared" si="26"/>
        <v>0.79759999999999998</v>
      </c>
    </row>
    <row r="541" spans="1:8" x14ac:dyDescent="0.25">
      <c r="A541" t="s">
        <v>121</v>
      </c>
      <c r="B541" t="s">
        <v>86</v>
      </c>
      <c r="C541" t="s">
        <v>204</v>
      </c>
      <c r="D541" t="s">
        <v>235</v>
      </c>
      <c r="E541" t="str">
        <f t="shared" si="24"/>
        <v>KokkinakisEdmund</v>
      </c>
      <c r="F541">
        <v>0.2203</v>
      </c>
      <c r="G541" t="str">
        <f t="shared" si="25"/>
        <v>EdmundKokkinakis</v>
      </c>
      <c r="H541">
        <f t="shared" si="26"/>
        <v>0.77970000000000006</v>
      </c>
    </row>
    <row r="542" spans="1:8" x14ac:dyDescent="0.25">
      <c r="A542" t="s">
        <v>121</v>
      </c>
      <c r="B542" t="s">
        <v>87</v>
      </c>
      <c r="C542" t="s">
        <v>204</v>
      </c>
      <c r="D542" t="s">
        <v>248</v>
      </c>
      <c r="E542" t="str">
        <f t="shared" si="24"/>
        <v>KokkinakisGarcia-Lopez</v>
      </c>
      <c r="F542">
        <v>0.43619999999999998</v>
      </c>
      <c r="G542" t="str">
        <f t="shared" si="25"/>
        <v>Garcia-LopezKokkinakis</v>
      </c>
      <c r="H542">
        <f t="shared" si="26"/>
        <v>0.56380000000000008</v>
      </c>
    </row>
    <row r="543" spans="1:8" x14ac:dyDescent="0.25">
      <c r="A543" t="s">
        <v>121</v>
      </c>
      <c r="B543" t="s">
        <v>117</v>
      </c>
      <c r="C543" t="s">
        <v>204</v>
      </c>
      <c r="D543" t="s">
        <v>188</v>
      </c>
      <c r="E543" t="str">
        <f t="shared" si="24"/>
        <v>KokkinakisHaase</v>
      </c>
      <c r="F543">
        <v>0.37609999999999999</v>
      </c>
      <c r="G543" t="str">
        <f t="shared" si="25"/>
        <v>HaaseKokkinakis</v>
      </c>
      <c r="H543">
        <f t="shared" si="26"/>
        <v>0.62390000000000001</v>
      </c>
    </row>
    <row r="544" spans="1:8" x14ac:dyDescent="0.25">
      <c r="A544" t="s">
        <v>121</v>
      </c>
      <c r="B544" t="s">
        <v>88</v>
      </c>
      <c r="C544" t="s">
        <v>204</v>
      </c>
      <c r="D544" t="s">
        <v>239</v>
      </c>
      <c r="E544" t="str">
        <f t="shared" si="24"/>
        <v>KokkinakisPolmans</v>
      </c>
      <c r="F544">
        <v>0.63290000000000002</v>
      </c>
      <c r="G544" t="str">
        <f t="shared" si="25"/>
        <v>PolmansKokkinakis</v>
      </c>
      <c r="H544">
        <f t="shared" si="26"/>
        <v>0.36709999999999998</v>
      </c>
    </row>
    <row r="545" spans="1:8" x14ac:dyDescent="0.25">
      <c r="A545" t="s">
        <v>121</v>
      </c>
      <c r="B545" t="s">
        <v>89</v>
      </c>
      <c r="C545" t="s">
        <v>204</v>
      </c>
      <c r="D545" t="s">
        <v>191</v>
      </c>
      <c r="E545" t="str">
        <f t="shared" si="24"/>
        <v>KokkinakisKudla</v>
      </c>
      <c r="F545">
        <v>0.43269999999999997</v>
      </c>
      <c r="G545" t="str">
        <f t="shared" si="25"/>
        <v>KudlaKokkinakis</v>
      </c>
      <c r="H545">
        <f t="shared" si="26"/>
        <v>0.56730000000000003</v>
      </c>
    </row>
    <row r="546" spans="1:8" x14ac:dyDescent="0.25">
      <c r="A546" t="s">
        <v>121</v>
      </c>
      <c r="B546" t="s">
        <v>118</v>
      </c>
      <c r="C546" t="s">
        <v>204</v>
      </c>
      <c r="D546" t="s">
        <v>241</v>
      </c>
      <c r="E546" t="str">
        <f t="shared" si="24"/>
        <v>KokkinakisMolleker</v>
      </c>
      <c r="F546">
        <v>0.62160000000000004</v>
      </c>
      <c r="G546" t="str">
        <f t="shared" si="25"/>
        <v>MollekerKokkinakis</v>
      </c>
      <c r="H546">
        <f t="shared" si="26"/>
        <v>0.37839999999999996</v>
      </c>
    </row>
    <row r="547" spans="1:8" x14ac:dyDescent="0.25">
      <c r="A547" t="s">
        <v>121</v>
      </c>
      <c r="B547" t="s">
        <v>90</v>
      </c>
      <c r="C547" t="s">
        <v>204</v>
      </c>
      <c r="D547" t="s">
        <v>160</v>
      </c>
      <c r="E547" t="str">
        <f t="shared" si="24"/>
        <v>KokkinakisSchwartzman</v>
      </c>
      <c r="F547">
        <v>0.21920000000000001</v>
      </c>
      <c r="G547" t="str">
        <f t="shared" si="25"/>
        <v>SchwartzmanKokkinakis</v>
      </c>
      <c r="H547">
        <f t="shared" si="26"/>
        <v>0.78079999999999994</v>
      </c>
    </row>
    <row r="548" spans="1:8" x14ac:dyDescent="0.25">
      <c r="A548" t="s">
        <v>114</v>
      </c>
      <c r="B548" t="s">
        <v>107</v>
      </c>
      <c r="C548" t="s">
        <v>233</v>
      </c>
      <c r="D548" t="s">
        <v>138</v>
      </c>
      <c r="E548" t="str">
        <f t="shared" si="24"/>
        <v>JohnsonBautista-Agut</v>
      </c>
      <c r="F548">
        <v>0.35149999999999998</v>
      </c>
      <c r="G548" t="str">
        <f t="shared" si="25"/>
        <v>Bautista-AgutJohnson</v>
      </c>
      <c r="H548">
        <f t="shared" si="26"/>
        <v>0.64850000000000008</v>
      </c>
    </row>
    <row r="549" spans="1:8" x14ac:dyDescent="0.25">
      <c r="A549" t="s">
        <v>121</v>
      </c>
      <c r="B549" t="s">
        <v>119</v>
      </c>
      <c r="C549" t="s">
        <v>204</v>
      </c>
      <c r="D549" t="s">
        <v>153</v>
      </c>
      <c r="E549" t="str">
        <f t="shared" si="24"/>
        <v>KokkinakisSousa</v>
      </c>
      <c r="F549">
        <v>0.58730000000000004</v>
      </c>
      <c r="G549" t="str">
        <f t="shared" si="25"/>
        <v>SousaKokkinakis</v>
      </c>
      <c r="H549">
        <f t="shared" si="26"/>
        <v>0.41269999999999996</v>
      </c>
    </row>
    <row r="550" spans="1:8" x14ac:dyDescent="0.25">
      <c r="A550" t="s">
        <v>121</v>
      </c>
      <c r="B550" t="s">
        <v>92</v>
      </c>
      <c r="C550" t="s">
        <v>204</v>
      </c>
      <c r="D550" t="s">
        <v>236</v>
      </c>
      <c r="E550" t="str">
        <f t="shared" si="24"/>
        <v>KokkinakisBasic</v>
      </c>
      <c r="F550">
        <v>0.40379999999999999</v>
      </c>
      <c r="G550" t="str">
        <f t="shared" si="25"/>
        <v>BasicKokkinakis</v>
      </c>
      <c r="H550">
        <f t="shared" si="26"/>
        <v>0.59620000000000006</v>
      </c>
    </row>
    <row r="551" spans="1:8" x14ac:dyDescent="0.25">
      <c r="A551" t="s">
        <v>121</v>
      </c>
      <c r="B551" t="s">
        <v>93</v>
      </c>
      <c r="C551" t="s">
        <v>204</v>
      </c>
      <c r="D551" t="s">
        <v>179</v>
      </c>
      <c r="E551" t="str">
        <f t="shared" si="24"/>
        <v>KokkinakisLaaksonen</v>
      </c>
      <c r="F551">
        <v>0.54890000000000005</v>
      </c>
      <c r="G551" t="str">
        <f t="shared" si="25"/>
        <v>LaaksonenKokkinakis</v>
      </c>
      <c r="H551">
        <f t="shared" si="26"/>
        <v>0.45109999999999995</v>
      </c>
    </row>
    <row r="552" spans="1:8" x14ac:dyDescent="0.25">
      <c r="A552" t="s">
        <v>121</v>
      </c>
      <c r="B552" t="s">
        <v>94</v>
      </c>
      <c r="C552" t="s">
        <v>204</v>
      </c>
      <c r="D552" t="s">
        <v>178</v>
      </c>
      <c r="E552" t="str">
        <f t="shared" si="24"/>
        <v>KokkinakisEbden</v>
      </c>
      <c r="F552">
        <v>0.497</v>
      </c>
      <c r="G552" t="str">
        <f t="shared" si="25"/>
        <v>EbdenKokkinakis</v>
      </c>
      <c r="H552">
        <f t="shared" si="26"/>
        <v>0.503</v>
      </c>
    </row>
    <row r="553" spans="1:8" x14ac:dyDescent="0.25">
      <c r="A553" t="s">
        <v>121</v>
      </c>
      <c r="B553" t="s">
        <v>95</v>
      </c>
      <c r="C553" t="s">
        <v>204</v>
      </c>
      <c r="D553" t="s">
        <v>232</v>
      </c>
      <c r="E553" t="str">
        <f t="shared" si="24"/>
        <v>KokkinakisStruff</v>
      </c>
      <c r="F553">
        <v>0.42230000000000001</v>
      </c>
      <c r="G553" t="str">
        <f t="shared" si="25"/>
        <v>StruffKokkinakis</v>
      </c>
      <c r="H553">
        <f t="shared" si="26"/>
        <v>0.57769999999999999</v>
      </c>
    </row>
    <row r="554" spans="1:8" x14ac:dyDescent="0.25">
      <c r="A554" t="s">
        <v>121</v>
      </c>
      <c r="B554" t="s">
        <v>96</v>
      </c>
      <c r="C554" t="s">
        <v>204</v>
      </c>
      <c r="D554" t="s">
        <v>245</v>
      </c>
      <c r="E554" t="str">
        <f t="shared" si="24"/>
        <v>KokkinakisDuckworth</v>
      </c>
      <c r="F554">
        <v>0.65849999999999997</v>
      </c>
      <c r="G554" t="str">
        <f t="shared" si="25"/>
        <v>DuckworthKokkinakis</v>
      </c>
      <c r="H554">
        <f t="shared" si="26"/>
        <v>0.34150000000000003</v>
      </c>
    </row>
    <row r="555" spans="1:8" x14ac:dyDescent="0.25">
      <c r="A555" t="s">
        <v>121</v>
      </c>
      <c r="B555" t="s">
        <v>120</v>
      </c>
      <c r="C555" t="s">
        <v>204</v>
      </c>
      <c r="D555" t="s">
        <v>132</v>
      </c>
      <c r="E555" t="str">
        <f t="shared" si="24"/>
        <v>KokkinakisNadal</v>
      </c>
      <c r="F555">
        <v>4.2500000000000003E-2</v>
      </c>
      <c r="G555" t="str">
        <f t="shared" si="25"/>
        <v>NadalKokkinakis</v>
      </c>
      <c r="H555">
        <f t="shared" si="26"/>
        <v>0.95750000000000002</v>
      </c>
    </row>
    <row r="556" spans="1:8" x14ac:dyDescent="0.25">
      <c r="A556" t="s">
        <v>98</v>
      </c>
      <c r="B556" t="s">
        <v>3</v>
      </c>
      <c r="C556" t="s">
        <v>206</v>
      </c>
      <c r="D556" t="s">
        <v>131</v>
      </c>
      <c r="E556" t="str">
        <f t="shared" si="24"/>
        <v>Andujar-AlbaDjokovic</v>
      </c>
      <c r="F556">
        <v>2.6100000000000002E-2</v>
      </c>
      <c r="G556" t="str">
        <f t="shared" si="25"/>
        <v>DjokovicAndujar-Alba</v>
      </c>
      <c r="H556">
        <f t="shared" si="26"/>
        <v>0.97389999999999999</v>
      </c>
    </row>
    <row r="557" spans="1:8" x14ac:dyDescent="0.25">
      <c r="A557" t="s">
        <v>98</v>
      </c>
      <c r="B557" t="s">
        <v>4</v>
      </c>
      <c r="C557" t="s">
        <v>206</v>
      </c>
      <c r="D557" t="s">
        <v>196</v>
      </c>
      <c r="E557" t="str">
        <f t="shared" si="24"/>
        <v>Andujar-AlbaKrueger</v>
      </c>
      <c r="F557">
        <v>0.63829999999999998</v>
      </c>
      <c r="G557" t="str">
        <f t="shared" si="25"/>
        <v>KruegerAndujar-Alba</v>
      </c>
      <c r="H557">
        <f t="shared" si="26"/>
        <v>0.36170000000000002</v>
      </c>
    </row>
    <row r="558" spans="1:8" x14ac:dyDescent="0.25">
      <c r="A558" t="s">
        <v>98</v>
      </c>
      <c r="B558" t="s">
        <v>5</v>
      </c>
      <c r="C558" t="s">
        <v>206</v>
      </c>
      <c r="D558" t="s">
        <v>162</v>
      </c>
      <c r="E558" t="str">
        <f t="shared" si="24"/>
        <v>Andujar-AlbaTsonga</v>
      </c>
      <c r="F558">
        <v>0.14680000000000001</v>
      </c>
      <c r="G558" t="str">
        <f t="shared" si="25"/>
        <v>TsongaAndujar-Alba</v>
      </c>
      <c r="H558">
        <f t="shared" si="26"/>
        <v>0.85319999999999996</v>
      </c>
    </row>
    <row r="559" spans="1:8" x14ac:dyDescent="0.25">
      <c r="A559" t="s">
        <v>98</v>
      </c>
      <c r="B559" t="s">
        <v>6</v>
      </c>
      <c r="C559" t="s">
        <v>206</v>
      </c>
      <c r="D559" t="s">
        <v>201</v>
      </c>
      <c r="E559" t="str">
        <f t="shared" si="24"/>
        <v>Andujar-AlbaKlizan</v>
      </c>
      <c r="F559">
        <v>0.28710000000000002</v>
      </c>
      <c r="G559" t="str">
        <f t="shared" si="25"/>
        <v>KlizanAndujar-Alba</v>
      </c>
      <c r="H559">
        <f t="shared" si="26"/>
        <v>0.71289999999999998</v>
      </c>
    </row>
    <row r="560" spans="1:8" x14ac:dyDescent="0.25">
      <c r="A560" t="s">
        <v>98</v>
      </c>
      <c r="B560" t="s">
        <v>7</v>
      </c>
      <c r="C560" t="s">
        <v>206</v>
      </c>
      <c r="D560" t="s">
        <v>150</v>
      </c>
      <c r="E560" t="str">
        <f t="shared" si="24"/>
        <v>Andujar-AlbaShapovalov</v>
      </c>
      <c r="F560">
        <v>0.2969</v>
      </c>
      <c r="G560" t="str">
        <f t="shared" si="25"/>
        <v>ShapovalovAndujar-Alba</v>
      </c>
      <c r="H560">
        <f t="shared" si="26"/>
        <v>0.70310000000000006</v>
      </c>
    </row>
    <row r="561" spans="1:8" x14ac:dyDescent="0.25">
      <c r="A561" t="s">
        <v>98</v>
      </c>
      <c r="B561" t="s">
        <v>8</v>
      </c>
      <c r="C561" t="s">
        <v>206</v>
      </c>
      <c r="D561" t="s">
        <v>154</v>
      </c>
      <c r="E561" t="str">
        <f t="shared" si="24"/>
        <v>Andujar-AlbaGoffin</v>
      </c>
      <c r="F561">
        <v>0.16370000000000001</v>
      </c>
      <c r="G561" t="str">
        <f t="shared" si="25"/>
        <v>GoffinAndujar-Alba</v>
      </c>
      <c r="H561">
        <f t="shared" si="26"/>
        <v>0.83630000000000004</v>
      </c>
    </row>
    <row r="562" spans="1:8" x14ac:dyDescent="0.25">
      <c r="A562" t="s">
        <v>98</v>
      </c>
      <c r="B562" t="s">
        <v>9</v>
      </c>
      <c r="C562" t="s">
        <v>206</v>
      </c>
      <c r="D562" t="s">
        <v>207</v>
      </c>
      <c r="E562" t="str">
        <f t="shared" si="24"/>
        <v>Andujar-AlbaGarin</v>
      </c>
      <c r="F562">
        <v>0.44</v>
      </c>
      <c r="G562" t="str">
        <f t="shared" si="25"/>
        <v>GarinAndujar-Alba</v>
      </c>
      <c r="H562">
        <f t="shared" si="26"/>
        <v>0.56000000000000005</v>
      </c>
    </row>
    <row r="563" spans="1:8" x14ac:dyDescent="0.25">
      <c r="A563" t="s">
        <v>98</v>
      </c>
      <c r="B563" t="s">
        <v>10</v>
      </c>
      <c r="C563" t="s">
        <v>206</v>
      </c>
      <c r="D563" t="s">
        <v>203</v>
      </c>
      <c r="E563" t="str">
        <f t="shared" si="24"/>
        <v>Andujar-AlbaGranollers</v>
      </c>
      <c r="F563">
        <v>0.35720000000000002</v>
      </c>
      <c r="G563" t="str">
        <f t="shared" si="25"/>
        <v>GranollersAndujar-Alba</v>
      </c>
      <c r="H563">
        <f t="shared" si="26"/>
        <v>0.64280000000000004</v>
      </c>
    </row>
    <row r="564" spans="1:8" x14ac:dyDescent="0.25">
      <c r="A564" t="s">
        <v>98</v>
      </c>
      <c r="B564" t="s">
        <v>11</v>
      </c>
      <c r="C564" t="s">
        <v>206</v>
      </c>
      <c r="D564" t="s">
        <v>169</v>
      </c>
      <c r="E564" t="str">
        <f t="shared" si="24"/>
        <v>Andujar-AlbaCopil</v>
      </c>
      <c r="F564">
        <v>0.3977</v>
      </c>
      <c r="G564" t="str">
        <f t="shared" si="25"/>
        <v>CopilAndujar-Alba</v>
      </c>
      <c r="H564">
        <f t="shared" si="26"/>
        <v>0.60230000000000006</v>
      </c>
    </row>
    <row r="565" spans="1:8" x14ac:dyDescent="0.25">
      <c r="A565" t="s">
        <v>98</v>
      </c>
      <c r="B565" t="s">
        <v>12</v>
      </c>
      <c r="C565" t="s">
        <v>206</v>
      </c>
      <c r="D565" t="s">
        <v>224</v>
      </c>
      <c r="E565" t="str">
        <f t="shared" si="24"/>
        <v>Andujar-AlbaVesely</v>
      </c>
      <c r="F565">
        <v>0.32900000000000001</v>
      </c>
      <c r="G565" t="str">
        <f t="shared" si="25"/>
        <v>VeselyAndujar-Alba</v>
      </c>
      <c r="H565">
        <f t="shared" si="26"/>
        <v>0.67100000000000004</v>
      </c>
    </row>
    <row r="566" spans="1:8" x14ac:dyDescent="0.25">
      <c r="A566" t="s">
        <v>98</v>
      </c>
      <c r="B566" t="s">
        <v>13</v>
      </c>
      <c r="C566" t="s">
        <v>206</v>
      </c>
      <c r="D566" t="s">
        <v>217</v>
      </c>
      <c r="E566" t="str">
        <f t="shared" si="24"/>
        <v>Andujar-AlbaHarris</v>
      </c>
      <c r="F566">
        <v>0.44600000000000001</v>
      </c>
      <c r="G566" t="str">
        <f t="shared" si="25"/>
        <v>HarrisAndujar-Alba</v>
      </c>
      <c r="H566">
        <f t="shared" si="26"/>
        <v>0.55400000000000005</v>
      </c>
    </row>
    <row r="567" spans="1:8" x14ac:dyDescent="0.25">
      <c r="A567" t="s">
        <v>98</v>
      </c>
      <c r="B567" t="s">
        <v>14</v>
      </c>
      <c r="C567" t="s">
        <v>206</v>
      </c>
      <c r="D567" t="s">
        <v>139</v>
      </c>
      <c r="E567" t="str">
        <f t="shared" si="24"/>
        <v>Andujar-AlbaMedvedev</v>
      </c>
      <c r="F567">
        <v>0.20669999999999999</v>
      </c>
      <c r="G567" t="str">
        <f t="shared" si="25"/>
        <v>MedvedevAndujar-Alba</v>
      </c>
      <c r="H567">
        <f t="shared" si="26"/>
        <v>0.79330000000000001</v>
      </c>
    </row>
    <row r="568" spans="1:8" x14ac:dyDescent="0.25">
      <c r="A568" t="s">
        <v>98</v>
      </c>
      <c r="B568" t="s">
        <v>15</v>
      </c>
      <c r="C568" t="s">
        <v>206</v>
      </c>
      <c r="D568" t="s">
        <v>152</v>
      </c>
      <c r="E568" t="str">
        <f t="shared" si="24"/>
        <v>Andujar-AlbaFognini</v>
      </c>
      <c r="F568">
        <v>0.16339999999999999</v>
      </c>
      <c r="G568" t="str">
        <f t="shared" si="25"/>
        <v>FogniniAndujar-Alba</v>
      </c>
      <c r="H568">
        <f t="shared" si="26"/>
        <v>0.83660000000000001</v>
      </c>
    </row>
    <row r="569" spans="1:8" x14ac:dyDescent="0.25">
      <c r="A569" t="s">
        <v>129</v>
      </c>
      <c r="B569" t="s">
        <v>107</v>
      </c>
      <c r="C569" t="s">
        <v>157</v>
      </c>
      <c r="D569" t="s">
        <v>138</v>
      </c>
      <c r="E569" t="str">
        <f t="shared" si="24"/>
        <v>FabbianoBautista-Agut</v>
      </c>
      <c r="F569">
        <v>0.13070000000000001</v>
      </c>
      <c r="G569" t="str">
        <f t="shared" si="25"/>
        <v>Bautista-AgutFabbiano</v>
      </c>
      <c r="H569">
        <f t="shared" si="26"/>
        <v>0.86929999999999996</v>
      </c>
    </row>
    <row r="570" spans="1:8" x14ac:dyDescent="0.25">
      <c r="A570" t="s">
        <v>98</v>
      </c>
      <c r="B570" t="s">
        <v>17</v>
      </c>
      <c r="C570" t="s">
        <v>206</v>
      </c>
      <c r="D570" t="s">
        <v>219</v>
      </c>
      <c r="E570" t="str">
        <f t="shared" si="24"/>
        <v>Andujar-AlbaJarry</v>
      </c>
      <c r="F570">
        <v>0.3352</v>
      </c>
      <c r="G570" t="str">
        <f t="shared" si="25"/>
        <v>JarryAndujar-Alba</v>
      </c>
      <c r="H570">
        <f t="shared" si="26"/>
        <v>0.66480000000000006</v>
      </c>
    </row>
    <row r="571" spans="1:8" x14ac:dyDescent="0.25">
      <c r="A571" t="s">
        <v>98</v>
      </c>
      <c r="B571" t="s">
        <v>18</v>
      </c>
      <c r="C571" t="s">
        <v>206</v>
      </c>
      <c r="D571" t="s">
        <v>172</v>
      </c>
      <c r="E571" t="str">
        <f t="shared" si="24"/>
        <v>Andujar-AlbaMayer</v>
      </c>
      <c r="F571">
        <v>0.2828</v>
      </c>
      <c r="G571" t="str">
        <f t="shared" si="25"/>
        <v>MayerAndujar-Alba</v>
      </c>
      <c r="H571">
        <f t="shared" si="26"/>
        <v>0.71720000000000006</v>
      </c>
    </row>
    <row r="572" spans="1:8" x14ac:dyDescent="0.25">
      <c r="A572" t="s">
        <v>98</v>
      </c>
      <c r="B572" t="s">
        <v>19</v>
      </c>
      <c r="C572" t="s">
        <v>206</v>
      </c>
      <c r="D572" t="s">
        <v>174</v>
      </c>
      <c r="E572" t="str">
        <f t="shared" si="24"/>
        <v>Andujar-AlbaIvashka</v>
      </c>
      <c r="F572">
        <v>0.38119999999999998</v>
      </c>
      <c r="G572" t="str">
        <f t="shared" si="25"/>
        <v>IvashkaAndujar-Alba</v>
      </c>
      <c r="H572">
        <f t="shared" si="26"/>
        <v>0.61880000000000002</v>
      </c>
    </row>
    <row r="573" spans="1:8" x14ac:dyDescent="0.25">
      <c r="A573" t="s">
        <v>98</v>
      </c>
      <c r="B573" t="s">
        <v>20</v>
      </c>
      <c r="C573" t="s">
        <v>206</v>
      </c>
      <c r="D573" t="s">
        <v>218</v>
      </c>
      <c r="E573" t="str">
        <f t="shared" si="24"/>
        <v>Andujar-AlbaJaziri</v>
      </c>
      <c r="F573">
        <v>0.46179999999999999</v>
      </c>
      <c r="G573" t="str">
        <f t="shared" si="25"/>
        <v>JaziriAndujar-Alba</v>
      </c>
      <c r="H573">
        <f t="shared" si="26"/>
        <v>0.53820000000000001</v>
      </c>
    </row>
    <row r="574" spans="1:8" x14ac:dyDescent="0.25">
      <c r="A574" t="s">
        <v>98</v>
      </c>
      <c r="B574" t="s">
        <v>21</v>
      </c>
      <c r="C574" t="s">
        <v>206</v>
      </c>
      <c r="D574" t="s">
        <v>213</v>
      </c>
      <c r="E574" t="str">
        <f t="shared" si="24"/>
        <v>Andujar-AlbaVanni</v>
      </c>
      <c r="F574">
        <v>0.57509999999999994</v>
      </c>
      <c r="G574" t="str">
        <f t="shared" si="25"/>
        <v>VanniAndujar-Alba</v>
      </c>
      <c r="H574">
        <f t="shared" si="26"/>
        <v>0.42490000000000006</v>
      </c>
    </row>
    <row r="575" spans="1:8" x14ac:dyDescent="0.25">
      <c r="A575" t="s">
        <v>98</v>
      </c>
      <c r="B575" t="s">
        <v>22</v>
      </c>
      <c r="C575" t="s">
        <v>206</v>
      </c>
      <c r="D575" t="s">
        <v>212</v>
      </c>
      <c r="E575" t="str">
        <f t="shared" si="24"/>
        <v>Andujar-AlbaPella</v>
      </c>
      <c r="F575">
        <v>0.35930000000000001</v>
      </c>
      <c r="G575" t="str">
        <f t="shared" si="25"/>
        <v>PellaAndujar-Alba</v>
      </c>
      <c r="H575">
        <f t="shared" si="26"/>
        <v>0.64070000000000005</v>
      </c>
    </row>
    <row r="576" spans="1:8" x14ac:dyDescent="0.25">
      <c r="A576" t="s">
        <v>98</v>
      </c>
      <c r="B576" t="s">
        <v>23</v>
      </c>
      <c r="C576" t="s">
        <v>206</v>
      </c>
      <c r="D576" t="s">
        <v>153</v>
      </c>
      <c r="E576" t="str">
        <f t="shared" si="24"/>
        <v>Andujar-AlbaSousa</v>
      </c>
      <c r="F576">
        <v>0.3357</v>
      </c>
      <c r="G576" t="str">
        <f t="shared" si="25"/>
        <v>SousaAndujar-Alba</v>
      </c>
      <c r="H576">
        <f t="shared" si="26"/>
        <v>0.6643</v>
      </c>
    </row>
    <row r="577" spans="1:8" x14ac:dyDescent="0.25">
      <c r="A577" t="s">
        <v>98</v>
      </c>
      <c r="B577" t="s">
        <v>24</v>
      </c>
      <c r="C577" t="s">
        <v>206</v>
      </c>
      <c r="D577" t="s">
        <v>177</v>
      </c>
      <c r="E577" t="str">
        <f t="shared" si="24"/>
        <v>Andujar-AlbaKarlovic</v>
      </c>
      <c r="F577">
        <v>0.35139999999999999</v>
      </c>
      <c r="G577" t="str">
        <f t="shared" si="25"/>
        <v>KarlovicAndujar-Alba</v>
      </c>
      <c r="H577">
        <f t="shared" si="26"/>
        <v>0.64860000000000007</v>
      </c>
    </row>
    <row r="578" spans="1:8" x14ac:dyDescent="0.25">
      <c r="A578" t="s">
        <v>98</v>
      </c>
      <c r="B578" t="s">
        <v>25</v>
      </c>
      <c r="C578" t="s">
        <v>206</v>
      </c>
      <c r="D578" t="s">
        <v>220</v>
      </c>
      <c r="E578" t="str">
        <f t="shared" si="24"/>
        <v>Andujar-AlbaHurkacz</v>
      </c>
      <c r="F578">
        <v>0.33129999999999998</v>
      </c>
      <c r="G578" t="str">
        <f t="shared" si="25"/>
        <v>HurkaczAndujar-Alba</v>
      </c>
      <c r="H578">
        <f t="shared" si="26"/>
        <v>0.66870000000000007</v>
      </c>
    </row>
    <row r="579" spans="1:8" x14ac:dyDescent="0.25">
      <c r="A579" t="s">
        <v>98</v>
      </c>
      <c r="B579" t="s">
        <v>26</v>
      </c>
      <c r="C579" t="s">
        <v>206</v>
      </c>
      <c r="D579" t="s">
        <v>221</v>
      </c>
      <c r="E579" t="str">
        <f t="shared" ref="E579:E642" si="27">C579&amp;D579</f>
        <v>Andujar-AlbaMajchrzak</v>
      </c>
      <c r="F579">
        <v>0.58730000000000004</v>
      </c>
      <c r="G579" t="str">
        <f t="shared" ref="G579:G642" si="28">D579&amp;C579</f>
        <v>MajchrzakAndujar-Alba</v>
      </c>
      <c r="H579">
        <f t="shared" ref="H579:H642" si="29">1-F579</f>
        <v>0.41269999999999996</v>
      </c>
    </row>
    <row r="580" spans="1:8" x14ac:dyDescent="0.25">
      <c r="A580" t="s">
        <v>98</v>
      </c>
      <c r="B580" t="s">
        <v>27</v>
      </c>
      <c r="C580" t="s">
        <v>206</v>
      </c>
      <c r="D580" t="s">
        <v>135</v>
      </c>
      <c r="E580" t="str">
        <f t="shared" si="27"/>
        <v>Andujar-AlbaNishikori</v>
      </c>
      <c r="F580">
        <v>7.7899999999999997E-2</v>
      </c>
      <c r="G580" t="str">
        <f t="shared" si="28"/>
        <v>NishikoriAndujar-Alba</v>
      </c>
      <c r="H580">
        <f t="shared" si="29"/>
        <v>0.92210000000000003</v>
      </c>
    </row>
    <row r="581" spans="1:8" x14ac:dyDescent="0.25">
      <c r="A581" t="s">
        <v>98</v>
      </c>
      <c r="B581" t="s">
        <v>28</v>
      </c>
      <c r="C581" t="s">
        <v>206</v>
      </c>
      <c r="D581" t="s">
        <v>142</v>
      </c>
      <c r="E581" t="str">
        <f t="shared" si="27"/>
        <v>Andujar-AlbaZverev</v>
      </c>
      <c r="F581">
        <v>0.109</v>
      </c>
      <c r="G581" t="str">
        <f t="shared" si="28"/>
        <v>ZverevAndujar-Alba</v>
      </c>
      <c r="H581">
        <f t="shared" si="29"/>
        <v>0.89100000000000001</v>
      </c>
    </row>
    <row r="582" spans="1:8" x14ac:dyDescent="0.25">
      <c r="A582" t="s">
        <v>98</v>
      </c>
      <c r="B582" t="s">
        <v>29</v>
      </c>
      <c r="C582" t="s">
        <v>206</v>
      </c>
      <c r="D582" t="s">
        <v>208</v>
      </c>
      <c r="E582" t="str">
        <f t="shared" si="27"/>
        <v>Andujar-AlbaBedene</v>
      </c>
      <c r="F582">
        <v>0.38529999999999998</v>
      </c>
      <c r="G582" t="str">
        <f t="shared" si="28"/>
        <v>BedeneAndujar-Alba</v>
      </c>
      <c r="H582">
        <f t="shared" si="29"/>
        <v>0.61470000000000002</v>
      </c>
    </row>
    <row r="583" spans="1:8" x14ac:dyDescent="0.25">
      <c r="A583" t="s">
        <v>98</v>
      </c>
      <c r="B583" t="s">
        <v>30</v>
      </c>
      <c r="C583" t="s">
        <v>206</v>
      </c>
      <c r="D583" t="s">
        <v>163</v>
      </c>
      <c r="E583" t="str">
        <f t="shared" si="27"/>
        <v>Andujar-AlbaChardy</v>
      </c>
      <c r="F583">
        <v>0.28520000000000001</v>
      </c>
      <c r="G583" t="str">
        <f t="shared" si="28"/>
        <v>ChardyAndujar-Alba</v>
      </c>
      <c r="H583">
        <f t="shared" si="29"/>
        <v>0.71479999999999999</v>
      </c>
    </row>
    <row r="584" spans="1:8" x14ac:dyDescent="0.25">
      <c r="A584" t="s">
        <v>98</v>
      </c>
      <c r="B584" t="s">
        <v>31</v>
      </c>
      <c r="C584" t="s">
        <v>206</v>
      </c>
      <c r="D584" t="s">
        <v>148</v>
      </c>
      <c r="E584" t="str">
        <f t="shared" si="27"/>
        <v>Andujar-AlbaBolt</v>
      </c>
      <c r="F584">
        <v>0.57530000000000003</v>
      </c>
      <c r="G584" t="str">
        <f t="shared" si="28"/>
        <v>BoltAndujar-Alba</v>
      </c>
      <c r="H584">
        <f t="shared" si="29"/>
        <v>0.42469999999999997</v>
      </c>
    </row>
    <row r="585" spans="1:8" x14ac:dyDescent="0.25">
      <c r="A585" t="s">
        <v>98</v>
      </c>
      <c r="B585" t="s">
        <v>32</v>
      </c>
      <c r="C585" t="s">
        <v>206</v>
      </c>
      <c r="D585" t="s">
        <v>211</v>
      </c>
      <c r="E585" t="str">
        <f t="shared" si="27"/>
        <v>Andujar-AlbaSock</v>
      </c>
      <c r="F585">
        <v>0.19189999999999999</v>
      </c>
      <c r="G585" t="str">
        <f t="shared" si="28"/>
        <v>SockAndujar-Alba</v>
      </c>
      <c r="H585">
        <f t="shared" si="29"/>
        <v>0.80810000000000004</v>
      </c>
    </row>
    <row r="586" spans="1:8" x14ac:dyDescent="0.25">
      <c r="A586" t="s">
        <v>98</v>
      </c>
      <c r="B586" t="s">
        <v>33</v>
      </c>
      <c r="C586" t="s">
        <v>206</v>
      </c>
      <c r="D586" t="s">
        <v>209</v>
      </c>
      <c r="E586" t="str">
        <f t="shared" si="27"/>
        <v>Andujar-AlbaFratangelo</v>
      </c>
      <c r="F586">
        <v>0.49</v>
      </c>
      <c r="G586" t="str">
        <f t="shared" si="28"/>
        <v>FratangeloAndujar-Alba</v>
      </c>
      <c r="H586">
        <f t="shared" si="29"/>
        <v>0.51</v>
      </c>
    </row>
    <row r="587" spans="1:8" x14ac:dyDescent="0.25">
      <c r="A587" t="s">
        <v>98</v>
      </c>
      <c r="B587" t="s">
        <v>34</v>
      </c>
      <c r="C587" t="s">
        <v>206</v>
      </c>
      <c r="D587" t="s">
        <v>168</v>
      </c>
      <c r="E587" t="str">
        <f t="shared" si="27"/>
        <v>Andujar-AlbaSimon</v>
      </c>
      <c r="F587">
        <v>0.19800000000000001</v>
      </c>
      <c r="G587" t="str">
        <f t="shared" si="28"/>
        <v>SimonAndujar-Alba</v>
      </c>
      <c r="H587">
        <f t="shared" si="29"/>
        <v>0.80200000000000005</v>
      </c>
    </row>
    <row r="588" spans="1:8" x14ac:dyDescent="0.25">
      <c r="A588" t="s">
        <v>98</v>
      </c>
      <c r="B588" t="s">
        <v>35</v>
      </c>
      <c r="C588" t="s">
        <v>206</v>
      </c>
      <c r="D588" t="s">
        <v>171</v>
      </c>
      <c r="E588" t="str">
        <f t="shared" si="27"/>
        <v>Andujar-AlbaChung</v>
      </c>
      <c r="F588">
        <v>0.1958</v>
      </c>
      <c r="G588" t="str">
        <f t="shared" si="28"/>
        <v>ChungAndujar-Alba</v>
      </c>
      <c r="H588">
        <f t="shared" si="29"/>
        <v>0.80420000000000003</v>
      </c>
    </row>
    <row r="589" spans="1:8" x14ac:dyDescent="0.25">
      <c r="A589" t="s">
        <v>98</v>
      </c>
      <c r="B589" t="s">
        <v>36</v>
      </c>
      <c r="C589" t="s">
        <v>206</v>
      </c>
      <c r="D589" t="s">
        <v>214</v>
      </c>
      <c r="E589" t="str">
        <f t="shared" si="27"/>
        <v>Andujar-AlbaKlahn</v>
      </c>
      <c r="F589">
        <v>0.50870000000000004</v>
      </c>
      <c r="G589" t="str">
        <f t="shared" si="28"/>
        <v>KlahnAndujar-Alba</v>
      </c>
      <c r="H589">
        <f t="shared" si="29"/>
        <v>0.49129999999999996</v>
      </c>
    </row>
    <row r="590" spans="1:8" x14ac:dyDescent="0.25">
      <c r="A590" t="s">
        <v>98</v>
      </c>
      <c r="B590" t="s">
        <v>37</v>
      </c>
      <c r="C590" t="s">
        <v>206</v>
      </c>
      <c r="D590" t="s">
        <v>198</v>
      </c>
      <c r="E590" t="str">
        <f t="shared" si="27"/>
        <v>Andujar-AlbaGulbis</v>
      </c>
      <c r="F590">
        <v>0.34799999999999998</v>
      </c>
      <c r="G590" t="str">
        <f t="shared" si="28"/>
        <v>GulbisAndujar-Alba</v>
      </c>
      <c r="H590">
        <f t="shared" si="29"/>
        <v>0.65200000000000002</v>
      </c>
    </row>
    <row r="591" spans="1:8" x14ac:dyDescent="0.25">
      <c r="A591" t="s">
        <v>98</v>
      </c>
      <c r="B591" t="s">
        <v>38</v>
      </c>
      <c r="C591" t="s">
        <v>206</v>
      </c>
      <c r="D591" t="s">
        <v>195</v>
      </c>
      <c r="E591" t="str">
        <f t="shared" si="27"/>
        <v>Andujar-AlbaKyrgios</v>
      </c>
      <c r="F591">
        <v>0.1507</v>
      </c>
      <c r="G591" t="str">
        <f t="shared" si="28"/>
        <v>KyrgiosAndujar-Alba</v>
      </c>
      <c r="H591">
        <f t="shared" si="29"/>
        <v>0.84929999999999994</v>
      </c>
    </row>
    <row r="592" spans="1:8" x14ac:dyDescent="0.25">
      <c r="A592" t="s">
        <v>98</v>
      </c>
      <c r="B592" t="s">
        <v>39</v>
      </c>
      <c r="C592" t="s">
        <v>206</v>
      </c>
      <c r="D592" t="s">
        <v>136</v>
      </c>
      <c r="E592" t="str">
        <f t="shared" si="27"/>
        <v>Andujar-AlbaRaonic</v>
      </c>
      <c r="F592">
        <v>0.1071</v>
      </c>
      <c r="G592" t="str">
        <f t="shared" si="28"/>
        <v>RaonicAndujar-Alba</v>
      </c>
      <c r="H592">
        <f t="shared" si="29"/>
        <v>0.89290000000000003</v>
      </c>
    </row>
    <row r="593" spans="1:8" x14ac:dyDescent="0.25">
      <c r="A593" t="s">
        <v>98</v>
      </c>
      <c r="B593" t="s">
        <v>40</v>
      </c>
      <c r="C593" t="s">
        <v>206</v>
      </c>
      <c r="D593" t="s">
        <v>141</v>
      </c>
      <c r="E593" t="str">
        <f t="shared" si="27"/>
        <v>Andujar-AlbaCoric</v>
      </c>
      <c r="F593">
        <v>0.2054</v>
      </c>
      <c r="G593" t="str">
        <f t="shared" si="28"/>
        <v>CoricAndujar-Alba</v>
      </c>
      <c r="H593">
        <f t="shared" si="29"/>
        <v>0.79459999999999997</v>
      </c>
    </row>
    <row r="594" spans="1:8" x14ac:dyDescent="0.25">
      <c r="A594" t="s">
        <v>98</v>
      </c>
      <c r="B594" t="s">
        <v>41</v>
      </c>
      <c r="C594" t="s">
        <v>206</v>
      </c>
      <c r="D594" t="s">
        <v>264</v>
      </c>
      <c r="E594" t="str">
        <f t="shared" si="27"/>
        <v>Andujar-AlbaRamos-Vinolas</v>
      </c>
      <c r="F594">
        <v>0.34920000000000001</v>
      </c>
      <c r="G594" t="str">
        <f t="shared" si="28"/>
        <v>Ramos-VinolasAndujar-Alba</v>
      </c>
      <c r="H594">
        <f t="shared" si="29"/>
        <v>0.65080000000000005</v>
      </c>
    </row>
    <row r="595" spans="1:8" x14ac:dyDescent="0.25">
      <c r="A595" t="s">
        <v>98</v>
      </c>
      <c r="B595" t="s">
        <v>42</v>
      </c>
      <c r="C595" t="s">
        <v>206</v>
      </c>
      <c r="D595" t="s">
        <v>173</v>
      </c>
      <c r="E595" t="str">
        <f t="shared" si="27"/>
        <v>Andujar-AlbaFucsovics</v>
      </c>
      <c r="F595">
        <v>0.26939999999999997</v>
      </c>
      <c r="G595" t="str">
        <f t="shared" si="28"/>
        <v>FucsovicsAndujar-Alba</v>
      </c>
      <c r="H595">
        <f t="shared" si="29"/>
        <v>0.73060000000000003</v>
      </c>
    </row>
    <row r="596" spans="1:8" x14ac:dyDescent="0.25">
      <c r="A596" t="s">
        <v>98</v>
      </c>
      <c r="B596" t="s">
        <v>43</v>
      </c>
      <c r="C596" t="s">
        <v>206</v>
      </c>
      <c r="D596" t="s">
        <v>210</v>
      </c>
      <c r="E596" t="str">
        <f t="shared" si="27"/>
        <v>Andujar-AlbaDjere</v>
      </c>
      <c r="F596">
        <v>0.44569999999999999</v>
      </c>
      <c r="G596" t="str">
        <f t="shared" si="28"/>
        <v>DjereAndujar-Alba</v>
      </c>
      <c r="H596">
        <f t="shared" si="29"/>
        <v>0.55430000000000001</v>
      </c>
    </row>
    <row r="597" spans="1:8" x14ac:dyDescent="0.25">
      <c r="A597" t="s">
        <v>98</v>
      </c>
      <c r="B597" t="s">
        <v>44</v>
      </c>
      <c r="C597" t="s">
        <v>206</v>
      </c>
      <c r="D597" t="s">
        <v>170</v>
      </c>
      <c r="E597" t="str">
        <f t="shared" si="27"/>
        <v>Andujar-AlbaDonskoy</v>
      </c>
      <c r="F597">
        <v>0.5554</v>
      </c>
      <c r="G597" t="str">
        <f t="shared" si="28"/>
        <v>DonskoyAndujar-Alba</v>
      </c>
      <c r="H597">
        <f t="shared" si="29"/>
        <v>0.4446</v>
      </c>
    </row>
    <row r="598" spans="1:8" x14ac:dyDescent="0.25">
      <c r="A598" t="s">
        <v>98</v>
      </c>
      <c r="B598" t="s">
        <v>45</v>
      </c>
      <c r="C598" t="s">
        <v>206</v>
      </c>
      <c r="D598" t="s">
        <v>149</v>
      </c>
      <c r="E598" t="str">
        <f t="shared" si="27"/>
        <v>Andujar-AlbaKrajinovic</v>
      </c>
      <c r="F598">
        <v>0.28289999999999998</v>
      </c>
      <c r="G598" t="str">
        <f t="shared" si="28"/>
        <v>KrajinovicAndujar-Alba</v>
      </c>
      <c r="H598">
        <f t="shared" si="29"/>
        <v>0.71710000000000007</v>
      </c>
    </row>
    <row r="599" spans="1:8" x14ac:dyDescent="0.25">
      <c r="A599" t="s">
        <v>98</v>
      </c>
      <c r="B599" t="s">
        <v>46</v>
      </c>
      <c r="C599" t="s">
        <v>206</v>
      </c>
      <c r="D599" t="s">
        <v>200</v>
      </c>
      <c r="E599" t="str">
        <f t="shared" si="27"/>
        <v>Andujar-AlbaCecchinato</v>
      </c>
      <c r="F599">
        <v>0.4965</v>
      </c>
      <c r="G599" t="str">
        <f t="shared" si="28"/>
        <v>CecchinatoAndujar-Alba</v>
      </c>
      <c r="H599">
        <f t="shared" si="29"/>
        <v>0.50350000000000006</v>
      </c>
    </row>
    <row r="600" spans="1:8" x14ac:dyDescent="0.25">
      <c r="A600" t="s">
        <v>98</v>
      </c>
      <c r="B600" t="s">
        <v>47</v>
      </c>
      <c r="C600" t="s">
        <v>206</v>
      </c>
      <c r="D600" t="s">
        <v>133</v>
      </c>
      <c r="E600" t="str">
        <f t="shared" si="27"/>
        <v>Andujar-AlbaPouille</v>
      </c>
      <c r="F600">
        <v>0.28179999999999999</v>
      </c>
      <c r="G600" t="str">
        <f t="shared" si="28"/>
        <v>PouilleAndujar-Alba</v>
      </c>
      <c r="H600">
        <f t="shared" si="29"/>
        <v>0.71819999999999995</v>
      </c>
    </row>
    <row r="601" spans="1:8" x14ac:dyDescent="0.25">
      <c r="A601" t="s">
        <v>98</v>
      </c>
      <c r="B601" t="s">
        <v>48</v>
      </c>
      <c r="C601" t="s">
        <v>206</v>
      </c>
      <c r="D601" t="s">
        <v>205</v>
      </c>
      <c r="E601" t="str">
        <f t="shared" si="27"/>
        <v>Andujar-AlbaKukushkin</v>
      </c>
      <c r="F601">
        <v>0.45540000000000003</v>
      </c>
      <c r="G601" t="str">
        <f t="shared" si="28"/>
        <v>KukushkinAndujar-Alba</v>
      </c>
      <c r="H601">
        <f t="shared" si="29"/>
        <v>0.54459999999999997</v>
      </c>
    </row>
    <row r="602" spans="1:8" x14ac:dyDescent="0.25">
      <c r="A602" t="s">
        <v>98</v>
      </c>
      <c r="B602" t="s">
        <v>49</v>
      </c>
      <c r="C602" t="s">
        <v>206</v>
      </c>
      <c r="D602" t="s">
        <v>167</v>
      </c>
      <c r="E602" t="str">
        <f t="shared" si="27"/>
        <v>Andujar-AlbaMarterer</v>
      </c>
      <c r="F602">
        <v>0.52400000000000002</v>
      </c>
      <c r="G602" t="str">
        <f t="shared" si="28"/>
        <v>MartererAndujar-Alba</v>
      </c>
      <c r="H602">
        <f t="shared" si="29"/>
        <v>0.47599999999999998</v>
      </c>
    </row>
    <row r="603" spans="1:8" x14ac:dyDescent="0.25">
      <c r="A603" t="s">
        <v>98</v>
      </c>
      <c r="B603" t="s">
        <v>50</v>
      </c>
      <c r="C603" t="s">
        <v>206</v>
      </c>
      <c r="D603" t="s">
        <v>197</v>
      </c>
      <c r="E603" t="str">
        <f t="shared" si="27"/>
        <v>Andujar-AlbaSakharov</v>
      </c>
      <c r="F603">
        <v>0.69469999999999998</v>
      </c>
      <c r="G603" t="str">
        <f t="shared" si="28"/>
        <v>SakharovAndujar-Alba</v>
      </c>
      <c r="H603">
        <f t="shared" si="29"/>
        <v>0.30530000000000002</v>
      </c>
    </row>
    <row r="604" spans="1:8" x14ac:dyDescent="0.25">
      <c r="A604" t="s">
        <v>98</v>
      </c>
      <c r="B604" t="s">
        <v>51</v>
      </c>
      <c r="C604" t="s">
        <v>206</v>
      </c>
      <c r="D604" t="s">
        <v>147</v>
      </c>
      <c r="E604" t="str">
        <f t="shared" si="27"/>
        <v>Andujar-AlbaPopyrin</v>
      </c>
      <c r="F604">
        <v>0.78110000000000002</v>
      </c>
      <c r="G604" t="str">
        <f t="shared" si="28"/>
        <v>PopyrinAndujar-Alba</v>
      </c>
      <c r="H604">
        <f t="shared" si="29"/>
        <v>0.21889999999999998</v>
      </c>
    </row>
    <row r="605" spans="1:8" x14ac:dyDescent="0.25">
      <c r="A605" t="s">
        <v>98</v>
      </c>
      <c r="B605" t="s">
        <v>52</v>
      </c>
      <c r="C605" t="s">
        <v>206</v>
      </c>
      <c r="D605" t="s">
        <v>142</v>
      </c>
      <c r="E605" t="str">
        <f t="shared" si="27"/>
        <v>Andujar-AlbaZverev</v>
      </c>
      <c r="F605">
        <v>0.32119999999999999</v>
      </c>
      <c r="G605" t="str">
        <f t="shared" si="28"/>
        <v>ZverevAndujar-Alba</v>
      </c>
      <c r="H605">
        <f t="shared" si="29"/>
        <v>0.67880000000000007</v>
      </c>
    </row>
    <row r="606" spans="1:8" x14ac:dyDescent="0.25">
      <c r="A606" t="s">
        <v>98</v>
      </c>
      <c r="B606" t="s">
        <v>53</v>
      </c>
      <c r="C606" t="s">
        <v>206</v>
      </c>
      <c r="D606" t="s">
        <v>194</v>
      </c>
      <c r="E606" t="str">
        <f t="shared" si="27"/>
        <v>Andujar-AlbaPaire</v>
      </c>
      <c r="F606">
        <v>0.36499999999999999</v>
      </c>
      <c r="G606" t="str">
        <f t="shared" si="28"/>
        <v>PaireAndujar-Alba</v>
      </c>
      <c r="H606">
        <f t="shared" si="29"/>
        <v>0.63500000000000001</v>
      </c>
    </row>
    <row r="607" spans="1:8" x14ac:dyDescent="0.25">
      <c r="A607" t="s">
        <v>98</v>
      </c>
      <c r="B607" t="s">
        <v>54</v>
      </c>
      <c r="C607" t="s">
        <v>206</v>
      </c>
      <c r="D607" t="s">
        <v>165</v>
      </c>
      <c r="E607" t="str">
        <f t="shared" si="27"/>
        <v>Andujar-AlbaThiem</v>
      </c>
      <c r="F607">
        <v>0.12520000000000001</v>
      </c>
      <c r="G607" t="str">
        <f t="shared" si="28"/>
        <v>ThiemAndujar-Alba</v>
      </c>
      <c r="H607">
        <f t="shared" si="29"/>
        <v>0.87480000000000002</v>
      </c>
    </row>
    <row r="608" spans="1:8" x14ac:dyDescent="0.25">
      <c r="A608" t="s">
        <v>98</v>
      </c>
      <c r="B608" t="s">
        <v>55</v>
      </c>
      <c r="C608" t="s">
        <v>206</v>
      </c>
      <c r="D608" t="s">
        <v>144</v>
      </c>
      <c r="E608" t="str">
        <f t="shared" si="27"/>
        <v>Andujar-AlbaCilic</v>
      </c>
      <c r="F608">
        <v>9.8199999999999996E-2</v>
      </c>
      <c r="G608" t="str">
        <f t="shared" si="28"/>
        <v>CilicAndujar-Alba</v>
      </c>
      <c r="H608">
        <f t="shared" si="29"/>
        <v>0.90180000000000005</v>
      </c>
    </row>
    <row r="609" spans="1:8" x14ac:dyDescent="0.25">
      <c r="A609" t="s">
        <v>98</v>
      </c>
      <c r="B609" t="s">
        <v>56</v>
      </c>
      <c r="C609" t="s">
        <v>206</v>
      </c>
      <c r="D609" t="s">
        <v>226</v>
      </c>
      <c r="E609" t="str">
        <f t="shared" si="27"/>
        <v>Andujar-AlbaTomic</v>
      </c>
      <c r="F609">
        <v>0.3861</v>
      </c>
      <c r="G609" t="str">
        <f t="shared" si="28"/>
        <v>TomicAndujar-Alba</v>
      </c>
      <c r="H609">
        <f t="shared" si="29"/>
        <v>0.6139</v>
      </c>
    </row>
    <row r="610" spans="1:8" x14ac:dyDescent="0.25">
      <c r="A610" t="s">
        <v>98</v>
      </c>
      <c r="B610" t="s">
        <v>57</v>
      </c>
      <c r="C610" t="s">
        <v>206</v>
      </c>
      <c r="D610" t="s">
        <v>237</v>
      </c>
      <c r="E610" t="str">
        <f t="shared" si="27"/>
        <v>Andujar-AlbaRublev</v>
      </c>
      <c r="F610">
        <v>0.3357</v>
      </c>
      <c r="G610" t="str">
        <f t="shared" si="28"/>
        <v>RublevAndujar-Alba</v>
      </c>
      <c r="H610">
        <f t="shared" si="29"/>
        <v>0.6643</v>
      </c>
    </row>
    <row r="611" spans="1:8" x14ac:dyDescent="0.25">
      <c r="A611" t="s">
        <v>98</v>
      </c>
      <c r="B611" t="s">
        <v>58</v>
      </c>
      <c r="C611" t="s">
        <v>206</v>
      </c>
      <c r="D611" t="s">
        <v>189</v>
      </c>
      <c r="E611" t="str">
        <f t="shared" si="27"/>
        <v>Andujar-AlbaMcDonald</v>
      </c>
      <c r="F611">
        <v>0.38990000000000002</v>
      </c>
      <c r="G611" t="str">
        <f t="shared" si="28"/>
        <v>McDonaldAndujar-Alba</v>
      </c>
      <c r="H611">
        <f t="shared" si="29"/>
        <v>0.61009999999999998</v>
      </c>
    </row>
    <row r="612" spans="1:8" x14ac:dyDescent="0.25">
      <c r="A612" t="s">
        <v>98</v>
      </c>
      <c r="B612" t="s">
        <v>59</v>
      </c>
      <c r="C612" t="s">
        <v>206</v>
      </c>
      <c r="D612" t="s">
        <v>253</v>
      </c>
      <c r="E612" t="str">
        <f t="shared" si="27"/>
        <v>Andujar-AlbaMmoh</v>
      </c>
      <c r="F612">
        <v>0.51729999999999998</v>
      </c>
      <c r="G612" t="str">
        <f t="shared" si="28"/>
        <v>MmohAndujar-Alba</v>
      </c>
      <c r="H612">
        <f t="shared" si="29"/>
        <v>0.48270000000000002</v>
      </c>
    </row>
    <row r="613" spans="1:8" x14ac:dyDescent="0.25">
      <c r="A613" t="s">
        <v>98</v>
      </c>
      <c r="B613" t="s">
        <v>60</v>
      </c>
      <c r="C613" t="s">
        <v>206</v>
      </c>
      <c r="D613" t="s">
        <v>250</v>
      </c>
      <c r="E613" t="str">
        <f t="shared" si="27"/>
        <v>Andujar-AlbaKecmanovic</v>
      </c>
      <c r="F613">
        <v>0.60750000000000004</v>
      </c>
      <c r="G613" t="str">
        <f t="shared" si="28"/>
        <v>KecmanovicAndujar-Alba</v>
      </c>
      <c r="H613">
        <f t="shared" si="29"/>
        <v>0.39249999999999996</v>
      </c>
    </row>
    <row r="614" spans="1:8" x14ac:dyDescent="0.25">
      <c r="A614" t="s">
        <v>98</v>
      </c>
      <c r="B614" t="s">
        <v>61</v>
      </c>
      <c r="C614" t="s">
        <v>206</v>
      </c>
      <c r="D614" t="s">
        <v>155</v>
      </c>
      <c r="E614" t="str">
        <f t="shared" si="27"/>
        <v>Andujar-AlbaVerdasco</v>
      </c>
      <c r="F614">
        <v>0.20519999999999999</v>
      </c>
      <c r="G614" t="str">
        <f t="shared" si="28"/>
        <v>VerdascoAndujar-Alba</v>
      </c>
      <c r="H614">
        <f t="shared" si="29"/>
        <v>0.79479999999999995</v>
      </c>
    </row>
    <row r="615" spans="1:8" x14ac:dyDescent="0.25">
      <c r="A615" t="s">
        <v>98</v>
      </c>
      <c r="B615" t="s">
        <v>62</v>
      </c>
      <c r="C615" t="s">
        <v>206</v>
      </c>
      <c r="D615" t="s">
        <v>227</v>
      </c>
      <c r="E615" t="str">
        <f t="shared" si="27"/>
        <v>Andujar-AlbaMurray</v>
      </c>
      <c r="F615">
        <v>0.219</v>
      </c>
      <c r="G615" t="str">
        <f t="shared" si="28"/>
        <v>MurrayAndujar-Alba</v>
      </c>
      <c r="H615">
        <f t="shared" si="29"/>
        <v>0.78100000000000003</v>
      </c>
    </row>
    <row r="616" spans="1:8" x14ac:dyDescent="0.25">
      <c r="A616" t="s">
        <v>98</v>
      </c>
      <c r="B616" t="s">
        <v>63</v>
      </c>
      <c r="C616" t="s">
        <v>206</v>
      </c>
      <c r="D616" t="s">
        <v>229</v>
      </c>
      <c r="E616" t="str">
        <f t="shared" si="27"/>
        <v>Andujar-AlbaDelbonis</v>
      </c>
      <c r="F616">
        <v>0.36809999999999998</v>
      </c>
      <c r="G616" t="str">
        <f t="shared" si="28"/>
        <v>DelbonisAndujar-Alba</v>
      </c>
      <c r="H616">
        <f t="shared" si="29"/>
        <v>0.63190000000000002</v>
      </c>
    </row>
    <row r="617" spans="1:8" x14ac:dyDescent="0.25">
      <c r="A617" t="s">
        <v>98</v>
      </c>
      <c r="B617" t="s">
        <v>64</v>
      </c>
      <c r="C617" t="s">
        <v>206</v>
      </c>
      <c r="D617" t="s">
        <v>181</v>
      </c>
      <c r="E617" t="str">
        <f t="shared" si="27"/>
        <v>Andujar-AlbaMillman</v>
      </c>
      <c r="F617">
        <v>0.37780000000000002</v>
      </c>
      <c r="G617" t="str">
        <f t="shared" si="28"/>
        <v>MillmanAndujar-Alba</v>
      </c>
      <c r="H617">
        <f t="shared" si="29"/>
        <v>0.62219999999999998</v>
      </c>
    </row>
    <row r="618" spans="1:8" x14ac:dyDescent="0.25">
      <c r="A618" t="s">
        <v>98</v>
      </c>
      <c r="B618" t="s">
        <v>65</v>
      </c>
      <c r="C618" t="s">
        <v>206</v>
      </c>
      <c r="D618" t="s">
        <v>156</v>
      </c>
      <c r="E618" t="str">
        <f t="shared" si="27"/>
        <v>Andujar-AlbaKhachanov</v>
      </c>
      <c r="F618">
        <v>0.1852</v>
      </c>
      <c r="G618" t="str">
        <f t="shared" si="28"/>
        <v>KhachanovAndujar-Alba</v>
      </c>
      <c r="H618">
        <f t="shared" si="29"/>
        <v>0.81479999999999997</v>
      </c>
    </row>
    <row r="619" spans="1:8" x14ac:dyDescent="0.25">
      <c r="A619" t="s">
        <v>98</v>
      </c>
      <c r="B619" t="s">
        <v>66</v>
      </c>
      <c r="C619" t="s">
        <v>206</v>
      </c>
      <c r="D619" t="s">
        <v>249</v>
      </c>
      <c r="E619" t="str">
        <f t="shared" si="27"/>
        <v>Andujar-AlbaBerrettini</v>
      </c>
      <c r="F619">
        <v>0.32640000000000002</v>
      </c>
      <c r="G619" t="str">
        <f t="shared" si="28"/>
        <v>BerrettiniAndujar-Alba</v>
      </c>
      <c r="H619">
        <f t="shared" si="29"/>
        <v>0.67359999999999998</v>
      </c>
    </row>
    <row r="620" spans="1:8" x14ac:dyDescent="0.25">
      <c r="A620" t="s">
        <v>98</v>
      </c>
      <c r="B620" t="s">
        <v>67</v>
      </c>
      <c r="C620" t="s">
        <v>206</v>
      </c>
      <c r="D620" t="s">
        <v>254</v>
      </c>
      <c r="E620" t="str">
        <f t="shared" si="27"/>
        <v>Andujar-AlbaAndreozzi</v>
      </c>
      <c r="F620">
        <v>0.32500000000000001</v>
      </c>
      <c r="G620" t="str">
        <f t="shared" si="28"/>
        <v>AndreozziAndujar-Alba</v>
      </c>
      <c r="H620">
        <f t="shared" si="29"/>
        <v>0.67500000000000004</v>
      </c>
    </row>
    <row r="621" spans="1:8" x14ac:dyDescent="0.25">
      <c r="A621" t="s">
        <v>98</v>
      </c>
      <c r="B621" t="s">
        <v>68</v>
      </c>
      <c r="C621" t="s">
        <v>206</v>
      </c>
      <c r="D621" t="s">
        <v>252</v>
      </c>
      <c r="E621" t="str">
        <f t="shared" si="27"/>
        <v>Andujar-AlbaEubanks</v>
      </c>
      <c r="F621">
        <v>0.74839999999999995</v>
      </c>
      <c r="G621" t="str">
        <f t="shared" si="28"/>
        <v>EubanksAndujar-Alba</v>
      </c>
      <c r="H621">
        <f t="shared" si="29"/>
        <v>0.25160000000000005</v>
      </c>
    </row>
    <row r="622" spans="1:8" x14ac:dyDescent="0.25">
      <c r="A622" t="s">
        <v>98</v>
      </c>
      <c r="B622" t="s">
        <v>69</v>
      </c>
      <c r="C622" t="s">
        <v>206</v>
      </c>
      <c r="D622" t="s">
        <v>161</v>
      </c>
      <c r="E622" t="str">
        <f t="shared" si="27"/>
        <v>Andujar-AlbaBasilashvili</v>
      </c>
      <c r="F622">
        <v>0.28360000000000002</v>
      </c>
      <c r="G622" t="str">
        <f t="shared" si="28"/>
        <v>BasilashviliAndujar-Alba</v>
      </c>
      <c r="H622">
        <f t="shared" si="29"/>
        <v>0.71639999999999993</v>
      </c>
    </row>
    <row r="623" spans="1:8" x14ac:dyDescent="0.25">
      <c r="A623" t="s">
        <v>98</v>
      </c>
      <c r="B623" t="s">
        <v>70</v>
      </c>
      <c r="C623" t="s">
        <v>206</v>
      </c>
      <c r="D623" t="s">
        <v>184</v>
      </c>
      <c r="E623" t="str">
        <f t="shared" si="27"/>
        <v>Andujar-AlbaMonfils</v>
      </c>
      <c r="F623">
        <v>0.1187</v>
      </c>
      <c r="G623" t="str">
        <f t="shared" si="28"/>
        <v>MonfilsAndujar-Alba</v>
      </c>
      <c r="H623">
        <f t="shared" si="29"/>
        <v>0.88129999999999997</v>
      </c>
    </row>
    <row r="624" spans="1:8" x14ac:dyDescent="0.25">
      <c r="A624" t="s">
        <v>98</v>
      </c>
      <c r="B624" t="s">
        <v>71</v>
      </c>
      <c r="C624" t="s">
        <v>206</v>
      </c>
      <c r="D624" t="s">
        <v>231</v>
      </c>
      <c r="E624" t="str">
        <f t="shared" si="27"/>
        <v>Andujar-AlbaDzumhur</v>
      </c>
      <c r="F624">
        <v>0.22789999999999999</v>
      </c>
      <c r="G624" t="str">
        <f t="shared" si="28"/>
        <v>DzumhurAndujar-Alba</v>
      </c>
      <c r="H624">
        <f t="shared" si="29"/>
        <v>0.77210000000000001</v>
      </c>
    </row>
    <row r="625" spans="1:8" x14ac:dyDescent="0.25">
      <c r="A625" t="s">
        <v>98</v>
      </c>
      <c r="B625" t="s">
        <v>72</v>
      </c>
      <c r="C625" t="s">
        <v>206</v>
      </c>
      <c r="D625" t="s">
        <v>228</v>
      </c>
      <c r="E625" t="str">
        <f t="shared" si="27"/>
        <v>Andujar-AlbaNorrie</v>
      </c>
      <c r="F625">
        <v>0.26100000000000001</v>
      </c>
      <c r="G625" t="str">
        <f t="shared" si="28"/>
        <v>NorrieAndujar-Alba</v>
      </c>
      <c r="H625">
        <f t="shared" si="29"/>
        <v>0.73899999999999999</v>
      </c>
    </row>
    <row r="626" spans="1:8" x14ac:dyDescent="0.25">
      <c r="A626" t="s">
        <v>98</v>
      </c>
      <c r="B626" t="s">
        <v>73</v>
      </c>
      <c r="C626" t="s">
        <v>206</v>
      </c>
      <c r="D626" t="s">
        <v>185</v>
      </c>
      <c r="E626" t="str">
        <f t="shared" si="27"/>
        <v>Andujar-AlbaEvans</v>
      </c>
      <c r="F626">
        <v>0.40410000000000001</v>
      </c>
      <c r="G626" t="str">
        <f t="shared" si="28"/>
        <v>EvansAndujar-Alba</v>
      </c>
      <c r="H626">
        <f t="shared" si="29"/>
        <v>0.59589999999999999</v>
      </c>
    </row>
    <row r="627" spans="1:8" x14ac:dyDescent="0.25">
      <c r="A627" t="s">
        <v>98</v>
      </c>
      <c r="B627" t="s">
        <v>74</v>
      </c>
      <c r="C627" t="s">
        <v>206</v>
      </c>
      <c r="D627" t="s">
        <v>225</v>
      </c>
      <c r="E627" t="str">
        <f t="shared" si="27"/>
        <v>Andujar-AlbaIstomin</v>
      </c>
      <c r="F627">
        <v>0.35520000000000002</v>
      </c>
      <c r="G627" t="str">
        <f t="shared" si="28"/>
        <v>IstominAndujar-Alba</v>
      </c>
      <c r="H627">
        <f t="shared" si="29"/>
        <v>0.64480000000000004</v>
      </c>
    </row>
    <row r="628" spans="1:8" x14ac:dyDescent="0.25">
      <c r="A628" t="s">
        <v>98</v>
      </c>
      <c r="B628" t="s">
        <v>75</v>
      </c>
      <c r="C628" t="s">
        <v>206</v>
      </c>
      <c r="D628" t="s">
        <v>187</v>
      </c>
      <c r="E628" t="str">
        <f t="shared" si="27"/>
        <v>Andujar-AlbaAnderson</v>
      </c>
      <c r="F628">
        <v>0.16689999999999999</v>
      </c>
      <c r="G628" t="str">
        <f t="shared" si="28"/>
        <v>AndersonAndujar-Alba</v>
      </c>
      <c r="H628">
        <f t="shared" si="29"/>
        <v>0.83309999999999995</v>
      </c>
    </row>
    <row r="629" spans="1:8" x14ac:dyDescent="0.25">
      <c r="A629" t="s">
        <v>98</v>
      </c>
      <c r="B629" t="s">
        <v>76</v>
      </c>
      <c r="C629" t="s">
        <v>206</v>
      </c>
      <c r="D629" t="s">
        <v>251</v>
      </c>
      <c r="E629" t="str">
        <f t="shared" si="27"/>
        <v>Andujar-AlbaMannarino</v>
      </c>
      <c r="F629">
        <v>0.26379999999999998</v>
      </c>
      <c r="G629" t="str">
        <f t="shared" si="28"/>
        <v>MannarinoAndujar-Alba</v>
      </c>
      <c r="H629">
        <f t="shared" si="29"/>
        <v>0.73619999999999997</v>
      </c>
    </row>
    <row r="630" spans="1:8" x14ac:dyDescent="0.25">
      <c r="A630" t="s">
        <v>98</v>
      </c>
      <c r="B630" t="s">
        <v>77</v>
      </c>
      <c r="C630" t="s">
        <v>206</v>
      </c>
      <c r="D630" t="s">
        <v>137</v>
      </c>
      <c r="E630" t="str">
        <f t="shared" si="27"/>
        <v>Andujar-AlbaTiafoe</v>
      </c>
      <c r="F630">
        <v>0.372</v>
      </c>
      <c r="G630" t="str">
        <f t="shared" si="28"/>
        <v>TiafoeAndujar-Alba</v>
      </c>
      <c r="H630">
        <f t="shared" si="29"/>
        <v>0.628</v>
      </c>
    </row>
    <row r="631" spans="1:8" x14ac:dyDescent="0.25">
      <c r="A631" t="s">
        <v>98</v>
      </c>
      <c r="B631" t="s">
        <v>78</v>
      </c>
      <c r="C631" t="s">
        <v>206</v>
      </c>
      <c r="D631" t="s">
        <v>234</v>
      </c>
      <c r="E631" t="str">
        <f t="shared" si="27"/>
        <v>Andujar-AlbaLopez</v>
      </c>
      <c r="F631">
        <v>0.33129999999999998</v>
      </c>
      <c r="G631" t="str">
        <f t="shared" si="28"/>
        <v>LopezAndujar-Alba</v>
      </c>
      <c r="H631">
        <f t="shared" si="29"/>
        <v>0.66870000000000007</v>
      </c>
    </row>
    <row r="632" spans="1:8" x14ac:dyDescent="0.25">
      <c r="A632" t="s">
        <v>98</v>
      </c>
      <c r="B632" t="s">
        <v>79</v>
      </c>
      <c r="C632" t="s">
        <v>206</v>
      </c>
      <c r="D632" t="s">
        <v>190</v>
      </c>
      <c r="E632" t="str">
        <f t="shared" si="27"/>
        <v>Andujar-AlbaThompson</v>
      </c>
      <c r="F632">
        <v>0.65900000000000003</v>
      </c>
      <c r="G632" t="str">
        <f t="shared" si="28"/>
        <v>ThompsonAndujar-Alba</v>
      </c>
      <c r="H632">
        <f t="shared" si="29"/>
        <v>0.34099999999999997</v>
      </c>
    </row>
    <row r="633" spans="1:8" x14ac:dyDescent="0.25">
      <c r="A633" t="s">
        <v>98</v>
      </c>
      <c r="B633" t="s">
        <v>80</v>
      </c>
      <c r="C633" t="s">
        <v>206</v>
      </c>
      <c r="D633" t="s">
        <v>158</v>
      </c>
      <c r="E633" t="str">
        <f t="shared" si="27"/>
        <v>Andujar-AlbaSeppi</v>
      </c>
      <c r="F633">
        <v>0.29809999999999998</v>
      </c>
      <c r="G633" t="str">
        <f t="shared" si="28"/>
        <v>SeppiAndujar-Alba</v>
      </c>
      <c r="H633">
        <f t="shared" si="29"/>
        <v>0.70189999999999997</v>
      </c>
    </row>
    <row r="634" spans="1:8" x14ac:dyDescent="0.25">
      <c r="A634" t="s">
        <v>98</v>
      </c>
      <c r="B634" t="s">
        <v>81</v>
      </c>
      <c r="C634" t="s">
        <v>206</v>
      </c>
      <c r="D634" t="s">
        <v>146</v>
      </c>
      <c r="E634" t="str">
        <f t="shared" si="27"/>
        <v>Andujar-AlbaDimitrov</v>
      </c>
      <c r="F634">
        <v>0.13650000000000001</v>
      </c>
      <c r="G634" t="str">
        <f t="shared" si="28"/>
        <v>DimitrovAndujar-Alba</v>
      </c>
      <c r="H634">
        <f t="shared" si="29"/>
        <v>0.86349999999999993</v>
      </c>
    </row>
    <row r="635" spans="1:8" x14ac:dyDescent="0.25">
      <c r="A635" t="s">
        <v>98</v>
      </c>
      <c r="B635" t="s">
        <v>82</v>
      </c>
      <c r="C635" t="s">
        <v>206</v>
      </c>
      <c r="D635" t="s">
        <v>246</v>
      </c>
      <c r="E635" t="str">
        <f t="shared" si="27"/>
        <v>Andujar-AlbaTipsarevic</v>
      </c>
      <c r="F635">
        <v>0.58020000000000005</v>
      </c>
      <c r="G635" t="str">
        <f t="shared" si="28"/>
        <v>TipsarevicAndujar-Alba</v>
      </c>
      <c r="H635">
        <f t="shared" si="29"/>
        <v>0.41979999999999995</v>
      </c>
    </row>
    <row r="636" spans="1:8" x14ac:dyDescent="0.25">
      <c r="A636" t="s">
        <v>98</v>
      </c>
      <c r="B636" t="s">
        <v>83</v>
      </c>
      <c r="C636" t="s">
        <v>206</v>
      </c>
      <c r="D636" t="s">
        <v>244</v>
      </c>
      <c r="E636" t="str">
        <f t="shared" si="27"/>
        <v>Andujar-AlbaLajovic</v>
      </c>
      <c r="F636">
        <v>0.31780000000000003</v>
      </c>
      <c r="G636" t="str">
        <f t="shared" si="28"/>
        <v>LajovicAndujar-Alba</v>
      </c>
      <c r="H636">
        <f t="shared" si="29"/>
        <v>0.68219999999999992</v>
      </c>
    </row>
    <row r="637" spans="1:8" x14ac:dyDescent="0.25">
      <c r="A637" t="s">
        <v>98</v>
      </c>
      <c r="B637" t="s">
        <v>84</v>
      </c>
      <c r="C637" t="s">
        <v>206</v>
      </c>
      <c r="D637" t="s">
        <v>243</v>
      </c>
      <c r="E637" t="str">
        <f t="shared" si="27"/>
        <v>Andujar-AlbaKubler</v>
      </c>
      <c r="F637">
        <v>0.47589999999999999</v>
      </c>
      <c r="G637" t="str">
        <f t="shared" si="28"/>
        <v>KublerAndujar-Alba</v>
      </c>
      <c r="H637">
        <f t="shared" si="29"/>
        <v>0.52410000000000001</v>
      </c>
    </row>
    <row r="638" spans="1:8" x14ac:dyDescent="0.25">
      <c r="A638" t="s">
        <v>98</v>
      </c>
      <c r="B638" t="s">
        <v>85</v>
      </c>
      <c r="C638" t="s">
        <v>206</v>
      </c>
      <c r="D638" t="s">
        <v>242</v>
      </c>
      <c r="E638" t="str">
        <f t="shared" si="27"/>
        <v>Andujar-AlbaIsner</v>
      </c>
      <c r="F638">
        <v>0.16539999999999999</v>
      </c>
      <c r="G638" t="str">
        <f t="shared" si="28"/>
        <v>IsnerAndujar-Alba</v>
      </c>
      <c r="H638">
        <f t="shared" si="29"/>
        <v>0.83460000000000001</v>
      </c>
    </row>
    <row r="639" spans="1:8" x14ac:dyDescent="0.25">
      <c r="A639" t="s">
        <v>98</v>
      </c>
      <c r="B639" t="s">
        <v>86</v>
      </c>
      <c r="C639" t="s">
        <v>206</v>
      </c>
      <c r="D639" t="s">
        <v>235</v>
      </c>
      <c r="E639" t="str">
        <f t="shared" si="27"/>
        <v>Andujar-AlbaEdmund</v>
      </c>
      <c r="F639">
        <v>0.19350000000000001</v>
      </c>
      <c r="G639" t="str">
        <f t="shared" si="28"/>
        <v>EdmundAndujar-Alba</v>
      </c>
      <c r="H639">
        <f t="shared" si="29"/>
        <v>0.80649999999999999</v>
      </c>
    </row>
    <row r="640" spans="1:8" x14ac:dyDescent="0.25">
      <c r="A640" t="s">
        <v>98</v>
      </c>
      <c r="B640" t="s">
        <v>87</v>
      </c>
      <c r="C640" t="s">
        <v>206</v>
      </c>
      <c r="D640" t="s">
        <v>248</v>
      </c>
      <c r="E640" t="str">
        <f t="shared" si="27"/>
        <v>Andujar-AlbaGarcia-Lopez</v>
      </c>
      <c r="F640">
        <v>0.37830000000000003</v>
      </c>
      <c r="G640" t="str">
        <f t="shared" si="28"/>
        <v>Garcia-LopezAndujar-Alba</v>
      </c>
      <c r="H640">
        <f t="shared" si="29"/>
        <v>0.62169999999999992</v>
      </c>
    </row>
    <row r="641" spans="1:8" x14ac:dyDescent="0.25">
      <c r="A641" t="s">
        <v>98</v>
      </c>
      <c r="B641" t="s">
        <v>88</v>
      </c>
      <c r="C641" t="s">
        <v>206</v>
      </c>
      <c r="D641" t="s">
        <v>239</v>
      </c>
      <c r="E641" t="str">
        <f t="shared" si="27"/>
        <v>Andujar-AlbaPolmans</v>
      </c>
      <c r="F641">
        <v>0.72340000000000004</v>
      </c>
      <c r="G641" t="str">
        <f t="shared" si="28"/>
        <v>PolmansAndujar-Alba</v>
      </c>
      <c r="H641">
        <f t="shared" si="29"/>
        <v>0.27659999999999996</v>
      </c>
    </row>
    <row r="642" spans="1:8" x14ac:dyDescent="0.25">
      <c r="A642" t="s">
        <v>98</v>
      </c>
      <c r="B642" t="s">
        <v>89</v>
      </c>
      <c r="C642" t="s">
        <v>206</v>
      </c>
      <c r="D642" t="s">
        <v>191</v>
      </c>
      <c r="E642" t="str">
        <f t="shared" si="27"/>
        <v>Andujar-AlbaKudla</v>
      </c>
      <c r="F642">
        <v>0.3931</v>
      </c>
      <c r="G642" t="str">
        <f t="shared" si="28"/>
        <v>KudlaAndujar-Alba</v>
      </c>
      <c r="H642">
        <f t="shared" si="29"/>
        <v>0.6069</v>
      </c>
    </row>
    <row r="643" spans="1:8" x14ac:dyDescent="0.25">
      <c r="A643" t="s">
        <v>98</v>
      </c>
      <c r="B643" t="s">
        <v>90</v>
      </c>
      <c r="C643" t="s">
        <v>206</v>
      </c>
      <c r="D643" t="s">
        <v>160</v>
      </c>
      <c r="E643" t="str">
        <f t="shared" ref="E643:E706" si="30">C643&amp;D643</f>
        <v>Andujar-AlbaSchwartzman</v>
      </c>
      <c r="F643">
        <v>0.18390000000000001</v>
      </c>
      <c r="G643" t="str">
        <f t="shared" ref="G643:G706" si="31">D643&amp;C643</f>
        <v>SchwartzmanAndujar-Alba</v>
      </c>
      <c r="H643">
        <f t="shared" ref="H643:H706" si="32">1-F643</f>
        <v>0.81610000000000005</v>
      </c>
    </row>
    <row r="644" spans="1:8" x14ac:dyDescent="0.25">
      <c r="A644" t="s">
        <v>130</v>
      </c>
      <c r="B644" t="s">
        <v>107</v>
      </c>
      <c r="C644" t="s">
        <v>145</v>
      </c>
      <c r="D644" t="s">
        <v>138</v>
      </c>
      <c r="E644" t="str">
        <f t="shared" si="30"/>
        <v>BerdychBautista-Agut</v>
      </c>
      <c r="F644">
        <v>0.4874</v>
      </c>
      <c r="G644" t="str">
        <f t="shared" si="31"/>
        <v>Bautista-AgutBerdych</v>
      </c>
      <c r="H644">
        <f t="shared" si="32"/>
        <v>0.51259999999999994</v>
      </c>
    </row>
    <row r="645" spans="1:8" x14ac:dyDescent="0.25">
      <c r="A645" t="s">
        <v>98</v>
      </c>
      <c r="B645" t="s">
        <v>92</v>
      </c>
      <c r="C645" t="s">
        <v>206</v>
      </c>
      <c r="D645" t="s">
        <v>236</v>
      </c>
      <c r="E645" t="str">
        <f t="shared" si="30"/>
        <v>Andujar-AlbaBasic</v>
      </c>
      <c r="F645">
        <v>0.43269999999999997</v>
      </c>
      <c r="G645" t="str">
        <f t="shared" si="31"/>
        <v>BasicAndujar-Alba</v>
      </c>
      <c r="H645">
        <f t="shared" si="32"/>
        <v>0.56730000000000003</v>
      </c>
    </row>
    <row r="646" spans="1:8" x14ac:dyDescent="0.25">
      <c r="A646" t="s">
        <v>98</v>
      </c>
      <c r="B646" t="s">
        <v>93</v>
      </c>
      <c r="C646" t="s">
        <v>206</v>
      </c>
      <c r="D646" t="s">
        <v>179</v>
      </c>
      <c r="E646" t="str">
        <f t="shared" si="30"/>
        <v>Andujar-AlbaLaaksonen</v>
      </c>
      <c r="F646">
        <v>0.44729999999999998</v>
      </c>
      <c r="G646" t="str">
        <f t="shared" si="31"/>
        <v>LaaksonenAndujar-Alba</v>
      </c>
      <c r="H646">
        <f t="shared" si="32"/>
        <v>0.55269999999999997</v>
      </c>
    </row>
    <row r="647" spans="1:8" x14ac:dyDescent="0.25">
      <c r="A647" t="s">
        <v>98</v>
      </c>
      <c r="B647" t="s">
        <v>94</v>
      </c>
      <c r="C647" t="s">
        <v>206</v>
      </c>
      <c r="D647" t="s">
        <v>178</v>
      </c>
      <c r="E647" t="str">
        <f t="shared" si="30"/>
        <v>Andujar-AlbaEbden</v>
      </c>
      <c r="F647">
        <v>0.38390000000000002</v>
      </c>
      <c r="G647" t="str">
        <f t="shared" si="31"/>
        <v>EbdenAndujar-Alba</v>
      </c>
      <c r="H647">
        <f t="shared" si="32"/>
        <v>0.61609999999999998</v>
      </c>
    </row>
    <row r="648" spans="1:8" x14ac:dyDescent="0.25">
      <c r="A648" t="s">
        <v>98</v>
      </c>
      <c r="B648" t="s">
        <v>95</v>
      </c>
      <c r="C648" t="s">
        <v>206</v>
      </c>
      <c r="D648" t="s">
        <v>232</v>
      </c>
      <c r="E648" t="str">
        <f t="shared" si="30"/>
        <v>Andujar-AlbaStruff</v>
      </c>
      <c r="F648">
        <v>0.35770000000000002</v>
      </c>
      <c r="G648" t="str">
        <f t="shared" si="31"/>
        <v>StruffAndujar-Alba</v>
      </c>
      <c r="H648">
        <f t="shared" si="32"/>
        <v>0.64229999999999998</v>
      </c>
    </row>
    <row r="649" spans="1:8" x14ac:dyDescent="0.25">
      <c r="A649" t="s">
        <v>98</v>
      </c>
      <c r="B649" t="s">
        <v>96</v>
      </c>
      <c r="C649" t="s">
        <v>206</v>
      </c>
      <c r="D649" t="s">
        <v>245</v>
      </c>
      <c r="E649" t="str">
        <f t="shared" si="30"/>
        <v>Andujar-AlbaDuckworth</v>
      </c>
      <c r="F649">
        <v>0.6986</v>
      </c>
      <c r="G649" t="str">
        <f t="shared" si="31"/>
        <v>DuckworthAndujar-Alba</v>
      </c>
      <c r="H649">
        <f t="shared" si="32"/>
        <v>0.3014</v>
      </c>
    </row>
    <row r="650" spans="1:8" x14ac:dyDescent="0.25">
      <c r="A650" t="s">
        <v>7</v>
      </c>
      <c r="B650" t="s">
        <v>8</v>
      </c>
      <c r="C650" t="s">
        <v>150</v>
      </c>
      <c r="D650" t="s">
        <v>154</v>
      </c>
      <c r="E650" t="str">
        <f t="shared" si="30"/>
        <v>ShapovalovGoffin</v>
      </c>
      <c r="F650">
        <v>0.40489999999999998</v>
      </c>
      <c r="G650" t="str">
        <f t="shared" si="31"/>
        <v>GoffinShapovalov</v>
      </c>
      <c r="H650">
        <f t="shared" si="32"/>
        <v>0.59509999999999996</v>
      </c>
    </row>
    <row r="651" spans="1:8" x14ac:dyDescent="0.25">
      <c r="A651" t="s">
        <v>7</v>
      </c>
      <c r="B651" t="s">
        <v>9</v>
      </c>
      <c r="C651" t="s">
        <v>150</v>
      </c>
      <c r="D651" t="s">
        <v>207</v>
      </c>
      <c r="E651" t="str">
        <f t="shared" si="30"/>
        <v>ShapovalovGarin</v>
      </c>
      <c r="F651">
        <v>0.67320000000000002</v>
      </c>
      <c r="G651" t="str">
        <f t="shared" si="31"/>
        <v>GarinShapovalov</v>
      </c>
      <c r="H651">
        <f t="shared" si="32"/>
        <v>0.32679999999999998</v>
      </c>
    </row>
    <row r="652" spans="1:8" x14ac:dyDescent="0.25">
      <c r="A652" t="s">
        <v>7</v>
      </c>
      <c r="B652" t="s">
        <v>14</v>
      </c>
      <c r="C652" t="s">
        <v>150</v>
      </c>
      <c r="D652" t="s">
        <v>139</v>
      </c>
      <c r="E652" t="str">
        <f t="shared" si="30"/>
        <v>ShapovalovMedvedev</v>
      </c>
      <c r="F652">
        <v>0.43609999999999999</v>
      </c>
      <c r="G652" t="str">
        <f t="shared" si="31"/>
        <v>MedvedevShapovalov</v>
      </c>
      <c r="H652">
        <f t="shared" si="32"/>
        <v>0.56390000000000007</v>
      </c>
    </row>
    <row r="653" spans="1:8" x14ac:dyDescent="0.25">
      <c r="A653" t="s">
        <v>7</v>
      </c>
      <c r="B653" t="s">
        <v>28</v>
      </c>
      <c r="C653" t="s">
        <v>150</v>
      </c>
      <c r="D653" t="s">
        <v>142</v>
      </c>
      <c r="E653" t="str">
        <f t="shared" si="30"/>
        <v>ShapovalovZverev</v>
      </c>
      <c r="F653">
        <v>0.30809999999999998</v>
      </c>
      <c r="G653" t="str">
        <f t="shared" si="31"/>
        <v>ZverevShapovalov</v>
      </c>
      <c r="H653">
        <f t="shared" si="32"/>
        <v>0.69189999999999996</v>
      </c>
    </row>
    <row r="654" spans="1:8" x14ac:dyDescent="0.25">
      <c r="A654" t="s">
        <v>7</v>
      </c>
      <c r="B654" t="s">
        <v>29</v>
      </c>
      <c r="C654" t="s">
        <v>150</v>
      </c>
      <c r="D654" t="s">
        <v>208</v>
      </c>
      <c r="E654" t="str">
        <f t="shared" si="30"/>
        <v>ShapovalovBedene</v>
      </c>
      <c r="F654">
        <v>0.60489999999999999</v>
      </c>
      <c r="G654" t="str">
        <f t="shared" si="31"/>
        <v>BedeneShapovalov</v>
      </c>
      <c r="H654">
        <f t="shared" si="32"/>
        <v>0.39510000000000001</v>
      </c>
    </row>
    <row r="655" spans="1:8" x14ac:dyDescent="0.25">
      <c r="A655" t="s">
        <v>7</v>
      </c>
      <c r="B655" t="s">
        <v>31</v>
      </c>
      <c r="C655" t="s">
        <v>150</v>
      </c>
      <c r="D655" t="s">
        <v>148</v>
      </c>
      <c r="E655" t="str">
        <f t="shared" si="30"/>
        <v>ShapovalovBolt</v>
      </c>
      <c r="F655">
        <v>0.7389</v>
      </c>
      <c r="G655" t="str">
        <f t="shared" si="31"/>
        <v>BoltShapovalov</v>
      </c>
      <c r="H655">
        <f t="shared" si="32"/>
        <v>0.2611</v>
      </c>
    </row>
    <row r="656" spans="1:8" x14ac:dyDescent="0.25">
      <c r="A656" t="s">
        <v>7</v>
      </c>
      <c r="B656" t="s">
        <v>33</v>
      </c>
      <c r="C656" t="s">
        <v>150</v>
      </c>
      <c r="D656" t="s">
        <v>209</v>
      </c>
      <c r="E656" t="str">
        <f t="shared" si="30"/>
        <v>ShapovalovFratangelo</v>
      </c>
      <c r="F656">
        <v>0.66500000000000004</v>
      </c>
      <c r="G656" t="str">
        <f t="shared" si="31"/>
        <v>FratangeloShapovalov</v>
      </c>
      <c r="H656">
        <f t="shared" si="32"/>
        <v>0.33499999999999996</v>
      </c>
    </row>
    <row r="657" spans="1:8" x14ac:dyDescent="0.25">
      <c r="A657" t="s">
        <v>7</v>
      </c>
      <c r="B657" t="s">
        <v>36</v>
      </c>
      <c r="C657" t="s">
        <v>150</v>
      </c>
      <c r="D657" t="s">
        <v>214</v>
      </c>
      <c r="E657" t="str">
        <f t="shared" si="30"/>
        <v>ShapovalovKlahn</v>
      </c>
      <c r="F657">
        <v>0.73709999999999998</v>
      </c>
      <c r="G657" t="str">
        <f t="shared" si="31"/>
        <v>KlahnShapovalov</v>
      </c>
      <c r="H657">
        <f t="shared" si="32"/>
        <v>0.26290000000000002</v>
      </c>
    </row>
    <row r="658" spans="1:8" x14ac:dyDescent="0.25">
      <c r="A658" t="s">
        <v>7</v>
      </c>
      <c r="B658" t="s">
        <v>40</v>
      </c>
      <c r="C658" t="s">
        <v>150</v>
      </c>
      <c r="D658" t="s">
        <v>141</v>
      </c>
      <c r="E658" t="str">
        <f t="shared" si="30"/>
        <v>ShapovalovCoric</v>
      </c>
      <c r="F658">
        <v>0.46460000000000001</v>
      </c>
      <c r="G658" t="str">
        <f t="shared" si="31"/>
        <v>CoricShapovalov</v>
      </c>
      <c r="H658">
        <f t="shared" si="32"/>
        <v>0.53539999999999999</v>
      </c>
    </row>
    <row r="659" spans="1:8" x14ac:dyDescent="0.25">
      <c r="A659" t="s">
        <v>7</v>
      </c>
      <c r="B659" t="s">
        <v>41</v>
      </c>
      <c r="C659" t="s">
        <v>150</v>
      </c>
      <c r="D659" t="s">
        <v>264</v>
      </c>
      <c r="E659" t="str">
        <f t="shared" si="30"/>
        <v>ShapovalovRamos-Vinolas</v>
      </c>
      <c r="F659">
        <v>0.62070000000000003</v>
      </c>
      <c r="G659" t="str">
        <f t="shared" si="31"/>
        <v>Ramos-VinolasShapovalov</v>
      </c>
      <c r="H659">
        <f t="shared" si="32"/>
        <v>0.37929999999999997</v>
      </c>
    </row>
    <row r="660" spans="1:8" x14ac:dyDescent="0.25">
      <c r="A660" t="s">
        <v>7</v>
      </c>
      <c r="B660" t="s">
        <v>51</v>
      </c>
      <c r="C660" t="s">
        <v>150</v>
      </c>
      <c r="D660" t="s">
        <v>147</v>
      </c>
      <c r="E660" t="str">
        <f t="shared" si="30"/>
        <v>ShapovalovPopyrin</v>
      </c>
      <c r="F660">
        <v>0.87580000000000002</v>
      </c>
      <c r="G660" t="str">
        <f t="shared" si="31"/>
        <v>PopyrinShapovalov</v>
      </c>
      <c r="H660">
        <f t="shared" si="32"/>
        <v>0.12419999999999998</v>
      </c>
    </row>
    <row r="661" spans="1:8" x14ac:dyDescent="0.25">
      <c r="A661" t="s">
        <v>7</v>
      </c>
      <c r="B661" t="s">
        <v>53</v>
      </c>
      <c r="C661" t="s">
        <v>150</v>
      </c>
      <c r="D661" t="s">
        <v>194</v>
      </c>
      <c r="E661" t="str">
        <f t="shared" si="30"/>
        <v>ShapovalovPaire</v>
      </c>
      <c r="F661">
        <v>0.57299999999999995</v>
      </c>
      <c r="G661" t="str">
        <f t="shared" si="31"/>
        <v>PaireShapovalov</v>
      </c>
      <c r="H661">
        <f t="shared" si="32"/>
        <v>0.42700000000000005</v>
      </c>
    </row>
    <row r="662" spans="1:8" x14ac:dyDescent="0.25">
      <c r="A662" t="s">
        <v>7</v>
      </c>
      <c r="B662" t="s">
        <v>56</v>
      </c>
      <c r="C662" t="s">
        <v>150</v>
      </c>
      <c r="D662" t="s">
        <v>226</v>
      </c>
      <c r="E662" t="str">
        <f t="shared" si="30"/>
        <v>ShapovalovTomic</v>
      </c>
      <c r="F662">
        <v>0.61429999999999996</v>
      </c>
      <c r="G662" t="str">
        <f t="shared" si="31"/>
        <v>TomicShapovalov</v>
      </c>
      <c r="H662">
        <f t="shared" si="32"/>
        <v>0.38570000000000004</v>
      </c>
    </row>
    <row r="663" spans="1:8" x14ac:dyDescent="0.25">
      <c r="A663" t="s">
        <v>7</v>
      </c>
      <c r="B663" t="s">
        <v>57</v>
      </c>
      <c r="C663" t="s">
        <v>150</v>
      </c>
      <c r="D663" t="s">
        <v>237</v>
      </c>
      <c r="E663" t="str">
        <f t="shared" si="30"/>
        <v>ShapovalovRublev</v>
      </c>
      <c r="F663">
        <v>0.5696</v>
      </c>
      <c r="G663" t="str">
        <f t="shared" si="31"/>
        <v>RublevShapovalov</v>
      </c>
      <c r="H663">
        <f t="shared" si="32"/>
        <v>0.4304</v>
      </c>
    </row>
    <row r="664" spans="1:8" x14ac:dyDescent="0.25">
      <c r="A664" t="s">
        <v>7</v>
      </c>
      <c r="B664" t="s">
        <v>62</v>
      </c>
      <c r="C664" t="s">
        <v>150</v>
      </c>
      <c r="D664" t="s">
        <v>227</v>
      </c>
      <c r="E664" t="str">
        <f t="shared" si="30"/>
        <v>ShapovalovMurray</v>
      </c>
      <c r="F664">
        <v>0.37109999999999999</v>
      </c>
      <c r="G664" t="str">
        <f t="shared" si="31"/>
        <v>MurrayShapovalov</v>
      </c>
      <c r="H664">
        <f t="shared" si="32"/>
        <v>0.62890000000000001</v>
      </c>
    </row>
    <row r="665" spans="1:8" x14ac:dyDescent="0.25">
      <c r="A665" t="s">
        <v>7</v>
      </c>
      <c r="B665" t="s">
        <v>68</v>
      </c>
      <c r="C665" t="s">
        <v>150</v>
      </c>
      <c r="D665" t="s">
        <v>252</v>
      </c>
      <c r="E665" t="str">
        <f t="shared" si="30"/>
        <v>ShapovalovEubanks</v>
      </c>
      <c r="F665">
        <v>0.84799999999999998</v>
      </c>
      <c r="G665" t="str">
        <f t="shared" si="31"/>
        <v>EubanksShapovalov</v>
      </c>
      <c r="H665">
        <f t="shared" si="32"/>
        <v>0.15200000000000002</v>
      </c>
    </row>
    <row r="666" spans="1:8" x14ac:dyDescent="0.25">
      <c r="A666" t="s">
        <v>7</v>
      </c>
      <c r="B666" t="s">
        <v>71</v>
      </c>
      <c r="C666" t="s">
        <v>150</v>
      </c>
      <c r="D666" t="s">
        <v>231</v>
      </c>
      <c r="E666" t="str">
        <f t="shared" si="30"/>
        <v>ShapovalovDzumhur</v>
      </c>
      <c r="F666">
        <v>0.50139999999999996</v>
      </c>
      <c r="G666" t="str">
        <f t="shared" si="31"/>
        <v>DzumhurShapovalov</v>
      </c>
      <c r="H666">
        <f t="shared" si="32"/>
        <v>0.49860000000000004</v>
      </c>
    </row>
    <row r="667" spans="1:8" x14ac:dyDescent="0.25">
      <c r="A667" t="s">
        <v>7</v>
      </c>
      <c r="B667" t="s">
        <v>72</v>
      </c>
      <c r="C667" t="s">
        <v>150</v>
      </c>
      <c r="D667" t="s">
        <v>228</v>
      </c>
      <c r="E667" t="str">
        <f t="shared" si="30"/>
        <v>ShapovalovNorrie</v>
      </c>
      <c r="F667">
        <v>0.48809999999999998</v>
      </c>
      <c r="G667" t="str">
        <f t="shared" si="31"/>
        <v>NorrieShapovalov</v>
      </c>
      <c r="H667">
        <f t="shared" si="32"/>
        <v>0.51190000000000002</v>
      </c>
    </row>
    <row r="668" spans="1:8" x14ac:dyDescent="0.25">
      <c r="A668" t="s">
        <v>7</v>
      </c>
      <c r="B668" t="s">
        <v>73</v>
      </c>
      <c r="C668" t="s">
        <v>150</v>
      </c>
      <c r="D668" t="s">
        <v>185</v>
      </c>
      <c r="E668" t="str">
        <f t="shared" si="30"/>
        <v>ShapovalovEvans</v>
      </c>
      <c r="F668">
        <v>0.60560000000000003</v>
      </c>
      <c r="G668" t="str">
        <f t="shared" si="31"/>
        <v>EvansShapovalov</v>
      </c>
      <c r="H668">
        <f t="shared" si="32"/>
        <v>0.39439999999999997</v>
      </c>
    </row>
    <row r="669" spans="1:8" x14ac:dyDescent="0.25">
      <c r="A669" t="s">
        <v>7</v>
      </c>
      <c r="B669" t="s">
        <v>74</v>
      </c>
      <c r="C669" t="s">
        <v>150</v>
      </c>
      <c r="D669" t="s">
        <v>225</v>
      </c>
      <c r="E669" t="str">
        <f t="shared" si="30"/>
        <v>ShapovalovIstomin</v>
      </c>
      <c r="F669">
        <v>0.61070000000000002</v>
      </c>
      <c r="G669" t="str">
        <f t="shared" si="31"/>
        <v>IstominShapovalov</v>
      </c>
      <c r="H669">
        <f t="shared" si="32"/>
        <v>0.38929999999999998</v>
      </c>
    </row>
    <row r="670" spans="1:8" x14ac:dyDescent="0.25">
      <c r="A670" t="s">
        <v>7</v>
      </c>
      <c r="B670" t="s">
        <v>76</v>
      </c>
      <c r="C670" t="s">
        <v>150</v>
      </c>
      <c r="D670" t="s">
        <v>251</v>
      </c>
      <c r="E670" t="str">
        <f t="shared" si="30"/>
        <v>ShapovalovMannarino</v>
      </c>
      <c r="F670">
        <v>0.5171</v>
      </c>
      <c r="G670" t="str">
        <f t="shared" si="31"/>
        <v>MannarinoShapovalov</v>
      </c>
      <c r="H670">
        <f t="shared" si="32"/>
        <v>0.4829</v>
      </c>
    </row>
    <row r="671" spans="1:8" x14ac:dyDescent="0.25">
      <c r="A671" t="s">
        <v>7</v>
      </c>
      <c r="B671" t="s">
        <v>80</v>
      </c>
      <c r="C671" t="s">
        <v>150</v>
      </c>
      <c r="D671" t="s">
        <v>158</v>
      </c>
      <c r="E671" t="str">
        <f t="shared" si="30"/>
        <v>ShapovalovSeppi</v>
      </c>
      <c r="F671">
        <v>0.51500000000000001</v>
      </c>
      <c r="G671" t="str">
        <f t="shared" si="31"/>
        <v>SeppiShapovalov</v>
      </c>
      <c r="H671">
        <f t="shared" si="32"/>
        <v>0.48499999999999999</v>
      </c>
    </row>
    <row r="672" spans="1:8" x14ac:dyDescent="0.25">
      <c r="A672" t="s">
        <v>7</v>
      </c>
      <c r="B672" t="s">
        <v>89</v>
      </c>
      <c r="C672" t="s">
        <v>150</v>
      </c>
      <c r="D672" t="s">
        <v>191</v>
      </c>
      <c r="E672" t="str">
        <f t="shared" si="30"/>
        <v>ShapovalovKudla</v>
      </c>
      <c r="F672">
        <v>0.65410000000000001</v>
      </c>
      <c r="G672" t="str">
        <f t="shared" si="31"/>
        <v>KudlaShapovalov</v>
      </c>
      <c r="H672">
        <f t="shared" si="32"/>
        <v>0.34589999999999999</v>
      </c>
    </row>
    <row r="673" spans="1:8" x14ac:dyDescent="0.25">
      <c r="A673" t="s">
        <v>117</v>
      </c>
      <c r="B673" t="s">
        <v>107</v>
      </c>
      <c r="C673" t="s">
        <v>188</v>
      </c>
      <c r="D673" t="s">
        <v>138</v>
      </c>
      <c r="E673" t="str">
        <f t="shared" si="30"/>
        <v>HaaseBautista-Agut</v>
      </c>
      <c r="F673">
        <v>0.2051</v>
      </c>
      <c r="G673" t="str">
        <f t="shared" si="31"/>
        <v>Bautista-AgutHaase</v>
      </c>
      <c r="H673">
        <f t="shared" si="32"/>
        <v>0.79489999999999994</v>
      </c>
    </row>
    <row r="674" spans="1:8" x14ac:dyDescent="0.25">
      <c r="A674" t="s">
        <v>8</v>
      </c>
      <c r="B674" t="s">
        <v>9</v>
      </c>
      <c r="C674" t="s">
        <v>154</v>
      </c>
      <c r="D674" t="s">
        <v>207</v>
      </c>
      <c r="E674" t="str">
        <f t="shared" si="30"/>
        <v>GoffinGarin</v>
      </c>
      <c r="F674">
        <v>0.74660000000000004</v>
      </c>
      <c r="G674" t="str">
        <f t="shared" si="31"/>
        <v>GarinGoffin</v>
      </c>
      <c r="H674">
        <f t="shared" si="32"/>
        <v>0.25339999999999996</v>
      </c>
    </row>
    <row r="675" spans="1:8" x14ac:dyDescent="0.25">
      <c r="A675" t="s">
        <v>8</v>
      </c>
      <c r="B675" t="s">
        <v>14</v>
      </c>
      <c r="C675" t="s">
        <v>154</v>
      </c>
      <c r="D675" t="s">
        <v>139</v>
      </c>
      <c r="E675" t="str">
        <f t="shared" si="30"/>
        <v>GoffinMedvedev</v>
      </c>
      <c r="F675">
        <v>0.53849999999999998</v>
      </c>
      <c r="G675" t="str">
        <f t="shared" si="31"/>
        <v>MedvedevGoffin</v>
      </c>
      <c r="H675">
        <f t="shared" si="32"/>
        <v>0.46150000000000002</v>
      </c>
    </row>
    <row r="676" spans="1:8" x14ac:dyDescent="0.25">
      <c r="A676" t="s">
        <v>8</v>
      </c>
      <c r="B676" t="s">
        <v>28</v>
      </c>
      <c r="C676" t="s">
        <v>154</v>
      </c>
      <c r="D676" t="s">
        <v>142</v>
      </c>
      <c r="E676" t="str">
        <f t="shared" si="30"/>
        <v>GoffinZverev</v>
      </c>
      <c r="F676">
        <v>0.36670000000000003</v>
      </c>
      <c r="G676" t="str">
        <f t="shared" si="31"/>
        <v>ZverevGoffin</v>
      </c>
      <c r="H676">
        <f t="shared" si="32"/>
        <v>0.63329999999999997</v>
      </c>
    </row>
    <row r="677" spans="1:8" x14ac:dyDescent="0.25">
      <c r="A677" t="s">
        <v>8</v>
      </c>
      <c r="B677" t="s">
        <v>29</v>
      </c>
      <c r="C677" t="s">
        <v>154</v>
      </c>
      <c r="D677" t="s">
        <v>208</v>
      </c>
      <c r="E677" t="str">
        <f t="shared" si="30"/>
        <v>GoffinBedene</v>
      </c>
      <c r="F677">
        <v>0.68910000000000005</v>
      </c>
      <c r="G677" t="str">
        <f t="shared" si="31"/>
        <v>BedeneGoffin</v>
      </c>
      <c r="H677">
        <f t="shared" si="32"/>
        <v>0.31089999999999995</v>
      </c>
    </row>
    <row r="678" spans="1:8" x14ac:dyDescent="0.25">
      <c r="A678" t="s">
        <v>8</v>
      </c>
      <c r="B678" t="s">
        <v>31</v>
      </c>
      <c r="C678" t="s">
        <v>154</v>
      </c>
      <c r="D678" t="s">
        <v>148</v>
      </c>
      <c r="E678" t="str">
        <f t="shared" si="30"/>
        <v>GoffinBolt</v>
      </c>
      <c r="F678">
        <v>0.79830000000000001</v>
      </c>
      <c r="G678" t="str">
        <f t="shared" si="31"/>
        <v>BoltGoffin</v>
      </c>
      <c r="H678">
        <f t="shared" si="32"/>
        <v>0.20169999999999999</v>
      </c>
    </row>
    <row r="679" spans="1:8" x14ac:dyDescent="0.25">
      <c r="A679" t="s">
        <v>8</v>
      </c>
      <c r="B679" t="s">
        <v>33</v>
      </c>
      <c r="C679" t="s">
        <v>154</v>
      </c>
      <c r="D679" t="s">
        <v>209</v>
      </c>
      <c r="E679" t="str">
        <f t="shared" si="30"/>
        <v>GoffinFratangelo</v>
      </c>
      <c r="F679">
        <v>0.74399999999999999</v>
      </c>
      <c r="G679" t="str">
        <f t="shared" si="31"/>
        <v>FratangeloGoffin</v>
      </c>
      <c r="H679">
        <f t="shared" si="32"/>
        <v>0.25600000000000001</v>
      </c>
    </row>
    <row r="680" spans="1:8" x14ac:dyDescent="0.25">
      <c r="A680" t="s">
        <v>8</v>
      </c>
      <c r="B680" t="s">
        <v>36</v>
      </c>
      <c r="C680" t="s">
        <v>154</v>
      </c>
      <c r="D680" t="s">
        <v>214</v>
      </c>
      <c r="E680" t="str">
        <f t="shared" si="30"/>
        <v>GoffinKlahn</v>
      </c>
      <c r="F680">
        <v>0.79700000000000004</v>
      </c>
      <c r="G680" t="str">
        <f t="shared" si="31"/>
        <v>KlahnGoffin</v>
      </c>
      <c r="H680">
        <f t="shared" si="32"/>
        <v>0.20299999999999996</v>
      </c>
    </row>
    <row r="681" spans="1:8" x14ac:dyDescent="0.25">
      <c r="A681" t="s">
        <v>8</v>
      </c>
      <c r="B681" t="s">
        <v>40</v>
      </c>
      <c r="C681" t="s">
        <v>154</v>
      </c>
      <c r="D681" t="s">
        <v>141</v>
      </c>
      <c r="E681" t="str">
        <f t="shared" si="30"/>
        <v>GoffinCoric</v>
      </c>
      <c r="F681">
        <v>0.55710000000000004</v>
      </c>
      <c r="G681" t="str">
        <f t="shared" si="31"/>
        <v>CoricGoffin</v>
      </c>
      <c r="H681">
        <f t="shared" si="32"/>
        <v>0.44289999999999996</v>
      </c>
    </row>
    <row r="682" spans="1:8" x14ac:dyDescent="0.25">
      <c r="A682" t="s">
        <v>8</v>
      </c>
      <c r="B682" t="s">
        <v>41</v>
      </c>
      <c r="C682" t="s">
        <v>154</v>
      </c>
      <c r="D682" t="s">
        <v>264</v>
      </c>
      <c r="E682" t="str">
        <f t="shared" si="30"/>
        <v>GoffinRamos-Vinolas</v>
      </c>
      <c r="F682">
        <v>0.69669999999999999</v>
      </c>
      <c r="G682" t="str">
        <f t="shared" si="31"/>
        <v>Ramos-VinolasGoffin</v>
      </c>
      <c r="H682">
        <f t="shared" si="32"/>
        <v>0.30330000000000001</v>
      </c>
    </row>
    <row r="683" spans="1:8" x14ac:dyDescent="0.25">
      <c r="A683" t="s">
        <v>8</v>
      </c>
      <c r="B683" t="s">
        <v>51</v>
      </c>
      <c r="C683" t="s">
        <v>154</v>
      </c>
      <c r="D683" t="s">
        <v>147</v>
      </c>
      <c r="E683" t="str">
        <f t="shared" si="30"/>
        <v>GoffinPopyrin</v>
      </c>
      <c r="F683">
        <v>0.92500000000000004</v>
      </c>
      <c r="G683" t="str">
        <f t="shared" si="31"/>
        <v>PopyrinGoffin</v>
      </c>
      <c r="H683">
        <f t="shared" si="32"/>
        <v>7.4999999999999956E-2</v>
      </c>
    </row>
    <row r="684" spans="1:8" x14ac:dyDescent="0.25">
      <c r="A684" t="s">
        <v>8</v>
      </c>
      <c r="B684" t="s">
        <v>53</v>
      </c>
      <c r="C684" t="s">
        <v>154</v>
      </c>
      <c r="D684" t="s">
        <v>194</v>
      </c>
      <c r="E684" t="str">
        <f t="shared" si="30"/>
        <v>GoffinPaire</v>
      </c>
      <c r="F684">
        <v>0.62880000000000003</v>
      </c>
      <c r="G684" t="str">
        <f t="shared" si="31"/>
        <v>PaireGoffin</v>
      </c>
      <c r="H684">
        <f t="shared" si="32"/>
        <v>0.37119999999999997</v>
      </c>
    </row>
    <row r="685" spans="1:8" x14ac:dyDescent="0.25">
      <c r="A685" t="s">
        <v>8</v>
      </c>
      <c r="B685" t="s">
        <v>56</v>
      </c>
      <c r="C685" t="s">
        <v>154</v>
      </c>
      <c r="D685" t="s">
        <v>226</v>
      </c>
      <c r="E685" t="str">
        <f t="shared" si="30"/>
        <v>GoffinTomic</v>
      </c>
      <c r="F685">
        <v>0.70340000000000003</v>
      </c>
      <c r="G685" t="str">
        <f t="shared" si="31"/>
        <v>TomicGoffin</v>
      </c>
      <c r="H685">
        <f t="shared" si="32"/>
        <v>0.29659999999999997</v>
      </c>
    </row>
    <row r="686" spans="1:8" x14ac:dyDescent="0.25">
      <c r="A686" t="s">
        <v>8</v>
      </c>
      <c r="B686" t="s">
        <v>57</v>
      </c>
      <c r="C686" t="s">
        <v>154</v>
      </c>
      <c r="D686" t="s">
        <v>237</v>
      </c>
      <c r="E686" t="str">
        <f t="shared" si="30"/>
        <v>GoffinRublev</v>
      </c>
      <c r="F686">
        <v>0.65500000000000003</v>
      </c>
      <c r="G686" t="str">
        <f t="shared" si="31"/>
        <v>RublevGoffin</v>
      </c>
      <c r="H686">
        <f t="shared" si="32"/>
        <v>0.34499999999999997</v>
      </c>
    </row>
    <row r="687" spans="1:8" x14ac:dyDescent="0.25">
      <c r="A687" t="s">
        <v>8</v>
      </c>
      <c r="B687" t="s">
        <v>62</v>
      </c>
      <c r="C687" t="s">
        <v>154</v>
      </c>
      <c r="D687" t="s">
        <v>227</v>
      </c>
      <c r="E687" t="str">
        <f t="shared" si="30"/>
        <v>GoffinMurray</v>
      </c>
      <c r="F687">
        <v>0.39939999999999998</v>
      </c>
      <c r="G687" t="str">
        <f t="shared" si="31"/>
        <v>MurrayGoffin</v>
      </c>
      <c r="H687">
        <f t="shared" si="32"/>
        <v>0.60060000000000002</v>
      </c>
    </row>
    <row r="688" spans="1:8" x14ac:dyDescent="0.25">
      <c r="A688" t="s">
        <v>8</v>
      </c>
      <c r="B688" t="s">
        <v>68</v>
      </c>
      <c r="C688" t="s">
        <v>154</v>
      </c>
      <c r="D688" t="s">
        <v>252</v>
      </c>
      <c r="E688" t="str">
        <f t="shared" si="30"/>
        <v>GoffinEubanks</v>
      </c>
      <c r="F688">
        <v>0.90959999999999996</v>
      </c>
      <c r="G688" t="str">
        <f t="shared" si="31"/>
        <v>EubanksGoffin</v>
      </c>
      <c r="H688">
        <f t="shared" si="32"/>
        <v>9.0400000000000036E-2</v>
      </c>
    </row>
    <row r="689" spans="1:8" x14ac:dyDescent="0.25">
      <c r="A689" t="s">
        <v>8</v>
      </c>
      <c r="B689" t="s">
        <v>71</v>
      </c>
      <c r="C689" t="s">
        <v>154</v>
      </c>
      <c r="D689" t="s">
        <v>231</v>
      </c>
      <c r="E689" t="str">
        <f t="shared" si="30"/>
        <v>GoffinDzumhur</v>
      </c>
      <c r="F689">
        <v>0.61339999999999995</v>
      </c>
      <c r="G689" t="str">
        <f t="shared" si="31"/>
        <v>DzumhurGoffin</v>
      </c>
      <c r="H689">
        <f t="shared" si="32"/>
        <v>0.38660000000000005</v>
      </c>
    </row>
    <row r="690" spans="1:8" x14ac:dyDescent="0.25">
      <c r="A690" t="s">
        <v>8</v>
      </c>
      <c r="B690" t="s">
        <v>72</v>
      </c>
      <c r="C690" t="s">
        <v>154</v>
      </c>
      <c r="D690" t="s">
        <v>228</v>
      </c>
      <c r="E690" t="str">
        <f t="shared" si="30"/>
        <v>GoffinNorrie</v>
      </c>
      <c r="F690">
        <v>0.58199999999999996</v>
      </c>
      <c r="G690" t="str">
        <f t="shared" si="31"/>
        <v>NorrieGoffin</v>
      </c>
      <c r="H690">
        <f t="shared" si="32"/>
        <v>0.41800000000000004</v>
      </c>
    </row>
    <row r="691" spans="1:8" x14ac:dyDescent="0.25">
      <c r="A691" t="s">
        <v>8</v>
      </c>
      <c r="B691" t="s">
        <v>73</v>
      </c>
      <c r="C691" t="s">
        <v>154</v>
      </c>
      <c r="D691" t="s">
        <v>185</v>
      </c>
      <c r="E691" t="str">
        <f t="shared" si="30"/>
        <v>GoffinEvans</v>
      </c>
      <c r="F691">
        <v>0.70860000000000001</v>
      </c>
      <c r="G691" t="str">
        <f t="shared" si="31"/>
        <v>EvansGoffin</v>
      </c>
      <c r="H691">
        <f t="shared" si="32"/>
        <v>0.29139999999999999</v>
      </c>
    </row>
    <row r="692" spans="1:8" x14ac:dyDescent="0.25">
      <c r="A692" t="s">
        <v>8</v>
      </c>
      <c r="B692" t="s">
        <v>76</v>
      </c>
      <c r="C692" t="s">
        <v>154</v>
      </c>
      <c r="D692" t="s">
        <v>251</v>
      </c>
      <c r="E692" t="str">
        <f t="shared" si="30"/>
        <v>GoffinMannarino</v>
      </c>
      <c r="F692">
        <v>0.62990000000000002</v>
      </c>
      <c r="G692" t="str">
        <f t="shared" si="31"/>
        <v>MannarinoGoffin</v>
      </c>
      <c r="H692">
        <f t="shared" si="32"/>
        <v>0.37009999999999998</v>
      </c>
    </row>
    <row r="693" spans="1:8" x14ac:dyDescent="0.25">
      <c r="A693" t="s">
        <v>8</v>
      </c>
      <c r="B693" t="s">
        <v>80</v>
      </c>
      <c r="C693" t="s">
        <v>154</v>
      </c>
      <c r="D693" t="s">
        <v>158</v>
      </c>
      <c r="E693" t="str">
        <f t="shared" si="30"/>
        <v>GoffinSeppi</v>
      </c>
      <c r="F693">
        <v>0.6391</v>
      </c>
      <c r="G693" t="str">
        <f t="shared" si="31"/>
        <v>SeppiGoffin</v>
      </c>
      <c r="H693">
        <f t="shared" si="32"/>
        <v>0.3609</v>
      </c>
    </row>
    <row r="694" spans="1:8" x14ac:dyDescent="0.25">
      <c r="A694" t="s">
        <v>118</v>
      </c>
      <c r="B694" t="s">
        <v>107</v>
      </c>
      <c r="C694" t="s">
        <v>241</v>
      </c>
      <c r="D694" t="s">
        <v>138</v>
      </c>
      <c r="E694" t="str">
        <f t="shared" si="30"/>
        <v>MollekerBautista-Agut</v>
      </c>
      <c r="F694">
        <v>9.0999999999999998E-2</v>
      </c>
      <c r="G694" t="str">
        <f t="shared" si="31"/>
        <v>Bautista-AgutMolleker</v>
      </c>
      <c r="H694">
        <f t="shared" si="32"/>
        <v>0.90900000000000003</v>
      </c>
    </row>
    <row r="695" spans="1:8" x14ac:dyDescent="0.25">
      <c r="A695" t="s">
        <v>9</v>
      </c>
      <c r="B695" t="s">
        <v>28</v>
      </c>
      <c r="C695" t="s">
        <v>207</v>
      </c>
      <c r="D695" t="s">
        <v>142</v>
      </c>
      <c r="E695" t="str">
        <f t="shared" si="30"/>
        <v>GarinZverev</v>
      </c>
      <c r="F695">
        <v>0.1741</v>
      </c>
      <c r="G695" t="str">
        <f t="shared" si="31"/>
        <v>ZverevGarin</v>
      </c>
      <c r="H695">
        <f t="shared" si="32"/>
        <v>0.82589999999999997</v>
      </c>
    </row>
    <row r="696" spans="1:8" x14ac:dyDescent="0.25">
      <c r="A696" t="s">
        <v>9</v>
      </c>
      <c r="B696" t="s">
        <v>29</v>
      </c>
      <c r="C696" t="s">
        <v>207</v>
      </c>
      <c r="D696" t="s">
        <v>208</v>
      </c>
      <c r="E696" t="str">
        <f t="shared" si="30"/>
        <v>GarinBedene</v>
      </c>
      <c r="F696">
        <v>0.46460000000000001</v>
      </c>
      <c r="G696" t="str">
        <f t="shared" si="31"/>
        <v>BedeneGarin</v>
      </c>
      <c r="H696">
        <f t="shared" si="32"/>
        <v>0.53539999999999999</v>
      </c>
    </row>
    <row r="697" spans="1:8" x14ac:dyDescent="0.25">
      <c r="A697" t="s">
        <v>9</v>
      </c>
      <c r="B697" t="s">
        <v>31</v>
      </c>
      <c r="C697" t="s">
        <v>207</v>
      </c>
      <c r="D697" t="s">
        <v>148</v>
      </c>
      <c r="E697" t="str">
        <f t="shared" si="30"/>
        <v>GarinBolt</v>
      </c>
      <c r="F697">
        <v>0.59379999999999999</v>
      </c>
      <c r="G697" t="str">
        <f t="shared" si="31"/>
        <v>BoltGarin</v>
      </c>
      <c r="H697">
        <f t="shared" si="32"/>
        <v>0.40620000000000001</v>
      </c>
    </row>
    <row r="698" spans="1:8" x14ac:dyDescent="0.25">
      <c r="A698" t="s">
        <v>9</v>
      </c>
      <c r="B698" t="s">
        <v>33</v>
      </c>
      <c r="C698" t="s">
        <v>207</v>
      </c>
      <c r="D698" t="s">
        <v>209</v>
      </c>
      <c r="E698" t="str">
        <f t="shared" si="30"/>
        <v>GarinFratangelo</v>
      </c>
      <c r="F698">
        <v>0.48430000000000001</v>
      </c>
      <c r="G698" t="str">
        <f t="shared" si="31"/>
        <v>FratangeloGarin</v>
      </c>
      <c r="H698">
        <f t="shared" si="32"/>
        <v>0.51570000000000005</v>
      </c>
    </row>
    <row r="699" spans="1:8" x14ac:dyDescent="0.25">
      <c r="A699" t="s">
        <v>9</v>
      </c>
      <c r="B699" t="s">
        <v>36</v>
      </c>
      <c r="C699" t="s">
        <v>207</v>
      </c>
      <c r="D699" t="s">
        <v>214</v>
      </c>
      <c r="E699" t="str">
        <f t="shared" si="30"/>
        <v>GarinKlahn</v>
      </c>
      <c r="F699">
        <v>0.57920000000000005</v>
      </c>
      <c r="G699" t="str">
        <f t="shared" si="31"/>
        <v>KlahnGarin</v>
      </c>
      <c r="H699">
        <f t="shared" si="32"/>
        <v>0.42079999999999995</v>
      </c>
    </row>
    <row r="700" spans="1:8" x14ac:dyDescent="0.25">
      <c r="A700" t="s">
        <v>9</v>
      </c>
      <c r="B700" t="s">
        <v>40</v>
      </c>
      <c r="C700" t="s">
        <v>207</v>
      </c>
      <c r="D700" t="s">
        <v>141</v>
      </c>
      <c r="E700" t="str">
        <f t="shared" si="30"/>
        <v>GarinCoric</v>
      </c>
      <c r="F700">
        <v>0.28179999999999999</v>
      </c>
      <c r="G700" t="str">
        <f t="shared" si="31"/>
        <v>CoricGarin</v>
      </c>
      <c r="H700">
        <f t="shared" si="32"/>
        <v>0.71819999999999995</v>
      </c>
    </row>
    <row r="701" spans="1:8" x14ac:dyDescent="0.25">
      <c r="A701" t="s">
        <v>9</v>
      </c>
      <c r="B701" t="s">
        <v>41</v>
      </c>
      <c r="C701" t="s">
        <v>207</v>
      </c>
      <c r="D701" t="s">
        <v>264</v>
      </c>
      <c r="E701" t="str">
        <f t="shared" si="30"/>
        <v>GarinRamos-Vinolas</v>
      </c>
      <c r="F701">
        <v>0.4158</v>
      </c>
      <c r="G701" t="str">
        <f t="shared" si="31"/>
        <v>Ramos-VinolasGarin</v>
      </c>
      <c r="H701">
        <f t="shared" si="32"/>
        <v>0.58420000000000005</v>
      </c>
    </row>
    <row r="702" spans="1:8" x14ac:dyDescent="0.25">
      <c r="A702" t="s">
        <v>9</v>
      </c>
      <c r="B702" t="s">
        <v>51</v>
      </c>
      <c r="C702" t="s">
        <v>207</v>
      </c>
      <c r="D702" t="s">
        <v>147</v>
      </c>
      <c r="E702" t="str">
        <f t="shared" si="30"/>
        <v>GarinPopyrin</v>
      </c>
      <c r="F702">
        <v>0.78749999999999998</v>
      </c>
      <c r="G702" t="str">
        <f t="shared" si="31"/>
        <v>PopyrinGarin</v>
      </c>
      <c r="H702">
        <f t="shared" si="32"/>
        <v>0.21250000000000002</v>
      </c>
    </row>
    <row r="703" spans="1:8" x14ac:dyDescent="0.25">
      <c r="A703" t="s">
        <v>9</v>
      </c>
      <c r="B703" t="s">
        <v>53</v>
      </c>
      <c r="C703" t="s">
        <v>207</v>
      </c>
      <c r="D703" t="s">
        <v>194</v>
      </c>
      <c r="E703" t="str">
        <f t="shared" si="30"/>
        <v>GarinPaire</v>
      </c>
      <c r="F703">
        <v>0.51670000000000005</v>
      </c>
      <c r="G703" t="str">
        <f t="shared" si="31"/>
        <v>PaireGarin</v>
      </c>
      <c r="H703">
        <f t="shared" si="32"/>
        <v>0.48329999999999995</v>
      </c>
    </row>
    <row r="704" spans="1:8" x14ac:dyDescent="0.25">
      <c r="A704" t="s">
        <v>9</v>
      </c>
      <c r="B704" t="s">
        <v>56</v>
      </c>
      <c r="C704" t="s">
        <v>207</v>
      </c>
      <c r="D704" t="s">
        <v>226</v>
      </c>
      <c r="E704" t="str">
        <f t="shared" si="30"/>
        <v>GarinTomic</v>
      </c>
      <c r="F704">
        <v>0.46689999999999998</v>
      </c>
      <c r="G704" t="str">
        <f t="shared" si="31"/>
        <v>TomicGarin</v>
      </c>
      <c r="H704">
        <f t="shared" si="32"/>
        <v>0.53310000000000002</v>
      </c>
    </row>
    <row r="705" spans="1:8" x14ac:dyDescent="0.25">
      <c r="A705" t="s">
        <v>9</v>
      </c>
      <c r="B705" t="s">
        <v>57</v>
      </c>
      <c r="C705" t="s">
        <v>207</v>
      </c>
      <c r="D705" t="s">
        <v>237</v>
      </c>
      <c r="E705" t="str">
        <f t="shared" si="30"/>
        <v>GarinRublev</v>
      </c>
      <c r="F705">
        <v>0.45540000000000003</v>
      </c>
      <c r="G705" t="str">
        <f t="shared" si="31"/>
        <v>RublevGarin</v>
      </c>
      <c r="H705">
        <f t="shared" si="32"/>
        <v>0.54459999999999997</v>
      </c>
    </row>
    <row r="706" spans="1:8" x14ac:dyDescent="0.25">
      <c r="A706" t="s">
        <v>9</v>
      </c>
      <c r="B706" t="s">
        <v>62</v>
      </c>
      <c r="C706" t="s">
        <v>207</v>
      </c>
      <c r="D706" t="s">
        <v>227</v>
      </c>
      <c r="E706" t="str">
        <f t="shared" si="30"/>
        <v>GarinMurray</v>
      </c>
      <c r="F706">
        <v>0.30159999999999998</v>
      </c>
      <c r="G706" t="str">
        <f t="shared" si="31"/>
        <v>MurrayGarin</v>
      </c>
      <c r="H706">
        <f t="shared" si="32"/>
        <v>0.69840000000000002</v>
      </c>
    </row>
    <row r="707" spans="1:8" x14ac:dyDescent="0.25">
      <c r="A707" t="s">
        <v>9</v>
      </c>
      <c r="B707" t="s">
        <v>72</v>
      </c>
      <c r="C707" t="s">
        <v>207</v>
      </c>
      <c r="D707" t="s">
        <v>228</v>
      </c>
      <c r="E707" t="str">
        <f t="shared" ref="E707:E770" si="33">C707&amp;D707</f>
        <v>GarinNorrie</v>
      </c>
      <c r="F707">
        <v>0.3397</v>
      </c>
      <c r="G707" t="str">
        <f t="shared" ref="G707:G770" si="34">D707&amp;C707</f>
        <v>NorrieGarin</v>
      </c>
      <c r="H707">
        <f t="shared" ref="H707:H770" si="35">1-F707</f>
        <v>0.6603</v>
      </c>
    </row>
    <row r="708" spans="1:8" x14ac:dyDescent="0.25">
      <c r="A708" t="s">
        <v>9</v>
      </c>
      <c r="B708" t="s">
        <v>76</v>
      </c>
      <c r="C708" t="s">
        <v>207</v>
      </c>
      <c r="D708" t="s">
        <v>251</v>
      </c>
      <c r="E708" t="str">
        <f t="shared" si="33"/>
        <v>GarinMannarino</v>
      </c>
      <c r="F708">
        <v>0.34</v>
      </c>
      <c r="G708" t="str">
        <f t="shared" si="34"/>
        <v>MannarinoGarin</v>
      </c>
      <c r="H708">
        <f t="shared" si="35"/>
        <v>0.65999999999999992</v>
      </c>
    </row>
    <row r="709" spans="1:8" x14ac:dyDescent="0.25">
      <c r="A709" t="s">
        <v>9</v>
      </c>
      <c r="B709" t="s">
        <v>80</v>
      </c>
      <c r="C709" t="s">
        <v>207</v>
      </c>
      <c r="D709" t="s">
        <v>158</v>
      </c>
      <c r="E709" t="str">
        <f t="shared" si="33"/>
        <v>GarinSeppi</v>
      </c>
      <c r="F709">
        <v>0.39810000000000001</v>
      </c>
      <c r="G709" t="str">
        <f t="shared" si="34"/>
        <v>SeppiGarin</v>
      </c>
      <c r="H709">
        <f t="shared" si="35"/>
        <v>0.60189999999999999</v>
      </c>
    </row>
    <row r="710" spans="1:8" x14ac:dyDescent="0.25">
      <c r="A710" t="s">
        <v>97</v>
      </c>
      <c r="B710" t="s">
        <v>110</v>
      </c>
      <c r="C710" t="s">
        <v>166</v>
      </c>
      <c r="D710" t="s">
        <v>256</v>
      </c>
      <c r="E710" t="str">
        <f t="shared" si="33"/>
        <v>DanielCarballes Baena</v>
      </c>
      <c r="F710">
        <v>0.43509999999999999</v>
      </c>
      <c r="G710" t="str">
        <f t="shared" si="34"/>
        <v>Carballes BaenaDaniel</v>
      </c>
      <c r="H710">
        <f t="shared" si="35"/>
        <v>0.56489999999999996</v>
      </c>
    </row>
    <row r="711" spans="1:8" x14ac:dyDescent="0.25">
      <c r="A711" t="s">
        <v>10</v>
      </c>
      <c r="B711" t="s">
        <v>5</v>
      </c>
      <c r="C711" t="s">
        <v>203</v>
      </c>
      <c r="D711" t="s">
        <v>162</v>
      </c>
      <c r="E711" t="str">
        <f t="shared" si="33"/>
        <v>GranollersTsonga</v>
      </c>
      <c r="F711">
        <v>0.19919999999999999</v>
      </c>
      <c r="G711" t="str">
        <f t="shared" si="34"/>
        <v>TsongaGranollers</v>
      </c>
      <c r="H711">
        <f t="shared" si="35"/>
        <v>0.80079999999999996</v>
      </c>
    </row>
    <row r="712" spans="1:8" x14ac:dyDescent="0.25">
      <c r="A712" t="s">
        <v>10</v>
      </c>
      <c r="B712" t="s">
        <v>7</v>
      </c>
      <c r="C712" t="s">
        <v>203</v>
      </c>
      <c r="D712" t="s">
        <v>150</v>
      </c>
      <c r="E712" t="str">
        <f t="shared" si="33"/>
        <v>GranollersShapovalov</v>
      </c>
      <c r="F712">
        <v>0.38779999999999998</v>
      </c>
      <c r="G712" t="str">
        <f t="shared" si="34"/>
        <v>ShapovalovGranollers</v>
      </c>
      <c r="H712">
        <f t="shared" si="35"/>
        <v>0.61220000000000008</v>
      </c>
    </row>
    <row r="713" spans="1:8" x14ac:dyDescent="0.25">
      <c r="A713" t="s">
        <v>10</v>
      </c>
      <c r="B713" t="s">
        <v>8</v>
      </c>
      <c r="C713" t="s">
        <v>203</v>
      </c>
      <c r="D713" t="s">
        <v>154</v>
      </c>
      <c r="E713" t="str">
        <f t="shared" si="33"/>
        <v>GranollersGoffin</v>
      </c>
      <c r="F713">
        <v>0.2142</v>
      </c>
      <c r="G713" t="str">
        <f t="shared" si="34"/>
        <v>GoffinGranollers</v>
      </c>
      <c r="H713">
        <f t="shared" si="35"/>
        <v>0.78580000000000005</v>
      </c>
    </row>
    <row r="714" spans="1:8" x14ac:dyDescent="0.25">
      <c r="A714" t="s">
        <v>10</v>
      </c>
      <c r="B714" t="s">
        <v>9</v>
      </c>
      <c r="C714" t="s">
        <v>203</v>
      </c>
      <c r="D714" t="s">
        <v>207</v>
      </c>
      <c r="E714" t="str">
        <f t="shared" si="33"/>
        <v>GranollersGarin</v>
      </c>
      <c r="F714">
        <v>0.51819999999999999</v>
      </c>
      <c r="G714" t="str">
        <f t="shared" si="34"/>
        <v>GarinGranollers</v>
      </c>
      <c r="H714">
        <f t="shared" si="35"/>
        <v>0.48180000000000001</v>
      </c>
    </row>
    <row r="715" spans="1:8" x14ac:dyDescent="0.25">
      <c r="A715" t="s">
        <v>10</v>
      </c>
      <c r="B715" t="s">
        <v>12</v>
      </c>
      <c r="C715" t="s">
        <v>203</v>
      </c>
      <c r="D715" t="s">
        <v>224</v>
      </c>
      <c r="E715" t="str">
        <f t="shared" si="33"/>
        <v>GranollersVesely</v>
      </c>
      <c r="F715">
        <v>0.44230000000000003</v>
      </c>
      <c r="G715" t="str">
        <f t="shared" si="34"/>
        <v>VeselyGranollers</v>
      </c>
      <c r="H715">
        <f t="shared" si="35"/>
        <v>0.55769999999999997</v>
      </c>
    </row>
    <row r="716" spans="1:8" x14ac:dyDescent="0.25">
      <c r="A716" t="s">
        <v>10</v>
      </c>
      <c r="B716" t="s">
        <v>13</v>
      </c>
      <c r="C716" t="s">
        <v>203</v>
      </c>
      <c r="D716" t="s">
        <v>217</v>
      </c>
      <c r="E716" t="str">
        <f t="shared" si="33"/>
        <v>GranollersHarris</v>
      </c>
      <c r="F716">
        <v>0.57210000000000005</v>
      </c>
      <c r="G716" t="str">
        <f t="shared" si="34"/>
        <v>HarrisGranollers</v>
      </c>
      <c r="H716">
        <f t="shared" si="35"/>
        <v>0.42789999999999995</v>
      </c>
    </row>
    <row r="717" spans="1:8" x14ac:dyDescent="0.25">
      <c r="A717" t="s">
        <v>10</v>
      </c>
      <c r="B717" t="s">
        <v>14</v>
      </c>
      <c r="C717" t="s">
        <v>203</v>
      </c>
      <c r="D717" t="s">
        <v>139</v>
      </c>
      <c r="E717" t="str">
        <f t="shared" si="33"/>
        <v>GranollersMedvedev</v>
      </c>
      <c r="F717">
        <v>0.28120000000000001</v>
      </c>
      <c r="G717" t="str">
        <f t="shared" si="34"/>
        <v>MedvedevGranollers</v>
      </c>
      <c r="H717">
        <f t="shared" si="35"/>
        <v>0.71879999999999999</v>
      </c>
    </row>
    <row r="718" spans="1:8" x14ac:dyDescent="0.25">
      <c r="A718" t="s">
        <v>10</v>
      </c>
      <c r="B718" t="s">
        <v>15</v>
      </c>
      <c r="C718" t="s">
        <v>203</v>
      </c>
      <c r="D718" t="s">
        <v>152</v>
      </c>
      <c r="E718" t="str">
        <f t="shared" si="33"/>
        <v>GranollersFognini</v>
      </c>
      <c r="F718">
        <v>0.22159999999999999</v>
      </c>
      <c r="G718" t="str">
        <f t="shared" si="34"/>
        <v>FogniniGranollers</v>
      </c>
      <c r="H718">
        <f t="shared" si="35"/>
        <v>0.77839999999999998</v>
      </c>
    </row>
    <row r="719" spans="1:8" x14ac:dyDescent="0.25">
      <c r="A719" t="s">
        <v>121</v>
      </c>
      <c r="B719" t="s">
        <v>110</v>
      </c>
      <c r="C719" t="s">
        <v>204</v>
      </c>
      <c r="D719" t="s">
        <v>256</v>
      </c>
      <c r="E719" t="str">
        <f t="shared" si="33"/>
        <v>KokkinakisCarballes Baena</v>
      </c>
      <c r="F719">
        <v>0.43990000000000001</v>
      </c>
      <c r="G719" t="str">
        <f t="shared" si="34"/>
        <v>Carballes BaenaKokkinakis</v>
      </c>
      <c r="H719">
        <f t="shared" si="35"/>
        <v>0.56010000000000004</v>
      </c>
    </row>
    <row r="720" spans="1:8" x14ac:dyDescent="0.25">
      <c r="A720" t="s">
        <v>10</v>
      </c>
      <c r="B720" t="s">
        <v>18</v>
      </c>
      <c r="C720" t="s">
        <v>203</v>
      </c>
      <c r="D720" t="s">
        <v>172</v>
      </c>
      <c r="E720" t="str">
        <f t="shared" si="33"/>
        <v>GranollersMayer</v>
      </c>
      <c r="F720">
        <v>0.36899999999999999</v>
      </c>
      <c r="G720" t="str">
        <f t="shared" si="34"/>
        <v>MayerGranollers</v>
      </c>
      <c r="H720">
        <f t="shared" si="35"/>
        <v>0.63100000000000001</v>
      </c>
    </row>
    <row r="721" spans="1:8" x14ac:dyDescent="0.25">
      <c r="A721" t="s">
        <v>10</v>
      </c>
      <c r="B721" t="s">
        <v>19</v>
      </c>
      <c r="C721" t="s">
        <v>203</v>
      </c>
      <c r="D721" t="s">
        <v>174</v>
      </c>
      <c r="E721" t="str">
        <f t="shared" si="33"/>
        <v>GranollersIvashka</v>
      </c>
      <c r="F721">
        <v>0.54049999999999998</v>
      </c>
      <c r="G721" t="str">
        <f t="shared" si="34"/>
        <v>IvashkaGranollers</v>
      </c>
      <c r="H721">
        <f t="shared" si="35"/>
        <v>0.45950000000000002</v>
      </c>
    </row>
    <row r="722" spans="1:8" x14ac:dyDescent="0.25">
      <c r="A722" t="s">
        <v>10</v>
      </c>
      <c r="B722" t="s">
        <v>20</v>
      </c>
      <c r="C722" t="s">
        <v>203</v>
      </c>
      <c r="D722" t="s">
        <v>218</v>
      </c>
      <c r="E722" t="str">
        <f t="shared" si="33"/>
        <v>GranollersJaziri</v>
      </c>
      <c r="F722">
        <v>0.5696</v>
      </c>
      <c r="G722" t="str">
        <f t="shared" si="34"/>
        <v>JaziriGranollers</v>
      </c>
      <c r="H722">
        <f t="shared" si="35"/>
        <v>0.4304</v>
      </c>
    </row>
    <row r="723" spans="1:8" x14ac:dyDescent="0.25">
      <c r="A723" t="s">
        <v>10</v>
      </c>
      <c r="B723" t="s">
        <v>21</v>
      </c>
      <c r="C723" t="s">
        <v>203</v>
      </c>
      <c r="D723" t="s">
        <v>213</v>
      </c>
      <c r="E723" t="str">
        <f t="shared" si="33"/>
        <v>GranollersVanni</v>
      </c>
      <c r="F723">
        <v>0.62590000000000001</v>
      </c>
      <c r="G723" t="str">
        <f t="shared" si="34"/>
        <v>VanniGranollers</v>
      </c>
      <c r="H723">
        <f t="shared" si="35"/>
        <v>0.37409999999999999</v>
      </c>
    </row>
    <row r="724" spans="1:8" x14ac:dyDescent="0.25">
      <c r="A724" t="s">
        <v>10</v>
      </c>
      <c r="B724" t="s">
        <v>22</v>
      </c>
      <c r="C724" t="s">
        <v>203</v>
      </c>
      <c r="D724" t="s">
        <v>212</v>
      </c>
      <c r="E724" t="str">
        <f t="shared" si="33"/>
        <v>GranollersPella</v>
      </c>
      <c r="F724">
        <v>0.46079999999999999</v>
      </c>
      <c r="G724" t="str">
        <f t="shared" si="34"/>
        <v>PellaGranollers</v>
      </c>
      <c r="H724">
        <f t="shared" si="35"/>
        <v>0.53920000000000001</v>
      </c>
    </row>
    <row r="725" spans="1:8" x14ac:dyDescent="0.25">
      <c r="A725" t="s">
        <v>10</v>
      </c>
      <c r="B725" t="s">
        <v>23</v>
      </c>
      <c r="C725" t="s">
        <v>203</v>
      </c>
      <c r="D725" t="s">
        <v>153</v>
      </c>
      <c r="E725" t="str">
        <f t="shared" si="33"/>
        <v>GranollersSousa</v>
      </c>
      <c r="F725">
        <v>0.43919999999999998</v>
      </c>
      <c r="G725" t="str">
        <f t="shared" si="34"/>
        <v>SousaGranollers</v>
      </c>
      <c r="H725">
        <f t="shared" si="35"/>
        <v>0.56079999999999997</v>
      </c>
    </row>
    <row r="726" spans="1:8" x14ac:dyDescent="0.25">
      <c r="A726" t="s">
        <v>10</v>
      </c>
      <c r="B726" t="s">
        <v>24</v>
      </c>
      <c r="C726" t="s">
        <v>203</v>
      </c>
      <c r="D726" t="s">
        <v>177</v>
      </c>
      <c r="E726" t="str">
        <f t="shared" si="33"/>
        <v>GranollersKarlovic</v>
      </c>
      <c r="F726">
        <v>0.43319999999999997</v>
      </c>
      <c r="G726" t="str">
        <f t="shared" si="34"/>
        <v>KarlovicGranollers</v>
      </c>
      <c r="H726">
        <f t="shared" si="35"/>
        <v>0.56679999999999997</v>
      </c>
    </row>
    <row r="727" spans="1:8" x14ac:dyDescent="0.25">
      <c r="A727" t="s">
        <v>10</v>
      </c>
      <c r="B727" t="s">
        <v>25</v>
      </c>
      <c r="C727" t="s">
        <v>203</v>
      </c>
      <c r="D727" t="s">
        <v>220</v>
      </c>
      <c r="E727" t="str">
        <f t="shared" si="33"/>
        <v>GranollersHurkacz</v>
      </c>
      <c r="F727">
        <v>0.45150000000000001</v>
      </c>
      <c r="G727" t="str">
        <f t="shared" si="34"/>
        <v>HurkaczGranollers</v>
      </c>
      <c r="H727">
        <f t="shared" si="35"/>
        <v>0.54849999999999999</v>
      </c>
    </row>
    <row r="728" spans="1:8" x14ac:dyDescent="0.25">
      <c r="A728" t="s">
        <v>10</v>
      </c>
      <c r="B728" t="s">
        <v>26</v>
      </c>
      <c r="C728" t="s">
        <v>203</v>
      </c>
      <c r="D728" t="s">
        <v>221</v>
      </c>
      <c r="E728" t="str">
        <f t="shared" si="33"/>
        <v>GranollersMajchrzak</v>
      </c>
      <c r="F728">
        <v>0.68559999999999999</v>
      </c>
      <c r="G728" t="str">
        <f t="shared" si="34"/>
        <v>MajchrzakGranollers</v>
      </c>
      <c r="H728">
        <f t="shared" si="35"/>
        <v>0.31440000000000001</v>
      </c>
    </row>
    <row r="729" spans="1:8" x14ac:dyDescent="0.25">
      <c r="A729" t="s">
        <v>10</v>
      </c>
      <c r="B729" t="s">
        <v>27</v>
      </c>
      <c r="C729" t="s">
        <v>203</v>
      </c>
      <c r="D729" t="s">
        <v>135</v>
      </c>
      <c r="E729" t="str">
        <f t="shared" si="33"/>
        <v>GranollersNishikori</v>
      </c>
      <c r="F729">
        <v>0.1149</v>
      </c>
      <c r="G729" t="str">
        <f t="shared" si="34"/>
        <v>NishikoriGranollers</v>
      </c>
      <c r="H729">
        <f t="shared" si="35"/>
        <v>0.8851</v>
      </c>
    </row>
    <row r="730" spans="1:8" x14ac:dyDescent="0.25">
      <c r="A730" t="s">
        <v>10</v>
      </c>
      <c r="B730" t="s">
        <v>28</v>
      </c>
      <c r="C730" t="s">
        <v>203</v>
      </c>
      <c r="D730" t="s">
        <v>142</v>
      </c>
      <c r="E730" t="str">
        <f t="shared" si="33"/>
        <v>GranollersZverev</v>
      </c>
      <c r="F730">
        <v>0.15690000000000001</v>
      </c>
      <c r="G730" t="str">
        <f t="shared" si="34"/>
        <v>ZverevGranollers</v>
      </c>
      <c r="H730">
        <f t="shared" si="35"/>
        <v>0.84309999999999996</v>
      </c>
    </row>
    <row r="731" spans="1:8" x14ac:dyDescent="0.25">
      <c r="A731" t="s">
        <v>10</v>
      </c>
      <c r="B731" t="s">
        <v>29</v>
      </c>
      <c r="C731" t="s">
        <v>203</v>
      </c>
      <c r="D731" t="s">
        <v>208</v>
      </c>
      <c r="E731" t="str">
        <f t="shared" si="33"/>
        <v>GranollersBedene</v>
      </c>
      <c r="F731">
        <v>0.48359999999999997</v>
      </c>
      <c r="G731" t="str">
        <f t="shared" si="34"/>
        <v>BedeneGranollers</v>
      </c>
      <c r="H731">
        <f t="shared" si="35"/>
        <v>0.51639999999999997</v>
      </c>
    </row>
    <row r="732" spans="1:8" x14ac:dyDescent="0.25">
      <c r="A732" t="s">
        <v>10</v>
      </c>
      <c r="B732" t="s">
        <v>30</v>
      </c>
      <c r="C732" t="s">
        <v>203</v>
      </c>
      <c r="D732" t="s">
        <v>163</v>
      </c>
      <c r="E732" t="str">
        <f t="shared" si="33"/>
        <v>GranollersChardy</v>
      </c>
      <c r="F732">
        <v>0.37080000000000002</v>
      </c>
      <c r="G732" t="str">
        <f t="shared" si="34"/>
        <v>ChardyGranollers</v>
      </c>
      <c r="H732">
        <f t="shared" si="35"/>
        <v>0.62919999999999998</v>
      </c>
    </row>
    <row r="733" spans="1:8" x14ac:dyDescent="0.25">
      <c r="A733" t="s">
        <v>10</v>
      </c>
      <c r="B733" t="s">
        <v>31</v>
      </c>
      <c r="C733" t="s">
        <v>203</v>
      </c>
      <c r="D733" t="s">
        <v>148</v>
      </c>
      <c r="E733" t="str">
        <f t="shared" si="33"/>
        <v>GranollersBolt</v>
      </c>
      <c r="F733">
        <v>0.62709999999999999</v>
      </c>
      <c r="G733" t="str">
        <f t="shared" si="34"/>
        <v>BoltGranollers</v>
      </c>
      <c r="H733">
        <f t="shared" si="35"/>
        <v>0.37290000000000001</v>
      </c>
    </row>
    <row r="734" spans="1:8" x14ac:dyDescent="0.25">
      <c r="A734" t="s">
        <v>10</v>
      </c>
      <c r="B734" t="s">
        <v>32</v>
      </c>
      <c r="C734" t="s">
        <v>203</v>
      </c>
      <c r="D734" t="s">
        <v>211</v>
      </c>
      <c r="E734" t="str">
        <f t="shared" si="33"/>
        <v>GranollersSock</v>
      </c>
      <c r="F734">
        <v>0.25109999999999999</v>
      </c>
      <c r="G734" t="str">
        <f t="shared" si="34"/>
        <v>SockGranollers</v>
      </c>
      <c r="H734">
        <f t="shared" si="35"/>
        <v>0.74890000000000001</v>
      </c>
    </row>
    <row r="735" spans="1:8" x14ac:dyDescent="0.25">
      <c r="A735" t="s">
        <v>10</v>
      </c>
      <c r="B735" t="s">
        <v>33</v>
      </c>
      <c r="C735" t="s">
        <v>203</v>
      </c>
      <c r="D735" t="s">
        <v>209</v>
      </c>
      <c r="E735" t="str">
        <f t="shared" si="33"/>
        <v>GranollersFratangelo</v>
      </c>
      <c r="F735">
        <v>0.55220000000000002</v>
      </c>
      <c r="G735" t="str">
        <f t="shared" si="34"/>
        <v>FratangeloGranollers</v>
      </c>
      <c r="H735">
        <f t="shared" si="35"/>
        <v>0.44779999999999998</v>
      </c>
    </row>
    <row r="736" spans="1:8" x14ac:dyDescent="0.25">
      <c r="A736" t="s">
        <v>10</v>
      </c>
      <c r="B736" t="s">
        <v>34</v>
      </c>
      <c r="C736" t="s">
        <v>203</v>
      </c>
      <c r="D736" t="s">
        <v>168</v>
      </c>
      <c r="E736" t="str">
        <f t="shared" si="33"/>
        <v>GranollersSimon</v>
      </c>
      <c r="F736">
        <v>0.25640000000000002</v>
      </c>
      <c r="G736" t="str">
        <f t="shared" si="34"/>
        <v>SimonGranollers</v>
      </c>
      <c r="H736">
        <f t="shared" si="35"/>
        <v>0.74360000000000004</v>
      </c>
    </row>
    <row r="737" spans="1:8" x14ac:dyDescent="0.25">
      <c r="A737" t="s">
        <v>10</v>
      </c>
      <c r="B737" t="s">
        <v>35</v>
      </c>
      <c r="C737" t="s">
        <v>203</v>
      </c>
      <c r="D737" t="s">
        <v>171</v>
      </c>
      <c r="E737" t="str">
        <f t="shared" si="33"/>
        <v>GranollersChung</v>
      </c>
      <c r="F737">
        <v>0.26900000000000002</v>
      </c>
      <c r="G737" t="str">
        <f t="shared" si="34"/>
        <v>ChungGranollers</v>
      </c>
      <c r="H737">
        <f t="shared" si="35"/>
        <v>0.73099999999999998</v>
      </c>
    </row>
    <row r="738" spans="1:8" x14ac:dyDescent="0.25">
      <c r="A738" t="s">
        <v>10</v>
      </c>
      <c r="B738" t="s">
        <v>36</v>
      </c>
      <c r="C738" t="s">
        <v>203</v>
      </c>
      <c r="D738" t="s">
        <v>214</v>
      </c>
      <c r="E738" t="str">
        <f t="shared" si="33"/>
        <v>GranollersKlahn</v>
      </c>
      <c r="F738">
        <v>0.60529999999999995</v>
      </c>
      <c r="G738" t="str">
        <f t="shared" si="34"/>
        <v>KlahnGranollers</v>
      </c>
      <c r="H738">
        <f t="shared" si="35"/>
        <v>0.39470000000000005</v>
      </c>
    </row>
    <row r="739" spans="1:8" x14ac:dyDescent="0.25">
      <c r="A739" t="s">
        <v>10</v>
      </c>
      <c r="B739" t="s">
        <v>37</v>
      </c>
      <c r="C739" t="s">
        <v>203</v>
      </c>
      <c r="D739" t="s">
        <v>198</v>
      </c>
      <c r="E739" t="str">
        <f t="shared" si="33"/>
        <v>GranollersGulbis</v>
      </c>
      <c r="F739">
        <v>0.44169999999999998</v>
      </c>
      <c r="G739" t="str">
        <f t="shared" si="34"/>
        <v>GulbisGranollers</v>
      </c>
      <c r="H739">
        <f t="shared" si="35"/>
        <v>0.55830000000000002</v>
      </c>
    </row>
    <row r="740" spans="1:8" x14ac:dyDescent="0.25">
      <c r="A740" t="s">
        <v>10</v>
      </c>
      <c r="B740" t="s">
        <v>40</v>
      </c>
      <c r="C740" t="s">
        <v>203</v>
      </c>
      <c r="D740" t="s">
        <v>141</v>
      </c>
      <c r="E740" t="str">
        <f t="shared" si="33"/>
        <v>GranollersCoric</v>
      </c>
      <c r="F740">
        <v>0.28310000000000002</v>
      </c>
      <c r="G740" t="str">
        <f t="shared" si="34"/>
        <v>CoricGranollers</v>
      </c>
      <c r="H740">
        <f t="shared" si="35"/>
        <v>0.71689999999999998</v>
      </c>
    </row>
    <row r="741" spans="1:8" x14ac:dyDescent="0.25">
      <c r="A741" t="s">
        <v>10</v>
      </c>
      <c r="B741" t="s">
        <v>41</v>
      </c>
      <c r="C741" t="s">
        <v>203</v>
      </c>
      <c r="D741" t="s">
        <v>264</v>
      </c>
      <c r="E741" t="str">
        <f t="shared" si="33"/>
        <v>GranollersRamos-Vinolas</v>
      </c>
      <c r="F741">
        <v>0.4652</v>
      </c>
      <c r="G741" t="str">
        <f t="shared" si="34"/>
        <v>Ramos-VinolasGranollers</v>
      </c>
      <c r="H741">
        <f t="shared" si="35"/>
        <v>0.53479999999999994</v>
      </c>
    </row>
    <row r="742" spans="1:8" x14ac:dyDescent="0.25">
      <c r="A742" t="s">
        <v>10</v>
      </c>
      <c r="B742" t="s">
        <v>43</v>
      </c>
      <c r="C742" t="s">
        <v>203</v>
      </c>
      <c r="D742" t="s">
        <v>210</v>
      </c>
      <c r="E742" t="str">
        <f t="shared" si="33"/>
        <v>GranollersDjere</v>
      </c>
      <c r="F742">
        <v>0.55979999999999996</v>
      </c>
      <c r="G742" t="str">
        <f t="shared" si="34"/>
        <v>DjereGranollers</v>
      </c>
      <c r="H742">
        <f t="shared" si="35"/>
        <v>0.44020000000000004</v>
      </c>
    </row>
    <row r="743" spans="1:8" x14ac:dyDescent="0.25">
      <c r="A743" t="s">
        <v>10</v>
      </c>
      <c r="B743" t="s">
        <v>44</v>
      </c>
      <c r="C743" t="s">
        <v>203</v>
      </c>
      <c r="D743" t="s">
        <v>170</v>
      </c>
      <c r="E743" t="str">
        <f t="shared" si="33"/>
        <v>GranollersDonskoy</v>
      </c>
      <c r="F743">
        <v>0.60609999999999997</v>
      </c>
      <c r="G743" t="str">
        <f t="shared" si="34"/>
        <v>DonskoyGranollers</v>
      </c>
      <c r="H743">
        <f t="shared" si="35"/>
        <v>0.39390000000000003</v>
      </c>
    </row>
    <row r="744" spans="1:8" x14ac:dyDescent="0.25">
      <c r="A744" t="s">
        <v>10</v>
      </c>
      <c r="B744" t="s">
        <v>45</v>
      </c>
      <c r="C744" t="s">
        <v>203</v>
      </c>
      <c r="D744" t="s">
        <v>149</v>
      </c>
      <c r="E744" t="str">
        <f t="shared" si="33"/>
        <v>GranollersKrajinovic</v>
      </c>
      <c r="F744">
        <v>0.39029999999999998</v>
      </c>
      <c r="G744" t="str">
        <f t="shared" si="34"/>
        <v>KrajinovicGranollers</v>
      </c>
      <c r="H744">
        <f t="shared" si="35"/>
        <v>0.60970000000000002</v>
      </c>
    </row>
    <row r="745" spans="1:8" x14ac:dyDescent="0.25">
      <c r="A745" t="s">
        <v>10</v>
      </c>
      <c r="B745" t="s">
        <v>47</v>
      </c>
      <c r="C745" t="s">
        <v>203</v>
      </c>
      <c r="D745" t="s">
        <v>133</v>
      </c>
      <c r="E745" t="str">
        <f t="shared" si="33"/>
        <v>GranollersPouille</v>
      </c>
      <c r="F745">
        <v>0.3533</v>
      </c>
      <c r="G745" t="str">
        <f t="shared" si="34"/>
        <v>PouilleGranollers</v>
      </c>
      <c r="H745">
        <f t="shared" si="35"/>
        <v>0.64670000000000005</v>
      </c>
    </row>
    <row r="746" spans="1:8" x14ac:dyDescent="0.25">
      <c r="A746" t="s">
        <v>10</v>
      </c>
      <c r="B746" t="s">
        <v>50</v>
      </c>
      <c r="C746" t="s">
        <v>203</v>
      </c>
      <c r="D746" t="s">
        <v>197</v>
      </c>
      <c r="E746" t="str">
        <f t="shared" si="33"/>
        <v>GranollersSakharov</v>
      </c>
      <c r="F746">
        <v>0.76519999999999999</v>
      </c>
      <c r="G746" t="str">
        <f t="shared" si="34"/>
        <v>SakharovGranollers</v>
      </c>
      <c r="H746">
        <f t="shared" si="35"/>
        <v>0.23480000000000001</v>
      </c>
    </row>
    <row r="747" spans="1:8" x14ac:dyDescent="0.25">
      <c r="A747" t="s">
        <v>10</v>
      </c>
      <c r="B747" t="s">
        <v>51</v>
      </c>
      <c r="C747" t="s">
        <v>203</v>
      </c>
      <c r="D747" t="s">
        <v>147</v>
      </c>
      <c r="E747" t="str">
        <f t="shared" si="33"/>
        <v>GranollersPopyrin</v>
      </c>
      <c r="F747">
        <v>0.83360000000000001</v>
      </c>
      <c r="G747" t="str">
        <f t="shared" si="34"/>
        <v>PopyrinGranollers</v>
      </c>
      <c r="H747">
        <f t="shared" si="35"/>
        <v>0.16639999999999999</v>
      </c>
    </row>
    <row r="748" spans="1:8" x14ac:dyDescent="0.25">
      <c r="A748" t="s">
        <v>10</v>
      </c>
      <c r="B748" t="s">
        <v>53</v>
      </c>
      <c r="C748" t="s">
        <v>203</v>
      </c>
      <c r="D748" t="s">
        <v>194</v>
      </c>
      <c r="E748" t="str">
        <f t="shared" si="33"/>
        <v>GranollersPaire</v>
      </c>
      <c r="F748">
        <v>0.47249999999999998</v>
      </c>
      <c r="G748" t="str">
        <f t="shared" si="34"/>
        <v>PaireGranollers</v>
      </c>
      <c r="H748">
        <f t="shared" si="35"/>
        <v>0.52750000000000008</v>
      </c>
    </row>
    <row r="749" spans="1:8" x14ac:dyDescent="0.25">
      <c r="A749" t="s">
        <v>10</v>
      </c>
      <c r="B749" t="s">
        <v>54</v>
      </c>
      <c r="C749" t="s">
        <v>203</v>
      </c>
      <c r="D749" t="s">
        <v>165</v>
      </c>
      <c r="E749" t="str">
        <f t="shared" si="33"/>
        <v>GranollersThiem</v>
      </c>
      <c r="F749">
        <v>0.17230000000000001</v>
      </c>
      <c r="G749" t="str">
        <f t="shared" si="34"/>
        <v>ThiemGranollers</v>
      </c>
      <c r="H749">
        <f t="shared" si="35"/>
        <v>0.82769999999999999</v>
      </c>
    </row>
    <row r="750" spans="1:8" x14ac:dyDescent="0.25">
      <c r="A750" t="s">
        <v>10</v>
      </c>
      <c r="B750" t="s">
        <v>56</v>
      </c>
      <c r="C750" t="s">
        <v>203</v>
      </c>
      <c r="D750" t="s">
        <v>226</v>
      </c>
      <c r="E750" t="str">
        <f t="shared" si="33"/>
        <v>GranollersTomic</v>
      </c>
      <c r="F750">
        <v>0.48520000000000002</v>
      </c>
      <c r="G750" t="str">
        <f t="shared" si="34"/>
        <v>TomicGranollers</v>
      </c>
      <c r="H750">
        <f t="shared" si="35"/>
        <v>0.51479999999999992</v>
      </c>
    </row>
    <row r="751" spans="1:8" x14ac:dyDescent="0.25">
      <c r="A751" t="s">
        <v>10</v>
      </c>
      <c r="B751" t="s">
        <v>57</v>
      </c>
      <c r="C751" t="s">
        <v>203</v>
      </c>
      <c r="D751" t="s">
        <v>237</v>
      </c>
      <c r="E751" t="str">
        <f t="shared" si="33"/>
        <v>GranollersRublev</v>
      </c>
      <c r="F751">
        <v>0.42780000000000001</v>
      </c>
      <c r="G751" t="str">
        <f t="shared" si="34"/>
        <v>RublevGranollers</v>
      </c>
      <c r="H751">
        <f t="shared" si="35"/>
        <v>0.57220000000000004</v>
      </c>
    </row>
    <row r="752" spans="1:8" x14ac:dyDescent="0.25">
      <c r="A752" t="s">
        <v>10</v>
      </c>
      <c r="B752" t="s">
        <v>58</v>
      </c>
      <c r="C752" t="s">
        <v>203</v>
      </c>
      <c r="D752" t="s">
        <v>189</v>
      </c>
      <c r="E752" t="str">
        <f t="shared" si="33"/>
        <v>GranollersMcDonald</v>
      </c>
      <c r="F752">
        <v>0.53090000000000004</v>
      </c>
      <c r="G752" t="str">
        <f t="shared" si="34"/>
        <v>McDonaldGranollers</v>
      </c>
      <c r="H752">
        <f t="shared" si="35"/>
        <v>0.46909999999999996</v>
      </c>
    </row>
    <row r="753" spans="1:8" x14ac:dyDescent="0.25">
      <c r="A753" t="s">
        <v>10</v>
      </c>
      <c r="B753" t="s">
        <v>61</v>
      </c>
      <c r="C753" t="s">
        <v>203</v>
      </c>
      <c r="D753" t="s">
        <v>155</v>
      </c>
      <c r="E753" t="str">
        <f t="shared" si="33"/>
        <v>GranollersVerdasco</v>
      </c>
      <c r="F753">
        <v>0.26479999999999998</v>
      </c>
      <c r="G753" t="str">
        <f t="shared" si="34"/>
        <v>VerdascoGranollers</v>
      </c>
      <c r="H753">
        <f t="shared" si="35"/>
        <v>0.73520000000000008</v>
      </c>
    </row>
    <row r="754" spans="1:8" x14ac:dyDescent="0.25">
      <c r="A754" t="s">
        <v>10</v>
      </c>
      <c r="B754" t="s">
        <v>62</v>
      </c>
      <c r="C754" t="s">
        <v>203</v>
      </c>
      <c r="D754" t="s">
        <v>227</v>
      </c>
      <c r="E754" t="str">
        <f t="shared" si="33"/>
        <v>GranollersMurray</v>
      </c>
      <c r="F754">
        <v>0.25950000000000001</v>
      </c>
      <c r="G754" t="str">
        <f t="shared" si="34"/>
        <v>MurrayGranollers</v>
      </c>
      <c r="H754">
        <f t="shared" si="35"/>
        <v>0.74049999999999994</v>
      </c>
    </row>
    <row r="755" spans="1:8" x14ac:dyDescent="0.25">
      <c r="A755" t="s">
        <v>10</v>
      </c>
      <c r="B755" t="s">
        <v>63</v>
      </c>
      <c r="C755" t="s">
        <v>203</v>
      </c>
      <c r="D755" t="s">
        <v>229</v>
      </c>
      <c r="E755" t="str">
        <f t="shared" si="33"/>
        <v>GranollersDelbonis</v>
      </c>
      <c r="F755">
        <v>0.50390000000000001</v>
      </c>
      <c r="G755" t="str">
        <f t="shared" si="34"/>
        <v>DelbonisGranollers</v>
      </c>
      <c r="H755">
        <f t="shared" si="35"/>
        <v>0.49609999999999999</v>
      </c>
    </row>
    <row r="756" spans="1:8" x14ac:dyDescent="0.25">
      <c r="A756" t="s">
        <v>10</v>
      </c>
      <c r="B756" t="s">
        <v>64</v>
      </c>
      <c r="C756" t="s">
        <v>203</v>
      </c>
      <c r="D756" t="s">
        <v>181</v>
      </c>
      <c r="E756" t="str">
        <f t="shared" si="33"/>
        <v>GranollersMillman</v>
      </c>
      <c r="F756">
        <v>0.46439999999999998</v>
      </c>
      <c r="G756" t="str">
        <f t="shared" si="34"/>
        <v>MillmanGranollers</v>
      </c>
      <c r="H756">
        <f t="shared" si="35"/>
        <v>0.53560000000000008</v>
      </c>
    </row>
    <row r="757" spans="1:8" x14ac:dyDescent="0.25">
      <c r="A757" t="s">
        <v>10</v>
      </c>
      <c r="B757" t="s">
        <v>65</v>
      </c>
      <c r="C757" t="s">
        <v>203</v>
      </c>
      <c r="D757" t="s">
        <v>156</v>
      </c>
      <c r="E757" t="str">
        <f t="shared" si="33"/>
        <v>GranollersKhachanov</v>
      </c>
      <c r="F757">
        <v>0.24229999999999999</v>
      </c>
      <c r="G757" t="str">
        <f t="shared" si="34"/>
        <v>KhachanovGranollers</v>
      </c>
      <c r="H757">
        <f t="shared" si="35"/>
        <v>0.75770000000000004</v>
      </c>
    </row>
    <row r="758" spans="1:8" x14ac:dyDescent="0.25">
      <c r="A758" t="s">
        <v>10</v>
      </c>
      <c r="B758" t="s">
        <v>67</v>
      </c>
      <c r="C758" t="s">
        <v>203</v>
      </c>
      <c r="D758" t="s">
        <v>254</v>
      </c>
      <c r="E758" t="str">
        <f t="shared" si="33"/>
        <v>GranollersAndreozzi</v>
      </c>
      <c r="F758">
        <v>0.45729999999999998</v>
      </c>
      <c r="G758" t="str">
        <f t="shared" si="34"/>
        <v>AndreozziGranollers</v>
      </c>
      <c r="H758">
        <f t="shared" si="35"/>
        <v>0.54269999999999996</v>
      </c>
    </row>
    <row r="759" spans="1:8" x14ac:dyDescent="0.25">
      <c r="A759" t="s">
        <v>10</v>
      </c>
      <c r="B759" t="s">
        <v>68</v>
      </c>
      <c r="C759" t="s">
        <v>203</v>
      </c>
      <c r="D759" t="s">
        <v>252</v>
      </c>
      <c r="E759" t="str">
        <f t="shared" si="33"/>
        <v>GranollersEubanks</v>
      </c>
      <c r="F759">
        <v>0.81579999999999997</v>
      </c>
      <c r="G759" t="str">
        <f t="shared" si="34"/>
        <v>EubanksGranollers</v>
      </c>
      <c r="H759">
        <f t="shared" si="35"/>
        <v>0.18420000000000003</v>
      </c>
    </row>
    <row r="760" spans="1:8" x14ac:dyDescent="0.25">
      <c r="A760" t="s">
        <v>10</v>
      </c>
      <c r="B760" t="s">
        <v>70</v>
      </c>
      <c r="C760" t="s">
        <v>203</v>
      </c>
      <c r="D760" t="s">
        <v>184</v>
      </c>
      <c r="E760" t="str">
        <f t="shared" si="33"/>
        <v>GranollersMonfils</v>
      </c>
      <c r="F760">
        <v>0.17019999999999999</v>
      </c>
      <c r="G760" t="str">
        <f t="shared" si="34"/>
        <v>MonfilsGranollers</v>
      </c>
      <c r="H760">
        <f t="shared" si="35"/>
        <v>0.82979999999999998</v>
      </c>
    </row>
    <row r="761" spans="1:8" x14ac:dyDescent="0.25">
      <c r="A761" t="s">
        <v>10</v>
      </c>
      <c r="B761" t="s">
        <v>71</v>
      </c>
      <c r="C761" t="s">
        <v>203</v>
      </c>
      <c r="D761" t="s">
        <v>231</v>
      </c>
      <c r="E761" t="str">
        <f t="shared" si="33"/>
        <v>GranollersDzumhur</v>
      </c>
      <c r="F761">
        <v>0.30859999999999999</v>
      </c>
      <c r="G761" t="str">
        <f t="shared" si="34"/>
        <v>DzumhurGranollers</v>
      </c>
      <c r="H761">
        <f t="shared" si="35"/>
        <v>0.69140000000000001</v>
      </c>
    </row>
    <row r="762" spans="1:8" x14ac:dyDescent="0.25">
      <c r="A762" t="s">
        <v>10</v>
      </c>
      <c r="B762" t="s">
        <v>72</v>
      </c>
      <c r="C762" t="s">
        <v>203</v>
      </c>
      <c r="D762" t="s">
        <v>228</v>
      </c>
      <c r="E762" t="str">
        <f t="shared" si="33"/>
        <v>GranollersNorrie</v>
      </c>
      <c r="F762">
        <v>0.35389999999999999</v>
      </c>
      <c r="G762" t="str">
        <f t="shared" si="34"/>
        <v>NorrieGranollers</v>
      </c>
      <c r="H762">
        <f t="shared" si="35"/>
        <v>0.64610000000000001</v>
      </c>
    </row>
    <row r="763" spans="1:8" x14ac:dyDescent="0.25">
      <c r="A763" t="s">
        <v>10</v>
      </c>
      <c r="B763" t="s">
        <v>73</v>
      </c>
      <c r="C763" t="s">
        <v>203</v>
      </c>
      <c r="D763" t="s">
        <v>185</v>
      </c>
      <c r="E763" t="str">
        <f t="shared" si="33"/>
        <v>GranollersEvans</v>
      </c>
      <c r="F763">
        <v>0.47</v>
      </c>
      <c r="G763" t="str">
        <f t="shared" si="34"/>
        <v>EvansGranollers</v>
      </c>
      <c r="H763">
        <f t="shared" si="35"/>
        <v>0.53</v>
      </c>
    </row>
    <row r="764" spans="1:8" x14ac:dyDescent="0.25">
      <c r="A764" t="s">
        <v>10</v>
      </c>
      <c r="B764" t="s">
        <v>74</v>
      </c>
      <c r="C764" t="s">
        <v>203</v>
      </c>
      <c r="D764" t="s">
        <v>225</v>
      </c>
      <c r="E764" t="str">
        <f t="shared" si="33"/>
        <v>GranollersIstomin</v>
      </c>
      <c r="F764">
        <v>0.47849999999999998</v>
      </c>
      <c r="G764" t="str">
        <f t="shared" si="34"/>
        <v>IstominGranollers</v>
      </c>
      <c r="H764">
        <f t="shared" si="35"/>
        <v>0.52150000000000007</v>
      </c>
    </row>
    <row r="765" spans="1:8" x14ac:dyDescent="0.25">
      <c r="A765" t="s">
        <v>10</v>
      </c>
      <c r="B765" t="s">
        <v>75</v>
      </c>
      <c r="C765" t="s">
        <v>203</v>
      </c>
      <c r="D765" t="s">
        <v>187</v>
      </c>
      <c r="E765" t="str">
        <f t="shared" si="33"/>
        <v>GranollersAnderson</v>
      </c>
      <c r="F765">
        <v>0.22370000000000001</v>
      </c>
      <c r="G765" t="str">
        <f t="shared" si="34"/>
        <v>AndersonGranollers</v>
      </c>
      <c r="H765">
        <f t="shared" si="35"/>
        <v>0.77629999999999999</v>
      </c>
    </row>
    <row r="766" spans="1:8" x14ac:dyDescent="0.25">
      <c r="A766" t="s">
        <v>10</v>
      </c>
      <c r="B766" t="s">
        <v>76</v>
      </c>
      <c r="C766" t="s">
        <v>203</v>
      </c>
      <c r="D766" t="s">
        <v>251</v>
      </c>
      <c r="E766" t="str">
        <f t="shared" si="33"/>
        <v>GranollersMannarino</v>
      </c>
      <c r="F766">
        <v>0.34289999999999998</v>
      </c>
      <c r="G766" t="str">
        <f t="shared" si="34"/>
        <v>MannarinoGranollers</v>
      </c>
      <c r="H766">
        <f t="shared" si="35"/>
        <v>0.65710000000000002</v>
      </c>
    </row>
    <row r="767" spans="1:8" x14ac:dyDescent="0.25">
      <c r="A767" t="s">
        <v>10</v>
      </c>
      <c r="B767" t="s">
        <v>77</v>
      </c>
      <c r="C767" t="s">
        <v>203</v>
      </c>
      <c r="D767" t="s">
        <v>137</v>
      </c>
      <c r="E767" t="str">
        <f t="shared" si="33"/>
        <v>GranollersTiafoe</v>
      </c>
      <c r="F767">
        <v>0.48570000000000002</v>
      </c>
      <c r="G767" t="str">
        <f t="shared" si="34"/>
        <v>TiafoeGranollers</v>
      </c>
      <c r="H767">
        <f t="shared" si="35"/>
        <v>0.51429999999999998</v>
      </c>
    </row>
    <row r="768" spans="1:8" x14ac:dyDescent="0.25">
      <c r="A768" t="s">
        <v>10</v>
      </c>
      <c r="B768" t="s">
        <v>78</v>
      </c>
      <c r="C768" t="s">
        <v>203</v>
      </c>
      <c r="D768" t="s">
        <v>234</v>
      </c>
      <c r="E768" t="str">
        <f t="shared" si="33"/>
        <v>GranollersLopez</v>
      </c>
      <c r="F768">
        <v>0.42580000000000001</v>
      </c>
      <c r="G768" t="str">
        <f t="shared" si="34"/>
        <v>LopezGranollers</v>
      </c>
      <c r="H768">
        <f t="shared" si="35"/>
        <v>0.57420000000000004</v>
      </c>
    </row>
    <row r="769" spans="1:8" x14ac:dyDescent="0.25">
      <c r="A769" t="s">
        <v>10</v>
      </c>
      <c r="B769" t="s">
        <v>79</v>
      </c>
      <c r="C769" t="s">
        <v>203</v>
      </c>
      <c r="D769" t="s">
        <v>190</v>
      </c>
      <c r="E769" t="str">
        <f t="shared" si="33"/>
        <v>GranollersThompson</v>
      </c>
      <c r="F769">
        <v>0.71740000000000004</v>
      </c>
      <c r="G769" t="str">
        <f t="shared" si="34"/>
        <v>ThompsonGranollers</v>
      </c>
      <c r="H769">
        <f t="shared" si="35"/>
        <v>0.28259999999999996</v>
      </c>
    </row>
    <row r="770" spans="1:8" x14ac:dyDescent="0.25">
      <c r="A770" t="s">
        <v>10</v>
      </c>
      <c r="B770" t="s">
        <v>80</v>
      </c>
      <c r="C770" t="s">
        <v>203</v>
      </c>
      <c r="D770" t="s">
        <v>158</v>
      </c>
      <c r="E770" t="str">
        <f t="shared" si="33"/>
        <v>GranollersSeppi</v>
      </c>
      <c r="F770">
        <v>0.37159999999999999</v>
      </c>
      <c r="G770" t="str">
        <f t="shared" si="34"/>
        <v>SeppiGranollers</v>
      </c>
      <c r="H770">
        <f t="shared" si="35"/>
        <v>0.62840000000000007</v>
      </c>
    </row>
    <row r="771" spans="1:8" x14ac:dyDescent="0.25">
      <c r="A771" t="s">
        <v>10</v>
      </c>
      <c r="B771" t="s">
        <v>81</v>
      </c>
      <c r="C771" t="s">
        <v>203</v>
      </c>
      <c r="D771" t="s">
        <v>146</v>
      </c>
      <c r="E771" t="str">
        <f t="shared" ref="E771:E834" si="36">C771&amp;D771</f>
        <v>GranollersDimitrov</v>
      </c>
      <c r="F771">
        <v>0.18970000000000001</v>
      </c>
      <c r="G771" t="str">
        <f t="shared" ref="G771:G834" si="37">D771&amp;C771</f>
        <v>DimitrovGranollers</v>
      </c>
      <c r="H771">
        <f t="shared" ref="H771:H834" si="38">1-F771</f>
        <v>0.81030000000000002</v>
      </c>
    </row>
    <row r="772" spans="1:8" x14ac:dyDescent="0.25">
      <c r="A772" t="s">
        <v>10</v>
      </c>
      <c r="B772" t="s">
        <v>82</v>
      </c>
      <c r="C772" t="s">
        <v>203</v>
      </c>
      <c r="D772" t="s">
        <v>246</v>
      </c>
      <c r="E772" t="str">
        <f t="shared" si="36"/>
        <v>GranollersTipsarevic</v>
      </c>
      <c r="F772">
        <v>0.63570000000000004</v>
      </c>
      <c r="G772" t="str">
        <f t="shared" si="37"/>
        <v>TipsarevicGranollers</v>
      </c>
      <c r="H772">
        <f t="shared" si="38"/>
        <v>0.36429999999999996</v>
      </c>
    </row>
    <row r="773" spans="1:8" x14ac:dyDescent="0.25">
      <c r="A773" t="s">
        <v>10</v>
      </c>
      <c r="B773" t="s">
        <v>83</v>
      </c>
      <c r="C773" t="s">
        <v>203</v>
      </c>
      <c r="D773" t="s">
        <v>244</v>
      </c>
      <c r="E773" t="str">
        <f t="shared" si="36"/>
        <v>GranollersLajovic</v>
      </c>
      <c r="F773">
        <v>0.4491</v>
      </c>
      <c r="G773" t="str">
        <f t="shared" si="37"/>
        <v>LajovicGranollers</v>
      </c>
      <c r="H773">
        <f t="shared" si="38"/>
        <v>0.55089999999999995</v>
      </c>
    </row>
    <row r="774" spans="1:8" x14ac:dyDescent="0.25">
      <c r="A774" t="s">
        <v>10</v>
      </c>
      <c r="B774" t="s">
        <v>84</v>
      </c>
      <c r="C774" t="s">
        <v>203</v>
      </c>
      <c r="D774" t="s">
        <v>243</v>
      </c>
      <c r="E774" t="str">
        <f t="shared" si="36"/>
        <v>GranollersKubler</v>
      </c>
      <c r="F774">
        <v>0.56359999999999999</v>
      </c>
      <c r="G774" t="str">
        <f t="shared" si="37"/>
        <v>KublerGranollers</v>
      </c>
      <c r="H774">
        <f t="shared" si="38"/>
        <v>0.43640000000000001</v>
      </c>
    </row>
    <row r="775" spans="1:8" x14ac:dyDescent="0.25">
      <c r="A775" t="s">
        <v>10</v>
      </c>
      <c r="B775" t="s">
        <v>85</v>
      </c>
      <c r="C775" t="s">
        <v>203</v>
      </c>
      <c r="D775" t="s">
        <v>242</v>
      </c>
      <c r="E775" t="str">
        <f t="shared" si="36"/>
        <v>GranollersIsner</v>
      </c>
      <c r="F775">
        <v>0.21490000000000001</v>
      </c>
      <c r="G775" t="str">
        <f t="shared" si="37"/>
        <v>IsnerGranollers</v>
      </c>
      <c r="H775">
        <f t="shared" si="38"/>
        <v>0.78510000000000002</v>
      </c>
    </row>
    <row r="776" spans="1:8" x14ac:dyDescent="0.25">
      <c r="A776" t="s">
        <v>10</v>
      </c>
      <c r="B776" t="s">
        <v>86</v>
      </c>
      <c r="C776" t="s">
        <v>203</v>
      </c>
      <c r="D776" t="s">
        <v>235</v>
      </c>
      <c r="E776" t="str">
        <f t="shared" si="36"/>
        <v>GranollersEdmund</v>
      </c>
      <c r="F776">
        <v>0.25219999999999998</v>
      </c>
      <c r="G776" t="str">
        <f t="shared" si="37"/>
        <v>EdmundGranollers</v>
      </c>
      <c r="H776">
        <f t="shared" si="38"/>
        <v>0.74780000000000002</v>
      </c>
    </row>
    <row r="777" spans="1:8" x14ac:dyDescent="0.25">
      <c r="A777" t="s">
        <v>10</v>
      </c>
      <c r="B777" t="s">
        <v>87</v>
      </c>
      <c r="C777" t="s">
        <v>203</v>
      </c>
      <c r="D777" t="s">
        <v>248</v>
      </c>
      <c r="E777" t="str">
        <f t="shared" si="36"/>
        <v>GranollersGarcia-Lopez</v>
      </c>
      <c r="F777">
        <v>0.49769999999999998</v>
      </c>
      <c r="G777" t="str">
        <f t="shared" si="37"/>
        <v>Garcia-LopezGranollers</v>
      </c>
      <c r="H777">
        <f t="shared" si="38"/>
        <v>0.50229999999999997</v>
      </c>
    </row>
    <row r="778" spans="1:8" x14ac:dyDescent="0.25">
      <c r="A778" t="s">
        <v>10</v>
      </c>
      <c r="B778" t="s">
        <v>88</v>
      </c>
      <c r="C778" t="s">
        <v>203</v>
      </c>
      <c r="D778" t="s">
        <v>239</v>
      </c>
      <c r="E778" t="str">
        <f t="shared" si="36"/>
        <v>GranollersPolmans</v>
      </c>
      <c r="F778">
        <v>0.78849999999999998</v>
      </c>
      <c r="G778" t="str">
        <f t="shared" si="37"/>
        <v>PolmansGranollers</v>
      </c>
      <c r="H778">
        <f t="shared" si="38"/>
        <v>0.21150000000000002</v>
      </c>
    </row>
    <row r="779" spans="1:8" x14ac:dyDescent="0.25">
      <c r="A779" t="s">
        <v>10</v>
      </c>
      <c r="B779" t="s">
        <v>89</v>
      </c>
      <c r="C779" t="s">
        <v>203</v>
      </c>
      <c r="D779" t="s">
        <v>191</v>
      </c>
      <c r="E779" t="str">
        <f t="shared" si="36"/>
        <v>GranollersKudla</v>
      </c>
      <c r="F779">
        <v>0.53320000000000001</v>
      </c>
      <c r="G779" t="str">
        <f t="shared" si="37"/>
        <v>KudlaGranollers</v>
      </c>
      <c r="H779">
        <f t="shared" si="38"/>
        <v>0.46679999999999999</v>
      </c>
    </row>
    <row r="780" spans="1:8" x14ac:dyDescent="0.25">
      <c r="A780" t="s">
        <v>10</v>
      </c>
      <c r="B780" t="s">
        <v>90</v>
      </c>
      <c r="C780" t="s">
        <v>203</v>
      </c>
      <c r="D780" t="s">
        <v>160</v>
      </c>
      <c r="E780" t="str">
        <f t="shared" si="36"/>
        <v>GranollersSchwartzman</v>
      </c>
      <c r="F780">
        <v>0.23880000000000001</v>
      </c>
      <c r="G780" t="str">
        <f t="shared" si="37"/>
        <v>SchwartzmanGranollers</v>
      </c>
      <c r="H780">
        <f t="shared" si="38"/>
        <v>0.76119999999999999</v>
      </c>
    </row>
    <row r="781" spans="1:8" x14ac:dyDescent="0.25">
      <c r="A781" t="s">
        <v>99</v>
      </c>
      <c r="B781" t="s">
        <v>110</v>
      </c>
      <c r="C781" t="s">
        <v>164</v>
      </c>
      <c r="D781" t="s">
        <v>256</v>
      </c>
      <c r="E781" t="str">
        <f t="shared" si="36"/>
        <v>HarrisonCarballes Baena</v>
      </c>
      <c r="F781">
        <v>0.55689999999999995</v>
      </c>
      <c r="G781" t="str">
        <f t="shared" si="37"/>
        <v>Carballes BaenaHarrison</v>
      </c>
      <c r="H781">
        <f t="shared" si="38"/>
        <v>0.44310000000000005</v>
      </c>
    </row>
    <row r="782" spans="1:8" x14ac:dyDescent="0.25">
      <c r="A782" t="s">
        <v>10</v>
      </c>
      <c r="B782" t="s">
        <v>93</v>
      </c>
      <c r="C782" t="s">
        <v>203</v>
      </c>
      <c r="D782" t="s">
        <v>179</v>
      </c>
      <c r="E782" t="str">
        <f t="shared" si="36"/>
        <v>GranollersLaaksonen</v>
      </c>
      <c r="F782">
        <v>0.57669999999999999</v>
      </c>
      <c r="G782" t="str">
        <f t="shared" si="37"/>
        <v>LaaksonenGranollers</v>
      </c>
      <c r="H782">
        <f t="shared" si="38"/>
        <v>0.42330000000000001</v>
      </c>
    </row>
    <row r="783" spans="1:8" x14ac:dyDescent="0.25">
      <c r="A783" t="s">
        <v>10</v>
      </c>
      <c r="B783" t="s">
        <v>95</v>
      </c>
      <c r="C783" t="s">
        <v>203</v>
      </c>
      <c r="D783" t="s">
        <v>232</v>
      </c>
      <c r="E783" t="str">
        <f t="shared" si="36"/>
        <v>GranollersStruff</v>
      </c>
      <c r="F783">
        <v>0.47889999999999999</v>
      </c>
      <c r="G783" t="str">
        <f t="shared" si="37"/>
        <v>StruffGranollers</v>
      </c>
      <c r="H783">
        <f t="shared" si="38"/>
        <v>0.52110000000000001</v>
      </c>
    </row>
    <row r="784" spans="1:8" x14ac:dyDescent="0.25">
      <c r="A784" t="s">
        <v>10</v>
      </c>
      <c r="B784" t="s">
        <v>96</v>
      </c>
      <c r="C784" t="s">
        <v>203</v>
      </c>
      <c r="D784" t="s">
        <v>245</v>
      </c>
      <c r="E784" t="str">
        <f t="shared" si="36"/>
        <v>GranollersDuckworth</v>
      </c>
      <c r="F784">
        <v>0.73360000000000003</v>
      </c>
      <c r="G784" t="str">
        <f t="shared" si="37"/>
        <v>DuckworthGranollers</v>
      </c>
      <c r="H784">
        <f t="shared" si="38"/>
        <v>0.26639999999999997</v>
      </c>
    </row>
    <row r="785" spans="1:8" x14ac:dyDescent="0.25">
      <c r="A785" t="s">
        <v>11</v>
      </c>
      <c r="B785" t="s">
        <v>5</v>
      </c>
      <c r="C785" t="s">
        <v>169</v>
      </c>
      <c r="D785" t="s">
        <v>162</v>
      </c>
      <c r="E785" t="str">
        <f t="shared" si="36"/>
        <v>CopilTsonga</v>
      </c>
      <c r="F785">
        <v>0.24579999999999999</v>
      </c>
      <c r="G785" t="str">
        <f t="shared" si="37"/>
        <v>TsongaCopil</v>
      </c>
      <c r="H785">
        <f t="shared" si="38"/>
        <v>0.75419999999999998</v>
      </c>
    </row>
    <row r="786" spans="1:8" x14ac:dyDescent="0.25">
      <c r="A786" t="s">
        <v>11</v>
      </c>
      <c r="B786" t="s">
        <v>7</v>
      </c>
      <c r="C786" t="s">
        <v>169</v>
      </c>
      <c r="D786" t="s">
        <v>150</v>
      </c>
      <c r="E786" t="str">
        <f t="shared" si="36"/>
        <v>CopilShapovalov</v>
      </c>
      <c r="F786">
        <v>0.42680000000000001</v>
      </c>
      <c r="G786" t="str">
        <f t="shared" si="37"/>
        <v>ShapovalovCopil</v>
      </c>
      <c r="H786">
        <f t="shared" si="38"/>
        <v>0.57319999999999993</v>
      </c>
    </row>
    <row r="787" spans="1:8" x14ac:dyDescent="0.25">
      <c r="A787" t="s">
        <v>11</v>
      </c>
      <c r="B787" t="s">
        <v>8</v>
      </c>
      <c r="C787" t="s">
        <v>169</v>
      </c>
      <c r="D787" t="s">
        <v>154</v>
      </c>
      <c r="E787" t="str">
        <f t="shared" si="36"/>
        <v>CopilGoffin</v>
      </c>
      <c r="F787">
        <v>0.26329999999999998</v>
      </c>
      <c r="G787" t="str">
        <f t="shared" si="37"/>
        <v>GoffinCopil</v>
      </c>
      <c r="H787">
        <f t="shared" si="38"/>
        <v>0.73670000000000002</v>
      </c>
    </row>
    <row r="788" spans="1:8" x14ac:dyDescent="0.25">
      <c r="A788" t="s">
        <v>11</v>
      </c>
      <c r="B788" t="s">
        <v>9</v>
      </c>
      <c r="C788" t="s">
        <v>169</v>
      </c>
      <c r="D788" t="s">
        <v>207</v>
      </c>
      <c r="E788" t="str">
        <f t="shared" si="36"/>
        <v>CopilGarin</v>
      </c>
      <c r="F788">
        <v>0.55089999999999995</v>
      </c>
      <c r="G788" t="str">
        <f t="shared" si="37"/>
        <v>GarinCopil</v>
      </c>
      <c r="H788">
        <f t="shared" si="38"/>
        <v>0.44910000000000005</v>
      </c>
    </row>
    <row r="789" spans="1:8" x14ac:dyDescent="0.25">
      <c r="A789" t="s">
        <v>11</v>
      </c>
      <c r="B789" t="s">
        <v>10</v>
      </c>
      <c r="C789" t="s">
        <v>169</v>
      </c>
      <c r="D789" t="s">
        <v>203</v>
      </c>
      <c r="E789" t="str">
        <f t="shared" si="36"/>
        <v>CopilGranollers</v>
      </c>
      <c r="F789">
        <v>0.4904</v>
      </c>
      <c r="G789" t="str">
        <f t="shared" si="37"/>
        <v>GranollersCopil</v>
      </c>
      <c r="H789">
        <f t="shared" si="38"/>
        <v>0.50960000000000005</v>
      </c>
    </row>
    <row r="790" spans="1:8" x14ac:dyDescent="0.25">
      <c r="A790" t="s">
        <v>11</v>
      </c>
      <c r="B790" t="s">
        <v>12</v>
      </c>
      <c r="C790" t="s">
        <v>169</v>
      </c>
      <c r="D790" t="s">
        <v>224</v>
      </c>
      <c r="E790" t="str">
        <f t="shared" si="36"/>
        <v>CopilVesely</v>
      </c>
      <c r="F790">
        <v>0.48420000000000002</v>
      </c>
      <c r="G790" t="str">
        <f t="shared" si="37"/>
        <v>VeselyCopil</v>
      </c>
      <c r="H790">
        <f t="shared" si="38"/>
        <v>0.51580000000000004</v>
      </c>
    </row>
    <row r="791" spans="1:8" x14ac:dyDescent="0.25">
      <c r="A791" t="s">
        <v>11</v>
      </c>
      <c r="B791" t="s">
        <v>13</v>
      </c>
      <c r="C791" t="s">
        <v>169</v>
      </c>
      <c r="D791" t="s">
        <v>217</v>
      </c>
      <c r="E791" t="str">
        <f t="shared" si="36"/>
        <v>CopilHarris</v>
      </c>
      <c r="F791">
        <v>0.58209999999999995</v>
      </c>
      <c r="G791" t="str">
        <f t="shared" si="37"/>
        <v>HarrisCopil</v>
      </c>
      <c r="H791">
        <f t="shared" si="38"/>
        <v>0.41790000000000005</v>
      </c>
    </row>
    <row r="792" spans="1:8" x14ac:dyDescent="0.25">
      <c r="A792" t="s">
        <v>11</v>
      </c>
      <c r="B792" t="s">
        <v>14</v>
      </c>
      <c r="C792" t="s">
        <v>169</v>
      </c>
      <c r="D792" t="s">
        <v>139</v>
      </c>
      <c r="E792" t="str">
        <f t="shared" si="36"/>
        <v>CopilMedvedev</v>
      </c>
      <c r="F792">
        <v>0.33700000000000002</v>
      </c>
      <c r="G792" t="str">
        <f t="shared" si="37"/>
        <v>MedvedevCopil</v>
      </c>
      <c r="H792">
        <f t="shared" si="38"/>
        <v>0.66300000000000003</v>
      </c>
    </row>
    <row r="793" spans="1:8" x14ac:dyDescent="0.25">
      <c r="A793" t="s">
        <v>11</v>
      </c>
      <c r="B793" t="s">
        <v>15</v>
      </c>
      <c r="C793" t="s">
        <v>169</v>
      </c>
      <c r="D793" t="s">
        <v>152</v>
      </c>
      <c r="E793" t="str">
        <f t="shared" si="36"/>
        <v>CopilFognini</v>
      </c>
      <c r="F793">
        <v>0.27689999999999998</v>
      </c>
      <c r="G793" t="str">
        <f t="shared" si="37"/>
        <v>FogniniCopil</v>
      </c>
      <c r="H793">
        <f t="shared" si="38"/>
        <v>0.72310000000000008</v>
      </c>
    </row>
    <row r="794" spans="1:8" x14ac:dyDescent="0.25">
      <c r="A794" t="s">
        <v>125</v>
      </c>
      <c r="B794" t="s">
        <v>110</v>
      </c>
      <c r="C794" t="s">
        <v>202</v>
      </c>
      <c r="D794" t="s">
        <v>256</v>
      </c>
      <c r="E794" t="str">
        <f t="shared" si="36"/>
        <v>LiCarballes Baena</v>
      </c>
      <c r="F794">
        <v>6.7400000000000002E-2</v>
      </c>
      <c r="G794" t="str">
        <f t="shared" si="37"/>
        <v>Carballes BaenaLi</v>
      </c>
      <c r="H794">
        <f t="shared" si="38"/>
        <v>0.93259999999999998</v>
      </c>
    </row>
    <row r="795" spans="1:8" x14ac:dyDescent="0.25">
      <c r="A795" t="s">
        <v>11</v>
      </c>
      <c r="B795" t="s">
        <v>18</v>
      </c>
      <c r="C795" t="s">
        <v>169</v>
      </c>
      <c r="D795" t="s">
        <v>172</v>
      </c>
      <c r="E795" t="str">
        <f t="shared" si="36"/>
        <v>CopilMayer</v>
      </c>
      <c r="F795">
        <v>0.42799999999999999</v>
      </c>
      <c r="G795" t="str">
        <f t="shared" si="37"/>
        <v>MayerCopil</v>
      </c>
      <c r="H795">
        <f t="shared" si="38"/>
        <v>0.57200000000000006</v>
      </c>
    </row>
    <row r="796" spans="1:8" x14ac:dyDescent="0.25">
      <c r="A796" t="s">
        <v>11</v>
      </c>
      <c r="B796" t="s">
        <v>19</v>
      </c>
      <c r="C796" t="s">
        <v>169</v>
      </c>
      <c r="D796" t="s">
        <v>174</v>
      </c>
      <c r="E796" t="str">
        <f t="shared" si="36"/>
        <v>CopilIvashka</v>
      </c>
      <c r="F796">
        <v>0.54490000000000005</v>
      </c>
      <c r="G796" t="str">
        <f t="shared" si="37"/>
        <v>IvashkaCopil</v>
      </c>
      <c r="H796">
        <f t="shared" si="38"/>
        <v>0.45509999999999995</v>
      </c>
    </row>
    <row r="797" spans="1:8" x14ac:dyDescent="0.25">
      <c r="A797" t="s">
        <v>11</v>
      </c>
      <c r="B797" t="s">
        <v>20</v>
      </c>
      <c r="C797" t="s">
        <v>169</v>
      </c>
      <c r="D797" t="s">
        <v>218</v>
      </c>
      <c r="E797" t="str">
        <f t="shared" si="36"/>
        <v>CopilJaziri</v>
      </c>
      <c r="F797">
        <v>0.56100000000000005</v>
      </c>
      <c r="G797" t="str">
        <f t="shared" si="37"/>
        <v>JaziriCopil</v>
      </c>
      <c r="H797">
        <f t="shared" si="38"/>
        <v>0.43899999999999995</v>
      </c>
    </row>
    <row r="798" spans="1:8" x14ac:dyDescent="0.25">
      <c r="A798" t="s">
        <v>11</v>
      </c>
      <c r="B798" t="s">
        <v>21</v>
      </c>
      <c r="C798" t="s">
        <v>169</v>
      </c>
      <c r="D798" t="s">
        <v>213</v>
      </c>
      <c r="E798" t="str">
        <f t="shared" si="36"/>
        <v>CopilVanni</v>
      </c>
      <c r="F798">
        <v>0.61529999999999996</v>
      </c>
      <c r="G798" t="str">
        <f t="shared" si="37"/>
        <v>VanniCopil</v>
      </c>
      <c r="H798">
        <f t="shared" si="38"/>
        <v>0.38470000000000004</v>
      </c>
    </row>
    <row r="799" spans="1:8" x14ac:dyDescent="0.25">
      <c r="A799" t="s">
        <v>11</v>
      </c>
      <c r="B799" t="s">
        <v>22</v>
      </c>
      <c r="C799" t="s">
        <v>169</v>
      </c>
      <c r="D799" t="s">
        <v>212</v>
      </c>
      <c r="E799" t="str">
        <f t="shared" si="36"/>
        <v>CopilPella</v>
      </c>
      <c r="F799">
        <v>0.48130000000000001</v>
      </c>
      <c r="G799" t="str">
        <f t="shared" si="37"/>
        <v>PellaCopil</v>
      </c>
      <c r="H799">
        <f t="shared" si="38"/>
        <v>0.51869999999999994</v>
      </c>
    </row>
    <row r="800" spans="1:8" x14ac:dyDescent="0.25">
      <c r="A800" t="s">
        <v>11</v>
      </c>
      <c r="B800" t="s">
        <v>23</v>
      </c>
      <c r="C800" t="s">
        <v>169</v>
      </c>
      <c r="D800" t="s">
        <v>153</v>
      </c>
      <c r="E800" t="str">
        <f t="shared" si="36"/>
        <v>CopilSousa</v>
      </c>
      <c r="F800">
        <v>0.46539999999999998</v>
      </c>
      <c r="G800" t="str">
        <f t="shared" si="37"/>
        <v>SousaCopil</v>
      </c>
      <c r="H800">
        <f t="shared" si="38"/>
        <v>0.53459999999999996</v>
      </c>
    </row>
    <row r="801" spans="1:8" x14ac:dyDescent="0.25">
      <c r="A801" t="s">
        <v>11</v>
      </c>
      <c r="B801" t="s">
        <v>24</v>
      </c>
      <c r="C801" t="s">
        <v>169</v>
      </c>
      <c r="D801" t="s">
        <v>177</v>
      </c>
      <c r="E801" t="str">
        <f t="shared" si="36"/>
        <v>CopilKarlovic</v>
      </c>
      <c r="F801">
        <v>0.50029999999999997</v>
      </c>
      <c r="G801" t="str">
        <f t="shared" si="37"/>
        <v>KarlovicCopil</v>
      </c>
      <c r="H801">
        <f t="shared" si="38"/>
        <v>0.49970000000000003</v>
      </c>
    </row>
    <row r="802" spans="1:8" x14ac:dyDescent="0.25">
      <c r="A802" t="s">
        <v>11</v>
      </c>
      <c r="B802" t="s">
        <v>25</v>
      </c>
      <c r="C802" t="s">
        <v>169</v>
      </c>
      <c r="D802" t="s">
        <v>220</v>
      </c>
      <c r="E802" t="str">
        <f t="shared" si="36"/>
        <v>CopilHurkacz</v>
      </c>
      <c r="F802">
        <v>0.46779999999999999</v>
      </c>
      <c r="G802" t="str">
        <f t="shared" si="37"/>
        <v>HurkaczCopil</v>
      </c>
      <c r="H802">
        <f t="shared" si="38"/>
        <v>0.53220000000000001</v>
      </c>
    </row>
    <row r="803" spans="1:8" x14ac:dyDescent="0.25">
      <c r="A803" t="s">
        <v>11</v>
      </c>
      <c r="B803" t="s">
        <v>26</v>
      </c>
      <c r="C803" t="s">
        <v>169</v>
      </c>
      <c r="D803" t="s">
        <v>221</v>
      </c>
      <c r="E803" t="str">
        <f t="shared" si="36"/>
        <v>CopilMajchrzak</v>
      </c>
      <c r="F803">
        <v>0.67959999999999998</v>
      </c>
      <c r="G803" t="str">
        <f t="shared" si="37"/>
        <v>MajchrzakCopil</v>
      </c>
      <c r="H803">
        <f t="shared" si="38"/>
        <v>0.32040000000000002</v>
      </c>
    </row>
    <row r="804" spans="1:8" x14ac:dyDescent="0.25">
      <c r="A804" t="s">
        <v>11</v>
      </c>
      <c r="B804" t="s">
        <v>27</v>
      </c>
      <c r="C804" t="s">
        <v>169</v>
      </c>
      <c r="D804" t="s">
        <v>135</v>
      </c>
      <c r="E804" t="str">
        <f t="shared" si="36"/>
        <v>CopilNishikori</v>
      </c>
      <c r="F804">
        <v>0.1464</v>
      </c>
      <c r="G804" t="str">
        <f t="shared" si="37"/>
        <v>NishikoriCopil</v>
      </c>
      <c r="H804">
        <f t="shared" si="38"/>
        <v>0.85360000000000003</v>
      </c>
    </row>
    <row r="805" spans="1:8" x14ac:dyDescent="0.25">
      <c r="A805" t="s">
        <v>11</v>
      </c>
      <c r="B805" t="s">
        <v>28</v>
      </c>
      <c r="C805" t="s">
        <v>169</v>
      </c>
      <c r="D805" t="s">
        <v>142</v>
      </c>
      <c r="E805" t="str">
        <f t="shared" si="36"/>
        <v>CopilZverev</v>
      </c>
      <c r="F805">
        <v>0.19900000000000001</v>
      </c>
      <c r="G805" t="str">
        <f t="shared" si="37"/>
        <v>ZverevCopil</v>
      </c>
      <c r="H805">
        <f t="shared" si="38"/>
        <v>0.80099999999999993</v>
      </c>
    </row>
    <row r="806" spans="1:8" x14ac:dyDescent="0.25">
      <c r="A806" t="s">
        <v>11</v>
      </c>
      <c r="B806" t="s">
        <v>29</v>
      </c>
      <c r="C806" t="s">
        <v>169</v>
      </c>
      <c r="D806" t="s">
        <v>208</v>
      </c>
      <c r="E806" t="str">
        <f t="shared" si="36"/>
        <v>CopilBedene</v>
      </c>
      <c r="F806">
        <v>0.4753</v>
      </c>
      <c r="G806" t="str">
        <f t="shared" si="37"/>
        <v>BedeneCopil</v>
      </c>
      <c r="H806">
        <f t="shared" si="38"/>
        <v>0.52469999999999994</v>
      </c>
    </row>
    <row r="807" spans="1:8" x14ac:dyDescent="0.25">
      <c r="A807" t="s">
        <v>11</v>
      </c>
      <c r="B807" t="s">
        <v>30</v>
      </c>
      <c r="C807" t="s">
        <v>169</v>
      </c>
      <c r="D807" t="s">
        <v>163</v>
      </c>
      <c r="E807" t="str">
        <f t="shared" si="36"/>
        <v>CopilChardy</v>
      </c>
      <c r="F807">
        <v>0.44400000000000001</v>
      </c>
      <c r="G807" t="str">
        <f t="shared" si="37"/>
        <v>ChardyCopil</v>
      </c>
      <c r="H807">
        <f t="shared" si="38"/>
        <v>0.55600000000000005</v>
      </c>
    </row>
    <row r="808" spans="1:8" x14ac:dyDescent="0.25">
      <c r="A808" t="s">
        <v>11</v>
      </c>
      <c r="B808" t="s">
        <v>31</v>
      </c>
      <c r="C808" t="s">
        <v>169</v>
      </c>
      <c r="D808" t="s">
        <v>148</v>
      </c>
      <c r="E808" t="str">
        <f t="shared" si="36"/>
        <v>CopilBolt</v>
      </c>
      <c r="F808">
        <v>0.61650000000000005</v>
      </c>
      <c r="G808" t="str">
        <f t="shared" si="37"/>
        <v>BoltCopil</v>
      </c>
      <c r="H808">
        <f t="shared" si="38"/>
        <v>0.38349999999999995</v>
      </c>
    </row>
    <row r="809" spans="1:8" x14ac:dyDescent="0.25">
      <c r="A809" t="s">
        <v>11</v>
      </c>
      <c r="B809" t="s">
        <v>32</v>
      </c>
      <c r="C809" t="s">
        <v>169</v>
      </c>
      <c r="D809" t="s">
        <v>211</v>
      </c>
      <c r="E809" t="str">
        <f t="shared" si="36"/>
        <v>CopilSock</v>
      </c>
      <c r="F809">
        <v>0.31080000000000002</v>
      </c>
      <c r="G809" t="str">
        <f t="shared" si="37"/>
        <v>SockCopil</v>
      </c>
      <c r="H809">
        <f t="shared" si="38"/>
        <v>0.68920000000000003</v>
      </c>
    </row>
    <row r="810" spans="1:8" x14ac:dyDescent="0.25">
      <c r="A810" t="s">
        <v>11</v>
      </c>
      <c r="B810" t="s">
        <v>33</v>
      </c>
      <c r="C810" t="s">
        <v>169</v>
      </c>
      <c r="D810" t="s">
        <v>209</v>
      </c>
      <c r="E810" t="str">
        <f t="shared" si="36"/>
        <v>CopilFratangelo</v>
      </c>
      <c r="F810">
        <v>0.57509999999999994</v>
      </c>
      <c r="G810" t="str">
        <f t="shared" si="37"/>
        <v>FratangeloCopil</v>
      </c>
      <c r="H810">
        <f t="shared" si="38"/>
        <v>0.42490000000000006</v>
      </c>
    </row>
    <row r="811" spans="1:8" x14ac:dyDescent="0.25">
      <c r="A811" t="s">
        <v>11</v>
      </c>
      <c r="B811" t="s">
        <v>34</v>
      </c>
      <c r="C811" t="s">
        <v>169</v>
      </c>
      <c r="D811" t="s">
        <v>168</v>
      </c>
      <c r="E811" t="str">
        <f t="shared" si="36"/>
        <v>CopilSimon</v>
      </c>
      <c r="F811">
        <v>0.27979999999999999</v>
      </c>
      <c r="G811" t="str">
        <f t="shared" si="37"/>
        <v>SimonCopil</v>
      </c>
      <c r="H811">
        <f t="shared" si="38"/>
        <v>0.72019999999999995</v>
      </c>
    </row>
    <row r="812" spans="1:8" x14ac:dyDescent="0.25">
      <c r="A812" t="s">
        <v>11</v>
      </c>
      <c r="B812" t="s">
        <v>35</v>
      </c>
      <c r="C812" t="s">
        <v>169</v>
      </c>
      <c r="D812" t="s">
        <v>171</v>
      </c>
      <c r="E812" t="str">
        <f t="shared" si="36"/>
        <v>CopilChung</v>
      </c>
      <c r="F812">
        <v>0.31</v>
      </c>
      <c r="G812" t="str">
        <f t="shared" si="37"/>
        <v>ChungCopil</v>
      </c>
      <c r="H812">
        <f t="shared" si="38"/>
        <v>0.69</v>
      </c>
    </row>
    <row r="813" spans="1:8" x14ac:dyDescent="0.25">
      <c r="A813" t="s">
        <v>11</v>
      </c>
      <c r="B813" t="s">
        <v>36</v>
      </c>
      <c r="C813" t="s">
        <v>169</v>
      </c>
      <c r="D813" t="s">
        <v>214</v>
      </c>
      <c r="E813" t="str">
        <f t="shared" si="36"/>
        <v>CopilKlahn</v>
      </c>
      <c r="F813">
        <v>0.62290000000000001</v>
      </c>
      <c r="G813" t="str">
        <f t="shared" si="37"/>
        <v>KlahnCopil</v>
      </c>
      <c r="H813">
        <f t="shared" si="38"/>
        <v>0.37709999999999999</v>
      </c>
    </row>
    <row r="814" spans="1:8" x14ac:dyDescent="0.25">
      <c r="A814" t="s">
        <v>11</v>
      </c>
      <c r="B814" t="s">
        <v>37</v>
      </c>
      <c r="C814" t="s">
        <v>169</v>
      </c>
      <c r="D814" t="s">
        <v>198</v>
      </c>
      <c r="E814" t="str">
        <f t="shared" si="36"/>
        <v>CopilGulbis</v>
      </c>
      <c r="F814">
        <v>0.47760000000000002</v>
      </c>
      <c r="G814" t="str">
        <f t="shared" si="37"/>
        <v>GulbisCopil</v>
      </c>
      <c r="H814">
        <f t="shared" si="38"/>
        <v>0.52239999999999998</v>
      </c>
    </row>
    <row r="815" spans="1:8" x14ac:dyDescent="0.25">
      <c r="A815" t="s">
        <v>11</v>
      </c>
      <c r="B815" t="s">
        <v>40</v>
      </c>
      <c r="C815" t="s">
        <v>169</v>
      </c>
      <c r="D815" t="s">
        <v>141</v>
      </c>
      <c r="E815" t="str">
        <f t="shared" si="36"/>
        <v>CopilCoric</v>
      </c>
      <c r="F815">
        <v>0.32179999999999997</v>
      </c>
      <c r="G815" t="str">
        <f t="shared" si="37"/>
        <v>CoricCopil</v>
      </c>
      <c r="H815">
        <f t="shared" si="38"/>
        <v>0.67820000000000003</v>
      </c>
    </row>
    <row r="816" spans="1:8" x14ac:dyDescent="0.25">
      <c r="A816" t="s">
        <v>11</v>
      </c>
      <c r="B816" t="s">
        <v>41</v>
      </c>
      <c r="C816" t="s">
        <v>169</v>
      </c>
      <c r="D816" t="s">
        <v>264</v>
      </c>
      <c r="E816" t="str">
        <f t="shared" si="36"/>
        <v>CopilRamos-Vinolas</v>
      </c>
      <c r="F816">
        <v>0.4854</v>
      </c>
      <c r="G816" t="str">
        <f t="shared" si="37"/>
        <v>Ramos-VinolasCopil</v>
      </c>
      <c r="H816">
        <f t="shared" si="38"/>
        <v>0.51459999999999995</v>
      </c>
    </row>
    <row r="817" spans="1:8" x14ac:dyDescent="0.25">
      <c r="A817" t="s">
        <v>11</v>
      </c>
      <c r="B817" t="s">
        <v>43</v>
      </c>
      <c r="C817" t="s">
        <v>169</v>
      </c>
      <c r="D817" t="s">
        <v>210</v>
      </c>
      <c r="E817" t="str">
        <f t="shared" si="36"/>
        <v>CopilDjere</v>
      </c>
      <c r="F817">
        <v>0.56920000000000004</v>
      </c>
      <c r="G817" t="str">
        <f t="shared" si="37"/>
        <v>DjereCopil</v>
      </c>
      <c r="H817">
        <f t="shared" si="38"/>
        <v>0.43079999999999996</v>
      </c>
    </row>
    <row r="818" spans="1:8" x14ac:dyDescent="0.25">
      <c r="A818" t="s">
        <v>11</v>
      </c>
      <c r="B818" t="s">
        <v>44</v>
      </c>
      <c r="C818" t="s">
        <v>169</v>
      </c>
      <c r="D818" t="s">
        <v>170</v>
      </c>
      <c r="E818" t="str">
        <f t="shared" si="36"/>
        <v>CopilDonskoy</v>
      </c>
      <c r="F818">
        <v>0.61080000000000001</v>
      </c>
      <c r="G818" t="str">
        <f t="shared" si="37"/>
        <v>DonskoyCopil</v>
      </c>
      <c r="H818">
        <f t="shared" si="38"/>
        <v>0.38919999999999999</v>
      </c>
    </row>
    <row r="819" spans="1:8" x14ac:dyDescent="0.25">
      <c r="A819" t="s">
        <v>11</v>
      </c>
      <c r="B819" t="s">
        <v>45</v>
      </c>
      <c r="C819" t="s">
        <v>169</v>
      </c>
      <c r="D819" t="s">
        <v>149</v>
      </c>
      <c r="E819" t="str">
        <f t="shared" si="36"/>
        <v>CopilKrajinovic</v>
      </c>
      <c r="F819">
        <v>0.41720000000000002</v>
      </c>
      <c r="G819" t="str">
        <f t="shared" si="37"/>
        <v>KrajinovicCopil</v>
      </c>
      <c r="H819">
        <f t="shared" si="38"/>
        <v>0.58279999999999998</v>
      </c>
    </row>
    <row r="820" spans="1:8" x14ac:dyDescent="0.25">
      <c r="A820" t="s">
        <v>11</v>
      </c>
      <c r="B820" t="s">
        <v>46</v>
      </c>
      <c r="C820" t="s">
        <v>169</v>
      </c>
      <c r="D820" t="s">
        <v>200</v>
      </c>
      <c r="E820" t="str">
        <f t="shared" si="36"/>
        <v>CopilCecchinato</v>
      </c>
      <c r="F820">
        <v>0.58420000000000005</v>
      </c>
      <c r="G820" t="str">
        <f t="shared" si="37"/>
        <v>CecchinatoCopil</v>
      </c>
      <c r="H820">
        <f t="shared" si="38"/>
        <v>0.41579999999999995</v>
      </c>
    </row>
    <row r="821" spans="1:8" x14ac:dyDescent="0.25">
      <c r="A821" t="s">
        <v>11</v>
      </c>
      <c r="B821" t="s">
        <v>47</v>
      </c>
      <c r="C821" t="s">
        <v>169</v>
      </c>
      <c r="D821" t="s">
        <v>133</v>
      </c>
      <c r="E821" t="str">
        <f t="shared" si="36"/>
        <v>CopilPouille</v>
      </c>
      <c r="F821">
        <v>0.37869999999999998</v>
      </c>
      <c r="G821" t="str">
        <f t="shared" si="37"/>
        <v>PouilleCopil</v>
      </c>
      <c r="H821">
        <f t="shared" si="38"/>
        <v>0.62129999999999996</v>
      </c>
    </row>
    <row r="822" spans="1:8" x14ac:dyDescent="0.25">
      <c r="A822" t="s">
        <v>11</v>
      </c>
      <c r="B822" t="s">
        <v>50</v>
      </c>
      <c r="C822" t="s">
        <v>169</v>
      </c>
      <c r="D822" t="s">
        <v>197</v>
      </c>
      <c r="E822" t="str">
        <f t="shared" si="36"/>
        <v>CopilSakharov</v>
      </c>
      <c r="F822">
        <v>0.75619999999999998</v>
      </c>
      <c r="G822" t="str">
        <f t="shared" si="37"/>
        <v>SakharovCopil</v>
      </c>
      <c r="H822">
        <f t="shared" si="38"/>
        <v>0.24380000000000002</v>
      </c>
    </row>
    <row r="823" spans="1:8" x14ac:dyDescent="0.25">
      <c r="A823" t="s">
        <v>11</v>
      </c>
      <c r="B823" t="s">
        <v>51</v>
      </c>
      <c r="C823" t="s">
        <v>169</v>
      </c>
      <c r="D823" t="s">
        <v>147</v>
      </c>
      <c r="E823" t="str">
        <f t="shared" si="36"/>
        <v>CopilPopyrin</v>
      </c>
      <c r="F823">
        <v>0.8075</v>
      </c>
      <c r="G823" t="str">
        <f t="shared" si="37"/>
        <v>PopyrinCopil</v>
      </c>
      <c r="H823">
        <f t="shared" si="38"/>
        <v>0.1925</v>
      </c>
    </row>
    <row r="824" spans="1:8" x14ac:dyDescent="0.25">
      <c r="A824" t="s">
        <v>11</v>
      </c>
      <c r="B824" t="s">
        <v>53</v>
      </c>
      <c r="C824" t="s">
        <v>169</v>
      </c>
      <c r="D824" t="s">
        <v>194</v>
      </c>
      <c r="E824" t="str">
        <f t="shared" si="36"/>
        <v>CopilPaire</v>
      </c>
      <c r="F824">
        <v>0.4632</v>
      </c>
      <c r="G824" t="str">
        <f t="shared" si="37"/>
        <v>PaireCopil</v>
      </c>
      <c r="H824">
        <f t="shared" si="38"/>
        <v>0.53679999999999994</v>
      </c>
    </row>
    <row r="825" spans="1:8" x14ac:dyDescent="0.25">
      <c r="A825" t="s">
        <v>11</v>
      </c>
      <c r="B825" t="s">
        <v>54</v>
      </c>
      <c r="C825" t="s">
        <v>169</v>
      </c>
      <c r="D825" t="s">
        <v>165</v>
      </c>
      <c r="E825" t="str">
        <f t="shared" si="36"/>
        <v>CopilThiem</v>
      </c>
      <c r="F825">
        <v>0.2165</v>
      </c>
      <c r="G825" t="str">
        <f t="shared" si="37"/>
        <v>ThiemCopil</v>
      </c>
      <c r="H825">
        <f t="shared" si="38"/>
        <v>0.78349999999999997</v>
      </c>
    </row>
    <row r="826" spans="1:8" x14ac:dyDescent="0.25">
      <c r="A826" t="s">
        <v>11</v>
      </c>
      <c r="B826" t="s">
        <v>55</v>
      </c>
      <c r="C826" t="s">
        <v>169</v>
      </c>
      <c r="D826" t="s">
        <v>144</v>
      </c>
      <c r="E826" t="str">
        <f t="shared" si="36"/>
        <v>CopilCilic</v>
      </c>
      <c r="F826">
        <v>0.1673</v>
      </c>
      <c r="G826" t="str">
        <f t="shared" si="37"/>
        <v>CilicCopil</v>
      </c>
      <c r="H826">
        <f t="shared" si="38"/>
        <v>0.8327</v>
      </c>
    </row>
    <row r="827" spans="1:8" x14ac:dyDescent="0.25">
      <c r="A827" t="s">
        <v>11</v>
      </c>
      <c r="B827" t="s">
        <v>56</v>
      </c>
      <c r="C827" t="s">
        <v>169</v>
      </c>
      <c r="D827" t="s">
        <v>226</v>
      </c>
      <c r="E827" t="str">
        <f t="shared" si="36"/>
        <v>CopilTomic</v>
      </c>
      <c r="F827">
        <v>0.4738</v>
      </c>
      <c r="G827" t="str">
        <f t="shared" si="37"/>
        <v>TomicCopil</v>
      </c>
      <c r="H827">
        <f t="shared" si="38"/>
        <v>0.5262</v>
      </c>
    </row>
    <row r="828" spans="1:8" x14ac:dyDescent="0.25">
      <c r="A828" t="s">
        <v>11</v>
      </c>
      <c r="B828" t="s">
        <v>57</v>
      </c>
      <c r="C828" t="s">
        <v>169</v>
      </c>
      <c r="D828" t="s">
        <v>237</v>
      </c>
      <c r="E828" t="str">
        <f t="shared" si="36"/>
        <v>CopilRublev</v>
      </c>
      <c r="F828">
        <v>0.4491</v>
      </c>
      <c r="G828" t="str">
        <f t="shared" si="37"/>
        <v>RublevCopil</v>
      </c>
      <c r="H828">
        <f t="shared" si="38"/>
        <v>0.55089999999999995</v>
      </c>
    </row>
    <row r="829" spans="1:8" x14ac:dyDescent="0.25">
      <c r="A829" t="s">
        <v>11</v>
      </c>
      <c r="B829" t="s">
        <v>58</v>
      </c>
      <c r="C829" t="s">
        <v>169</v>
      </c>
      <c r="D829" t="s">
        <v>189</v>
      </c>
      <c r="E829" t="str">
        <f t="shared" si="36"/>
        <v>CopilMcDonald</v>
      </c>
      <c r="F829">
        <v>0.53249999999999997</v>
      </c>
      <c r="G829" t="str">
        <f t="shared" si="37"/>
        <v>McDonaldCopil</v>
      </c>
      <c r="H829">
        <f t="shared" si="38"/>
        <v>0.46750000000000003</v>
      </c>
    </row>
    <row r="830" spans="1:8" x14ac:dyDescent="0.25">
      <c r="A830" t="s">
        <v>11</v>
      </c>
      <c r="B830" t="s">
        <v>61</v>
      </c>
      <c r="C830" t="s">
        <v>169</v>
      </c>
      <c r="D830" t="s">
        <v>155</v>
      </c>
      <c r="E830" t="str">
        <f t="shared" si="36"/>
        <v>CopilVerdasco</v>
      </c>
      <c r="F830">
        <v>0.32640000000000002</v>
      </c>
      <c r="G830" t="str">
        <f t="shared" si="37"/>
        <v>VerdascoCopil</v>
      </c>
      <c r="H830">
        <f t="shared" si="38"/>
        <v>0.67359999999999998</v>
      </c>
    </row>
    <row r="831" spans="1:8" x14ac:dyDescent="0.25">
      <c r="A831" t="s">
        <v>11</v>
      </c>
      <c r="B831" t="s">
        <v>62</v>
      </c>
      <c r="C831" t="s">
        <v>169</v>
      </c>
      <c r="D831" t="s">
        <v>227</v>
      </c>
      <c r="E831" t="str">
        <f t="shared" si="36"/>
        <v>CopilMurray</v>
      </c>
      <c r="F831">
        <v>0.25669999999999998</v>
      </c>
      <c r="G831" t="str">
        <f t="shared" si="37"/>
        <v>MurrayCopil</v>
      </c>
      <c r="H831">
        <f t="shared" si="38"/>
        <v>0.74330000000000007</v>
      </c>
    </row>
    <row r="832" spans="1:8" x14ac:dyDescent="0.25">
      <c r="A832" t="s">
        <v>11</v>
      </c>
      <c r="B832" t="s">
        <v>63</v>
      </c>
      <c r="C832" t="s">
        <v>169</v>
      </c>
      <c r="D832" t="s">
        <v>229</v>
      </c>
      <c r="E832" t="str">
        <f t="shared" si="36"/>
        <v>CopilDelbonis</v>
      </c>
      <c r="F832">
        <v>0.52310000000000001</v>
      </c>
      <c r="G832" t="str">
        <f t="shared" si="37"/>
        <v>DelbonisCopil</v>
      </c>
      <c r="H832">
        <f t="shared" si="38"/>
        <v>0.47689999999999999</v>
      </c>
    </row>
    <row r="833" spans="1:8" x14ac:dyDescent="0.25">
      <c r="A833" t="s">
        <v>11</v>
      </c>
      <c r="B833" t="s">
        <v>64</v>
      </c>
      <c r="C833" t="s">
        <v>169</v>
      </c>
      <c r="D833" t="s">
        <v>181</v>
      </c>
      <c r="E833" t="str">
        <f t="shared" si="36"/>
        <v>CopilMillman</v>
      </c>
      <c r="F833">
        <v>0.47620000000000001</v>
      </c>
      <c r="G833" t="str">
        <f t="shared" si="37"/>
        <v>MillmanCopil</v>
      </c>
      <c r="H833">
        <f t="shared" si="38"/>
        <v>0.52380000000000004</v>
      </c>
    </row>
    <row r="834" spans="1:8" x14ac:dyDescent="0.25">
      <c r="A834" t="s">
        <v>11</v>
      </c>
      <c r="B834" t="s">
        <v>65</v>
      </c>
      <c r="C834" t="s">
        <v>169</v>
      </c>
      <c r="D834" t="s">
        <v>156</v>
      </c>
      <c r="E834" t="str">
        <f t="shared" si="36"/>
        <v>CopilKhachanov</v>
      </c>
      <c r="F834">
        <v>0.29780000000000001</v>
      </c>
      <c r="G834" t="str">
        <f t="shared" si="37"/>
        <v>KhachanovCopil</v>
      </c>
      <c r="H834">
        <f t="shared" si="38"/>
        <v>0.70219999999999994</v>
      </c>
    </row>
    <row r="835" spans="1:8" x14ac:dyDescent="0.25">
      <c r="A835" t="s">
        <v>11</v>
      </c>
      <c r="B835" t="s">
        <v>67</v>
      </c>
      <c r="C835" t="s">
        <v>169</v>
      </c>
      <c r="D835" t="s">
        <v>254</v>
      </c>
      <c r="E835" t="str">
        <f t="shared" ref="E835:E898" si="39">C835&amp;D835</f>
        <v>CopilAndreozzi</v>
      </c>
      <c r="F835">
        <v>0.4536</v>
      </c>
      <c r="G835" t="str">
        <f t="shared" ref="G835:G898" si="40">D835&amp;C835</f>
        <v>AndreozziCopil</v>
      </c>
      <c r="H835">
        <f t="shared" ref="H835:H898" si="41">1-F835</f>
        <v>0.5464</v>
      </c>
    </row>
    <row r="836" spans="1:8" x14ac:dyDescent="0.25">
      <c r="A836" t="s">
        <v>11</v>
      </c>
      <c r="B836" t="s">
        <v>68</v>
      </c>
      <c r="C836" t="s">
        <v>169</v>
      </c>
      <c r="D836" t="s">
        <v>252</v>
      </c>
      <c r="E836" t="str">
        <f t="shared" si="39"/>
        <v>CopilEubanks</v>
      </c>
      <c r="F836">
        <v>0.80940000000000001</v>
      </c>
      <c r="G836" t="str">
        <f t="shared" si="40"/>
        <v>EubanksCopil</v>
      </c>
      <c r="H836">
        <f t="shared" si="41"/>
        <v>0.19059999999999999</v>
      </c>
    </row>
    <row r="837" spans="1:8" x14ac:dyDescent="0.25">
      <c r="A837" t="s">
        <v>11</v>
      </c>
      <c r="B837" t="s">
        <v>70</v>
      </c>
      <c r="C837" t="s">
        <v>169</v>
      </c>
      <c r="D837" t="s">
        <v>184</v>
      </c>
      <c r="E837" t="str">
        <f t="shared" si="39"/>
        <v>CopilMonfils</v>
      </c>
      <c r="F837">
        <v>0.21479999999999999</v>
      </c>
      <c r="G837" t="str">
        <f t="shared" si="40"/>
        <v>MonfilsCopil</v>
      </c>
      <c r="H837">
        <f t="shared" si="41"/>
        <v>0.78520000000000001</v>
      </c>
    </row>
    <row r="838" spans="1:8" x14ac:dyDescent="0.25">
      <c r="A838" t="s">
        <v>11</v>
      </c>
      <c r="B838" t="s">
        <v>71</v>
      </c>
      <c r="C838" t="s">
        <v>169</v>
      </c>
      <c r="D838" t="s">
        <v>231</v>
      </c>
      <c r="E838" t="str">
        <f t="shared" si="39"/>
        <v>CopilDzumhur</v>
      </c>
      <c r="F838">
        <v>0.36730000000000002</v>
      </c>
      <c r="G838" t="str">
        <f t="shared" si="40"/>
        <v>DzumhurCopil</v>
      </c>
      <c r="H838">
        <f t="shared" si="41"/>
        <v>0.63270000000000004</v>
      </c>
    </row>
    <row r="839" spans="1:8" x14ac:dyDescent="0.25">
      <c r="A839" t="s">
        <v>11</v>
      </c>
      <c r="B839" t="s">
        <v>72</v>
      </c>
      <c r="C839" t="s">
        <v>169</v>
      </c>
      <c r="D839" t="s">
        <v>228</v>
      </c>
      <c r="E839" t="str">
        <f t="shared" si="39"/>
        <v>CopilNorrie</v>
      </c>
      <c r="F839">
        <v>0.40510000000000002</v>
      </c>
      <c r="G839" t="str">
        <f t="shared" si="40"/>
        <v>NorrieCopil</v>
      </c>
      <c r="H839">
        <f t="shared" si="41"/>
        <v>0.59489999999999998</v>
      </c>
    </row>
    <row r="840" spans="1:8" x14ac:dyDescent="0.25">
      <c r="A840" t="s">
        <v>11</v>
      </c>
      <c r="B840" t="s">
        <v>73</v>
      </c>
      <c r="C840" t="s">
        <v>169</v>
      </c>
      <c r="D840" t="s">
        <v>185</v>
      </c>
      <c r="E840" t="str">
        <f t="shared" si="39"/>
        <v>CopilEvans</v>
      </c>
      <c r="F840">
        <v>0.50009999999999999</v>
      </c>
      <c r="G840" t="str">
        <f t="shared" si="40"/>
        <v>EvansCopil</v>
      </c>
      <c r="H840">
        <f t="shared" si="41"/>
        <v>0.49990000000000001</v>
      </c>
    </row>
    <row r="841" spans="1:8" x14ac:dyDescent="0.25">
      <c r="A841" t="s">
        <v>11</v>
      </c>
      <c r="B841" t="s">
        <v>74</v>
      </c>
      <c r="C841" t="s">
        <v>169</v>
      </c>
      <c r="D841" t="s">
        <v>225</v>
      </c>
      <c r="E841" t="str">
        <f t="shared" si="39"/>
        <v>CopilIstomin</v>
      </c>
      <c r="F841">
        <v>0.48049999999999998</v>
      </c>
      <c r="G841" t="str">
        <f t="shared" si="40"/>
        <v>IstominCopil</v>
      </c>
      <c r="H841">
        <f t="shared" si="41"/>
        <v>0.51950000000000007</v>
      </c>
    </row>
    <row r="842" spans="1:8" x14ac:dyDescent="0.25">
      <c r="A842" t="s">
        <v>11</v>
      </c>
      <c r="B842" t="s">
        <v>75</v>
      </c>
      <c r="C842" t="s">
        <v>169</v>
      </c>
      <c r="D842" t="s">
        <v>187</v>
      </c>
      <c r="E842" t="str">
        <f t="shared" si="39"/>
        <v>CopilAnderson</v>
      </c>
      <c r="F842">
        <v>0.27310000000000001</v>
      </c>
      <c r="G842" t="str">
        <f t="shared" si="40"/>
        <v>AndersonCopil</v>
      </c>
      <c r="H842">
        <f t="shared" si="41"/>
        <v>0.72689999999999999</v>
      </c>
    </row>
    <row r="843" spans="1:8" x14ac:dyDescent="0.25">
      <c r="A843" t="s">
        <v>11</v>
      </c>
      <c r="B843" t="s">
        <v>76</v>
      </c>
      <c r="C843" t="s">
        <v>169</v>
      </c>
      <c r="D843" t="s">
        <v>251</v>
      </c>
      <c r="E843" t="str">
        <f t="shared" si="39"/>
        <v>CopilMannarino</v>
      </c>
      <c r="F843">
        <v>0.38940000000000002</v>
      </c>
      <c r="G843" t="str">
        <f t="shared" si="40"/>
        <v>MannarinoCopil</v>
      </c>
      <c r="H843">
        <f t="shared" si="41"/>
        <v>0.61060000000000003</v>
      </c>
    </row>
    <row r="844" spans="1:8" x14ac:dyDescent="0.25">
      <c r="A844" t="s">
        <v>11</v>
      </c>
      <c r="B844" t="s">
        <v>77</v>
      </c>
      <c r="C844" t="s">
        <v>169</v>
      </c>
      <c r="D844" t="s">
        <v>137</v>
      </c>
      <c r="E844" t="str">
        <f t="shared" si="39"/>
        <v>CopilTiafoe</v>
      </c>
      <c r="F844">
        <v>0.4909</v>
      </c>
      <c r="G844" t="str">
        <f t="shared" si="40"/>
        <v>TiafoeCopil</v>
      </c>
      <c r="H844">
        <f t="shared" si="41"/>
        <v>0.5091</v>
      </c>
    </row>
    <row r="845" spans="1:8" x14ac:dyDescent="0.25">
      <c r="A845" t="s">
        <v>11</v>
      </c>
      <c r="B845" t="s">
        <v>78</v>
      </c>
      <c r="C845" t="s">
        <v>169</v>
      </c>
      <c r="D845" t="s">
        <v>234</v>
      </c>
      <c r="E845" t="str">
        <f t="shared" si="39"/>
        <v>CopilLopez</v>
      </c>
      <c r="F845">
        <v>0.43940000000000001</v>
      </c>
      <c r="G845" t="str">
        <f t="shared" si="40"/>
        <v>LopezCopil</v>
      </c>
      <c r="H845">
        <f t="shared" si="41"/>
        <v>0.56059999999999999</v>
      </c>
    </row>
    <row r="846" spans="1:8" x14ac:dyDescent="0.25">
      <c r="A846" t="s">
        <v>11</v>
      </c>
      <c r="B846" t="s">
        <v>79</v>
      </c>
      <c r="C846" t="s">
        <v>169</v>
      </c>
      <c r="D846" t="s">
        <v>190</v>
      </c>
      <c r="E846" t="str">
        <f t="shared" si="39"/>
        <v>CopilThompson</v>
      </c>
      <c r="F846">
        <v>0.70099999999999996</v>
      </c>
      <c r="G846" t="str">
        <f t="shared" si="40"/>
        <v>ThompsonCopil</v>
      </c>
      <c r="H846">
        <f t="shared" si="41"/>
        <v>0.29900000000000004</v>
      </c>
    </row>
    <row r="847" spans="1:8" x14ac:dyDescent="0.25">
      <c r="A847" t="s">
        <v>11</v>
      </c>
      <c r="B847" t="s">
        <v>80</v>
      </c>
      <c r="C847" t="s">
        <v>169</v>
      </c>
      <c r="D847" t="s">
        <v>158</v>
      </c>
      <c r="E847" t="str">
        <f t="shared" si="39"/>
        <v>CopilSeppi</v>
      </c>
      <c r="F847">
        <v>0.39200000000000002</v>
      </c>
      <c r="G847" t="str">
        <f t="shared" si="40"/>
        <v>SeppiCopil</v>
      </c>
      <c r="H847">
        <f t="shared" si="41"/>
        <v>0.60799999999999998</v>
      </c>
    </row>
    <row r="848" spans="1:8" x14ac:dyDescent="0.25">
      <c r="A848" t="s">
        <v>11</v>
      </c>
      <c r="B848" t="s">
        <v>81</v>
      </c>
      <c r="C848" t="s">
        <v>169</v>
      </c>
      <c r="D848" t="s">
        <v>146</v>
      </c>
      <c r="E848" t="str">
        <f t="shared" si="39"/>
        <v>CopilDimitrov</v>
      </c>
      <c r="F848">
        <v>0.23849999999999999</v>
      </c>
      <c r="G848" t="str">
        <f t="shared" si="40"/>
        <v>DimitrovCopil</v>
      </c>
      <c r="H848">
        <f t="shared" si="41"/>
        <v>0.76150000000000007</v>
      </c>
    </row>
    <row r="849" spans="1:8" x14ac:dyDescent="0.25">
      <c r="A849" t="s">
        <v>11</v>
      </c>
      <c r="B849" t="s">
        <v>82</v>
      </c>
      <c r="C849" t="s">
        <v>169</v>
      </c>
      <c r="D849" t="s">
        <v>246</v>
      </c>
      <c r="E849" t="str">
        <f t="shared" si="39"/>
        <v>CopilTipsarevic</v>
      </c>
      <c r="F849">
        <v>0.62939999999999996</v>
      </c>
      <c r="G849" t="str">
        <f t="shared" si="40"/>
        <v>TipsarevicCopil</v>
      </c>
      <c r="H849">
        <f t="shared" si="41"/>
        <v>0.37060000000000004</v>
      </c>
    </row>
    <row r="850" spans="1:8" x14ac:dyDescent="0.25">
      <c r="A850" t="s">
        <v>11</v>
      </c>
      <c r="B850" t="s">
        <v>83</v>
      </c>
      <c r="C850" t="s">
        <v>169</v>
      </c>
      <c r="D850" t="s">
        <v>244</v>
      </c>
      <c r="E850" t="str">
        <f t="shared" si="39"/>
        <v>CopilLajovic</v>
      </c>
      <c r="F850">
        <v>0.47299999999999998</v>
      </c>
      <c r="G850" t="str">
        <f t="shared" si="40"/>
        <v>LajovicCopil</v>
      </c>
      <c r="H850">
        <f t="shared" si="41"/>
        <v>0.52700000000000002</v>
      </c>
    </row>
    <row r="851" spans="1:8" x14ac:dyDescent="0.25">
      <c r="A851" t="s">
        <v>11</v>
      </c>
      <c r="B851" t="s">
        <v>84</v>
      </c>
      <c r="C851" t="s">
        <v>169</v>
      </c>
      <c r="D851" t="s">
        <v>243</v>
      </c>
      <c r="E851" t="str">
        <f t="shared" si="39"/>
        <v>CopilKubler</v>
      </c>
      <c r="F851">
        <v>0.61460000000000004</v>
      </c>
      <c r="G851" t="str">
        <f t="shared" si="40"/>
        <v>KublerCopil</v>
      </c>
      <c r="H851">
        <f t="shared" si="41"/>
        <v>0.38539999999999996</v>
      </c>
    </row>
    <row r="852" spans="1:8" x14ac:dyDescent="0.25">
      <c r="A852" t="s">
        <v>11</v>
      </c>
      <c r="B852" t="s">
        <v>85</v>
      </c>
      <c r="C852" t="s">
        <v>169</v>
      </c>
      <c r="D852" t="s">
        <v>242</v>
      </c>
      <c r="E852" t="str">
        <f t="shared" si="39"/>
        <v>CopilIsner</v>
      </c>
      <c r="F852">
        <v>0.23139999999999999</v>
      </c>
      <c r="G852" t="str">
        <f t="shared" si="40"/>
        <v>IsnerCopil</v>
      </c>
      <c r="H852">
        <f t="shared" si="41"/>
        <v>0.76859999999999995</v>
      </c>
    </row>
    <row r="853" spans="1:8" x14ac:dyDescent="0.25">
      <c r="A853" t="s">
        <v>11</v>
      </c>
      <c r="B853" t="s">
        <v>86</v>
      </c>
      <c r="C853" t="s">
        <v>169</v>
      </c>
      <c r="D853" t="s">
        <v>235</v>
      </c>
      <c r="E853" t="str">
        <f t="shared" si="39"/>
        <v>CopilEdmund</v>
      </c>
      <c r="F853">
        <v>0.30049999999999999</v>
      </c>
      <c r="G853" t="str">
        <f t="shared" si="40"/>
        <v>EdmundCopil</v>
      </c>
      <c r="H853">
        <f t="shared" si="41"/>
        <v>0.69950000000000001</v>
      </c>
    </row>
    <row r="854" spans="1:8" x14ac:dyDescent="0.25">
      <c r="A854" t="s">
        <v>11</v>
      </c>
      <c r="B854" t="s">
        <v>87</v>
      </c>
      <c r="C854" t="s">
        <v>169</v>
      </c>
      <c r="D854" t="s">
        <v>248</v>
      </c>
      <c r="E854" t="str">
        <f t="shared" si="39"/>
        <v>CopilGarcia-Lopez</v>
      </c>
      <c r="F854">
        <v>0.4929</v>
      </c>
      <c r="G854" t="str">
        <f t="shared" si="40"/>
        <v>Garcia-LopezCopil</v>
      </c>
      <c r="H854">
        <f t="shared" si="41"/>
        <v>0.5071</v>
      </c>
    </row>
    <row r="855" spans="1:8" x14ac:dyDescent="0.25">
      <c r="A855" t="s">
        <v>11</v>
      </c>
      <c r="B855" t="s">
        <v>88</v>
      </c>
      <c r="C855" t="s">
        <v>169</v>
      </c>
      <c r="D855" t="s">
        <v>239</v>
      </c>
      <c r="E855" t="str">
        <f t="shared" si="39"/>
        <v>CopilPolmans</v>
      </c>
      <c r="F855">
        <v>0.7732</v>
      </c>
      <c r="G855" t="str">
        <f t="shared" si="40"/>
        <v>PolmansCopil</v>
      </c>
      <c r="H855">
        <f t="shared" si="41"/>
        <v>0.2268</v>
      </c>
    </row>
    <row r="856" spans="1:8" x14ac:dyDescent="0.25">
      <c r="A856" t="s">
        <v>11</v>
      </c>
      <c r="B856" t="s">
        <v>89</v>
      </c>
      <c r="C856" t="s">
        <v>169</v>
      </c>
      <c r="D856" t="s">
        <v>191</v>
      </c>
      <c r="E856" t="str">
        <f t="shared" si="39"/>
        <v>CopilKudla</v>
      </c>
      <c r="F856">
        <v>0.52769999999999995</v>
      </c>
      <c r="G856" t="str">
        <f t="shared" si="40"/>
        <v>KudlaCopil</v>
      </c>
      <c r="H856">
        <f t="shared" si="41"/>
        <v>0.47230000000000005</v>
      </c>
    </row>
    <row r="857" spans="1:8" x14ac:dyDescent="0.25">
      <c r="A857" t="s">
        <v>11</v>
      </c>
      <c r="B857" t="s">
        <v>90</v>
      </c>
      <c r="C857" t="s">
        <v>169</v>
      </c>
      <c r="D857" t="s">
        <v>160</v>
      </c>
      <c r="E857" t="str">
        <f t="shared" si="39"/>
        <v>CopilSchwartzman</v>
      </c>
      <c r="F857">
        <v>0.28050000000000003</v>
      </c>
      <c r="G857" t="str">
        <f t="shared" si="40"/>
        <v>SchwartzmanCopil</v>
      </c>
      <c r="H857">
        <f t="shared" si="41"/>
        <v>0.71950000000000003</v>
      </c>
    </row>
    <row r="858" spans="1:8" x14ac:dyDescent="0.25">
      <c r="A858" t="s">
        <v>126</v>
      </c>
      <c r="B858" t="s">
        <v>110</v>
      </c>
      <c r="C858" t="s">
        <v>199</v>
      </c>
      <c r="D858" t="s">
        <v>256</v>
      </c>
      <c r="E858" t="str">
        <f t="shared" si="39"/>
        <v>HumbertCarballes Baena</v>
      </c>
      <c r="F858">
        <v>0.57930000000000004</v>
      </c>
      <c r="G858" t="str">
        <f t="shared" si="40"/>
        <v>Carballes BaenaHumbert</v>
      </c>
      <c r="H858">
        <f t="shared" si="41"/>
        <v>0.42069999999999996</v>
      </c>
    </row>
    <row r="859" spans="1:8" x14ac:dyDescent="0.25">
      <c r="A859" t="s">
        <v>11</v>
      </c>
      <c r="B859" t="s">
        <v>93</v>
      </c>
      <c r="C859" t="s">
        <v>169</v>
      </c>
      <c r="D859" t="s">
        <v>179</v>
      </c>
      <c r="E859" t="str">
        <f t="shared" si="39"/>
        <v>CopilLaaksonen</v>
      </c>
      <c r="F859">
        <v>0.61599999999999999</v>
      </c>
      <c r="G859" t="str">
        <f t="shared" si="40"/>
        <v>LaaksonenCopil</v>
      </c>
      <c r="H859">
        <f t="shared" si="41"/>
        <v>0.38400000000000001</v>
      </c>
    </row>
    <row r="860" spans="1:8" x14ac:dyDescent="0.25">
      <c r="A860" t="s">
        <v>11</v>
      </c>
      <c r="B860" t="s">
        <v>95</v>
      </c>
      <c r="C860" t="s">
        <v>169</v>
      </c>
      <c r="D860" t="s">
        <v>232</v>
      </c>
      <c r="E860" t="str">
        <f t="shared" si="39"/>
        <v>CopilStruff</v>
      </c>
      <c r="F860">
        <v>0.49780000000000002</v>
      </c>
      <c r="G860" t="str">
        <f t="shared" si="40"/>
        <v>StruffCopil</v>
      </c>
      <c r="H860">
        <f t="shared" si="41"/>
        <v>0.50219999999999998</v>
      </c>
    </row>
    <row r="861" spans="1:8" x14ac:dyDescent="0.25">
      <c r="A861" t="s">
        <v>11</v>
      </c>
      <c r="B861" t="s">
        <v>96</v>
      </c>
      <c r="C861" t="s">
        <v>169</v>
      </c>
      <c r="D861" t="s">
        <v>245</v>
      </c>
      <c r="E861" t="str">
        <f t="shared" si="39"/>
        <v>CopilDuckworth</v>
      </c>
      <c r="F861">
        <v>0.72809999999999997</v>
      </c>
      <c r="G861" t="str">
        <f t="shared" si="40"/>
        <v>DuckworthCopil</v>
      </c>
      <c r="H861">
        <f t="shared" si="41"/>
        <v>0.27190000000000003</v>
      </c>
    </row>
    <row r="862" spans="1:8" x14ac:dyDescent="0.25">
      <c r="A862" t="s">
        <v>12</v>
      </c>
      <c r="B862" t="s">
        <v>7</v>
      </c>
      <c r="C862" t="s">
        <v>224</v>
      </c>
      <c r="D862" t="s">
        <v>150</v>
      </c>
      <c r="E862" t="str">
        <f t="shared" si="39"/>
        <v>VeselyShapovalov</v>
      </c>
      <c r="F862">
        <v>0.48770000000000002</v>
      </c>
      <c r="G862" t="str">
        <f t="shared" si="40"/>
        <v>ShapovalovVesely</v>
      </c>
      <c r="H862">
        <f t="shared" si="41"/>
        <v>0.51229999999999998</v>
      </c>
    </row>
    <row r="863" spans="1:8" x14ac:dyDescent="0.25">
      <c r="A863" t="s">
        <v>12</v>
      </c>
      <c r="B863" t="s">
        <v>8</v>
      </c>
      <c r="C863" t="s">
        <v>224</v>
      </c>
      <c r="D863" t="s">
        <v>154</v>
      </c>
      <c r="E863" t="str">
        <f t="shared" si="39"/>
        <v>VeselyGoffin</v>
      </c>
      <c r="F863">
        <v>0.30170000000000002</v>
      </c>
      <c r="G863" t="str">
        <f t="shared" si="40"/>
        <v>GoffinVesely</v>
      </c>
      <c r="H863">
        <f t="shared" si="41"/>
        <v>0.69829999999999992</v>
      </c>
    </row>
    <row r="864" spans="1:8" x14ac:dyDescent="0.25">
      <c r="A864" t="s">
        <v>12</v>
      </c>
      <c r="B864" t="s">
        <v>9</v>
      </c>
      <c r="C864" t="s">
        <v>224</v>
      </c>
      <c r="D864" t="s">
        <v>207</v>
      </c>
      <c r="E864" t="str">
        <f t="shared" si="39"/>
        <v>VeselyGarin</v>
      </c>
      <c r="F864">
        <v>0.5827</v>
      </c>
      <c r="G864" t="str">
        <f t="shared" si="40"/>
        <v>GarinVesely</v>
      </c>
      <c r="H864">
        <f t="shared" si="41"/>
        <v>0.4173</v>
      </c>
    </row>
    <row r="865" spans="1:8" x14ac:dyDescent="0.25">
      <c r="A865" t="s">
        <v>12</v>
      </c>
      <c r="B865" t="s">
        <v>14</v>
      </c>
      <c r="C865" t="s">
        <v>224</v>
      </c>
      <c r="D865" t="s">
        <v>139</v>
      </c>
      <c r="E865" t="str">
        <f t="shared" si="39"/>
        <v>VeselyMedvedev</v>
      </c>
      <c r="F865">
        <v>0.36</v>
      </c>
      <c r="G865" t="str">
        <f t="shared" si="40"/>
        <v>MedvedevVesely</v>
      </c>
      <c r="H865">
        <f t="shared" si="41"/>
        <v>0.64</v>
      </c>
    </row>
    <row r="866" spans="1:8" x14ac:dyDescent="0.25">
      <c r="A866" t="s">
        <v>12</v>
      </c>
      <c r="B866" t="s">
        <v>15</v>
      </c>
      <c r="C866" t="s">
        <v>224</v>
      </c>
      <c r="D866" t="s">
        <v>152</v>
      </c>
      <c r="E866" t="str">
        <f t="shared" si="39"/>
        <v>VeselyFognini</v>
      </c>
      <c r="F866">
        <v>0.29909999999999998</v>
      </c>
      <c r="G866" t="str">
        <f t="shared" si="40"/>
        <v>FogniniVesely</v>
      </c>
      <c r="H866">
        <f t="shared" si="41"/>
        <v>0.70090000000000008</v>
      </c>
    </row>
    <row r="867" spans="1:8" x14ac:dyDescent="0.25">
      <c r="A867" t="s">
        <v>102</v>
      </c>
      <c r="B867" t="s">
        <v>110</v>
      </c>
      <c r="C867" t="s">
        <v>222</v>
      </c>
      <c r="D867" t="s">
        <v>256</v>
      </c>
      <c r="E867" t="str">
        <f t="shared" si="39"/>
        <v>QuerreyCarballes Baena</v>
      </c>
      <c r="F867">
        <v>0.64680000000000004</v>
      </c>
      <c r="G867" t="str">
        <f t="shared" si="40"/>
        <v>Carballes BaenaQuerrey</v>
      </c>
      <c r="H867">
        <f t="shared" si="41"/>
        <v>0.35319999999999996</v>
      </c>
    </row>
    <row r="868" spans="1:8" x14ac:dyDescent="0.25">
      <c r="A868" t="s">
        <v>12</v>
      </c>
      <c r="B868" t="s">
        <v>19</v>
      </c>
      <c r="C868" t="s">
        <v>224</v>
      </c>
      <c r="D868" t="s">
        <v>174</v>
      </c>
      <c r="E868" t="str">
        <f t="shared" si="39"/>
        <v>VeselyIvashka</v>
      </c>
      <c r="F868">
        <v>0.56499999999999995</v>
      </c>
      <c r="G868" t="str">
        <f t="shared" si="40"/>
        <v>IvashkaVesely</v>
      </c>
      <c r="H868">
        <f t="shared" si="41"/>
        <v>0.43500000000000005</v>
      </c>
    </row>
    <row r="869" spans="1:8" x14ac:dyDescent="0.25">
      <c r="A869" t="s">
        <v>12</v>
      </c>
      <c r="B869" t="s">
        <v>22</v>
      </c>
      <c r="C869" t="s">
        <v>224</v>
      </c>
      <c r="D869" t="s">
        <v>212</v>
      </c>
      <c r="E869" t="str">
        <f t="shared" si="39"/>
        <v>VeselyPella</v>
      </c>
      <c r="F869">
        <v>0.55220000000000002</v>
      </c>
      <c r="G869" t="str">
        <f t="shared" si="40"/>
        <v>PellaVesely</v>
      </c>
      <c r="H869">
        <f t="shared" si="41"/>
        <v>0.44779999999999998</v>
      </c>
    </row>
    <row r="870" spans="1:8" x14ac:dyDescent="0.25">
      <c r="A870" t="s">
        <v>12</v>
      </c>
      <c r="B870" t="s">
        <v>24</v>
      </c>
      <c r="C870" t="s">
        <v>224</v>
      </c>
      <c r="D870" t="s">
        <v>177</v>
      </c>
      <c r="E870" t="str">
        <f t="shared" si="39"/>
        <v>VeselyKarlovic</v>
      </c>
      <c r="F870">
        <v>0.54220000000000002</v>
      </c>
      <c r="G870" t="str">
        <f t="shared" si="40"/>
        <v>KarlovicVesely</v>
      </c>
      <c r="H870">
        <f t="shared" si="41"/>
        <v>0.45779999999999998</v>
      </c>
    </row>
    <row r="871" spans="1:8" x14ac:dyDescent="0.25">
      <c r="A871" t="s">
        <v>12</v>
      </c>
      <c r="B871" t="s">
        <v>25</v>
      </c>
      <c r="C871" t="s">
        <v>224</v>
      </c>
      <c r="D871" t="s">
        <v>220</v>
      </c>
      <c r="E871" t="str">
        <f t="shared" si="39"/>
        <v>VeselyHurkacz</v>
      </c>
      <c r="F871">
        <v>0.53410000000000002</v>
      </c>
      <c r="G871" t="str">
        <f t="shared" si="40"/>
        <v>HurkaczVesely</v>
      </c>
      <c r="H871">
        <f t="shared" si="41"/>
        <v>0.46589999999999998</v>
      </c>
    </row>
    <row r="872" spans="1:8" x14ac:dyDescent="0.25">
      <c r="A872" t="s">
        <v>12</v>
      </c>
      <c r="B872" t="s">
        <v>28</v>
      </c>
      <c r="C872" t="s">
        <v>224</v>
      </c>
      <c r="D872" t="s">
        <v>142</v>
      </c>
      <c r="E872" t="str">
        <f t="shared" si="39"/>
        <v>VeselyZverev</v>
      </c>
      <c r="F872">
        <v>0.2213</v>
      </c>
      <c r="G872" t="str">
        <f t="shared" si="40"/>
        <v>ZverevVesely</v>
      </c>
      <c r="H872">
        <f t="shared" si="41"/>
        <v>0.77869999999999995</v>
      </c>
    </row>
    <row r="873" spans="1:8" x14ac:dyDescent="0.25">
      <c r="A873" t="s">
        <v>12</v>
      </c>
      <c r="B873" t="s">
        <v>29</v>
      </c>
      <c r="C873" t="s">
        <v>224</v>
      </c>
      <c r="D873" t="s">
        <v>208</v>
      </c>
      <c r="E873" t="str">
        <f t="shared" si="39"/>
        <v>VeselyBedene</v>
      </c>
      <c r="F873">
        <v>0.54720000000000002</v>
      </c>
      <c r="G873" t="str">
        <f t="shared" si="40"/>
        <v>BedeneVesely</v>
      </c>
      <c r="H873">
        <f t="shared" si="41"/>
        <v>0.45279999999999998</v>
      </c>
    </row>
    <row r="874" spans="1:8" x14ac:dyDescent="0.25">
      <c r="A874" t="s">
        <v>12</v>
      </c>
      <c r="B874" t="s">
        <v>30</v>
      </c>
      <c r="C874" t="s">
        <v>224</v>
      </c>
      <c r="D874" t="s">
        <v>163</v>
      </c>
      <c r="E874" t="str">
        <f t="shared" si="39"/>
        <v>VeselyChardy</v>
      </c>
      <c r="F874">
        <v>0.46539999999999998</v>
      </c>
      <c r="G874" t="str">
        <f t="shared" si="40"/>
        <v>ChardyVesely</v>
      </c>
      <c r="H874">
        <f t="shared" si="41"/>
        <v>0.53459999999999996</v>
      </c>
    </row>
    <row r="875" spans="1:8" x14ac:dyDescent="0.25">
      <c r="A875" t="s">
        <v>12</v>
      </c>
      <c r="B875" t="s">
        <v>31</v>
      </c>
      <c r="C875" t="s">
        <v>224</v>
      </c>
      <c r="D875" t="s">
        <v>148</v>
      </c>
      <c r="E875" t="str">
        <f t="shared" si="39"/>
        <v>VeselyBolt</v>
      </c>
      <c r="F875">
        <v>0.6643</v>
      </c>
      <c r="G875" t="str">
        <f t="shared" si="40"/>
        <v>BoltVesely</v>
      </c>
      <c r="H875">
        <f t="shared" si="41"/>
        <v>0.3357</v>
      </c>
    </row>
    <row r="876" spans="1:8" x14ac:dyDescent="0.25">
      <c r="A876" t="s">
        <v>12</v>
      </c>
      <c r="B876" t="s">
        <v>32</v>
      </c>
      <c r="C876" t="s">
        <v>224</v>
      </c>
      <c r="D876" t="s">
        <v>211</v>
      </c>
      <c r="E876" t="str">
        <f t="shared" si="39"/>
        <v>VeselySock</v>
      </c>
      <c r="F876">
        <v>0.32969999999999999</v>
      </c>
      <c r="G876" t="str">
        <f t="shared" si="40"/>
        <v>SockVesely</v>
      </c>
      <c r="H876">
        <f t="shared" si="41"/>
        <v>0.67030000000000001</v>
      </c>
    </row>
    <row r="877" spans="1:8" x14ac:dyDescent="0.25">
      <c r="A877" t="s">
        <v>12</v>
      </c>
      <c r="B877" t="s">
        <v>33</v>
      </c>
      <c r="C877" t="s">
        <v>224</v>
      </c>
      <c r="D877" t="s">
        <v>209</v>
      </c>
      <c r="E877" t="str">
        <f t="shared" si="39"/>
        <v>VeselyFratangelo</v>
      </c>
      <c r="F877">
        <v>0.59030000000000005</v>
      </c>
      <c r="G877" t="str">
        <f t="shared" si="40"/>
        <v>FratangeloVesely</v>
      </c>
      <c r="H877">
        <f t="shared" si="41"/>
        <v>0.40969999999999995</v>
      </c>
    </row>
    <row r="878" spans="1:8" x14ac:dyDescent="0.25">
      <c r="A878" t="s">
        <v>12</v>
      </c>
      <c r="B878" t="s">
        <v>34</v>
      </c>
      <c r="C878" t="s">
        <v>224</v>
      </c>
      <c r="D878" t="s">
        <v>168</v>
      </c>
      <c r="E878" t="str">
        <f t="shared" si="39"/>
        <v>VeselySimon</v>
      </c>
      <c r="F878">
        <v>0.35699999999999998</v>
      </c>
      <c r="G878" t="str">
        <f t="shared" si="40"/>
        <v>SimonVesely</v>
      </c>
      <c r="H878">
        <f t="shared" si="41"/>
        <v>0.64300000000000002</v>
      </c>
    </row>
    <row r="879" spans="1:8" x14ac:dyDescent="0.25">
      <c r="A879" t="s">
        <v>12</v>
      </c>
      <c r="B879" t="s">
        <v>35</v>
      </c>
      <c r="C879" t="s">
        <v>224</v>
      </c>
      <c r="D879" t="s">
        <v>171</v>
      </c>
      <c r="E879" t="str">
        <f t="shared" si="39"/>
        <v>VeselyChung</v>
      </c>
      <c r="F879">
        <v>0.34799999999999998</v>
      </c>
      <c r="G879" t="str">
        <f t="shared" si="40"/>
        <v>ChungVesely</v>
      </c>
      <c r="H879">
        <f t="shared" si="41"/>
        <v>0.65200000000000002</v>
      </c>
    </row>
    <row r="880" spans="1:8" x14ac:dyDescent="0.25">
      <c r="A880" t="s">
        <v>12</v>
      </c>
      <c r="B880" t="s">
        <v>36</v>
      </c>
      <c r="C880" t="s">
        <v>224</v>
      </c>
      <c r="D880" t="s">
        <v>214</v>
      </c>
      <c r="E880" t="str">
        <f t="shared" si="39"/>
        <v>VeselyKlahn</v>
      </c>
      <c r="F880">
        <v>0.64800000000000002</v>
      </c>
      <c r="G880" t="str">
        <f t="shared" si="40"/>
        <v>KlahnVesely</v>
      </c>
      <c r="H880">
        <f t="shared" si="41"/>
        <v>0.35199999999999998</v>
      </c>
    </row>
    <row r="881" spans="1:8" x14ac:dyDescent="0.25">
      <c r="A881" t="s">
        <v>12</v>
      </c>
      <c r="B881" t="s">
        <v>37</v>
      </c>
      <c r="C881" t="s">
        <v>224</v>
      </c>
      <c r="D881" t="s">
        <v>198</v>
      </c>
      <c r="E881" t="str">
        <f t="shared" si="39"/>
        <v>VeselyGulbis</v>
      </c>
      <c r="F881">
        <v>0.50549999999999995</v>
      </c>
      <c r="G881" t="str">
        <f t="shared" si="40"/>
        <v>GulbisVesely</v>
      </c>
      <c r="H881">
        <f t="shared" si="41"/>
        <v>0.49450000000000005</v>
      </c>
    </row>
    <row r="882" spans="1:8" x14ac:dyDescent="0.25">
      <c r="A882" t="s">
        <v>12</v>
      </c>
      <c r="B882" t="s">
        <v>40</v>
      </c>
      <c r="C882" t="s">
        <v>224</v>
      </c>
      <c r="D882" t="s">
        <v>141</v>
      </c>
      <c r="E882" t="str">
        <f t="shared" si="39"/>
        <v>VeselyCoric</v>
      </c>
      <c r="F882">
        <v>0.36170000000000002</v>
      </c>
      <c r="G882" t="str">
        <f t="shared" si="40"/>
        <v>CoricVesely</v>
      </c>
      <c r="H882">
        <f t="shared" si="41"/>
        <v>0.63829999999999998</v>
      </c>
    </row>
    <row r="883" spans="1:8" x14ac:dyDescent="0.25">
      <c r="A883" t="s">
        <v>12</v>
      </c>
      <c r="B883" t="s">
        <v>41</v>
      </c>
      <c r="C883" t="s">
        <v>224</v>
      </c>
      <c r="D883" t="s">
        <v>264</v>
      </c>
      <c r="E883" t="str">
        <f t="shared" si="39"/>
        <v>VeselyRamos-Vinolas</v>
      </c>
      <c r="F883">
        <v>0.56340000000000001</v>
      </c>
      <c r="G883" t="str">
        <f t="shared" si="40"/>
        <v>Ramos-VinolasVesely</v>
      </c>
      <c r="H883">
        <f t="shared" si="41"/>
        <v>0.43659999999999999</v>
      </c>
    </row>
    <row r="884" spans="1:8" x14ac:dyDescent="0.25">
      <c r="A884" t="s">
        <v>12</v>
      </c>
      <c r="B884" t="s">
        <v>44</v>
      </c>
      <c r="C884" t="s">
        <v>224</v>
      </c>
      <c r="D884" t="s">
        <v>170</v>
      </c>
      <c r="E884" t="str">
        <f t="shared" si="39"/>
        <v>VeselyDonskoy</v>
      </c>
      <c r="F884">
        <v>0.63919999999999999</v>
      </c>
      <c r="G884" t="str">
        <f t="shared" si="40"/>
        <v>DonskoyVesely</v>
      </c>
      <c r="H884">
        <f t="shared" si="41"/>
        <v>0.36080000000000001</v>
      </c>
    </row>
    <row r="885" spans="1:8" x14ac:dyDescent="0.25">
      <c r="A885" t="s">
        <v>12</v>
      </c>
      <c r="B885" t="s">
        <v>45</v>
      </c>
      <c r="C885" t="s">
        <v>224</v>
      </c>
      <c r="D885" t="s">
        <v>149</v>
      </c>
      <c r="E885" t="str">
        <f t="shared" si="39"/>
        <v>VeselyKrajinovic</v>
      </c>
      <c r="F885">
        <v>0.48880000000000001</v>
      </c>
      <c r="G885" t="str">
        <f t="shared" si="40"/>
        <v>KrajinovicVesely</v>
      </c>
      <c r="H885">
        <f t="shared" si="41"/>
        <v>0.51119999999999999</v>
      </c>
    </row>
    <row r="886" spans="1:8" x14ac:dyDescent="0.25">
      <c r="A886" t="s">
        <v>12</v>
      </c>
      <c r="B886" t="s">
        <v>50</v>
      </c>
      <c r="C886" t="s">
        <v>224</v>
      </c>
      <c r="D886" t="s">
        <v>197</v>
      </c>
      <c r="E886" t="str">
        <f t="shared" si="39"/>
        <v>VeselySakharov</v>
      </c>
      <c r="F886">
        <v>0.78190000000000004</v>
      </c>
      <c r="G886" t="str">
        <f t="shared" si="40"/>
        <v>SakharovVesely</v>
      </c>
      <c r="H886">
        <f t="shared" si="41"/>
        <v>0.21809999999999996</v>
      </c>
    </row>
    <row r="887" spans="1:8" x14ac:dyDescent="0.25">
      <c r="A887" t="s">
        <v>12</v>
      </c>
      <c r="B887" t="s">
        <v>51</v>
      </c>
      <c r="C887" t="s">
        <v>224</v>
      </c>
      <c r="D887" t="s">
        <v>147</v>
      </c>
      <c r="E887" t="str">
        <f t="shared" si="39"/>
        <v>VeselyPopyrin</v>
      </c>
      <c r="F887">
        <v>0.84970000000000001</v>
      </c>
      <c r="G887" t="str">
        <f t="shared" si="40"/>
        <v>PopyrinVesely</v>
      </c>
      <c r="H887">
        <f t="shared" si="41"/>
        <v>0.15029999999999999</v>
      </c>
    </row>
    <row r="888" spans="1:8" x14ac:dyDescent="0.25">
      <c r="A888" t="s">
        <v>12</v>
      </c>
      <c r="B888" t="s">
        <v>53</v>
      </c>
      <c r="C888" t="s">
        <v>224</v>
      </c>
      <c r="D888" t="s">
        <v>194</v>
      </c>
      <c r="E888" t="str">
        <f t="shared" si="39"/>
        <v>VeselyPaire</v>
      </c>
      <c r="F888">
        <v>0.54700000000000004</v>
      </c>
      <c r="G888" t="str">
        <f t="shared" si="40"/>
        <v>PaireVesely</v>
      </c>
      <c r="H888">
        <f t="shared" si="41"/>
        <v>0.45299999999999996</v>
      </c>
    </row>
    <row r="889" spans="1:8" x14ac:dyDescent="0.25">
      <c r="A889" t="s">
        <v>12</v>
      </c>
      <c r="B889" t="s">
        <v>54</v>
      </c>
      <c r="C889" t="s">
        <v>224</v>
      </c>
      <c r="D889" t="s">
        <v>165</v>
      </c>
      <c r="E889" t="str">
        <f t="shared" si="39"/>
        <v>VeselyThiem</v>
      </c>
      <c r="F889">
        <v>0.24640000000000001</v>
      </c>
      <c r="G889" t="str">
        <f t="shared" si="40"/>
        <v>ThiemVesely</v>
      </c>
      <c r="H889">
        <f t="shared" si="41"/>
        <v>0.75360000000000005</v>
      </c>
    </row>
    <row r="890" spans="1:8" x14ac:dyDescent="0.25">
      <c r="A890" t="s">
        <v>12</v>
      </c>
      <c r="B890" t="s">
        <v>56</v>
      </c>
      <c r="C890" t="s">
        <v>224</v>
      </c>
      <c r="D890" t="s">
        <v>226</v>
      </c>
      <c r="E890" t="str">
        <f t="shared" si="39"/>
        <v>VeselyTomic</v>
      </c>
      <c r="F890">
        <v>0.56510000000000005</v>
      </c>
      <c r="G890" t="str">
        <f t="shared" si="40"/>
        <v>TomicVesely</v>
      </c>
      <c r="H890">
        <f t="shared" si="41"/>
        <v>0.43489999999999995</v>
      </c>
    </row>
    <row r="891" spans="1:8" x14ac:dyDescent="0.25">
      <c r="A891" t="s">
        <v>12</v>
      </c>
      <c r="B891" t="s">
        <v>57</v>
      </c>
      <c r="C891" t="s">
        <v>224</v>
      </c>
      <c r="D891" t="s">
        <v>237</v>
      </c>
      <c r="E891" t="str">
        <f t="shared" si="39"/>
        <v>VeselyRublev</v>
      </c>
      <c r="F891">
        <v>0.52639999999999998</v>
      </c>
      <c r="G891" t="str">
        <f t="shared" si="40"/>
        <v>RublevVesely</v>
      </c>
      <c r="H891">
        <f t="shared" si="41"/>
        <v>0.47360000000000002</v>
      </c>
    </row>
    <row r="892" spans="1:8" x14ac:dyDescent="0.25">
      <c r="A892" t="s">
        <v>12</v>
      </c>
      <c r="B892" t="s">
        <v>61</v>
      </c>
      <c r="C892" t="s">
        <v>224</v>
      </c>
      <c r="D892" t="s">
        <v>155</v>
      </c>
      <c r="E892" t="str">
        <f t="shared" si="39"/>
        <v>VeselyVerdasco</v>
      </c>
      <c r="F892">
        <v>0.34289999999999998</v>
      </c>
      <c r="G892" t="str">
        <f t="shared" si="40"/>
        <v>VerdascoVesely</v>
      </c>
      <c r="H892">
        <f t="shared" si="41"/>
        <v>0.65710000000000002</v>
      </c>
    </row>
    <row r="893" spans="1:8" x14ac:dyDescent="0.25">
      <c r="A893" t="s">
        <v>12</v>
      </c>
      <c r="B893" t="s">
        <v>62</v>
      </c>
      <c r="C893" t="s">
        <v>224</v>
      </c>
      <c r="D893" t="s">
        <v>227</v>
      </c>
      <c r="E893" t="str">
        <f t="shared" si="39"/>
        <v>VeselyMurray</v>
      </c>
      <c r="F893">
        <v>0.32069999999999999</v>
      </c>
      <c r="G893" t="str">
        <f t="shared" si="40"/>
        <v>MurrayVesely</v>
      </c>
      <c r="H893">
        <f t="shared" si="41"/>
        <v>0.67930000000000001</v>
      </c>
    </row>
    <row r="894" spans="1:8" x14ac:dyDescent="0.25">
      <c r="A894" t="s">
        <v>12</v>
      </c>
      <c r="B894" t="s">
        <v>63</v>
      </c>
      <c r="C894" t="s">
        <v>224</v>
      </c>
      <c r="D894" t="s">
        <v>229</v>
      </c>
      <c r="E894" t="str">
        <f t="shared" si="39"/>
        <v>VeselyDelbonis</v>
      </c>
      <c r="F894">
        <v>0.55789999999999995</v>
      </c>
      <c r="G894" t="str">
        <f t="shared" si="40"/>
        <v>DelbonisVesely</v>
      </c>
      <c r="H894">
        <f t="shared" si="41"/>
        <v>0.44210000000000005</v>
      </c>
    </row>
    <row r="895" spans="1:8" x14ac:dyDescent="0.25">
      <c r="A895" t="s">
        <v>12</v>
      </c>
      <c r="B895" t="s">
        <v>67</v>
      </c>
      <c r="C895" t="s">
        <v>224</v>
      </c>
      <c r="D895" t="s">
        <v>254</v>
      </c>
      <c r="E895" t="str">
        <f t="shared" si="39"/>
        <v>VeselyAndreozzi</v>
      </c>
      <c r="F895">
        <v>0.49049999999999999</v>
      </c>
      <c r="G895" t="str">
        <f t="shared" si="40"/>
        <v>AndreozziVesely</v>
      </c>
      <c r="H895">
        <f t="shared" si="41"/>
        <v>0.50950000000000006</v>
      </c>
    </row>
    <row r="896" spans="1:8" x14ac:dyDescent="0.25">
      <c r="A896" t="s">
        <v>12</v>
      </c>
      <c r="B896" t="s">
        <v>68</v>
      </c>
      <c r="C896" t="s">
        <v>224</v>
      </c>
      <c r="D896" t="s">
        <v>252</v>
      </c>
      <c r="E896" t="str">
        <f t="shared" si="39"/>
        <v>VeselyEubanks</v>
      </c>
      <c r="F896">
        <v>0.82969999999999999</v>
      </c>
      <c r="G896" t="str">
        <f t="shared" si="40"/>
        <v>EubanksVesely</v>
      </c>
      <c r="H896">
        <f t="shared" si="41"/>
        <v>0.17030000000000001</v>
      </c>
    </row>
    <row r="897" spans="1:8" x14ac:dyDescent="0.25">
      <c r="A897" t="s">
        <v>12</v>
      </c>
      <c r="B897" t="s">
        <v>70</v>
      </c>
      <c r="C897" t="s">
        <v>224</v>
      </c>
      <c r="D897" t="s">
        <v>184</v>
      </c>
      <c r="E897" t="str">
        <f t="shared" si="39"/>
        <v>VeselyMonfils</v>
      </c>
      <c r="F897">
        <v>0.23710000000000001</v>
      </c>
      <c r="G897" t="str">
        <f t="shared" si="40"/>
        <v>MonfilsVesely</v>
      </c>
      <c r="H897">
        <f t="shared" si="41"/>
        <v>0.76290000000000002</v>
      </c>
    </row>
    <row r="898" spans="1:8" x14ac:dyDescent="0.25">
      <c r="A898" t="s">
        <v>12</v>
      </c>
      <c r="B898" t="s">
        <v>71</v>
      </c>
      <c r="C898" t="s">
        <v>224</v>
      </c>
      <c r="D898" t="s">
        <v>231</v>
      </c>
      <c r="E898" t="str">
        <f t="shared" si="39"/>
        <v>VeselyDzumhur</v>
      </c>
      <c r="F898">
        <v>0.39839999999999998</v>
      </c>
      <c r="G898" t="str">
        <f t="shared" si="40"/>
        <v>DzumhurVesely</v>
      </c>
      <c r="H898">
        <f t="shared" si="41"/>
        <v>0.60160000000000002</v>
      </c>
    </row>
    <row r="899" spans="1:8" x14ac:dyDescent="0.25">
      <c r="A899" t="s">
        <v>12</v>
      </c>
      <c r="B899" t="s">
        <v>72</v>
      </c>
      <c r="C899" t="s">
        <v>224</v>
      </c>
      <c r="D899" t="s">
        <v>228</v>
      </c>
      <c r="E899" t="str">
        <f t="shared" ref="E899:E962" si="42">C899&amp;D899</f>
        <v>VeselyNorrie</v>
      </c>
      <c r="F899">
        <v>0.41570000000000001</v>
      </c>
      <c r="G899" t="str">
        <f t="shared" ref="G899:G962" si="43">D899&amp;C899</f>
        <v>NorrieVesely</v>
      </c>
      <c r="H899">
        <f t="shared" ref="H899:H962" si="44">1-F899</f>
        <v>0.58430000000000004</v>
      </c>
    </row>
    <row r="900" spans="1:8" x14ac:dyDescent="0.25">
      <c r="A900" t="s">
        <v>12</v>
      </c>
      <c r="B900" t="s">
        <v>73</v>
      </c>
      <c r="C900" t="s">
        <v>224</v>
      </c>
      <c r="D900" t="s">
        <v>185</v>
      </c>
      <c r="E900" t="str">
        <f t="shared" si="42"/>
        <v>VeselyEvans</v>
      </c>
      <c r="F900">
        <v>0.52610000000000001</v>
      </c>
      <c r="G900" t="str">
        <f t="shared" si="43"/>
        <v>EvansVesely</v>
      </c>
      <c r="H900">
        <f t="shared" si="44"/>
        <v>0.47389999999999999</v>
      </c>
    </row>
    <row r="901" spans="1:8" x14ac:dyDescent="0.25">
      <c r="A901" t="s">
        <v>12</v>
      </c>
      <c r="B901" t="s">
        <v>74</v>
      </c>
      <c r="C901" t="s">
        <v>224</v>
      </c>
      <c r="D901" t="s">
        <v>225</v>
      </c>
      <c r="E901" t="str">
        <f t="shared" si="42"/>
        <v>VeselyIstomin</v>
      </c>
      <c r="F901">
        <v>0.55810000000000004</v>
      </c>
      <c r="G901" t="str">
        <f t="shared" si="43"/>
        <v>IstominVesely</v>
      </c>
      <c r="H901">
        <f t="shared" si="44"/>
        <v>0.44189999999999996</v>
      </c>
    </row>
    <row r="902" spans="1:8" x14ac:dyDescent="0.25">
      <c r="A902" t="s">
        <v>12</v>
      </c>
      <c r="B902" t="s">
        <v>76</v>
      </c>
      <c r="C902" t="s">
        <v>224</v>
      </c>
      <c r="D902" t="s">
        <v>251</v>
      </c>
      <c r="E902" t="str">
        <f t="shared" si="42"/>
        <v>VeselyMannarino</v>
      </c>
      <c r="F902">
        <v>0.42030000000000001</v>
      </c>
      <c r="G902" t="str">
        <f t="shared" si="43"/>
        <v>MannarinoVesely</v>
      </c>
      <c r="H902">
        <f t="shared" si="44"/>
        <v>0.57969999999999999</v>
      </c>
    </row>
    <row r="903" spans="1:8" x14ac:dyDescent="0.25">
      <c r="A903" t="s">
        <v>12</v>
      </c>
      <c r="B903" t="s">
        <v>77</v>
      </c>
      <c r="C903" t="s">
        <v>224</v>
      </c>
      <c r="D903" t="s">
        <v>137</v>
      </c>
      <c r="E903" t="str">
        <f t="shared" si="42"/>
        <v>VeselyTiafoe</v>
      </c>
      <c r="F903">
        <v>0.56989999999999996</v>
      </c>
      <c r="G903" t="str">
        <f t="shared" si="43"/>
        <v>TiafoeVesely</v>
      </c>
      <c r="H903">
        <f t="shared" si="44"/>
        <v>0.43010000000000004</v>
      </c>
    </row>
    <row r="904" spans="1:8" x14ac:dyDescent="0.25">
      <c r="A904" t="s">
        <v>12</v>
      </c>
      <c r="B904" t="s">
        <v>78</v>
      </c>
      <c r="C904" t="s">
        <v>224</v>
      </c>
      <c r="D904" t="s">
        <v>234</v>
      </c>
      <c r="E904" t="str">
        <f t="shared" si="42"/>
        <v>VeselyLopez</v>
      </c>
      <c r="F904">
        <v>0.501</v>
      </c>
      <c r="G904" t="str">
        <f t="shared" si="43"/>
        <v>LopezVesely</v>
      </c>
      <c r="H904">
        <f t="shared" si="44"/>
        <v>0.499</v>
      </c>
    </row>
    <row r="905" spans="1:8" x14ac:dyDescent="0.25">
      <c r="A905" t="s">
        <v>12</v>
      </c>
      <c r="B905" t="s">
        <v>80</v>
      </c>
      <c r="C905" t="s">
        <v>224</v>
      </c>
      <c r="D905" t="s">
        <v>158</v>
      </c>
      <c r="E905" t="str">
        <f t="shared" si="42"/>
        <v>VeselySeppi</v>
      </c>
      <c r="F905">
        <v>0.47570000000000001</v>
      </c>
      <c r="G905" t="str">
        <f t="shared" si="43"/>
        <v>SeppiVesely</v>
      </c>
      <c r="H905">
        <f t="shared" si="44"/>
        <v>0.52429999999999999</v>
      </c>
    </row>
    <row r="906" spans="1:8" x14ac:dyDescent="0.25">
      <c r="A906" t="s">
        <v>12</v>
      </c>
      <c r="B906" t="s">
        <v>81</v>
      </c>
      <c r="C906" t="s">
        <v>224</v>
      </c>
      <c r="D906" t="s">
        <v>146</v>
      </c>
      <c r="E906" t="str">
        <f t="shared" si="42"/>
        <v>VeselyDimitrov</v>
      </c>
      <c r="F906">
        <v>0.26079999999999998</v>
      </c>
      <c r="G906" t="str">
        <f t="shared" si="43"/>
        <v>DimitrovVesely</v>
      </c>
      <c r="H906">
        <f t="shared" si="44"/>
        <v>0.73920000000000008</v>
      </c>
    </row>
    <row r="907" spans="1:8" x14ac:dyDescent="0.25">
      <c r="A907" t="s">
        <v>12</v>
      </c>
      <c r="B907" t="s">
        <v>82</v>
      </c>
      <c r="C907" t="s">
        <v>224</v>
      </c>
      <c r="D907" t="s">
        <v>246</v>
      </c>
      <c r="E907" t="str">
        <f t="shared" si="42"/>
        <v>VeselyTipsarevic</v>
      </c>
      <c r="F907">
        <v>0.67500000000000004</v>
      </c>
      <c r="G907" t="str">
        <f t="shared" si="43"/>
        <v>TipsarevicVesely</v>
      </c>
      <c r="H907">
        <f t="shared" si="44"/>
        <v>0.32499999999999996</v>
      </c>
    </row>
    <row r="908" spans="1:8" x14ac:dyDescent="0.25">
      <c r="A908" t="s">
        <v>12</v>
      </c>
      <c r="B908" t="s">
        <v>83</v>
      </c>
      <c r="C908" t="s">
        <v>224</v>
      </c>
      <c r="D908" t="s">
        <v>244</v>
      </c>
      <c r="E908" t="str">
        <f t="shared" si="42"/>
        <v>VeselyLajovic</v>
      </c>
      <c r="F908">
        <v>0.54649999999999999</v>
      </c>
      <c r="G908" t="str">
        <f t="shared" si="43"/>
        <v>LajovicVesely</v>
      </c>
      <c r="H908">
        <f t="shared" si="44"/>
        <v>0.45350000000000001</v>
      </c>
    </row>
    <row r="909" spans="1:8" x14ac:dyDescent="0.25">
      <c r="A909" t="s">
        <v>12</v>
      </c>
      <c r="B909" t="s">
        <v>84</v>
      </c>
      <c r="C909" t="s">
        <v>224</v>
      </c>
      <c r="D909" t="s">
        <v>243</v>
      </c>
      <c r="E909" t="str">
        <f t="shared" si="42"/>
        <v>VeselyKubler</v>
      </c>
      <c r="F909">
        <v>0.63749999999999996</v>
      </c>
      <c r="G909" t="str">
        <f t="shared" si="43"/>
        <v>KublerVesely</v>
      </c>
      <c r="H909">
        <f t="shared" si="44"/>
        <v>0.36250000000000004</v>
      </c>
    </row>
    <row r="910" spans="1:8" x14ac:dyDescent="0.25">
      <c r="A910" t="s">
        <v>12</v>
      </c>
      <c r="B910" t="s">
        <v>87</v>
      </c>
      <c r="C910" t="s">
        <v>224</v>
      </c>
      <c r="D910" t="s">
        <v>248</v>
      </c>
      <c r="E910" t="str">
        <f t="shared" si="42"/>
        <v>VeselyGarcia-Lopez</v>
      </c>
      <c r="F910">
        <v>0.55430000000000001</v>
      </c>
      <c r="G910" t="str">
        <f t="shared" si="43"/>
        <v>Garcia-LopezVesely</v>
      </c>
      <c r="H910">
        <f t="shared" si="44"/>
        <v>0.44569999999999999</v>
      </c>
    </row>
    <row r="911" spans="1:8" x14ac:dyDescent="0.25">
      <c r="A911" t="s">
        <v>12</v>
      </c>
      <c r="B911" t="s">
        <v>89</v>
      </c>
      <c r="C911" t="s">
        <v>224</v>
      </c>
      <c r="D911" t="s">
        <v>191</v>
      </c>
      <c r="E911" t="str">
        <f t="shared" si="42"/>
        <v>VeselyKudla</v>
      </c>
      <c r="F911">
        <v>0.57699999999999996</v>
      </c>
      <c r="G911" t="str">
        <f t="shared" si="43"/>
        <v>KudlaVesely</v>
      </c>
      <c r="H911">
        <f t="shared" si="44"/>
        <v>0.42300000000000004</v>
      </c>
    </row>
    <row r="912" spans="1:8" x14ac:dyDescent="0.25">
      <c r="A912" t="s">
        <v>12</v>
      </c>
      <c r="B912" t="s">
        <v>90</v>
      </c>
      <c r="C912" t="s">
        <v>224</v>
      </c>
      <c r="D912" t="s">
        <v>160</v>
      </c>
      <c r="E912" t="str">
        <f t="shared" si="42"/>
        <v>VeselySchwartzman</v>
      </c>
      <c r="F912">
        <v>0.33550000000000002</v>
      </c>
      <c r="G912" t="str">
        <f t="shared" si="43"/>
        <v>SchwartzmanVesely</v>
      </c>
      <c r="H912">
        <f t="shared" si="44"/>
        <v>0.66449999999999998</v>
      </c>
    </row>
    <row r="913" spans="1:8" x14ac:dyDescent="0.25">
      <c r="A913" t="s">
        <v>104</v>
      </c>
      <c r="B913" t="s">
        <v>110</v>
      </c>
      <c r="C913" t="s">
        <v>176</v>
      </c>
      <c r="D913" t="s">
        <v>256</v>
      </c>
      <c r="E913" t="str">
        <f t="shared" si="42"/>
        <v>WawrinkaCarballes Baena</v>
      </c>
      <c r="F913">
        <v>0.74009999999999998</v>
      </c>
      <c r="G913" t="str">
        <f t="shared" si="43"/>
        <v>Carballes BaenaWawrinka</v>
      </c>
      <c r="H913">
        <f t="shared" si="44"/>
        <v>0.25990000000000002</v>
      </c>
    </row>
    <row r="914" spans="1:8" x14ac:dyDescent="0.25">
      <c r="A914" t="s">
        <v>12</v>
      </c>
      <c r="B914" t="s">
        <v>93</v>
      </c>
      <c r="C914" t="s">
        <v>224</v>
      </c>
      <c r="D914" t="s">
        <v>179</v>
      </c>
      <c r="E914" t="str">
        <f t="shared" si="42"/>
        <v>VeselyLaaksonen</v>
      </c>
      <c r="F914">
        <v>0.59599999999999997</v>
      </c>
      <c r="G914" t="str">
        <f t="shared" si="43"/>
        <v>LaaksonenVesely</v>
      </c>
      <c r="H914">
        <f t="shared" si="44"/>
        <v>0.40400000000000003</v>
      </c>
    </row>
    <row r="915" spans="1:8" x14ac:dyDescent="0.25">
      <c r="A915" t="s">
        <v>12</v>
      </c>
      <c r="B915" t="s">
        <v>95</v>
      </c>
      <c r="C915" t="s">
        <v>224</v>
      </c>
      <c r="D915" t="s">
        <v>232</v>
      </c>
      <c r="E915" t="str">
        <f t="shared" si="42"/>
        <v>VeselyStruff</v>
      </c>
      <c r="F915">
        <v>0.54620000000000002</v>
      </c>
      <c r="G915" t="str">
        <f t="shared" si="43"/>
        <v>StruffVesely</v>
      </c>
      <c r="H915">
        <f t="shared" si="44"/>
        <v>0.45379999999999998</v>
      </c>
    </row>
    <row r="916" spans="1:8" x14ac:dyDescent="0.25">
      <c r="A916" t="s">
        <v>12</v>
      </c>
      <c r="B916" t="s">
        <v>96</v>
      </c>
      <c r="C916" t="s">
        <v>224</v>
      </c>
      <c r="D916" t="s">
        <v>245</v>
      </c>
      <c r="E916" t="str">
        <f t="shared" si="42"/>
        <v>VeselyDuckworth</v>
      </c>
      <c r="F916">
        <v>0.77639999999999998</v>
      </c>
      <c r="G916" t="str">
        <f t="shared" si="43"/>
        <v>DuckworthVesely</v>
      </c>
      <c r="H916">
        <f t="shared" si="44"/>
        <v>0.22360000000000002</v>
      </c>
    </row>
    <row r="917" spans="1:8" x14ac:dyDescent="0.25">
      <c r="A917" t="s">
        <v>99</v>
      </c>
      <c r="B917" t="s">
        <v>3</v>
      </c>
      <c r="C917" t="s">
        <v>164</v>
      </c>
      <c r="D917" t="s">
        <v>131</v>
      </c>
      <c r="E917" t="str">
        <f t="shared" si="42"/>
        <v>HarrisonDjokovic</v>
      </c>
      <c r="F917">
        <v>4.8500000000000001E-2</v>
      </c>
      <c r="G917" t="str">
        <f t="shared" si="43"/>
        <v>DjokovicHarrison</v>
      </c>
      <c r="H917">
        <f t="shared" si="44"/>
        <v>0.95150000000000001</v>
      </c>
    </row>
    <row r="918" spans="1:8" x14ac:dyDescent="0.25">
      <c r="A918" t="s">
        <v>99</v>
      </c>
      <c r="B918" t="s">
        <v>4</v>
      </c>
      <c r="C918" t="s">
        <v>164</v>
      </c>
      <c r="D918" t="s">
        <v>196</v>
      </c>
      <c r="E918" t="str">
        <f t="shared" si="42"/>
        <v>HarrisonKrueger</v>
      </c>
      <c r="F918">
        <v>0.68569999999999998</v>
      </c>
      <c r="G918" t="str">
        <f t="shared" si="43"/>
        <v>KruegerHarrison</v>
      </c>
      <c r="H918">
        <f t="shared" si="44"/>
        <v>0.31430000000000002</v>
      </c>
    </row>
    <row r="919" spans="1:8" x14ac:dyDescent="0.25">
      <c r="A919" t="s">
        <v>99</v>
      </c>
      <c r="B919" t="s">
        <v>5</v>
      </c>
      <c r="C919" t="s">
        <v>164</v>
      </c>
      <c r="D919" t="s">
        <v>162</v>
      </c>
      <c r="E919" t="str">
        <f t="shared" si="42"/>
        <v>HarrisonTsonga</v>
      </c>
      <c r="F919">
        <v>0.23569999999999999</v>
      </c>
      <c r="G919" t="str">
        <f t="shared" si="43"/>
        <v>TsongaHarrison</v>
      </c>
      <c r="H919">
        <f t="shared" si="44"/>
        <v>0.76429999999999998</v>
      </c>
    </row>
    <row r="920" spans="1:8" x14ac:dyDescent="0.25">
      <c r="A920" t="s">
        <v>99</v>
      </c>
      <c r="B920" t="s">
        <v>6</v>
      </c>
      <c r="C920" t="s">
        <v>164</v>
      </c>
      <c r="D920" t="s">
        <v>201</v>
      </c>
      <c r="E920" t="str">
        <f t="shared" si="42"/>
        <v>HarrisonKlizan</v>
      </c>
      <c r="F920">
        <v>0.39279999999999998</v>
      </c>
      <c r="G920" t="str">
        <f t="shared" si="43"/>
        <v>KlizanHarrison</v>
      </c>
      <c r="H920">
        <f t="shared" si="44"/>
        <v>0.60719999999999996</v>
      </c>
    </row>
    <row r="921" spans="1:8" x14ac:dyDescent="0.25">
      <c r="A921" t="s">
        <v>99</v>
      </c>
      <c r="B921" t="s">
        <v>98</v>
      </c>
      <c r="C921" t="s">
        <v>164</v>
      </c>
      <c r="D921" t="s">
        <v>206</v>
      </c>
      <c r="E921" t="str">
        <f t="shared" si="42"/>
        <v>HarrisonAndujar-Alba</v>
      </c>
      <c r="F921">
        <v>0.57350000000000001</v>
      </c>
      <c r="G921" t="str">
        <f t="shared" si="43"/>
        <v>Andujar-AlbaHarrison</v>
      </c>
      <c r="H921">
        <f t="shared" si="44"/>
        <v>0.42649999999999999</v>
      </c>
    </row>
    <row r="922" spans="1:8" x14ac:dyDescent="0.25">
      <c r="A922" t="s">
        <v>99</v>
      </c>
      <c r="B922" t="s">
        <v>7</v>
      </c>
      <c r="C922" t="s">
        <v>164</v>
      </c>
      <c r="D922" t="s">
        <v>150</v>
      </c>
      <c r="E922" t="str">
        <f t="shared" si="42"/>
        <v>HarrisonShapovalov</v>
      </c>
      <c r="F922">
        <v>0.40610000000000002</v>
      </c>
      <c r="G922" t="str">
        <f t="shared" si="43"/>
        <v>ShapovalovHarrison</v>
      </c>
      <c r="H922">
        <f t="shared" si="44"/>
        <v>0.59389999999999998</v>
      </c>
    </row>
    <row r="923" spans="1:8" x14ac:dyDescent="0.25">
      <c r="A923" t="s">
        <v>99</v>
      </c>
      <c r="B923" t="s">
        <v>8</v>
      </c>
      <c r="C923" t="s">
        <v>164</v>
      </c>
      <c r="D923" t="s">
        <v>154</v>
      </c>
      <c r="E923" t="str">
        <f t="shared" si="42"/>
        <v>HarrisonGoffin</v>
      </c>
      <c r="F923">
        <v>0.24929999999999999</v>
      </c>
      <c r="G923" t="str">
        <f t="shared" si="43"/>
        <v>GoffinHarrison</v>
      </c>
      <c r="H923">
        <f t="shared" si="44"/>
        <v>0.75070000000000003</v>
      </c>
    </row>
    <row r="924" spans="1:8" x14ac:dyDescent="0.25">
      <c r="A924" t="s">
        <v>99</v>
      </c>
      <c r="B924" t="s">
        <v>9</v>
      </c>
      <c r="C924" t="s">
        <v>164</v>
      </c>
      <c r="D924" t="s">
        <v>207</v>
      </c>
      <c r="E924" t="str">
        <f t="shared" si="42"/>
        <v>HarrisonGarin</v>
      </c>
      <c r="F924">
        <v>0.56869999999999998</v>
      </c>
      <c r="G924" t="str">
        <f t="shared" si="43"/>
        <v>GarinHarrison</v>
      </c>
      <c r="H924">
        <f t="shared" si="44"/>
        <v>0.43130000000000002</v>
      </c>
    </row>
    <row r="925" spans="1:8" x14ac:dyDescent="0.25">
      <c r="A925" t="s">
        <v>99</v>
      </c>
      <c r="B925" t="s">
        <v>10</v>
      </c>
      <c r="C925" t="s">
        <v>164</v>
      </c>
      <c r="D925" t="s">
        <v>203</v>
      </c>
      <c r="E925" t="str">
        <f t="shared" si="42"/>
        <v>HarrisonGranollers</v>
      </c>
      <c r="F925">
        <v>0.51190000000000002</v>
      </c>
      <c r="G925" t="str">
        <f t="shared" si="43"/>
        <v>GranollersHarrison</v>
      </c>
      <c r="H925">
        <f t="shared" si="44"/>
        <v>0.48809999999999998</v>
      </c>
    </row>
    <row r="926" spans="1:8" x14ac:dyDescent="0.25">
      <c r="A926" t="s">
        <v>99</v>
      </c>
      <c r="B926" t="s">
        <v>11</v>
      </c>
      <c r="C926" t="s">
        <v>164</v>
      </c>
      <c r="D926" t="s">
        <v>169</v>
      </c>
      <c r="E926" t="str">
        <f t="shared" si="42"/>
        <v>HarrisonCopil</v>
      </c>
      <c r="F926">
        <v>0.52700000000000002</v>
      </c>
      <c r="G926" t="str">
        <f t="shared" si="43"/>
        <v>CopilHarrison</v>
      </c>
      <c r="H926">
        <f t="shared" si="44"/>
        <v>0.47299999999999998</v>
      </c>
    </row>
    <row r="927" spans="1:8" x14ac:dyDescent="0.25">
      <c r="A927" t="s">
        <v>99</v>
      </c>
      <c r="B927" t="s">
        <v>12</v>
      </c>
      <c r="C927" t="s">
        <v>164</v>
      </c>
      <c r="D927" t="s">
        <v>224</v>
      </c>
      <c r="E927" t="str">
        <f t="shared" si="42"/>
        <v>HarrisonVesely</v>
      </c>
      <c r="F927">
        <v>0.4763</v>
      </c>
      <c r="G927" t="str">
        <f t="shared" si="43"/>
        <v>VeselyHarrison</v>
      </c>
      <c r="H927">
        <f t="shared" si="44"/>
        <v>0.52370000000000005</v>
      </c>
    </row>
    <row r="928" spans="1:8" x14ac:dyDescent="0.25">
      <c r="A928" t="s">
        <v>99</v>
      </c>
      <c r="B928" t="s">
        <v>13</v>
      </c>
      <c r="C928" t="s">
        <v>164</v>
      </c>
      <c r="D928" t="s">
        <v>217</v>
      </c>
      <c r="E928" t="str">
        <f t="shared" si="42"/>
        <v>HarrisonHarris</v>
      </c>
      <c r="F928">
        <v>0.61609999999999998</v>
      </c>
      <c r="G928" t="str">
        <f t="shared" si="43"/>
        <v>HarrisHarrison</v>
      </c>
      <c r="H928">
        <f t="shared" si="44"/>
        <v>0.38390000000000002</v>
      </c>
    </row>
    <row r="929" spans="1:8" x14ac:dyDescent="0.25">
      <c r="A929" t="s">
        <v>99</v>
      </c>
      <c r="B929" t="s">
        <v>14</v>
      </c>
      <c r="C929" t="s">
        <v>164</v>
      </c>
      <c r="D929" t="s">
        <v>139</v>
      </c>
      <c r="E929" t="str">
        <f t="shared" si="42"/>
        <v>HarrisonMedvedev</v>
      </c>
      <c r="F929">
        <v>0.32840000000000003</v>
      </c>
      <c r="G929" t="str">
        <f t="shared" si="43"/>
        <v>MedvedevHarrison</v>
      </c>
      <c r="H929">
        <f t="shared" si="44"/>
        <v>0.67159999999999997</v>
      </c>
    </row>
    <row r="930" spans="1:8" x14ac:dyDescent="0.25">
      <c r="A930" t="s">
        <v>99</v>
      </c>
      <c r="B930" t="s">
        <v>15</v>
      </c>
      <c r="C930" t="s">
        <v>164</v>
      </c>
      <c r="D930" t="s">
        <v>152</v>
      </c>
      <c r="E930" t="str">
        <f t="shared" si="42"/>
        <v>HarrisonFognini</v>
      </c>
      <c r="F930">
        <v>0.26250000000000001</v>
      </c>
      <c r="G930" t="str">
        <f t="shared" si="43"/>
        <v>FogniniHarrison</v>
      </c>
      <c r="H930">
        <f t="shared" si="44"/>
        <v>0.73750000000000004</v>
      </c>
    </row>
    <row r="931" spans="1:8" x14ac:dyDescent="0.25">
      <c r="A931" t="s">
        <v>105</v>
      </c>
      <c r="B931" t="s">
        <v>110</v>
      </c>
      <c r="C931" t="s">
        <v>215</v>
      </c>
      <c r="D931" t="s">
        <v>256</v>
      </c>
      <c r="E931" t="str">
        <f t="shared" si="42"/>
        <v>DarcisCarballes Baena</v>
      </c>
      <c r="F931">
        <v>0.53569999999999995</v>
      </c>
      <c r="G931" t="str">
        <f t="shared" si="43"/>
        <v>Carballes BaenaDarcis</v>
      </c>
      <c r="H931">
        <f t="shared" si="44"/>
        <v>0.46430000000000005</v>
      </c>
    </row>
    <row r="932" spans="1:8" x14ac:dyDescent="0.25">
      <c r="A932" t="s">
        <v>99</v>
      </c>
      <c r="B932" t="s">
        <v>17</v>
      </c>
      <c r="C932" t="s">
        <v>164</v>
      </c>
      <c r="D932" t="s">
        <v>219</v>
      </c>
      <c r="E932" t="str">
        <f t="shared" si="42"/>
        <v>HarrisonJarry</v>
      </c>
      <c r="F932">
        <v>0.45579999999999998</v>
      </c>
      <c r="G932" t="str">
        <f t="shared" si="43"/>
        <v>JarryHarrison</v>
      </c>
      <c r="H932">
        <f t="shared" si="44"/>
        <v>0.54420000000000002</v>
      </c>
    </row>
    <row r="933" spans="1:8" x14ac:dyDescent="0.25">
      <c r="A933" t="s">
        <v>99</v>
      </c>
      <c r="B933" t="s">
        <v>18</v>
      </c>
      <c r="C933" t="s">
        <v>164</v>
      </c>
      <c r="D933" t="s">
        <v>172</v>
      </c>
      <c r="E933" t="str">
        <f t="shared" si="42"/>
        <v>HarrisonMayer</v>
      </c>
      <c r="F933">
        <v>0.4037</v>
      </c>
      <c r="G933" t="str">
        <f t="shared" si="43"/>
        <v>MayerHarrison</v>
      </c>
      <c r="H933">
        <f t="shared" si="44"/>
        <v>0.59630000000000005</v>
      </c>
    </row>
    <row r="934" spans="1:8" x14ac:dyDescent="0.25">
      <c r="A934" t="s">
        <v>99</v>
      </c>
      <c r="B934" t="s">
        <v>19</v>
      </c>
      <c r="C934" t="s">
        <v>164</v>
      </c>
      <c r="D934" t="s">
        <v>174</v>
      </c>
      <c r="E934" t="str">
        <f t="shared" si="42"/>
        <v>HarrisonIvashka</v>
      </c>
      <c r="F934">
        <v>0.56679999999999997</v>
      </c>
      <c r="G934" t="str">
        <f t="shared" si="43"/>
        <v>IvashkaHarrison</v>
      </c>
      <c r="H934">
        <f t="shared" si="44"/>
        <v>0.43320000000000003</v>
      </c>
    </row>
    <row r="935" spans="1:8" x14ac:dyDescent="0.25">
      <c r="A935" t="s">
        <v>99</v>
      </c>
      <c r="B935" t="s">
        <v>20</v>
      </c>
      <c r="C935" t="s">
        <v>164</v>
      </c>
      <c r="D935" t="s">
        <v>218</v>
      </c>
      <c r="E935" t="str">
        <f t="shared" si="42"/>
        <v>HarrisonJaziri</v>
      </c>
      <c r="F935">
        <v>0.5897</v>
      </c>
      <c r="G935" t="str">
        <f t="shared" si="43"/>
        <v>JaziriHarrison</v>
      </c>
      <c r="H935">
        <f t="shared" si="44"/>
        <v>0.4103</v>
      </c>
    </row>
    <row r="936" spans="1:8" x14ac:dyDescent="0.25">
      <c r="A936" t="s">
        <v>99</v>
      </c>
      <c r="B936" t="s">
        <v>21</v>
      </c>
      <c r="C936" t="s">
        <v>164</v>
      </c>
      <c r="D936" t="s">
        <v>213</v>
      </c>
      <c r="E936" t="str">
        <f t="shared" si="42"/>
        <v>HarrisonVanni</v>
      </c>
      <c r="F936">
        <v>0.64710000000000001</v>
      </c>
      <c r="G936" t="str">
        <f t="shared" si="43"/>
        <v>VanniHarrison</v>
      </c>
      <c r="H936">
        <f t="shared" si="44"/>
        <v>0.35289999999999999</v>
      </c>
    </row>
    <row r="937" spans="1:8" x14ac:dyDescent="0.25">
      <c r="A937" t="s">
        <v>127</v>
      </c>
      <c r="B937" t="s">
        <v>110</v>
      </c>
      <c r="C937" t="s">
        <v>183</v>
      </c>
      <c r="D937" t="s">
        <v>256</v>
      </c>
      <c r="E937" t="str">
        <f t="shared" si="42"/>
        <v>NishiokaCarballes Baena</v>
      </c>
      <c r="F937">
        <v>0.48770000000000002</v>
      </c>
      <c r="G937" t="str">
        <f t="shared" si="43"/>
        <v>Carballes BaenaNishioka</v>
      </c>
      <c r="H937">
        <f t="shared" si="44"/>
        <v>0.51229999999999998</v>
      </c>
    </row>
    <row r="938" spans="1:8" x14ac:dyDescent="0.25">
      <c r="A938" t="s">
        <v>99</v>
      </c>
      <c r="B938" t="s">
        <v>101</v>
      </c>
      <c r="C938" t="s">
        <v>164</v>
      </c>
      <c r="D938" t="s">
        <v>175</v>
      </c>
      <c r="E938" t="str">
        <f t="shared" si="42"/>
        <v>HarrisonKohlschreiber</v>
      </c>
      <c r="F938">
        <v>0.27279999999999999</v>
      </c>
      <c r="G938" t="str">
        <f t="shared" si="43"/>
        <v>KohlschreiberHarrison</v>
      </c>
      <c r="H938">
        <f t="shared" si="44"/>
        <v>0.72720000000000007</v>
      </c>
    </row>
    <row r="939" spans="1:8" x14ac:dyDescent="0.25">
      <c r="A939" t="s">
        <v>99</v>
      </c>
      <c r="B939" t="s">
        <v>22</v>
      </c>
      <c r="C939" t="s">
        <v>164</v>
      </c>
      <c r="D939" t="s">
        <v>212</v>
      </c>
      <c r="E939" t="str">
        <f t="shared" si="42"/>
        <v>HarrisonPella</v>
      </c>
      <c r="F939">
        <v>0.49299999999999999</v>
      </c>
      <c r="G939" t="str">
        <f t="shared" si="43"/>
        <v>PellaHarrison</v>
      </c>
      <c r="H939">
        <f t="shared" si="44"/>
        <v>0.50700000000000001</v>
      </c>
    </row>
    <row r="940" spans="1:8" x14ac:dyDescent="0.25">
      <c r="A940" t="s">
        <v>99</v>
      </c>
      <c r="B940" t="s">
        <v>23</v>
      </c>
      <c r="C940" t="s">
        <v>164</v>
      </c>
      <c r="D940" t="s">
        <v>153</v>
      </c>
      <c r="E940" t="str">
        <f t="shared" si="42"/>
        <v>HarrisonSousa</v>
      </c>
      <c r="F940">
        <v>0.4783</v>
      </c>
      <c r="G940" t="str">
        <f t="shared" si="43"/>
        <v>SousaHarrison</v>
      </c>
      <c r="H940">
        <f t="shared" si="44"/>
        <v>0.52170000000000005</v>
      </c>
    </row>
    <row r="941" spans="1:8" x14ac:dyDescent="0.25">
      <c r="A941" t="s">
        <v>99</v>
      </c>
      <c r="B941" t="s">
        <v>24</v>
      </c>
      <c r="C941" t="s">
        <v>164</v>
      </c>
      <c r="D941" t="s">
        <v>177</v>
      </c>
      <c r="E941" t="str">
        <f t="shared" si="42"/>
        <v>HarrisonKarlovic</v>
      </c>
      <c r="F941">
        <v>0.48599999999999999</v>
      </c>
      <c r="G941" t="str">
        <f t="shared" si="43"/>
        <v>KarlovicHarrison</v>
      </c>
      <c r="H941">
        <f t="shared" si="44"/>
        <v>0.51400000000000001</v>
      </c>
    </row>
    <row r="942" spans="1:8" x14ac:dyDescent="0.25">
      <c r="A942" t="s">
        <v>99</v>
      </c>
      <c r="B942" t="s">
        <v>25</v>
      </c>
      <c r="C942" t="s">
        <v>164</v>
      </c>
      <c r="D942" t="s">
        <v>220</v>
      </c>
      <c r="E942" t="str">
        <f t="shared" si="42"/>
        <v>HarrisonHurkacz</v>
      </c>
      <c r="F942">
        <v>0.48080000000000001</v>
      </c>
      <c r="G942" t="str">
        <f t="shared" si="43"/>
        <v>HurkaczHarrison</v>
      </c>
      <c r="H942">
        <f t="shared" si="44"/>
        <v>0.51919999999999999</v>
      </c>
    </row>
    <row r="943" spans="1:8" x14ac:dyDescent="0.25">
      <c r="A943" t="s">
        <v>99</v>
      </c>
      <c r="B943" t="s">
        <v>26</v>
      </c>
      <c r="C943" t="s">
        <v>164</v>
      </c>
      <c r="D943" t="s">
        <v>221</v>
      </c>
      <c r="E943" t="str">
        <f t="shared" si="42"/>
        <v>HarrisonMajchrzak</v>
      </c>
      <c r="F943">
        <v>0.72460000000000002</v>
      </c>
      <c r="G943" t="str">
        <f t="shared" si="43"/>
        <v>MajchrzakHarrison</v>
      </c>
      <c r="H943">
        <f t="shared" si="44"/>
        <v>0.27539999999999998</v>
      </c>
    </row>
    <row r="944" spans="1:8" x14ac:dyDescent="0.25">
      <c r="A944" t="s">
        <v>99</v>
      </c>
      <c r="B944" t="s">
        <v>27</v>
      </c>
      <c r="C944" t="s">
        <v>164</v>
      </c>
      <c r="D944" t="s">
        <v>135</v>
      </c>
      <c r="E944" t="str">
        <f t="shared" si="42"/>
        <v>HarrisonNishikori</v>
      </c>
      <c r="F944">
        <v>0.1386</v>
      </c>
      <c r="G944" t="str">
        <f t="shared" si="43"/>
        <v>NishikoriHarrison</v>
      </c>
      <c r="H944">
        <f t="shared" si="44"/>
        <v>0.86139999999999994</v>
      </c>
    </row>
    <row r="945" spans="1:8" x14ac:dyDescent="0.25">
      <c r="A945" t="s">
        <v>99</v>
      </c>
      <c r="B945" t="s">
        <v>28</v>
      </c>
      <c r="C945" t="s">
        <v>164</v>
      </c>
      <c r="D945" t="s">
        <v>142</v>
      </c>
      <c r="E945" t="str">
        <f t="shared" si="42"/>
        <v>HarrisonZverev</v>
      </c>
      <c r="F945">
        <v>0.18870000000000001</v>
      </c>
      <c r="G945" t="str">
        <f t="shared" si="43"/>
        <v>ZverevHarrison</v>
      </c>
      <c r="H945">
        <f t="shared" si="44"/>
        <v>0.81130000000000002</v>
      </c>
    </row>
    <row r="946" spans="1:8" x14ac:dyDescent="0.25">
      <c r="A946" t="s">
        <v>99</v>
      </c>
      <c r="B946" t="s">
        <v>29</v>
      </c>
      <c r="C946" t="s">
        <v>164</v>
      </c>
      <c r="D946" t="s">
        <v>208</v>
      </c>
      <c r="E946" t="str">
        <f t="shared" si="42"/>
        <v>HarrisonBedene</v>
      </c>
      <c r="F946">
        <v>0.49740000000000001</v>
      </c>
      <c r="G946" t="str">
        <f t="shared" si="43"/>
        <v>BedeneHarrison</v>
      </c>
      <c r="H946">
        <f t="shared" si="44"/>
        <v>0.50259999999999994</v>
      </c>
    </row>
    <row r="947" spans="1:8" x14ac:dyDescent="0.25">
      <c r="A947" t="s">
        <v>99</v>
      </c>
      <c r="B947" t="s">
        <v>30</v>
      </c>
      <c r="C947" t="s">
        <v>164</v>
      </c>
      <c r="D947" t="s">
        <v>163</v>
      </c>
      <c r="E947" t="str">
        <f t="shared" si="42"/>
        <v>HarrisonChardy</v>
      </c>
      <c r="F947">
        <v>0.40360000000000001</v>
      </c>
      <c r="G947" t="str">
        <f t="shared" si="43"/>
        <v>ChardyHarrison</v>
      </c>
      <c r="H947">
        <f t="shared" si="44"/>
        <v>0.59640000000000004</v>
      </c>
    </row>
    <row r="948" spans="1:8" x14ac:dyDescent="0.25">
      <c r="A948" t="s">
        <v>99</v>
      </c>
      <c r="B948" t="s">
        <v>31</v>
      </c>
      <c r="C948" t="s">
        <v>164</v>
      </c>
      <c r="D948" t="s">
        <v>148</v>
      </c>
      <c r="E948" t="str">
        <f t="shared" si="42"/>
        <v>HarrisonBolt</v>
      </c>
      <c r="F948">
        <v>0.6482</v>
      </c>
      <c r="G948" t="str">
        <f t="shared" si="43"/>
        <v>BoltHarrison</v>
      </c>
      <c r="H948">
        <f t="shared" si="44"/>
        <v>0.3518</v>
      </c>
    </row>
    <row r="949" spans="1:8" x14ac:dyDescent="0.25">
      <c r="A949" t="s">
        <v>99</v>
      </c>
      <c r="B949" t="s">
        <v>32</v>
      </c>
      <c r="C949" t="s">
        <v>164</v>
      </c>
      <c r="D949" t="s">
        <v>211</v>
      </c>
      <c r="E949" t="str">
        <f t="shared" si="42"/>
        <v>HarrisonSock</v>
      </c>
      <c r="F949">
        <v>0.29530000000000001</v>
      </c>
      <c r="G949" t="str">
        <f t="shared" si="43"/>
        <v>SockHarrison</v>
      </c>
      <c r="H949">
        <f t="shared" si="44"/>
        <v>0.70469999999999999</v>
      </c>
    </row>
    <row r="950" spans="1:8" x14ac:dyDescent="0.25">
      <c r="A950" t="s">
        <v>99</v>
      </c>
      <c r="B950" t="s">
        <v>33</v>
      </c>
      <c r="C950" t="s">
        <v>164</v>
      </c>
      <c r="D950" t="s">
        <v>209</v>
      </c>
      <c r="E950" t="str">
        <f t="shared" si="42"/>
        <v>HarrisonFratangelo</v>
      </c>
      <c r="F950">
        <v>0.59950000000000003</v>
      </c>
      <c r="G950" t="str">
        <f t="shared" si="43"/>
        <v>FratangeloHarrison</v>
      </c>
      <c r="H950">
        <f t="shared" si="44"/>
        <v>0.40049999999999997</v>
      </c>
    </row>
    <row r="951" spans="1:8" x14ac:dyDescent="0.25">
      <c r="A951" t="s">
        <v>99</v>
      </c>
      <c r="B951" t="s">
        <v>34</v>
      </c>
      <c r="C951" t="s">
        <v>164</v>
      </c>
      <c r="D951" t="s">
        <v>168</v>
      </c>
      <c r="E951" t="str">
        <f t="shared" si="42"/>
        <v>HarrisonSimon</v>
      </c>
      <c r="F951">
        <v>0.29189999999999999</v>
      </c>
      <c r="G951" t="str">
        <f t="shared" si="43"/>
        <v>SimonHarrison</v>
      </c>
      <c r="H951">
        <f t="shared" si="44"/>
        <v>0.70809999999999995</v>
      </c>
    </row>
    <row r="952" spans="1:8" x14ac:dyDescent="0.25">
      <c r="A952" t="s">
        <v>99</v>
      </c>
      <c r="B952" t="s">
        <v>35</v>
      </c>
      <c r="C952" t="s">
        <v>164</v>
      </c>
      <c r="D952" t="s">
        <v>171</v>
      </c>
      <c r="E952" t="str">
        <f t="shared" si="42"/>
        <v>HarrisonChung</v>
      </c>
      <c r="F952">
        <v>0.30380000000000001</v>
      </c>
      <c r="G952" t="str">
        <f t="shared" si="43"/>
        <v>ChungHarrison</v>
      </c>
      <c r="H952">
        <f t="shared" si="44"/>
        <v>0.69619999999999993</v>
      </c>
    </row>
    <row r="953" spans="1:8" x14ac:dyDescent="0.25">
      <c r="A953" t="s">
        <v>99</v>
      </c>
      <c r="B953" t="s">
        <v>36</v>
      </c>
      <c r="C953" t="s">
        <v>164</v>
      </c>
      <c r="D953" t="s">
        <v>214</v>
      </c>
      <c r="E953" t="str">
        <f t="shared" si="42"/>
        <v>HarrisonKlahn</v>
      </c>
      <c r="F953">
        <v>0.64639999999999997</v>
      </c>
      <c r="G953" t="str">
        <f t="shared" si="43"/>
        <v>KlahnHarrison</v>
      </c>
      <c r="H953">
        <f t="shared" si="44"/>
        <v>0.35360000000000003</v>
      </c>
    </row>
    <row r="954" spans="1:8" x14ac:dyDescent="0.25">
      <c r="A954" t="s">
        <v>99</v>
      </c>
      <c r="B954" t="s">
        <v>103</v>
      </c>
      <c r="C954" t="s">
        <v>164</v>
      </c>
      <c r="D954" t="s">
        <v>151</v>
      </c>
      <c r="E954" t="str">
        <f t="shared" si="42"/>
        <v>HarrisonHerbert</v>
      </c>
      <c r="F954">
        <v>0.57540000000000002</v>
      </c>
      <c r="G954" t="str">
        <f t="shared" si="43"/>
        <v>HerbertHarrison</v>
      </c>
      <c r="H954">
        <f t="shared" si="44"/>
        <v>0.42459999999999998</v>
      </c>
    </row>
    <row r="955" spans="1:8" x14ac:dyDescent="0.25">
      <c r="A955" t="s">
        <v>99</v>
      </c>
      <c r="B955" t="s">
        <v>37</v>
      </c>
      <c r="C955" t="s">
        <v>164</v>
      </c>
      <c r="D955" t="s">
        <v>198</v>
      </c>
      <c r="E955" t="str">
        <f t="shared" si="42"/>
        <v>HarrisonGulbis</v>
      </c>
      <c r="F955">
        <v>0.4496</v>
      </c>
      <c r="G955" t="str">
        <f t="shared" si="43"/>
        <v>GulbisHarrison</v>
      </c>
      <c r="H955">
        <f t="shared" si="44"/>
        <v>0.5504</v>
      </c>
    </row>
    <row r="956" spans="1:8" x14ac:dyDescent="0.25">
      <c r="A956" t="s">
        <v>99</v>
      </c>
      <c r="B956" t="s">
        <v>38</v>
      </c>
      <c r="C956" t="s">
        <v>164</v>
      </c>
      <c r="D956" t="s">
        <v>195</v>
      </c>
      <c r="E956" t="str">
        <f t="shared" si="42"/>
        <v>HarrisonKyrgios</v>
      </c>
      <c r="F956">
        <v>0.249</v>
      </c>
      <c r="G956" t="str">
        <f t="shared" si="43"/>
        <v>KyrgiosHarrison</v>
      </c>
      <c r="H956">
        <f t="shared" si="44"/>
        <v>0.751</v>
      </c>
    </row>
    <row r="957" spans="1:8" x14ac:dyDescent="0.25">
      <c r="A957" t="s">
        <v>99</v>
      </c>
      <c r="B957" t="s">
        <v>39</v>
      </c>
      <c r="C957" t="s">
        <v>164</v>
      </c>
      <c r="D957" t="s">
        <v>136</v>
      </c>
      <c r="E957" t="str">
        <f t="shared" si="42"/>
        <v>HarrisonRaonic</v>
      </c>
      <c r="F957">
        <v>0.18609999999999999</v>
      </c>
      <c r="G957" t="str">
        <f t="shared" si="43"/>
        <v>RaonicHarrison</v>
      </c>
      <c r="H957">
        <f t="shared" si="44"/>
        <v>0.81390000000000007</v>
      </c>
    </row>
    <row r="958" spans="1:8" x14ac:dyDescent="0.25">
      <c r="A958" t="s">
        <v>99</v>
      </c>
      <c r="B958" t="s">
        <v>40</v>
      </c>
      <c r="C958" t="s">
        <v>164</v>
      </c>
      <c r="D958" t="s">
        <v>141</v>
      </c>
      <c r="E958" t="str">
        <f t="shared" si="42"/>
        <v>HarrisonCoric</v>
      </c>
      <c r="F958">
        <v>0.31619999999999998</v>
      </c>
      <c r="G958" t="str">
        <f t="shared" si="43"/>
        <v>CoricHarrison</v>
      </c>
      <c r="H958">
        <f t="shared" si="44"/>
        <v>0.68379999999999996</v>
      </c>
    </row>
    <row r="959" spans="1:8" x14ac:dyDescent="0.25">
      <c r="A959" t="s">
        <v>99</v>
      </c>
      <c r="B959" t="s">
        <v>41</v>
      </c>
      <c r="C959" t="s">
        <v>164</v>
      </c>
      <c r="D959" t="s">
        <v>264</v>
      </c>
      <c r="E959" t="str">
        <f t="shared" si="42"/>
        <v>HarrisonRamos-Vinolas</v>
      </c>
      <c r="F959">
        <v>0.51100000000000001</v>
      </c>
      <c r="G959" t="str">
        <f t="shared" si="43"/>
        <v>Ramos-VinolasHarrison</v>
      </c>
      <c r="H959">
        <f t="shared" si="44"/>
        <v>0.48899999999999999</v>
      </c>
    </row>
    <row r="960" spans="1:8" x14ac:dyDescent="0.25">
      <c r="A960" t="s">
        <v>99</v>
      </c>
      <c r="B960" t="s">
        <v>42</v>
      </c>
      <c r="C960" t="s">
        <v>164</v>
      </c>
      <c r="D960" t="s">
        <v>173</v>
      </c>
      <c r="E960" t="str">
        <f t="shared" si="42"/>
        <v>HarrisonFucsovics</v>
      </c>
      <c r="F960">
        <v>0.37069999999999997</v>
      </c>
      <c r="G960" t="str">
        <f t="shared" si="43"/>
        <v>FucsovicsHarrison</v>
      </c>
      <c r="H960">
        <f t="shared" si="44"/>
        <v>0.62929999999999997</v>
      </c>
    </row>
    <row r="961" spans="1:8" x14ac:dyDescent="0.25">
      <c r="A961" t="s">
        <v>99</v>
      </c>
      <c r="B961" t="s">
        <v>43</v>
      </c>
      <c r="C961" t="s">
        <v>164</v>
      </c>
      <c r="D961" t="s">
        <v>210</v>
      </c>
      <c r="E961" t="str">
        <f t="shared" si="42"/>
        <v>HarrisonDjere</v>
      </c>
      <c r="F961">
        <v>0.58040000000000003</v>
      </c>
      <c r="G961" t="str">
        <f t="shared" si="43"/>
        <v>DjereHarrison</v>
      </c>
      <c r="H961">
        <f t="shared" si="44"/>
        <v>0.41959999999999997</v>
      </c>
    </row>
    <row r="962" spans="1:8" x14ac:dyDescent="0.25">
      <c r="A962" t="s">
        <v>99</v>
      </c>
      <c r="B962" t="s">
        <v>44</v>
      </c>
      <c r="C962" t="s">
        <v>164</v>
      </c>
      <c r="D962" t="s">
        <v>170</v>
      </c>
      <c r="E962" t="str">
        <f t="shared" si="42"/>
        <v>HarrisonDonskoy</v>
      </c>
      <c r="F962">
        <v>0.63829999999999998</v>
      </c>
      <c r="G962" t="str">
        <f t="shared" si="43"/>
        <v>DonskoyHarrison</v>
      </c>
      <c r="H962">
        <f t="shared" si="44"/>
        <v>0.36170000000000002</v>
      </c>
    </row>
    <row r="963" spans="1:8" x14ac:dyDescent="0.25">
      <c r="A963" t="s">
        <v>99</v>
      </c>
      <c r="B963" t="s">
        <v>45</v>
      </c>
      <c r="C963" t="s">
        <v>164</v>
      </c>
      <c r="D963" t="s">
        <v>149</v>
      </c>
      <c r="E963" t="str">
        <f t="shared" ref="E963:E1026" si="45">C963&amp;D963</f>
        <v>HarrisonKrajinovic</v>
      </c>
      <c r="F963">
        <v>0.44240000000000002</v>
      </c>
      <c r="G963" t="str">
        <f t="shared" ref="G963:G1026" si="46">D963&amp;C963</f>
        <v>KrajinovicHarrison</v>
      </c>
      <c r="H963">
        <f t="shared" ref="H963:H1026" si="47">1-F963</f>
        <v>0.55759999999999998</v>
      </c>
    </row>
    <row r="964" spans="1:8" x14ac:dyDescent="0.25">
      <c r="A964" t="s">
        <v>99</v>
      </c>
      <c r="B964" t="s">
        <v>46</v>
      </c>
      <c r="C964" t="s">
        <v>164</v>
      </c>
      <c r="D964" t="s">
        <v>200</v>
      </c>
      <c r="E964" t="str">
        <f t="shared" si="45"/>
        <v>HarrisonCecchinato</v>
      </c>
      <c r="F964">
        <v>0.61709999999999998</v>
      </c>
      <c r="G964" t="str">
        <f t="shared" si="46"/>
        <v>CecchinatoHarrison</v>
      </c>
      <c r="H964">
        <f t="shared" si="47"/>
        <v>0.38290000000000002</v>
      </c>
    </row>
    <row r="965" spans="1:8" x14ac:dyDescent="0.25">
      <c r="A965" t="s">
        <v>99</v>
      </c>
      <c r="B965" t="s">
        <v>47</v>
      </c>
      <c r="C965" t="s">
        <v>164</v>
      </c>
      <c r="D965" t="s">
        <v>133</v>
      </c>
      <c r="E965" t="str">
        <f t="shared" si="45"/>
        <v>HarrisonPouille</v>
      </c>
      <c r="F965">
        <v>0.38850000000000001</v>
      </c>
      <c r="G965" t="str">
        <f t="shared" si="46"/>
        <v>PouilleHarrison</v>
      </c>
      <c r="H965">
        <f t="shared" si="47"/>
        <v>0.61149999999999993</v>
      </c>
    </row>
    <row r="966" spans="1:8" x14ac:dyDescent="0.25">
      <c r="A966" t="s">
        <v>99</v>
      </c>
      <c r="B966" t="s">
        <v>48</v>
      </c>
      <c r="C966" t="s">
        <v>164</v>
      </c>
      <c r="D966" t="s">
        <v>205</v>
      </c>
      <c r="E966" t="str">
        <f t="shared" si="45"/>
        <v>HarrisonKukushkin</v>
      </c>
      <c r="F966">
        <v>0.52980000000000005</v>
      </c>
      <c r="G966" t="str">
        <f t="shared" si="46"/>
        <v>KukushkinHarrison</v>
      </c>
      <c r="H966">
        <f t="shared" si="47"/>
        <v>0.47019999999999995</v>
      </c>
    </row>
    <row r="967" spans="1:8" x14ac:dyDescent="0.25">
      <c r="A967" t="s">
        <v>99</v>
      </c>
      <c r="B967" t="s">
        <v>49</v>
      </c>
      <c r="C967" t="s">
        <v>164</v>
      </c>
      <c r="D967" t="s">
        <v>167</v>
      </c>
      <c r="E967" t="str">
        <f t="shared" si="45"/>
        <v>HarrisonMarterer</v>
      </c>
      <c r="F967">
        <v>0.66669999999999996</v>
      </c>
      <c r="G967" t="str">
        <f t="shared" si="46"/>
        <v>MartererHarrison</v>
      </c>
      <c r="H967">
        <f t="shared" si="47"/>
        <v>0.33330000000000004</v>
      </c>
    </row>
    <row r="968" spans="1:8" x14ac:dyDescent="0.25">
      <c r="A968" t="s">
        <v>99</v>
      </c>
      <c r="B968" t="s">
        <v>50</v>
      </c>
      <c r="C968" t="s">
        <v>164</v>
      </c>
      <c r="D968" t="s">
        <v>197</v>
      </c>
      <c r="E968" t="str">
        <f t="shared" si="45"/>
        <v>HarrisonSakharov</v>
      </c>
      <c r="F968">
        <v>0.78010000000000002</v>
      </c>
      <c r="G968" t="str">
        <f t="shared" si="46"/>
        <v>SakharovHarrison</v>
      </c>
      <c r="H968">
        <f t="shared" si="47"/>
        <v>0.21989999999999998</v>
      </c>
    </row>
    <row r="969" spans="1:8" x14ac:dyDescent="0.25">
      <c r="A969" t="s">
        <v>99</v>
      </c>
      <c r="B969" t="s">
        <v>51</v>
      </c>
      <c r="C969" t="s">
        <v>164</v>
      </c>
      <c r="D969" t="s">
        <v>147</v>
      </c>
      <c r="E969" t="str">
        <f t="shared" si="45"/>
        <v>HarrisonPopyrin</v>
      </c>
      <c r="F969">
        <v>0.83850000000000002</v>
      </c>
      <c r="G969" t="str">
        <f t="shared" si="46"/>
        <v>PopyrinHarrison</v>
      </c>
      <c r="H969">
        <f t="shared" si="47"/>
        <v>0.16149999999999998</v>
      </c>
    </row>
    <row r="970" spans="1:8" x14ac:dyDescent="0.25">
      <c r="A970" t="s">
        <v>99</v>
      </c>
      <c r="B970" t="s">
        <v>52</v>
      </c>
      <c r="C970" t="s">
        <v>164</v>
      </c>
      <c r="D970" t="s">
        <v>142</v>
      </c>
      <c r="E970" t="str">
        <f t="shared" si="45"/>
        <v>HarrisonZverev</v>
      </c>
      <c r="F970">
        <v>0.4723</v>
      </c>
      <c r="G970" t="str">
        <f t="shared" si="46"/>
        <v>ZverevHarrison</v>
      </c>
      <c r="H970">
        <f t="shared" si="47"/>
        <v>0.52770000000000006</v>
      </c>
    </row>
    <row r="971" spans="1:8" x14ac:dyDescent="0.25">
      <c r="A971" t="s">
        <v>99</v>
      </c>
      <c r="B971" t="s">
        <v>53</v>
      </c>
      <c r="C971" t="s">
        <v>164</v>
      </c>
      <c r="D971" t="s">
        <v>194</v>
      </c>
      <c r="E971" t="str">
        <f t="shared" si="45"/>
        <v>HarrisonPaire</v>
      </c>
      <c r="F971">
        <v>0.4778</v>
      </c>
      <c r="G971" t="str">
        <f t="shared" si="46"/>
        <v>PaireHarrison</v>
      </c>
      <c r="H971">
        <f t="shared" si="47"/>
        <v>0.5222</v>
      </c>
    </row>
    <row r="972" spans="1:8" x14ac:dyDescent="0.25">
      <c r="A972" t="s">
        <v>99</v>
      </c>
      <c r="B972" t="s">
        <v>54</v>
      </c>
      <c r="C972" t="s">
        <v>164</v>
      </c>
      <c r="D972" t="s">
        <v>165</v>
      </c>
      <c r="E972" t="str">
        <f t="shared" si="45"/>
        <v>HarrisonThiem</v>
      </c>
      <c r="F972">
        <v>0.2059</v>
      </c>
      <c r="G972" t="str">
        <f t="shared" si="46"/>
        <v>ThiemHarrison</v>
      </c>
      <c r="H972">
        <f t="shared" si="47"/>
        <v>0.79410000000000003</v>
      </c>
    </row>
    <row r="973" spans="1:8" x14ac:dyDescent="0.25">
      <c r="A973" t="s">
        <v>99</v>
      </c>
      <c r="B973" t="s">
        <v>55</v>
      </c>
      <c r="C973" t="s">
        <v>164</v>
      </c>
      <c r="D973" t="s">
        <v>144</v>
      </c>
      <c r="E973" t="str">
        <f t="shared" si="45"/>
        <v>HarrisonCilic</v>
      </c>
      <c r="F973">
        <v>0.15870000000000001</v>
      </c>
      <c r="G973" t="str">
        <f t="shared" si="46"/>
        <v>CilicHarrison</v>
      </c>
      <c r="H973">
        <f t="shared" si="47"/>
        <v>0.84129999999999994</v>
      </c>
    </row>
    <row r="974" spans="1:8" x14ac:dyDescent="0.25">
      <c r="A974" t="s">
        <v>99</v>
      </c>
      <c r="B974" t="s">
        <v>56</v>
      </c>
      <c r="C974" t="s">
        <v>164</v>
      </c>
      <c r="D974" t="s">
        <v>226</v>
      </c>
      <c r="E974" t="str">
        <f t="shared" si="45"/>
        <v>HarrisonTomic</v>
      </c>
      <c r="F974">
        <v>0.50539999999999996</v>
      </c>
      <c r="G974" t="str">
        <f t="shared" si="46"/>
        <v>TomicHarrison</v>
      </c>
      <c r="H974">
        <f t="shared" si="47"/>
        <v>0.49460000000000004</v>
      </c>
    </row>
    <row r="975" spans="1:8" x14ac:dyDescent="0.25">
      <c r="A975" t="s">
        <v>99</v>
      </c>
      <c r="B975" t="s">
        <v>57</v>
      </c>
      <c r="C975" t="s">
        <v>164</v>
      </c>
      <c r="D975" t="s">
        <v>237</v>
      </c>
      <c r="E975" t="str">
        <f t="shared" si="45"/>
        <v>HarrisonRublev</v>
      </c>
      <c r="F975">
        <v>0.43269999999999997</v>
      </c>
      <c r="G975" t="str">
        <f t="shared" si="46"/>
        <v>RublevHarrison</v>
      </c>
      <c r="H975">
        <f t="shared" si="47"/>
        <v>0.56730000000000003</v>
      </c>
    </row>
    <row r="976" spans="1:8" x14ac:dyDescent="0.25">
      <c r="A976" t="s">
        <v>99</v>
      </c>
      <c r="B976" t="s">
        <v>58</v>
      </c>
      <c r="C976" t="s">
        <v>164</v>
      </c>
      <c r="D976" t="s">
        <v>189</v>
      </c>
      <c r="E976" t="str">
        <f t="shared" si="45"/>
        <v>HarrisonMcDonald</v>
      </c>
      <c r="F976">
        <v>0.55330000000000001</v>
      </c>
      <c r="G976" t="str">
        <f t="shared" si="46"/>
        <v>McDonaldHarrison</v>
      </c>
      <c r="H976">
        <f t="shared" si="47"/>
        <v>0.44669999999999999</v>
      </c>
    </row>
    <row r="977" spans="1:8" x14ac:dyDescent="0.25">
      <c r="A977" t="s">
        <v>99</v>
      </c>
      <c r="B977" t="s">
        <v>59</v>
      </c>
      <c r="C977" t="s">
        <v>164</v>
      </c>
      <c r="D977" t="s">
        <v>253</v>
      </c>
      <c r="E977" t="str">
        <f t="shared" si="45"/>
        <v>HarrisonMmoh</v>
      </c>
      <c r="F977">
        <v>0.66220000000000001</v>
      </c>
      <c r="G977" t="str">
        <f t="shared" si="46"/>
        <v>MmohHarrison</v>
      </c>
      <c r="H977">
        <f t="shared" si="47"/>
        <v>0.33779999999999999</v>
      </c>
    </row>
    <row r="978" spans="1:8" x14ac:dyDescent="0.25">
      <c r="A978" t="s">
        <v>99</v>
      </c>
      <c r="B978" t="s">
        <v>106</v>
      </c>
      <c r="C978" t="s">
        <v>164</v>
      </c>
      <c r="D978" t="s">
        <v>186</v>
      </c>
      <c r="E978" t="str">
        <f t="shared" si="45"/>
        <v>HarrisonAlbot</v>
      </c>
      <c r="F978">
        <v>0.65700000000000003</v>
      </c>
      <c r="G978" t="str">
        <f t="shared" si="46"/>
        <v>AlbotHarrison</v>
      </c>
      <c r="H978">
        <f t="shared" si="47"/>
        <v>0.34299999999999997</v>
      </c>
    </row>
    <row r="979" spans="1:8" x14ac:dyDescent="0.25">
      <c r="A979" t="s">
        <v>99</v>
      </c>
      <c r="B979" t="s">
        <v>60</v>
      </c>
      <c r="C979" t="s">
        <v>164</v>
      </c>
      <c r="D979" t="s">
        <v>250</v>
      </c>
      <c r="E979" t="str">
        <f t="shared" si="45"/>
        <v>HarrisonKecmanovic</v>
      </c>
      <c r="F979">
        <v>0.68920000000000003</v>
      </c>
      <c r="G979" t="str">
        <f t="shared" si="46"/>
        <v>KecmanovicHarrison</v>
      </c>
      <c r="H979">
        <f t="shared" si="47"/>
        <v>0.31079999999999997</v>
      </c>
    </row>
    <row r="980" spans="1:8" x14ac:dyDescent="0.25">
      <c r="A980" t="s">
        <v>99</v>
      </c>
      <c r="B980" t="s">
        <v>61</v>
      </c>
      <c r="C980" t="s">
        <v>164</v>
      </c>
      <c r="D980" t="s">
        <v>155</v>
      </c>
      <c r="E980" t="str">
        <f t="shared" si="45"/>
        <v>HarrisonVerdasco</v>
      </c>
      <c r="F980">
        <v>0.30759999999999998</v>
      </c>
      <c r="G980" t="str">
        <f t="shared" si="46"/>
        <v>VerdascoHarrison</v>
      </c>
      <c r="H980">
        <f t="shared" si="47"/>
        <v>0.69240000000000002</v>
      </c>
    </row>
    <row r="981" spans="1:8" x14ac:dyDescent="0.25">
      <c r="A981" t="s">
        <v>122</v>
      </c>
      <c r="B981" t="s">
        <v>110</v>
      </c>
      <c r="C981" t="s">
        <v>230</v>
      </c>
      <c r="D981" t="s">
        <v>256</v>
      </c>
      <c r="E981" t="str">
        <f t="shared" si="45"/>
        <v>SandgrenCarballes Baena</v>
      </c>
      <c r="F981">
        <v>0.52200000000000002</v>
      </c>
      <c r="G981" t="str">
        <f t="shared" si="46"/>
        <v>Carballes BaenaSandgren</v>
      </c>
      <c r="H981">
        <f t="shared" si="47"/>
        <v>0.47799999999999998</v>
      </c>
    </row>
    <row r="982" spans="1:8" x14ac:dyDescent="0.25">
      <c r="A982" t="s">
        <v>99</v>
      </c>
      <c r="B982" t="s">
        <v>62</v>
      </c>
      <c r="C982" t="s">
        <v>164</v>
      </c>
      <c r="D982" t="s">
        <v>227</v>
      </c>
      <c r="E982" t="str">
        <f t="shared" si="45"/>
        <v>HarrisonMurray</v>
      </c>
      <c r="F982">
        <v>0.25440000000000002</v>
      </c>
      <c r="G982" t="str">
        <f t="shared" si="46"/>
        <v>MurrayHarrison</v>
      </c>
      <c r="H982">
        <f t="shared" si="47"/>
        <v>0.74560000000000004</v>
      </c>
    </row>
    <row r="983" spans="1:8" x14ac:dyDescent="0.25">
      <c r="A983" t="s">
        <v>99</v>
      </c>
      <c r="B983" t="s">
        <v>63</v>
      </c>
      <c r="C983" t="s">
        <v>164</v>
      </c>
      <c r="D983" t="s">
        <v>229</v>
      </c>
      <c r="E983" t="str">
        <f t="shared" si="45"/>
        <v>HarrisonDelbonis</v>
      </c>
      <c r="F983">
        <v>0.54590000000000005</v>
      </c>
      <c r="G983" t="str">
        <f t="shared" si="46"/>
        <v>DelbonisHarrison</v>
      </c>
      <c r="H983">
        <f t="shared" si="47"/>
        <v>0.45409999999999995</v>
      </c>
    </row>
    <row r="984" spans="1:8" x14ac:dyDescent="0.25">
      <c r="A984" t="s">
        <v>99</v>
      </c>
      <c r="B984" t="s">
        <v>64</v>
      </c>
      <c r="C984" t="s">
        <v>164</v>
      </c>
      <c r="D984" t="s">
        <v>181</v>
      </c>
      <c r="E984" t="str">
        <f t="shared" si="45"/>
        <v>HarrisonMillman</v>
      </c>
      <c r="F984">
        <v>0.50600000000000001</v>
      </c>
      <c r="G984" t="str">
        <f t="shared" si="46"/>
        <v>MillmanHarrison</v>
      </c>
      <c r="H984">
        <f t="shared" si="47"/>
        <v>0.49399999999999999</v>
      </c>
    </row>
    <row r="985" spans="1:8" x14ac:dyDescent="0.25">
      <c r="A985" t="s">
        <v>99</v>
      </c>
      <c r="B985" t="s">
        <v>108</v>
      </c>
      <c r="C985" t="s">
        <v>164</v>
      </c>
      <c r="D985" t="s">
        <v>238</v>
      </c>
      <c r="E985" t="str">
        <f t="shared" si="45"/>
        <v>HarrisonGojowczyk</v>
      </c>
      <c r="F985">
        <v>0.36870000000000003</v>
      </c>
      <c r="G985" t="str">
        <f t="shared" si="46"/>
        <v>GojowczykHarrison</v>
      </c>
      <c r="H985">
        <f t="shared" si="47"/>
        <v>0.63129999999999997</v>
      </c>
    </row>
    <row r="986" spans="1:8" x14ac:dyDescent="0.25">
      <c r="A986" t="s">
        <v>99</v>
      </c>
      <c r="B986" t="s">
        <v>65</v>
      </c>
      <c r="C986" t="s">
        <v>164</v>
      </c>
      <c r="D986" t="s">
        <v>156</v>
      </c>
      <c r="E986" t="str">
        <f t="shared" si="45"/>
        <v>HarrisonKhachanov</v>
      </c>
      <c r="F986">
        <v>0.28370000000000001</v>
      </c>
      <c r="G986" t="str">
        <f t="shared" si="46"/>
        <v>KhachanovHarrison</v>
      </c>
      <c r="H986">
        <f t="shared" si="47"/>
        <v>0.71629999999999994</v>
      </c>
    </row>
    <row r="987" spans="1:8" x14ac:dyDescent="0.25">
      <c r="A987" t="s">
        <v>99</v>
      </c>
      <c r="B987" t="s">
        <v>66</v>
      </c>
      <c r="C987" t="s">
        <v>164</v>
      </c>
      <c r="D987" t="s">
        <v>249</v>
      </c>
      <c r="E987" t="str">
        <f t="shared" si="45"/>
        <v>HarrisonBerrettini</v>
      </c>
      <c r="F987">
        <v>0.4556</v>
      </c>
      <c r="G987" t="str">
        <f t="shared" si="46"/>
        <v>BerrettiniHarrison</v>
      </c>
      <c r="H987">
        <f t="shared" si="47"/>
        <v>0.5444</v>
      </c>
    </row>
    <row r="988" spans="1:8" x14ac:dyDescent="0.25">
      <c r="A988" t="s">
        <v>109</v>
      </c>
      <c r="B988" t="s">
        <v>110</v>
      </c>
      <c r="C988" t="s">
        <v>134</v>
      </c>
      <c r="D988" t="s">
        <v>256</v>
      </c>
      <c r="E988" t="str">
        <f t="shared" si="45"/>
        <v>TsitsipasCarballes Baena</v>
      </c>
      <c r="F988">
        <v>0.70199999999999996</v>
      </c>
      <c r="G988" t="str">
        <f t="shared" si="46"/>
        <v>Carballes BaenaTsitsipas</v>
      </c>
      <c r="H988">
        <f t="shared" si="47"/>
        <v>0.29800000000000004</v>
      </c>
    </row>
    <row r="989" spans="1:8" x14ac:dyDescent="0.25">
      <c r="A989" t="s">
        <v>99</v>
      </c>
      <c r="B989" t="s">
        <v>67</v>
      </c>
      <c r="C989" t="s">
        <v>164</v>
      </c>
      <c r="D989" t="s">
        <v>254</v>
      </c>
      <c r="E989" t="str">
        <f t="shared" si="45"/>
        <v>HarrisonAndreozzi</v>
      </c>
      <c r="F989">
        <v>0.44390000000000002</v>
      </c>
      <c r="G989" t="str">
        <f t="shared" si="46"/>
        <v>AndreozziHarrison</v>
      </c>
      <c r="H989">
        <f t="shared" si="47"/>
        <v>0.55610000000000004</v>
      </c>
    </row>
    <row r="990" spans="1:8" x14ac:dyDescent="0.25">
      <c r="A990" t="s">
        <v>99</v>
      </c>
      <c r="B990" t="s">
        <v>68</v>
      </c>
      <c r="C990" t="s">
        <v>164</v>
      </c>
      <c r="D990" t="s">
        <v>252</v>
      </c>
      <c r="E990" t="str">
        <f t="shared" si="45"/>
        <v>HarrisonEubanks</v>
      </c>
      <c r="F990">
        <v>0.82809999999999995</v>
      </c>
      <c r="G990" t="str">
        <f t="shared" si="46"/>
        <v>EubanksHarrison</v>
      </c>
      <c r="H990">
        <f t="shared" si="47"/>
        <v>0.17190000000000005</v>
      </c>
    </row>
    <row r="991" spans="1:8" x14ac:dyDescent="0.25">
      <c r="A991" t="s">
        <v>99</v>
      </c>
      <c r="B991" t="s">
        <v>69</v>
      </c>
      <c r="C991" t="s">
        <v>164</v>
      </c>
      <c r="D991" t="s">
        <v>161</v>
      </c>
      <c r="E991" t="str">
        <f t="shared" si="45"/>
        <v>HarrisonBasilashvili</v>
      </c>
      <c r="F991">
        <v>0.41349999999999998</v>
      </c>
      <c r="G991" t="str">
        <f t="shared" si="46"/>
        <v>BasilashviliHarrison</v>
      </c>
      <c r="H991">
        <f t="shared" si="47"/>
        <v>0.58650000000000002</v>
      </c>
    </row>
    <row r="992" spans="1:8" x14ac:dyDescent="0.25">
      <c r="A992" t="s">
        <v>99</v>
      </c>
      <c r="B992" t="s">
        <v>70</v>
      </c>
      <c r="C992" t="s">
        <v>164</v>
      </c>
      <c r="D992" t="s">
        <v>184</v>
      </c>
      <c r="E992" t="str">
        <f t="shared" si="45"/>
        <v>HarrisonMonfils</v>
      </c>
      <c r="F992">
        <v>0.20399999999999999</v>
      </c>
      <c r="G992" t="str">
        <f t="shared" si="46"/>
        <v>MonfilsHarrison</v>
      </c>
      <c r="H992">
        <f t="shared" si="47"/>
        <v>0.79600000000000004</v>
      </c>
    </row>
    <row r="993" spans="1:8" x14ac:dyDescent="0.25">
      <c r="A993" t="s">
        <v>99</v>
      </c>
      <c r="B993" t="s">
        <v>71</v>
      </c>
      <c r="C993" t="s">
        <v>164</v>
      </c>
      <c r="D993" t="s">
        <v>231</v>
      </c>
      <c r="E993" t="str">
        <f t="shared" si="45"/>
        <v>HarrisonDzumhur</v>
      </c>
      <c r="F993">
        <v>0.38550000000000001</v>
      </c>
      <c r="G993" t="str">
        <f t="shared" si="46"/>
        <v>DzumhurHarrison</v>
      </c>
      <c r="H993">
        <f t="shared" si="47"/>
        <v>0.61450000000000005</v>
      </c>
    </row>
    <row r="994" spans="1:8" x14ac:dyDescent="0.25">
      <c r="A994" t="s">
        <v>99</v>
      </c>
      <c r="B994" t="s">
        <v>72</v>
      </c>
      <c r="C994" t="s">
        <v>164</v>
      </c>
      <c r="D994" t="s">
        <v>228</v>
      </c>
      <c r="E994" t="str">
        <f t="shared" si="45"/>
        <v>HarrisonNorrie</v>
      </c>
      <c r="F994">
        <v>0.38329999999999997</v>
      </c>
      <c r="G994" t="str">
        <f t="shared" si="46"/>
        <v>NorrieHarrison</v>
      </c>
      <c r="H994">
        <f t="shared" si="47"/>
        <v>0.61670000000000003</v>
      </c>
    </row>
    <row r="995" spans="1:8" x14ac:dyDescent="0.25">
      <c r="A995" t="s">
        <v>99</v>
      </c>
      <c r="B995" t="s">
        <v>73</v>
      </c>
      <c r="C995" t="s">
        <v>164</v>
      </c>
      <c r="D995" t="s">
        <v>185</v>
      </c>
      <c r="E995" t="str">
        <f t="shared" si="45"/>
        <v>HarrisonEvans</v>
      </c>
      <c r="F995">
        <v>0.51859999999999995</v>
      </c>
      <c r="G995" t="str">
        <f t="shared" si="46"/>
        <v>EvansHarrison</v>
      </c>
      <c r="H995">
        <f t="shared" si="47"/>
        <v>0.48140000000000005</v>
      </c>
    </row>
    <row r="996" spans="1:8" x14ac:dyDescent="0.25">
      <c r="A996" t="s">
        <v>99</v>
      </c>
      <c r="B996" t="s">
        <v>74</v>
      </c>
      <c r="C996" t="s">
        <v>164</v>
      </c>
      <c r="D996" t="s">
        <v>225</v>
      </c>
      <c r="E996" t="str">
        <f t="shared" si="45"/>
        <v>HarrisonIstomin</v>
      </c>
      <c r="F996">
        <v>0.50319999999999998</v>
      </c>
      <c r="G996" t="str">
        <f t="shared" si="46"/>
        <v>IstominHarrison</v>
      </c>
      <c r="H996">
        <f t="shared" si="47"/>
        <v>0.49680000000000002</v>
      </c>
    </row>
    <row r="997" spans="1:8" x14ac:dyDescent="0.25">
      <c r="A997" t="s">
        <v>99</v>
      </c>
      <c r="B997" t="s">
        <v>112</v>
      </c>
      <c r="C997" t="s">
        <v>164</v>
      </c>
      <c r="D997" t="s">
        <v>143</v>
      </c>
      <c r="E997" t="str">
        <f t="shared" si="45"/>
        <v>HarrisonFederer</v>
      </c>
      <c r="F997">
        <v>6.5600000000000006E-2</v>
      </c>
      <c r="G997" t="str">
        <f t="shared" si="46"/>
        <v>FedererHarrison</v>
      </c>
      <c r="H997">
        <f t="shared" si="47"/>
        <v>0.93440000000000001</v>
      </c>
    </row>
    <row r="998" spans="1:8" x14ac:dyDescent="0.25">
      <c r="A998" t="s">
        <v>99</v>
      </c>
      <c r="B998" t="s">
        <v>75</v>
      </c>
      <c r="C998" t="s">
        <v>164</v>
      </c>
      <c r="D998" t="s">
        <v>187</v>
      </c>
      <c r="E998" t="str">
        <f t="shared" si="45"/>
        <v>HarrisonAnderson</v>
      </c>
      <c r="F998">
        <v>0.26490000000000002</v>
      </c>
      <c r="G998" t="str">
        <f t="shared" si="46"/>
        <v>AndersonHarrison</v>
      </c>
      <c r="H998">
        <f t="shared" si="47"/>
        <v>0.73509999999999998</v>
      </c>
    </row>
    <row r="999" spans="1:8" x14ac:dyDescent="0.25">
      <c r="A999" t="s">
        <v>99</v>
      </c>
      <c r="B999" t="s">
        <v>76</v>
      </c>
      <c r="C999" t="s">
        <v>164</v>
      </c>
      <c r="D999" t="s">
        <v>251</v>
      </c>
      <c r="E999" t="str">
        <f t="shared" si="45"/>
        <v>HarrisonMannarino</v>
      </c>
      <c r="F999">
        <v>0.40310000000000001</v>
      </c>
      <c r="G999" t="str">
        <f t="shared" si="46"/>
        <v>MannarinoHarrison</v>
      </c>
      <c r="H999">
        <f t="shared" si="47"/>
        <v>0.59689999999999999</v>
      </c>
    </row>
    <row r="1000" spans="1:8" x14ac:dyDescent="0.25">
      <c r="A1000" t="s">
        <v>99</v>
      </c>
      <c r="B1000" t="s">
        <v>77</v>
      </c>
      <c r="C1000" t="s">
        <v>164</v>
      </c>
      <c r="D1000" t="s">
        <v>137</v>
      </c>
      <c r="E1000" t="str">
        <f t="shared" si="45"/>
        <v>HarrisonTiafoe</v>
      </c>
      <c r="F1000">
        <v>0.52590000000000003</v>
      </c>
      <c r="G1000" t="str">
        <f t="shared" si="46"/>
        <v>TiafoeHarrison</v>
      </c>
      <c r="H1000">
        <f t="shared" si="47"/>
        <v>0.47409999999999997</v>
      </c>
    </row>
    <row r="1001" spans="1:8" x14ac:dyDescent="0.25">
      <c r="A1001" t="s">
        <v>99</v>
      </c>
      <c r="B1001" t="s">
        <v>113</v>
      </c>
      <c r="C1001" t="s">
        <v>164</v>
      </c>
      <c r="D1001" t="s">
        <v>247</v>
      </c>
      <c r="E1001" t="str">
        <f t="shared" si="45"/>
        <v>HarrisonGunneswaran</v>
      </c>
      <c r="F1001">
        <v>0.82640000000000002</v>
      </c>
      <c r="G1001" t="str">
        <f t="shared" si="46"/>
        <v>GunneswaranHarrison</v>
      </c>
      <c r="H1001">
        <f t="shared" si="47"/>
        <v>0.17359999999999998</v>
      </c>
    </row>
    <row r="1002" spans="1:8" x14ac:dyDescent="0.25">
      <c r="A1002" t="s">
        <v>99</v>
      </c>
      <c r="B1002" t="s">
        <v>78</v>
      </c>
      <c r="C1002" t="s">
        <v>164</v>
      </c>
      <c r="D1002" t="s">
        <v>234</v>
      </c>
      <c r="E1002" t="str">
        <f t="shared" si="45"/>
        <v>HarrisonLopez</v>
      </c>
      <c r="F1002">
        <v>0.43440000000000001</v>
      </c>
      <c r="G1002" t="str">
        <f t="shared" si="46"/>
        <v>LopezHarrison</v>
      </c>
      <c r="H1002">
        <f t="shared" si="47"/>
        <v>0.56559999999999999</v>
      </c>
    </row>
    <row r="1003" spans="1:8" x14ac:dyDescent="0.25">
      <c r="A1003" t="s">
        <v>99</v>
      </c>
      <c r="B1003" t="s">
        <v>79</v>
      </c>
      <c r="C1003" t="s">
        <v>164</v>
      </c>
      <c r="D1003" t="s">
        <v>190</v>
      </c>
      <c r="E1003" t="str">
        <f t="shared" si="45"/>
        <v>HarrisonThompson</v>
      </c>
      <c r="F1003">
        <v>0.7409</v>
      </c>
      <c r="G1003" t="str">
        <f t="shared" si="46"/>
        <v>ThompsonHarrison</v>
      </c>
      <c r="H1003">
        <f t="shared" si="47"/>
        <v>0.2591</v>
      </c>
    </row>
    <row r="1004" spans="1:8" x14ac:dyDescent="0.25">
      <c r="A1004" t="s">
        <v>99</v>
      </c>
      <c r="B1004" t="s">
        <v>80</v>
      </c>
      <c r="C1004" t="s">
        <v>164</v>
      </c>
      <c r="D1004" t="s">
        <v>158</v>
      </c>
      <c r="E1004" t="str">
        <f t="shared" si="45"/>
        <v>HarrisonSeppi</v>
      </c>
      <c r="F1004">
        <v>0.42370000000000002</v>
      </c>
      <c r="G1004" t="str">
        <f t="shared" si="46"/>
        <v>SeppiHarrison</v>
      </c>
      <c r="H1004">
        <f t="shared" si="47"/>
        <v>0.57630000000000003</v>
      </c>
    </row>
    <row r="1005" spans="1:8" x14ac:dyDescent="0.25">
      <c r="A1005" t="s">
        <v>99</v>
      </c>
      <c r="B1005" t="s">
        <v>81</v>
      </c>
      <c r="C1005" t="s">
        <v>164</v>
      </c>
      <c r="D1005" t="s">
        <v>146</v>
      </c>
      <c r="E1005" t="str">
        <f t="shared" si="45"/>
        <v>HarrisonDimitrov</v>
      </c>
      <c r="F1005">
        <v>0.2263</v>
      </c>
      <c r="G1005" t="str">
        <f t="shared" si="46"/>
        <v>DimitrovHarrison</v>
      </c>
      <c r="H1005">
        <f t="shared" si="47"/>
        <v>0.77370000000000005</v>
      </c>
    </row>
    <row r="1006" spans="1:8" x14ac:dyDescent="0.25">
      <c r="A1006" t="s">
        <v>99</v>
      </c>
      <c r="B1006" t="s">
        <v>82</v>
      </c>
      <c r="C1006" t="s">
        <v>164</v>
      </c>
      <c r="D1006" t="s">
        <v>246</v>
      </c>
      <c r="E1006" t="str">
        <f t="shared" si="45"/>
        <v>HarrisonTipsarevic</v>
      </c>
      <c r="F1006">
        <v>0.65939999999999999</v>
      </c>
      <c r="G1006" t="str">
        <f t="shared" si="46"/>
        <v>TipsarevicHarrison</v>
      </c>
      <c r="H1006">
        <f t="shared" si="47"/>
        <v>0.34060000000000001</v>
      </c>
    </row>
    <row r="1007" spans="1:8" x14ac:dyDescent="0.25">
      <c r="A1007" t="s">
        <v>99</v>
      </c>
      <c r="B1007" t="s">
        <v>115</v>
      </c>
      <c r="C1007" t="s">
        <v>164</v>
      </c>
      <c r="D1007" t="s">
        <v>180</v>
      </c>
      <c r="E1007" t="str">
        <f t="shared" si="45"/>
        <v>HarrisonCuevas</v>
      </c>
      <c r="F1007">
        <v>0.39839999999999998</v>
      </c>
      <c r="G1007" t="str">
        <f t="shared" si="46"/>
        <v>CuevasHarrison</v>
      </c>
      <c r="H1007">
        <f t="shared" si="47"/>
        <v>0.60160000000000002</v>
      </c>
    </row>
    <row r="1008" spans="1:8" x14ac:dyDescent="0.25">
      <c r="A1008" t="s">
        <v>99</v>
      </c>
      <c r="B1008" t="s">
        <v>83</v>
      </c>
      <c r="C1008" t="s">
        <v>164</v>
      </c>
      <c r="D1008" t="s">
        <v>244</v>
      </c>
      <c r="E1008" t="str">
        <f t="shared" si="45"/>
        <v>HarrisonLajovic</v>
      </c>
      <c r="F1008">
        <v>0.48120000000000002</v>
      </c>
      <c r="G1008" t="str">
        <f t="shared" si="46"/>
        <v>LajovicHarrison</v>
      </c>
      <c r="H1008">
        <f t="shared" si="47"/>
        <v>0.51879999999999993</v>
      </c>
    </row>
    <row r="1009" spans="1:8" x14ac:dyDescent="0.25">
      <c r="A1009" t="s">
        <v>99</v>
      </c>
      <c r="B1009" t="s">
        <v>84</v>
      </c>
      <c r="C1009" t="s">
        <v>164</v>
      </c>
      <c r="D1009" t="s">
        <v>243</v>
      </c>
      <c r="E1009" t="str">
        <f t="shared" si="45"/>
        <v>HarrisonKubler</v>
      </c>
      <c r="F1009">
        <v>0.62350000000000005</v>
      </c>
      <c r="G1009" t="str">
        <f t="shared" si="46"/>
        <v>KublerHarrison</v>
      </c>
      <c r="H1009">
        <f t="shared" si="47"/>
        <v>0.37649999999999995</v>
      </c>
    </row>
    <row r="1010" spans="1:8" x14ac:dyDescent="0.25">
      <c r="A1010" t="s">
        <v>99</v>
      </c>
      <c r="B1010" t="s">
        <v>116</v>
      </c>
      <c r="C1010" t="s">
        <v>164</v>
      </c>
      <c r="D1010" t="s">
        <v>182</v>
      </c>
      <c r="E1010" t="str">
        <f t="shared" si="45"/>
        <v>HarrisonOpelka</v>
      </c>
      <c r="F1010">
        <v>0.57110000000000005</v>
      </c>
      <c r="G1010" t="str">
        <f t="shared" si="46"/>
        <v>OpelkaHarrison</v>
      </c>
      <c r="H1010">
        <f t="shared" si="47"/>
        <v>0.42889999999999995</v>
      </c>
    </row>
    <row r="1011" spans="1:8" x14ac:dyDescent="0.25">
      <c r="A1011" t="s">
        <v>99</v>
      </c>
      <c r="B1011" t="s">
        <v>85</v>
      </c>
      <c r="C1011" t="s">
        <v>164</v>
      </c>
      <c r="D1011" t="s">
        <v>242</v>
      </c>
      <c r="E1011" t="str">
        <f t="shared" si="45"/>
        <v>HarrisonIsner</v>
      </c>
      <c r="F1011">
        <v>0.23849999999999999</v>
      </c>
      <c r="G1011" t="str">
        <f t="shared" si="46"/>
        <v>IsnerHarrison</v>
      </c>
      <c r="H1011">
        <f t="shared" si="47"/>
        <v>0.76150000000000007</v>
      </c>
    </row>
    <row r="1012" spans="1:8" x14ac:dyDescent="0.25">
      <c r="A1012" t="s">
        <v>99</v>
      </c>
      <c r="B1012" t="s">
        <v>86</v>
      </c>
      <c r="C1012" t="s">
        <v>164</v>
      </c>
      <c r="D1012" t="s">
        <v>235</v>
      </c>
      <c r="E1012" t="str">
        <f t="shared" si="45"/>
        <v>HarrisonEdmund</v>
      </c>
      <c r="F1012">
        <v>0.28599999999999998</v>
      </c>
      <c r="G1012" t="str">
        <f t="shared" si="46"/>
        <v>EdmundHarrison</v>
      </c>
      <c r="H1012">
        <f t="shared" si="47"/>
        <v>0.71399999999999997</v>
      </c>
    </row>
    <row r="1013" spans="1:8" x14ac:dyDescent="0.25">
      <c r="A1013" t="s">
        <v>99</v>
      </c>
      <c r="B1013" t="s">
        <v>87</v>
      </c>
      <c r="C1013" t="s">
        <v>164</v>
      </c>
      <c r="D1013" t="s">
        <v>248</v>
      </c>
      <c r="E1013" t="str">
        <f t="shared" si="45"/>
        <v>HarrisonGarcia-Lopez</v>
      </c>
      <c r="F1013">
        <v>0.5272</v>
      </c>
      <c r="G1013" t="str">
        <f t="shared" si="46"/>
        <v>Garcia-LopezHarrison</v>
      </c>
      <c r="H1013">
        <f t="shared" si="47"/>
        <v>0.4728</v>
      </c>
    </row>
    <row r="1014" spans="1:8" x14ac:dyDescent="0.25">
      <c r="A1014" t="s">
        <v>99</v>
      </c>
      <c r="B1014" t="s">
        <v>117</v>
      </c>
      <c r="C1014" t="s">
        <v>164</v>
      </c>
      <c r="D1014" t="s">
        <v>188</v>
      </c>
      <c r="E1014" t="str">
        <f t="shared" si="45"/>
        <v>HarrisonHaase</v>
      </c>
      <c r="F1014">
        <v>0.50219999999999998</v>
      </c>
      <c r="G1014" t="str">
        <f t="shared" si="46"/>
        <v>HaaseHarrison</v>
      </c>
      <c r="H1014">
        <f t="shared" si="47"/>
        <v>0.49780000000000002</v>
      </c>
    </row>
    <row r="1015" spans="1:8" x14ac:dyDescent="0.25">
      <c r="A1015" t="s">
        <v>99</v>
      </c>
      <c r="B1015" t="s">
        <v>88</v>
      </c>
      <c r="C1015" t="s">
        <v>164</v>
      </c>
      <c r="D1015" t="s">
        <v>239</v>
      </c>
      <c r="E1015" t="str">
        <f t="shared" si="45"/>
        <v>HarrisonPolmans</v>
      </c>
      <c r="F1015">
        <v>0.79769999999999996</v>
      </c>
      <c r="G1015" t="str">
        <f t="shared" si="46"/>
        <v>PolmansHarrison</v>
      </c>
      <c r="H1015">
        <f t="shared" si="47"/>
        <v>0.20230000000000004</v>
      </c>
    </row>
    <row r="1016" spans="1:8" x14ac:dyDescent="0.25">
      <c r="A1016" t="s">
        <v>99</v>
      </c>
      <c r="B1016" t="s">
        <v>89</v>
      </c>
      <c r="C1016" t="s">
        <v>164</v>
      </c>
      <c r="D1016" t="s">
        <v>191</v>
      </c>
      <c r="E1016" t="str">
        <f t="shared" si="45"/>
        <v>HarrisonKudla</v>
      </c>
      <c r="F1016">
        <v>0.55610000000000004</v>
      </c>
      <c r="G1016" t="str">
        <f t="shared" si="46"/>
        <v>KudlaHarrison</v>
      </c>
      <c r="H1016">
        <f t="shared" si="47"/>
        <v>0.44389999999999996</v>
      </c>
    </row>
    <row r="1017" spans="1:8" x14ac:dyDescent="0.25">
      <c r="A1017" t="s">
        <v>99</v>
      </c>
      <c r="B1017" t="s">
        <v>118</v>
      </c>
      <c r="C1017" t="s">
        <v>164</v>
      </c>
      <c r="D1017" t="s">
        <v>241</v>
      </c>
      <c r="E1017" t="str">
        <f t="shared" si="45"/>
        <v>HarrisonMolleker</v>
      </c>
      <c r="F1017">
        <v>0.75849999999999995</v>
      </c>
      <c r="G1017" t="str">
        <f t="shared" si="46"/>
        <v>MollekerHarrison</v>
      </c>
      <c r="H1017">
        <f t="shared" si="47"/>
        <v>0.24150000000000005</v>
      </c>
    </row>
    <row r="1018" spans="1:8" x14ac:dyDescent="0.25">
      <c r="A1018" t="s">
        <v>99</v>
      </c>
      <c r="B1018" t="s">
        <v>90</v>
      </c>
      <c r="C1018" t="s">
        <v>164</v>
      </c>
      <c r="D1018" t="s">
        <v>160</v>
      </c>
      <c r="E1018" t="str">
        <f t="shared" si="45"/>
        <v>HarrisonSchwartzman</v>
      </c>
      <c r="F1018">
        <v>0.28239999999999998</v>
      </c>
      <c r="G1018" t="str">
        <f t="shared" si="46"/>
        <v>SchwartzmanHarrison</v>
      </c>
      <c r="H1018">
        <f t="shared" si="47"/>
        <v>0.71760000000000002</v>
      </c>
    </row>
    <row r="1019" spans="1:8" x14ac:dyDescent="0.25">
      <c r="A1019" t="s">
        <v>128</v>
      </c>
      <c r="B1019" t="s">
        <v>110</v>
      </c>
      <c r="C1019" t="s">
        <v>193</v>
      </c>
      <c r="D1019" t="s">
        <v>256</v>
      </c>
      <c r="E1019" t="str">
        <f t="shared" si="45"/>
        <v>TroickiCarballes Baena</v>
      </c>
      <c r="F1019">
        <v>0.50129999999999997</v>
      </c>
      <c r="G1019" t="str">
        <f t="shared" si="46"/>
        <v>Carballes BaenaTroicki</v>
      </c>
      <c r="H1019">
        <f t="shared" si="47"/>
        <v>0.49870000000000003</v>
      </c>
    </row>
    <row r="1020" spans="1:8" x14ac:dyDescent="0.25">
      <c r="A1020" t="s">
        <v>99</v>
      </c>
      <c r="B1020" t="s">
        <v>119</v>
      </c>
      <c r="C1020" t="s">
        <v>164</v>
      </c>
      <c r="D1020" t="s">
        <v>153</v>
      </c>
      <c r="E1020" t="str">
        <f t="shared" si="45"/>
        <v>HarrisonSousa</v>
      </c>
      <c r="F1020">
        <v>0.74399999999999999</v>
      </c>
      <c r="G1020" t="str">
        <f t="shared" si="46"/>
        <v>SousaHarrison</v>
      </c>
      <c r="H1020">
        <f t="shared" si="47"/>
        <v>0.25600000000000001</v>
      </c>
    </row>
    <row r="1021" spans="1:8" x14ac:dyDescent="0.25">
      <c r="A1021" t="s">
        <v>99</v>
      </c>
      <c r="B1021" t="s">
        <v>92</v>
      </c>
      <c r="C1021" t="s">
        <v>164</v>
      </c>
      <c r="D1021" t="s">
        <v>236</v>
      </c>
      <c r="E1021" t="str">
        <f t="shared" si="45"/>
        <v>HarrisonBasic</v>
      </c>
      <c r="F1021">
        <v>0.62680000000000002</v>
      </c>
      <c r="G1021" t="str">
        <f t="shared" si="46"/>
        <v>BasicHarrison</v>
      </c>
      <c r="H1021">
        <f t="shared" si="47"/>
        <v>0.37319999999999998</v>
      </c>
    </row>
    <row r="1022" spans="1:8" x14ac:dyDescent="0.25">
      <c r="A1022" t="s">
        <v>99</v>
      </c>
      <c r="B1022" t="s">
        <v>93</v>
      </c>
      <c r="C1022" t="s">
        <v>164</v>
      </c>
      <c r="D1022" t="s">
        <v>179</v>
      </c>
      <c r="E1022" t="str">
        <f t="shared" si="45"/>
        <v>HarrisonLaaksonen</v>
      </c>
      <c r="F1022">
        <v>0.61160000000000003</v>
      </c>
      <c r="G1022" t="str">
        <f t="shared" si="46"/>
        <v>LaaksonenHarrison</v>
      </c>
      <c r="H1022">
        <f t="shared" si="47"/>
        <v>0.38839999999999997</v>
      </c>
    </row>
    <row r="1023" spans="1:8" x14ac:dyDescent="0.25">
      <c r="A1023" t="s">
        <v>99</v>
      </c>
      <c r="B1023" t="s">
        <v>94</v>
      </c>
      <c r="C1023" t="s">
        <v>164</v>
      </c>
      <c r="D1023" t="s">
        <v>178</v>
      </c>
      <c r="E1023" t="str">
        <f t="shared" si="45"/>
        <v>HarrisonEbden</v>
      </c>
      <c r="F1023">
        <v>0.55349999999999999</v>
      </c>
      <c r="G1023" t="str">
        <f t="shared" si="46"/>
        <v>EbdenHarrison</v>
      </c>
      <c r="H1023">
        <f t="shared" si="47"/>
        <v>0.44650000000000001</v>
      </c>
    </row>
    <row r="1024" spans="1:8" x14ac:dyDescent="0.25">
      <c r="A1024" t="s">
        <v>99</v>
      </c>
      <c r="B1024" t="s">
        <v>95</v>
      </c>
      <c r="C1024" t="s">
        <v>164</v>
      </c>
      <c r="D1024" t="s">
        <v>232</v>
      </c>
      <c r="E1024" t="str">
        <f t="shared" si="45"/>
        <v>HarrisonStruff</v>
      </c>
      <c r="F1024">
        <v>0.48770000000000002</v>
      </c>
      <c r="G1024" t="str">
        <f t="shared" si="46"/>
        <v>StruffHarrison</v>
      </c>
      <c r="H1024">
        <f t="shared" si="47"/>
        <v>0.51229999999999998</v>
      </c>
    </row>
    <row r="1025" spans="1:8" x14ac:dyDescent="0.25">
      <c r="A1025" t="s">
        <v>99</v>
      </c>
      <c r="B1025" t="s">
        <v>96</v>
      </c>
      <c r="C1025" t="s">
        <v>164</v>
      </c>
      <c r="D1025" t="s">
        <v>245</v>
      </c>
      <c r="E1025" t="str">
        <f t="shared" si="45"/>
        <v>HarrisonDuckworth</v>
      </c>
      <c r="F1025">
        <v>0.76149999999999995</v>
      </c>
      <c r="G1025" t="str">
        <f t="shared" si="46"/>
        <v>DuckworthHarrison</v>
      </c>
      <c r="H1025">
        <f t="shared" si="47"/>
        <v>0.23850000000000005</v>
      </c>
    </row>
    <row r="1026" spans="1:8" x14ac:dyDescent="0.25">
      <c r="A1026" t="s">
        <v>99</v>
      </c>
      <c r="B1026" t="s">
        <v>120</v>
      </c>
      <c r="C1026" t="s">
        <v>164</v>
      </c>
      <c r="D1026" t="s">
        <v>132</v>
      </c>
      <c r="E1026" t="str">
        <f t="shared" si="45"/>
        <v>HarrisonNadal</v>
      </c>
      <c r="F1026">
        <v>5.4800000000000001E-2</v>
      </c>
      <c r="G1026" t="str">
        <f t="shared" si="46"/>
        <v>NadalHarrison</v>
      </c>
      <c r="H1026">
        <f t="shared" si="47"/>
        <v>0.94520000000000004</v>
      </c>
    </row>
    <row r="1027" spans="1:8" x14ac:dyDescent="0.25">
      <c r="A1027" t="s">
        <v>13</v>
      </c>
      <c r="B1027" t="s">
        <v>5</v>
      </c>
      <c r="C1027" t="s">
        <v>217</v>
      </c>
      <c r="D1027" t="s">
        <v>162</v>
      </c>
      <c r="E1027" t="str">
        <f t="shared" ref="E1027:E1090" si="48">C1027&amp;D1027</f>
        <v>HarrisTsonga</v>
      </c>
      <c r="F1027">
        <v>0.14549999999999999</v>
      </c>
      <c r="G1027" t="str">
        <f t="shared" ref="G1027:G1090" si="49">D1027&amp;C1027</f>
        <v>TsongaHarris</v>
      </c>
      <c r="H1027">
        <f t="shared" ref="H1027:H1090" si="50">1-F1027</f>
        <v>0.85450000000000004</v>
      </c>
    </row>
    <row r="1028" spans="1:8" x14ac:dyDescent="0.25">
      <c r="A1028" t="s">
        <v>13</v>
      </c>
      <c r="B1028" t="s">
        <v>7</v>
      </c>
      <c r="C1028" t="s">
        <v>217</v>
      </c>
      <c r="D1028" t="s">
        <v>150</v>
      </c>
      <c r="E1028" t="str">
        <f t="shared" si="48"/>
        <v>HarrisShapovalov</v>
      </c>
      <c r="F1028">
        <v>0.27479999999999999</v>
      </c>
      <c r="G1028" t="str">
        <f t="shared" si="49"/>
        <v>ShapovalovHarris</v>
      </c>
      <c r="H1028">
        <f t="shared" si="50"/>
        <v>0.72520000000000007</v>
      </c>
    </row>
    <row r="1029" spans="1:8" x14ac:dyDescent="0.25">
      <c r="A1029" t="s">
        <v>13</v>
      </c>
      <c r="B1029" t="s">
        <v>8</v>
      </c>
      <c r="C1029" t="s">
        <v>217</v>
      </c>
      <c r="D1029" t="s">
        <v>154</v>
      </c>
      <c r="E1029" t="str">
        <f t="shared" si="48"/>
        <v>HarrisGoffin</v>
      </c>
      <c r="F1029">
        <v>0.16220000000000001</v>
      </c>
      <c r="G1029" t="str">
        <f t="shared" si="49"/>
        <v>GoffinHarris</v>
      </c>
      <c r="H1029">
        <f t="shared" si="50"/>
        <v>0.83779999999999999</v>
      </c>
    </row>
    <row r="1030" spans="1:8" x14ac:dyDescent="0.25">
      <c r="A1030" t="s">
        <v>13</v>
      </c>
      <c r="B1030" t="s">
        <v>9</v>
      </c>
      <c r="C1030" t="s">
        <v>217</v>
      </c>
      <c r="D1030" t="s">
        <v>207</v>
      </c>
      <c r="E1030" t="str">
        <f t="shared" si="48"/>
        <v>HarrisGarin</v>
      </c>
      <c r="F1030">
        <v>0.46610000000000001</v>
      </c>
      <c r="G1030" t="str">
        <f t="shared" si="49"/>
        <v>GarinHarris</v>
      </c>
      <c r="H1030">
        <f t="shared" si="50"/>
        <v>0.53390000000000004</v>
      </c>
    </row>
    <row r="1031" spans="1:8" x14ac:dyDescent="0.25">
      <c r="A1031" t="s">
        <v>13</v>
      </c>
      <c r="B1031" t="s">
        <v>12</v>
      </c>
      <c r="C1031" t="s">
        <v>217</v>
      </c>
      <c r="D1031" t="s">
        <v>224</v>
      </c>
      <c r="E1031" t="str">
        <f t="shared" si="48"/>
        <v>HarrisVesely</v>
      </c>
      <c r="F1031">
        <v>0.37740000000000001</v>
      </c>
      <c r="G1031" t="str">
        <f t="shared" si="49"/>
        <v>VeselyHarris</v>
      </c>
      <c r="H1031">
        <f t="shared" si="50"/>
        <v>0.62260000000000004</v>
      </c>
    </row>
    <row r="1032" spans="1:8" x14ac:dyDescent="0.25">
      <c r="A1032" t="s">
        <v>13</v>
      </c>
      <c r="B1032" t="s">
        <v>14</v>
      </c>
      <c r="C1032" t="s">
        <v>217</v>
      </c>
      <c r="D1032" t="s">
        <v>139</v>
      </c>
      <c r="E1032" t="str">
        <f t="shared" si="48"/>
        <v>HarrisMedvedev</v>
      </c>
      <c r="F1032">
        <v>0.21920000000000001</v>
      </c>
      <c r="G1032" t="str">
        <f t="shared" si="49"/>
        <v>MedvedevHarris</v>
      </c>
      <c r="H1032">
        <f t="shared" si="50"/>
        <v>0.78079999999999994</v>
      </c>
    </row>
    <row r="1033" spans="1:8" x14ac:dyDescent="0.25">
      <c r="A1033" t="s">
        <v>13</v>
      </c>
      <c r="B1033" t="s">
        <v>15</v>
      </c>
      <c r="C1033" t="s">
        <v>217</v>
      </c>
      <c r="D1033" t="s">
        <v>152</v>
      </c>
      <c r="E1033" t="str">
        <f t="shared" si="48"/>
        <v>HarrisFognini</v>
      </c>
      <c r="F1033">
        <v>0.17169999999999999</v>
      </c>
      <c r="G1033" t="str">
        <f t="shared" si="49"/>
        <v>FogniniHarris</v>
      </c>
      <c r="H1033">
        <f t="shared" si="50"/>
        <v>0.82830000000000004</v>
      </c>
    </row>
    <row r="1034" spans="1:8" x14ac:dyDescent="0.25">
      <c r="A1034" t="s">
        <v>111</v>
      </c>
      <c r="B1034" t="s">
        <v>110</v>
      </c>
      <c r="C1034" t="s">
        <v>192</v>
      </c>
      <c r="D1034" t="s">
        <v>256</v>
      </c>
      <c r="E1034" t="str">
        <f t="shared" si="48"/>
        <v>TravagliaCarballes Baena</v>
      </c>
      <c r="F1034">
        <v>0.52039999999999997</v>
      </c>
      <c r="G1034" t="str">
        <f t="shared" si="49"/>
        <v>Carballes BaenaTravaglia</v>
      </c>
      <c r="H1034">
        <f t="shared" si="50"/>
        <v>0.47960000000000003</v>
      </c>
    </row>
    <row r="1035" spans="1:8" x14ac:dyDescent="0.25">
      <c r="A1035" t="s">
        <v>13</v>
      </c>
      <c r="B1035" t="s">
        <v>18</v>
      </c>
      <c r="C1035" t="s">
        <v>217</v>
      </c>
      <c r="D1035" t="s">
        <v>172</v>
      </c>
      <c r="E1035" t="str">
        <f t="shared" si="48"/>
        <v>HarrisMayer</v>
      </c>
      <c r="F1035">
        <v>0.29139999999999999</v>
      </c>
      <c r="G1035" t="str">
        <f t="shared" si="49"/>
        <v>MayerHarris</v>
      </c>
      <c r="H1035">
        <f t="shared" si="50"/>
        <v>0.70860000000000001</v>
      </c>
    </row>
    <row r="1036" spans="1:8" x14ac:dyDescent="0.25">
      <c r="A1036" t="s">
        <v>13</v>
      </c>
      <c r="B1036" t="s">
        <v>19</v>
      </c>
      <c r="C1036" t="s">
        <v>217</v>
      </c>
      <c r="D1036" t="s">
        <v>174</v>
      </c>
      <c r="E1036" t="str">
        <f t="shared" si="48"/>
        <v>HarrisIvashka</v>
      </c>
      <c r="F1036">
        <v>0.51</v>
      </c>
      <c r="G1036" t="str">
        <f t="shared" si="49"/>
        <v>IvashkaHarris</v>
      </c>
      <c r="H1036">
        <f t="shared" si="50"/>
        <v>0.49</v>
      </c>
    </row>
    <row r="1037" spans="1:8" x14ac:dyDescent="0.25">
      <c r="A1037" t="s">
        <v>13</v>
      </c>
      <c r="B1037" t="s">
        <v>22</v>
      </c>
      <c r="C1037" t="s">
        <v>217</v>
      </c>
      <c r="D1037" t="s">
        <v>212</v>
      </c>
      <c r="E1037" t="str">
        <f t="shared" si="48"/>
        <v>HarrisPella</v>
      </c>
      <c r="F1037">
        <v>0.38819999999999999</v>
      </c>
      <c r="G1037" t="str">
        <f t="shared" si="49"/>
        <v>PellaHarris</v>
      </c>
      <c r="H1037">
        <f t="shared" si="50"/>
        <v>0.61180000000000001</v>
      </c>
    </row>
    <row r="1038" spans="1:8" x14ac:dyDescent="0.25">
      <c r="A1038" t="s">
        <v>13</v>
      </c>
      <c r="B1038" t="s">
        <v>23</v>
      </c>
      <c r="C1038" t="s">
        <v>217</v>
      </c>
      <c r="D1038" t="s">
        <v>153</v>
      </c>
      <c r="E1038" t="str">
        <f t="shared" si="48"/>
        <v>HarrisSousa</v>
      </c>
      <c r="F1038">
        <v>0.39679999999999999</v>
      </c>
      <c r="G1038" t="str">
        <f t="shared" si="49"/>
        <v>SousaHarris</v>
      </c>
      <c r="H1038">
        <f t="shared" si="50"/>
        <v>0.60319999999999996</v>
      </c>
    </row>
    <row r="1039" spans="1:8" x14ac:dyDescent="0.25">
      <c r="A1039" t="s">
        <v>13</v>
      </c>
      <c r="B1039" t="s">
        <v>24</v>
      </c>
      <c r="C1039" t="s">
        <v>217</v>
      </c>
      <c r="D1039" t="s">
        <v>177</v>
      </c>
      <c r="E1039" t="str">
        <f t="shared" si="48"/>
        <v>HarrisKarlovic</v>
      </c>
      <c r="F1039">
        <v>0.32419999999999999</v>
      </c>
      <c r="G1039" t="str">
        <f t="shared" si="49"/>
        <v>KarlovicHarris</v>
      </c>
      <c r="H1039">
        <f t="shared" si="50"/>
        <v>0.67579999999999996</v>
      </c>
    </row>
    <row r="1040" spans="1:8" x14ac:dyDescent="0.25">
      <c r="A1040" t="s">
        <v>13</v>
      </c>
      <c r="B1040" t="s">
        <v>25</v>
      </c>
      <c r="C1040" t="s">
        <v>217</v>
      </c>
      <c r="D1040" t="s">
        <v>220</v>
      </c>
      <c r="E1040" t="str">
        <f t="shared" si="48"/>
        <v>HarrisHurkacz</v>
      </c>
      <c r="F1040">
        <v>0.37180000000000002</v>
      </c>
      <c r="G1040" t="str">
        <f t="shared" si="49"/>
        <v>HurkaczHarris</v>
      </c>
      <c r="H1040">
        <f t="shared" si="50"/>
        <v>0.62819999999999998</v>
      </c>
    </row>
    <row r="1041" spans="1:8" x14ac:dyDescent="0.25">
      <c r="A1041" t="s">
        <v>13</v>
      </c>
      <c r="B1041" t="s">
        <v>26</v>
      </c>
      <c r="C1041" t="s">
        <v>217</v>
      </c>
      <c r="D1041" t="s">
        <v>221</v>
      </c>
      <c r="E1041" t="str">
        <f t="shared" si="48"/>
        <v>HarrisMajchrzak</v>
      </c>
      <c r="F1041">
        <v>0.7006</v>
      </c>
      <c r="G1041" t="str">
        <f t="shared" si="49"/>
        <v>MajchrzakHarris</v>
      </c>
      <c r="H1041">
        <f t="shared" si="50"/>
        <v>0.2994</v>
      </c>
    </row>
    <row r="1042" spans="1:8" x14ac:dyDescent="0.25">
      <c r="A1042" t="s">
        <v>13</v>
      </c>
      <c r="B1042" t="s">
        <v>27</v>
      </c>
      <c r="C1042" t="s">
        <v>217</v>
      </c>
      <c r="D1042" t="s">
        <v>135</v>
      </c>
      <c r="E1042" t="str">
        <f t="shared" si="48"/>
        <v>HarrisNishikori</v>
      </c>
      <c r="F1042">
        <v>8.8200000000000001E-2</v>
      </c>
      <c r="G1042" t="str">
        <f t="shared" si="49"/>
        <v>NishikoriHarris</v>
      </c>
      <c r="H1042">
        <f t="shared" si="50"/>
        <v>0.91179999999999994</v>
      </c>
    </row>
    <row r="1043" spans="1:8" x14ac:dyDescent="0.25">
      <c r="A1043" t="s">
        <v>13</v>
      </c>
      <c r="B1043" t="s">
        <v>28</v>
      </c>
      <c r="C1043" t="s">
        <v>217</v>
      </c>
      <c r="D1043" t="s">
        <v>142</v>
      </c>
      <c r="E1043" t="str">
        <f t="shared" si="48"/>
        <v>HarrisZverev</v>
      </c>
      <c r="F1043">
        <v>0.1193</v>
      </c>
      <c r="G1043" t="str">
        <f t="shared" si="49"/>
        <v>ZverevHarris</v>
      </c>
      <c r="H1043">
        <f t="shared" si="50"/>
        <v>0.88070000000000004</v>
      </c>
    </row>
    <row r="1044" spans="1:8" x14ac:dyDescent="0.25">
      <c r="A1044" t="s">
        <v>13</v>
      </c>
      <c r="B1044" t="s">
        <v>29</v>
      </c>
      <c r="C1044" t="s">
        <v>217</v>
      </c>
      <c r="D1044" t="s">
        <v>208</v>
      </c>
      <c r="E1044" t="str">
        <f t="shared" si="48"/>
        <v>HarrisBedene</v>
      </c>
      <c r="F1044">
        <v>0.39810000000000001</v>
      </c>
      <c r="G1044" t="str">
        <f t="shared" si="49"/>
        <v>BedeneHarris</v>
      </c>
      <c r="H1044">
        <f t="shared" si="50"/>
        <v>0.60189999999999999</v>
      </c>
    </row>
    <row r="1045" spans="1:8" x14ac:dyDescent="0.25">
      <c r="A1045" t="s">
        <v>13</v>
      </c>
      <c r="B1045" t="s">
        <v>30</v>
      </c>
      <c r="C1045" t="s">
        <v>217</v>
      </c>
      <c r="D1045" t="s">
        <v>163</v>
      </c>
      <c r="E1045" t="str">
        <f t="shared" si="48"/>
        <v>HarrisChardy</v>
      </c>
      <c r="F1045">
        <v>0.28789999999999999</v>
      </c>
      <c r="G1045" t="str">
        <f t="shared" si="49"/>
        <v>ChardyHarris</v>
      </c>
      <c r="H1045">
        <f t="shared" si="50"/>
        <v>0.71209999999999996</v>
      </c>
    </row>
    <row r="1046" spans="1:8" x14ac:dyDescent="0.25">
      <c r="A1046" t="s">
        <v>13</v>
      </c>
      <c r="B1046" t="s">
        <v>31</v>
      </c>
      <c r="C1046" t="s">
        <v>217</v>
      </c>
      <c r="D1046" t="s">
        <v>148</v>
      </c>
      <c r="E1046" t="str">
        <f t="shared" si="48"/>
        <v>HarrisBolt</v>
      </c>
      <c r="F1046">
        <v>0.59209999999999996</v>
      </c>
      <c r="G1046" t="str">
        <f t="shared" si="49"/>
        <v>BoltHarris</v>
      </c>
      <c r="H1046">
        <f t="shared" si="50"/>
        <v>0.40790000000000004</v>
      </c>
    </row>
    <row r="1047" spans="1:8" x14ac:dyDescent="0.25">
      <c r="A1047" t="s">
        <v>13</v>
      </c>
      <c r="B1047" t="s">
        <v>32</v>
      </c>
      <c r="C1047" t="s">
        <v>217</v>
      </c>
      <c r="D1047" t="s">
        <v>211</v>
      </c>
      <c r="E1047" t="str">
        <f t="shared" si="48"/>
        <v>HarrisSock</v>
      </c>
      <c r="F1047">
        <v>0.1963</v>
      </c>
      <c r="G1047" t="str">
        <f t="shared" si="49"/>
        <v>SockHarris</v>
      </c>
      <c r="H1047">
        <f t="shared" si="50"/>
        <v>0.80369999999999997</v>
      </c>
    </row>
    <row r="1048" spans="1:8" x14ac:dyDescent="0.25">
      <c r="A1048" t="s">
        <v>13</v>
      </c>
      <c r="B1048" t="s">
        <v>33</v>
      </c>
      <c r="C1048" t="s">
        <v>217</v>
      </c>
      <c r="D1048" t="s">
        <v>209</v>
      </c>
      <c r="E1048" t="str">
        <f t="shared" si="48"/>
        <v>HarrisFratangelo</v>
      </c>
      <c r="F1048">
        <v>0.53180000000000005</v>
      </c>
      <c r="G1048" t="str">
        <f t="shared" si="49"/>
        <v>FratangeloHarris</v>
      </c>
      <c r="H1048">
        <f t="shared" si="50"/>
        <v>0.46819999999999995</v>
      </c>
    </row>
    <row r="1049" spans="1:8" x14ac:dyDescent="0.25">
      <c r="A1049" t="s">
        <v>13</v>
      </c>
      <c r="B1049" t="s">
        <v>34</v>
      </c>
      <c r="C1049" t="s">
        <v>217</v>
      </c>
      <c r="D1049" t="s">
        <v>168</v>
      </c>
      <c r="E1049" t="str">
        <f t="shared" si="48"/>
        <v>HarrisSimon</v>
      </c>
      <c r="F1049">
        <v>0.19689999999999999</v>
      </c>
      <c r="G1049" t="str">
        <f t="shared" si="49"/>
        <v>SimonHarris</v>
      </c>
      <c r="H1049">
        <f t="shared" si="50"/>
        <v>0.80310000000000004</v>
      </c>
    </row>
    <row r="1050" spans="1:8" x14ac:dyDescent="0.25">
      <c r="A1050" t="s">
        <v>13</v>
      </c>
      <c r="B1050" t="s">
        <v>35</v>
      </c>
      <c r="C1050" t="s">
        <v>217</v>
      </c>
      <c r="D1050" t="s">
        <v>171</v>
      </c>
      <c r="E1050" t="str">
        <f t="shared" si="48"/>
        <v>HarrisChung</v>
      </c>
      <c r="F1050">
        <v>0.2114</v>
      </c>
      <c r="G1050" t="str">
        <f t="shared" si="49"/>
        <v>ChungHarris</v>
      </c>
      <c r="H1050">
        <f t="shared" si="50"/>
        <v>0.78859999999999997</v>
      </c>
    </row>
    <row r="1051" spans="1:8" x14ac:dyDescent="0.25">
      <c r="A1051" t="s">
        <v>13</v>
      </c>
      <c r="B1051" t="s">
        <v>36</v>
      </c>
      <c r="C1051" t="s">
        <v>217</v>
      </c>
      <c r="D1051" t="s">
        <v>214</v>
      </c>
      <c r="E1051" t="str">
        <f t="shared" si="48"/>
        <v>HarrisKlahn</v>
      </c>
      <c r="F1051">
        <v>0.54900000000000004</v>
      </c>
      <c r="G1051" t="str">
        <f t="shared" si="49"/>
        <v>KlahnHarris</v>
      </c>
      <c r="H1051">
        <f t="shared" si="50"/>
        <v>0.45099999999999996</v>
      </c>
    </row>
    <row r="1052" spans="1:8" x14ac:dyDescent="0.25">
      <c r="A1052" t="s">
        <v>13</v>
      </c>
      <c r="B1052" t="s">
        <v>37</v>
      </c>
      <c r="C1052" t="s">
        <v>217</v>
      </c>
      <c r="D1052" t="s">
        <v>198</v>
      </c>
      <c r="E1052" t="str">
        <f t="shared" si="48"/>
        <v>HarrisGulbis</v>
      </c>
      <c r="F1052">
        <v>0.33760000000000001</v>
      </c>
      <c r="G1052" t="str">
        <f t="shared" si="49"/>
        <v>GulbisHarris</v>
      </c>
      <c r="H1052">
        <f t="shared" si="50"/>
        <v>0.66239999999999999</v>
      </c>
    </row>
    <row r="1053" spans="1:8" x14ac:dyDescent="0.25">
      <c r="A1053" t="s">
        <v>13</v>
      </c>
      <c r="B1053" t="s">
        <v>40</v>
      </c>
      <c r="C1053" t="s">
        <v>217</v>
      </c>
      <c r="D1053" t="s">
        <v>141</v>
      </c>
      <c r="E1053" t="str">
        <f t="shared" si="48"/>
        <v>HarrisCoric</v>
      </c>
      <c r="F1053">
        <v>0.23250000000000001</v>
      </c>
      <c r="G1053" t="str">
        <f t="shared" si="49"/>
        <v>CoricHarris</v>
      </c>
      <c r="H1053">
        <f t="shared" si="50"/>
        <v>0.76749999999999996</v>
      </c>
    </row>
    <row r="1054" spans="1:8" x14ac:dyDescent="0.25">
      <c r="A1054" t="s">
        <v>13</v>
      </c>
      <c r="B1054" t="s">
        <v>41</v>
      </c>
      <c r="C1054" t="s">
        <v>217</v>
      </c>
      <c r="D1054" t="s">
        <v>264</v>
      </c>
      <c r="E1054" t="str">
        <f t="shared" si="48"/>
        <v>HarrisRamos-Vinolas</v>
      </c>
      <c r="F1054">
        <v>0.41980000000000001</v>
      </c>
      <c r="G1054" t="str">
        <f t="shared" si="49"/>
        <v>Ramos-VinolasHarris</v>
      </c>
      <c r="H1054">
        <f t="shared" si="50"/>
        <v>0.58020000000000005</v>
      </c>
    </row>
    <row r="1055" spans="1:8" x14ac:dyDescent="0.25">
      <c r="A1055" t="s">
        <v>13</v>
      </c>
      <c r="B1055" t="s">
        <v>43</v>
      </c>
      <c r="C1055" t="s">
        <v>217</v>
      </c>
      <c r="D1055" t="s">
        <v>210</v>
      </c>
      <c r="E1055" t="str">
        <f t="shared" si="48"/>
        <v>HarrisDjere</v>
      </c>
      <c r="F1055">
        <v>0.50790000000000002</v>
      </c>
      <c r="G1055" t="str">
        <f t="shared" si="49"/>
        <v>DjereHarris</v>
      </c>
      <c r="H1055">
        <f t="shared" si="50"/>
        <v>0.49209999999999998</v>
      </c>
    </row>
    <row r="1056" spans="1:8" x14ac:dyDescent="0.25">
      <c r="A1056" t="s">
        <v>13</v>
      </c>
      <c r="B1056" t="s">
        <v>44</v>
      </c>
      <c r="C1056" t="s">
        <v>217</v>
      </c>
      <c r="D1056" t="s">
        <v>170</v>
      </c>
      <c r="E1056" t="str">
        <f t="shared" si="48"/>
        <v>HarrisDonskoy</v>
      </c>
      <c r="F1056">
        <v>0.58799999999999997</v>
      </c>
      <c r="G1056" t="str">
        <f t="shared" si="49"/>
        <v>DonskoyHarris</v>
      </c>
      <c r="H1056">
        <f t="shared" si="50"/>
        <v>0.41200000000000003</v>
      </c>
    </row>
    <row r="1057" spans="1:8" x14ac:dyDescent="0.25">
      <c r="A1057" t="s">
        <v>13</v>
      </c>
      <c r="B1057" t="s">
        <v>45</v>
      </c>
      <c r="C1057" t="s">
        <v>217</v>
      </c>
      <c r="D1057" t="s">
        <v>149</v>
      </c>
      <c r="E1057" t="str">
        <f t="shared" si="48"/>
        <v>HarrisKrajinovic</v>
      </c>
      <c r="F1057">
        <v>0.36849999999999999</v>
      </c>
      <c r="G1057" t="str">
        <f t="shared" si="49"/>
        <v>KrajinovicHarris</v>
      </c>
      <c r="H1057">
        <f t="shared" si="50"/>
        <v>0.63149999999999995</v>
      </c>
    </row>
    <row r="1058" spans="1:8" x14ac:dyDescent="0.25">
      <c r="A1058" t="s">
        <v>13</v>
      </c>
      <c r="B1058" t="s">
        <v>50</v>
      </c>
      <c r="C1058" t="s">
        <v>217</v>
      </c>
      <c r="D1058" t="s">
        <v>197</v>
      </c>
      <c r="E1058" t="str">
        <f t="shared" si="48"/>
        <v>HarrisSakharov</v>
      </c>
      <c r="F1058">
        <v>0.77859999999999996</v>
      </c>
      <c r="G1058" t="str">
        <f t="shared" si="49"/>
        <v>SakharovHarris</v>
      </c>
      <c r="H1058">
        <f t="shared" si="50"/>
        <v>0.22140000000000004</v>
      </c>
    </row>
    <row r="1059" spans="1:8" x14ac:dyDescent="0.25">
      <c r="A1059" t="s">
        <v>13</v>
      </c>
      <c r="B1059" t="s">
        <v>51</v>
      </c>
      <c r="C1059" t="s">
        <v>217</v>
      </c>
      <c r="D1059" t="s">
        <v>147</v>
      </c>
      <c r="E1059" t="str">
        <f t="shared" si="48"/>
        <v>HarrisPopyrin</v>
      </c>
      <c r="F1059">
        <v>0.82589999999999997</v>
      </c>
      <c r="G1059" t="str">
        <f t="shared" si="49"/>
        <v>PopyrinHarris</v>
      </c>
      <c r="H1059">
        <f t="shared" si="50"/>
        <v>0.17410000000000003</v>
      </c>
    </row>
    <row r="1060" spans="1:8" x14ac:dyDescent="0.25">
      <c r="A1060" t="s">
        <v>13</v>
      </c>
      <c r="B1060" t="s">
        <v>53</v>
      </c>
      <c r="C1060" t="s">
        <v>217</v>
      </c>
      <c r="D1060" t="s">
        <v>194</v>
      </c>
      <c r="E1060" t="str">
        <f t="shared" si="48"/>
        <v>HarrisPaire</v>
      </c>
      <c r="F1060">
        <v>0.33479999999999999</v>
      </c>
      <c r="G1060" t="str">
        <f t="shared" si="49"/>
        <v>PaireHarris</v>
      </c>
      <c r="H1060">
        <f t="shared" si="50"/>
        <v>0.66520000000000001</v>
      </c>
    </row>
    <row r="1061" spans="1:8" x14ac:dyDescent="0.25">
      <c r="A1061" t="s">
        <v>13</v>
      </c>
      <c r="B1061" t="s">
        <v>54</v>
      </c>
      <c r="C1061" t="s">
        <v>217</v>
      </c>
      <c r="D1061" t="s">
        <v>165</v>
      </c>
      <c r="E1061" t="str">
        <f t="shared" si="48"/>
        <v>HarrisThiem</v>
      </c>
      <c r="F1061">
        <v>0.13170000000000001</v>
      </c>
      <c r="G1061" t="str">
        <f t="shared" si="49"/>
        <v>ThiemHarris</v>
      </c>
      <c r="H1061">
        <f t="shared" si="50"/>
        <v>0.86829999999999996</v>
      </c>
    </row>
    <row r="1062" spans="1:8" x14ac:dyDescent="0.25">
      <c r="A1062" t="s">
        <v>13</v>
      </c>
      <c r="B1062" t="s">
        <v>56</v>
      </c>
      <c r="C1062" t="s">
        <v>217</v>
      </c>
      <c r="D1062" t="s">
        <v>226</v>
      </c>
      <c r="E1062" t="str">
        <f t="shared" si="48"/>
        <v>HarrisTomic</v>
      </c>
      <c r="F1062">
        <v>0.40889999999999999</v>
      </c>
      <c r="G1062" t="str">
        <f t="shared" si="49"/>
        <v>TomicHarris</v>
      </c>
      <c r="H1062">
        <f t="shared" si="50"/>
        <v>0.59109999999999996</v>
      </c>
    </row>
    <row r="1063" spans="1:8" x14ac:dyDescent="0.25">
      <c r="A1063" t="s">
        <v>13</v>
      </c>
      <c r="B1063" t="s">
        <v>57</v>
      </c>
      <c r="C1063" t="s">
        <v>217</v>
      </c>
      <c r="D1063" t="s">
        <v>237</v>
      </c>
      <c r="E1063" t="str">
        <f t="shared" si="48"/>
        <v>HarrisRublev</v>
      </c>
      <c r="F1063">
        <v>0.33610000000000001</v>
      </c>
      <c r="G1063" t="str">
        <f t="shared" si="49"/>
        <v>RublevHarris</v>
      </c>
      <c r="H1063">
        <f t="shared" si="50"/>
        <v>0.66389999999999993</v>
      </c>
    </row>
    <row r="1064" spans="1:8" x14ac:dyDescent="0.25">
      <c r="A1064" t="s">
        <v>13</v>
      </c>
      <c r="B1064" t="s">
        <v>61</v>
      </c>
      <c r="C1064" t="s">
        <v>217</v>
      </c>
      <c r="D1064" t="s">
        <v>155</v>
      </c>
      <c r="E1064" t="str">
        <f t="shared" si="48"/>
        <v>HarrisVerdasco</v>
      </c>
      <c r="F1064">
        <v>0.20300000000000001</v>
      </c>
      <c r="G1064" t="str">
        <f t="shared" si="49"/>
        <v>VerdascoHarris</v>
      </c>
      <c r="H1064">
        <f t="shared" si="50"/>
        <v>0.79699999999999993</v>
      </c>
    </row>
    <row r="1065" spans="1:8" x14ac:dyDescent="0.25">
      <c r="A1065" t="s">
        <v>13</v>
      </c>
      <c r="B1065" t="s">
        <v>62</v>
      </c>
      <c r="C1065" t="s">
        <v>217</v>
      </c>
      <c r="D1065" t="s">
        <v>227</v>
      </c>
      <c r="E1065" t="str">
        <f t="shared" si="48"/>
        <v>HarrisMurray</v>
      </c>
      <c r="F1065">
        <v>0.17680000000000001</v>
      </c>
      <c r="G1065" t="str">
        <f t="shared" si="49"/>
        <v>MurrayHarris</v>
      </c>
      <c r="H1065">
        <f t="shared" si="50"/>
        <v>0.82319999999999993</v>
      </c>
    </row>
    <row r="1066" spans="1:8" x14ac:dyDescent="0.25">
      <c r="A1066" t="s">
        <v>13</v>
      </c>
      <c r="B1066" t="s">
        <v>63</v>
      </c>
      <c r="C1066" t="s">
        <v>217</v>
      </c>
      <c r="D1066" t="s">
        <v>229</v>
      </c>
      <c r="E1066" t="str">
        <f t="shared" si="48"/>
        <v>HarrisDelbonis</v>
      </c>
      <c r="F1066">
        <v>0.4496</v>
      </c>
      <c r="G1066" t="str">
        <f t="shared" si="49"/>
        <v>DelbonisHarris</v>
      </c>
      <c r="H1066">
        <f t="shared" si="50"/>
        <v>0.5504</v>
      </c>
    </row>
    <row r="1067" spans="1:8" x14ac:dyDescent="0.25">
      <c r="A1067" t="s">
        <v>13</v>
      </c>
      <c r="B1067" t="s">
        <v>64</v>
      </c>
      <c r="C1067" t="s">
        <v>217</v>
      </c>
      <c r="D1067" t="s">
        <v>181</v>
      </c>
      <c r="E1067" t="str">
        <f t="shared" si="48"/>
        <v>HarrisMillman</v>
      </c>
      <c r="F1067">
        <v>0.40029999999999999</v>
      </c>
      <c r="G1067" t="str">
        <f t="shared" si="49"/>
        <v>MillmanHarris</v>
      </c>
      <c r="H1067">
        <f t="shared" si="50"/>
        <v>0.59970000000000001</v>
      </c>
    </row>
    <row r="1068" spans="1:8" x14ac:dyDescent="0.25">
      <c r="A1068" t="s">
        <v>13</v>
      </c>
      <c r="B1068" t="s">
        <v>65</v>
      </c>
      <c r="C1068" t="s">
        <v>217</v>
      </c>
      <c r="D1068" t="s">
        <v>156</v>
      </c>
      <c r="E1068" t="str">
        <f t="shared" si="48"/>
        <v>HarrisKhachanov</v>
      </c>
      <c r="F1068">
        <v>0.1794</v>
      </c>
      <c r="G1068" t="str">
        <f t="shared" si="49"/>
        <v>KhachanovHarris</v>
      </c>
      <c r="H1068">
        <f t="shared" si="50"/>
        <v>0.8206</v>
      </c>
    </row>
    <row r="1069" spans="1:8" x14ac:dyDescent="0.25">
      <c r="A1069" t="s">
        <v>13</v>
      </c>
      <c r="B1069" t="s">
        <v>67</v>
      </c>
      <c r="C1069" t="s">
        <v>217</v>
      </c>
      <c r="D1069" t="s">
        <v>254</v>
      </c>
      <c r="E1069" t="str">
        <f t="shared" si="48"/>
        <v>HarrisAndreozzi</v>
      </c>
      <c r="F1069">
        <v>0.37130000000000002</v>
      </c>
      <c r="G1069" t="str">
        <f t="shared" si="49"/>
        <v>AndreozziHarris</v>
      </c>
      <c r="H1069">
        <f t="shared" si="50"/>
        <v>0.62870000000000004</v>
      </c>
    </row>
    <row r="1070" spans="1:8" x14ac:dyDescent="0.25">
      <c r="A1070" t="s">
        <v>13</v>
      </c>
      <c r="B1070" t="s">
        <v>68</v>
      </c>
      <c r="C1070" t="s">
        <v>217</v>
      </c>
      <c r="D1070" t="s">
        <v>252</v>
      </c>
      <c r="E1070" t="str">
        <f t="shared" si="48"/>
        <v>HarrisEubanks</v>
      </c>
      <c r="F1070">
        <v>0.82689999999999997</v>
      </c>
      <c r="G1070" t="str">
        <f t="shared" si="49"/>
        <v>EubanksHarris</v>
      </c>
      <c r="H1070">
        <f t="shared" si="50"/>
        <v>0.17310000000000003</v>
      </c>
    </row>
    <row r="1071" spans="1:8" x14ac:dyDescent="0.25">
      <c r="A1071" t="s">
        <v>13</v>
      </c>
      <c r="B1071" t="s">
        <v>70</v>
      </c>
      <c r="C1071" t="s">
        <v>217</v>
      </c>
      <c r="D1071" t="s">
        <v>184</v>
      </c>
      <c r="E1071" t="str">
        <f t="shared" si="48"/>
        <v>HarrisMonfils</v>
      </c>
      <c r="F1071">
        <v>0.12770000000000001</v>
      </c>
      <c r="G1071" t="str">
        <f t="shared" si="49"/>
        <v>MonfilsHarris</v>
      </c>
      <c r="H1071">
        <f t="shared" si="50"/>
        <v>0.87229999999999996</v>
      </c>
    </row>
    <row r="1072" spans="1:8" x14ac:dyDescent="0.25">
      <c r="A1072" t="s">
        <v>13</v>
      </c>
      <c r="B1072" t="s">
        <v>71</v>
      </c>
      <c r="C1072" t="s">
        <v>217</v>
      </c>
      <c r="D1072" t="s">
        <v>231</v>
      </c>
      <c r="E1072" t="str">
        <f t="shared" si="48"/>
        <v>HarrisDzumhur</v>
      </c>
      <c r="F1072">
        <v>0.28720000000000001</v>
      </c>
      <c r="G1072" t="str">
        <f t="shared" si="49"/>
        <v>DzumhurHarris</v>
      </c>
      <c r="H1072">
        <f t="shared" si="50"/>
        <v>0.71279999999999999</v>
      </c>
    </row>
    <row r="1073" spans="1:8" x14ac:dyDescent="0.25">
      <c r="A1073" t="s">
        <v>13</v>
      </c>
      <c r="B1073" t="s">
        <v>72</v>
      </c>
      <c r="C1073" t="s">
        <v>217</v>
      </c>
      <c r="D1073" t="s">
        <v>228</v>
      </c>
      <c r="E1073" t="str">
        <f t="shared" si="48"/>
        <v>HarrisNorrie</v>
      </c>
      <c r="F1073">
        <v>0.27510000000000001</v>
      </c>
      <c r="G1073" t="str">
        <f t="shared" si="49"/>
        <v>NorrieHarris</v>
      </c>
      <c r="H1073">
        <f t="shared" si="50"/>
        <v>0.72489999999999999</v>
      </c>
    </row>
    <row r="1074" spans="1:8" x14ac:dyDescent="0.25">
      <c r="A1074" t="s">
        <v>13</v>
      </c>
      <c r="B1074" t="s">
        <v>73</v>
      </c>
      <c r="C1074" t="s">
        <v>217</v>
      </c>
      <c r="D1074" t="s">
        <v>185</v>
      </c>
      <c r="E1074" t="str">
        <f t="shared" si="48"/>
        <v>HarrisEvans</v>
      </c>
      <c r="F1074">
        <v>0.4148</v>
      </c>
      <c r="G1074" t="str">
        <f t="shared" si="49"/>
        <v>EvansHarris</v>
      </c>
      <c r="H1074">
        <f t="shared" si="50"/>
        <v>0.58519999999999994</v>
      </c>
    </row>
    <row r="1075" spans="1:8" x14ac:dyDescent="0.25">
      <c r="A1075" t="s">
        <v>13</v>
      </c>
      <c r="B1075" t="s">
        <v>74</v>
      </c>
      <c r="C1075" t="s">
        <v>217</v>
      </c>
      <c r="D1075" t="s">
        <v>225</v>
      </c>
      <c r="E1075" t="str">
        <f t="shared" si="48"/>
        <v>HarrisIstomin</v>
      </c>
      <c r="F1075">
        <v>0.39829999999999999</v>
      </c>
      <c r="G1075" t="str">
        <f t="shared" si="49"/>
        <v>IstominHarris</v>
      </c>
      <c r="H1075">
        <f t="shared" si="50"/>
        <v>0.60170000000000001</v>
      </c>
    </row>
    <row r="1076" spans="1:8" x14ac:dyDescent="0.25">
      <c r="A1076" t="s">
        <v>13</v>
      </c>
      <c r="B1076" t="s">
        <v>75</v>
      </c>
      <c r="C1076" t="s">
        <v>217</v>
      </c>
      <c r="D1076" t="s">
        <v>187</v>
      </c>
      <c r="E1076" t="str">
        <f t="shared" si="48"/>
        <v>HarrisAnderson</v>
      </c>
      <c r="F1076">
        <v>0.1545</v>
      </c>
      <c r="G1076" t="str">
        <f t="shared" si="49"/>
        <v>AndersonHarris</v>
      </c>
      <c r="H1076">
        <f t="shared" si="50"/>
        <v>0.84550000000000003</v>
      </c>
    </row>
    <row r="1077" spans="1:8" x14ac:dyDescent="0.25">
      <c r="A1077" t="s">
        <v>13</v>
      </c>
      <c r="B1077" t="s">
        <v>76</v>
      </c>
      <c r="C1077" t="s">
        <v>217</v>
      </c>
      <c r="D1077" t="s">
        <v>251</v>
      </c>
      <c r="E1077" t="str">
        <f t="shared" si="48"/>
        <v>HarrisMannarino</v>
      </c>
      <c r="F1077">
        <v>0.31130000000000002</v>
      </c>
      <c r="G1077" t="str">
        <f t="shared" si="49"/>
        <v>MannarinoHarris</v>
      </c>
      <c r="H1077">
        <f t="shared" si="50"/>
        <v>0.68869999999999998</v>
      </c>
    </row>
    <row r="1078" spans="1:8" x14ac:dyDescent="0.25">
      <c r="A1078" t="s">
        <v>13</v>
      </c>
      <c r="B1078" t="s">
        <v>77</v>
      </c>
      <c r="C1078" t="s">
        <v>217</v>
      </c>
      <c r="D1078" t="s">
        <v>137</v>
      </c>
      <c r="E1078" t="str">
        <f t="shared" si="48"/>
        <v>HarrisTiafoe</v>
      </c>
      <c r="F1078">
        <v>0.39250000000000002</v>
      </c>
      <c r="G1078" t="str">
        <f t="shared" si="49"/>
        <v>TiafoeHarris</v>
      </c>
      <c r="H1078">
        <f t="shared" si="50"/>
        <v>0.60749999999999993</v>
      </c>
    </row>
    <row r="1079" spans="1:8" x14ac:dyDescent="0.25">
      <c r="A1079" t="s">
        <v>13</v>
      </c>
      <c r="B1079" t="s">
        <v>78</v>
      </c>
      <c r="C1079" t="s">
        <v>217</v>
      </c>
      <c r="D1079" t="s">
        <v>234</v>
      </c>
      <c r="E1079" t="str">
        <f t="shared" si="48"/>
        <v>HarrisLopez</v>
      </c>
      <c r="F1079">
        <v>0.28599999999999998</v>
      </c>
      <c r="G1079" t="str">
        <f t="shared" si="49"/>
        <v>LopezHarris</v>
      </c>
      <c r="H1079">
        <f t="shared" si="50"/>
        <v>0.71399999999999997</v>
      </c>
    </row>
    <row r="1080" spans="1:8" x14ac:dyDescent="0.25">
      <c r="A1080" t="s">
        <v>13</v>
      </c>
      <c r="B1080" t="s">
        <v>79</v>
      </c>
      <c r="C1080" t="s">
        <v>217</v>
      </c>
      <c r="D1080" t="s">
        <v>190</v>
      </c>
      <c r="E1080" t="str">
        <f t="shared" si="48"/>
        <v>HarrisThompson</v>
      </c>
      <c r="F1080">
        <v>0.66039999999999999</v>
      </c>
      <c r="G1080" t="str">
        <f t="shared" si="49"/>
        <v>ThompsonHarris</v>
      </c>
      <c r="H1080">
        <f t="shared" si="50"/>
        <v>0.33960000000000001</v>
      </c>
    </row>
    <row r="1081" spans="1:8" x14ac:dyDescent="0.25">
      <c r="A1081" t="s">
        <v>13</v>
      </c>
      <c r="B1081" t="s">
        <v>80</v>
      </c>
      <c r="C1081" t="s">
        <v>217</v>
      </c>
      <c r="D1081" t="s">
        <v>158</v>
      </c>
      <c r="E1081" t="str">
        <f t="shared" si="48"/>
        <v>HarrisSeppi</v>
      </c>
      <c r="F1081">
        <v>0.30409999999999998</v>
      </c>
      <c r="G1081" t="str">
        <f t="shared" si="49"/>
        <v>SeppiHarris</v>
      </c>
      <c r="H1081">
        <f t="shared" si="50"/>
        <v>0.69589999999999996</v>
      </c>
    </row>
    <row r="1082" spans="1:8" x14ac:dyDescent="0.25">
      <c r="A1082" t="s">
        <v>13</v>
      </c>
      <c r="B1082" t="s">
        <v>81</v>
      </c>
      <c r="C1082" t="s">
        <v>217</v>
      </c>
      <c r="D1082" t="s">
        <v>146</v>
      </c>
      <c r="E1082" t="str">
        <f t="shared" si="48"/>
        <v>HarrisDimitrov</v>
      </c>
      <c r="F1082">
        <v>0.14410000000000001</v>
      </c>
      <c r="G1082" t="str">
        <f t="shared" si="49"/>
        <v>DimitrovHarris</v>
      </c>
      <c r="H1082">
        <f t="shared" si="50"/>
        <v>0.85589999999999999</v>
      </c>
    </row>
    <row r="1083" spans="1:8" x14ac:dyDescent="0.25">
      <c r="A1083" t="s">
        <v>13</v>
      </c>
      <c r="B1083" t="s">
        <v>82</v>
      </c>
      <c r="C1083" t="s">
        <v>217</v>
      </c>
      <c r="D1083" t="s">
        <v>246</v>
      </c>
      <c r="E1083" t="str">
        <f t="shared" si="48"/>
        <v>HarrisTipsarevic</v>
      </c>
      <c r="F1083">
        <v>0.60729999999999995</v>
      </c>
      <c r="G1083" t="str">
        <f t="shared" si="49"/>
        <v>TipsarevicHarris</v>
      </c>
      <c r="H1083">
        <f t="shared" si="50"/>
        <v>0.39270000000000005</v>
      </c>
    </row>
    <row r="1084" spans="1:8" x14ac:dyDescent="0.25">
      <c r="A1084" t="s">
        <v>13</v>
      </c>
      <c r="B1084" t="s">
        <v>83</v>
      </c>
      <c r="C1084" t="s">
        <v>217</v>
      </c>
      <c r="D1084" t="s">
        <v>244</v>
      </c>
      <c r="E1084" t="str">
        <f t="shared" si="48"/>
        <v>HarrisLajovic</v>
      </c>
      <c r="F1084">
        <v>0.39910000000000001</v>
      </c>
      <c r="G1084" t="str">
        <f t="shared" si="49"/>
        <v>LajovicHarris</v>
      </c>
      <c r="H1084">
        <f t="shared" si="50"/>
        <v>0.60089999999999999</v>
      </c>
    </row>
    <row r="1085" spans="1:8" x14ac:dyDescent="0.25">
      <c r="A1085" t="s">
        <v>13</v>
      </c>
      <c r="B1085" t="s">
        <v>84</v>
      </c>
      <c r="C1085" t="s">
        <v>217</v>
      </c>
      <c r="D1085" t="s">
        <v>243</v>
      </c>
      <c r="E1085" t="str">
        <f t="shared" si="48"/>
        <v>HarrisKubler</v>
      </c>
      <c r="F1085">
        <v>0.4985</v>
      </c>
      <c r="G1085" t="str">
        <f t="shared" si="49"/>
        <v>KublerHarris</v>
      </c>
      <c r="H1085">
        <f t="shared" si="50"/>
        <v>0.50150000000000006</v>
      </c>
    </row>
    <row r="1086" spans="1:8" x14ac:dyDescent="0.25">
      <c r="A1086" t="s">
        <v>13</v>
      </c>
      <c r="B1086" t="s">
        <v>85</v>
      </c>
      <c r="C1086" t="s">
        <v>217</v>
      </c>
      <c r="D1086" t="s">
        <v>242</v>
      </c>
      <c r="E1086" t="str">
        <f t="shared" si="48"/>
        <v>HarrisIsner</v>
      </c>
      <c r="F1086">
        <v>0.1318</v>
      </c>
      <c r="G1086" t="str">
        <f t="shared" si="49"/>
        <v>IsnerHarris</v>
      </c>
      <c r="H1086">
        <f t="shared" si="50"/>
        <v>0.86819999999999997</v>
      </c>
    </row>
    <row r="1087" spans="1:8" x14ac:dyDescent="0.25">
      <c r="A1087" t="s">
        <v>13</v>
      </c>
      <c r="B1087" t="s">
        <v>86</v>
      </c>
      <c r="C1087" t="s">
        <v>217</v>
      </c>
      <c r="D1087" t="s">
        <v>235</v>
      </c>
      <c r="E1087" t="str">
        <f t="shared" si="48"/>
        <v>HarrisEdmund</v>
      </c>
      <c r="F1087">
        <v>0.18759999999999999</v>
      </c>
      <c r="G1087" t="str">
        <f t="shared" si="49"/>
        <v>EdmundHarris</v>
      </c>
      <c r="H1087">
        <f t="shared" si="50"/>
        <v>0.81240000000000001</v>
      </c>
    </row>
    <row r="1088" spans="1:8" x14ac:dyDescent="0.25">
      <c r="A1088" t="s">
        <v>13</v>
      </c>
      <c r="B1088" t="s">
        <v>87</v>
      </c>
      <c r="C1088" t="s">
        <v>217</v>
      </c>
      <c r="D1088" t="s">
        <v>248</v>
      </c>
      <c r="E1088" t="str">
        <f t="shared" si="48"/>
        <v>HarrisGarcia-Lopez</v>
      </c>
      <c r="F1088">
        <v>0.41589999999999999</v>
      </c>
      <c r="G1088" t="str">
        <f t="shared" si="49"/>
        <v>Garcia-LopezHarris</v>
      </c>
      <c r="H1088">
        <f t="shared" si="50"/>
        <v>0.58410000000000006</v>
      </c>
    </row>
    <row r="1089" spans="1:8" x14ac:dyDescent="0.25">
      <c r="A1089" t="s">
        <v>13</v>
      </c>
      <c r="B1089" t="s">
        <v>89</v>
      </c>
      <c r="C1089" t="s">
        <v>217</v>
      </c>
      <c r="D1089" t="s">
        <v>191</v>
      </c>
      <c r="E1089" t="str">
        <f t="shared" si="48"/>
        <v>HarrisKudla</v>
      </c>
      <c r="F1089">
        <v>0.45100000000000001</v>
      </c>
      <c r="G1089" t="str">
        <f t="shared" si="49"/>
        <v>KudlaHarris</v>
      </c>
      <c r="H1089">
        <f t="shared" si="50"/>
        <v>0.54899999999999993</v>
      </c>
    </row>
    <row r="1090" spans="1:8" x14ac:dyDescent="0.25">
      <c r="A1090" t="s">
        <v>13</v>
      </c>
      <c r="B1090" t="s">
        <v>90</v>
      </c>
      <c r="C1090" t="s">
        <v>217</v>
      </c>
      <c r="D1090" t="s">
        <v>160</v>
      </c>
      <c r="E1090" t="str">
        <f t="shared" si="48"/>
        <v>HarrisSchwartzman</v>
      </c>
      <c r="F1090">
        <v>0.19969999999999999</v>
      </c>
      <c r="G1090" t="str">
        <f t="shared" si="49"/>
        <v>SchwartzmanHarris</v>
      </c>
      <c r="H1090">
        <f t="shared" si="50"/>
        <v>0.80030000000000001</v>
      </c>
    </row>
    <row r="1091" spans="1:8" x14ac:dyDescent="0.25">
      <c r="A1091" t="s">
        <v>123</v>
      </c>
      <c r="B1091" t="s">
        <v>110</v>
      </c>
      <c r="C1091" t="s">
        <v>159</v>
      </c>
      <c r="D1091" t="s">
        <v>256</v>
      </c>
      <c r="E1091" t="str">
        <f t="shared" ref="E1091:E1154" si="51">C1091&amp;D1091</f>
        <v>FritzCarballes Baena</v>
      </c>
      <c r="F1091">
        <v>0.56210000000000004</v>
      </c>
      <c r="G1091" t="str">
        <f t="shared" ref="G1091:G1154" si="52">D1091&amp;C1091</f>
        <v>Carballes BaenaFritz</v>
      </c>
      <c r="H1091">
        <f t="shared" ref="H1091:H1154" si="53">1-F1091</f>
        <v>0.43789999999999996</v>
      </c>
    </row>
    <row r="1092" spans="1:8" x14ac:dyDescent="0.25">
      <c r="A1092" t="s">
        <v>13</v>
      </c>
      <c r="B1092" t="s">
        <v>93</v>
      </c>
      <c r="C1092" t="s">
        <v>217</v>
      </c>
      <c r="D1092" t="s">
        <v>179</v>
      </c>
      <c r="E1092" t="str">
        <f t="shared" si="51"/>
        <v>HarrisLaaksonen</v>
      </c>
      <c r="F1092">
        <v>0.628</v>
      </c>
      <c r="G1092" t="str">
        <f t="shared" si="52"/>
        <v>LaaksonenHarris</v>
      </c>
      <c r="H1092">
        <f t="shared" si="53"/>
        <v>0.372</v>
      </c>
    </row>
    <row r="1093" spans="1:8" x14ac:dyDescent="0.25">
      <c r="A1093" t="s">
        <v>13</v>
      </c>
      <c r="B1093" t="s">
        <v>95</v>
      </c>
      <c r="C1093" t="s">
        <v>217</v>
      </c>
      <c r="D1093" t="s">
        <v>232</v>
      </c>
      <c r="E1093" t="str">
        <f t="shared" si="51"/>
        <v>HarrisStruff</v>
      </c>
      <c r="F1093">
        <v>0.35220000000000001</v>
      </c>
      <c r="G1093" t="str">
        <f t="shared" si="52"/>
        <v>StruffHarris</v>
      </c>
      <c r="H1093">
        <f t="shared" si="53"/>
        <v>0.64779999999999993</v>
      </c>
    </row>
    <row r="1094" spans="1:8" x14ac:dyDescent="0.25">
      <c r="A1094" t="s">
        <v>13</v>
      </c>
      <c r="B1094" t="s">
        <v>96</v>
      </c>
      <c r="C1094" t="s">
        <v>217</v>
      </c>
      <c r="D1094" t="s">
        <v>245</v>
      </c>
      <c r="E1094" t="str">
        <f t="shared" si="51"/>
        <v>HarrisDuckworth</v>
      </c>
      <c r="F1094">
        <v>0.69389999999999996</v>
      </c>
      <c r="G1094" t="str">
        <f t="shared" si="52"/>
        <v>DuckworthHarris</v>
      </c>
      <c r="H1094">
        <f t="shared" si="53"/>
        <v>0.30610000000000004</v>
      </c>
    </row>
    <row r="1095" spans="1:8" x14ac:dyDescent="0.25">
      <c r="A1095" t="s">
        <v>14</v>
      </c>
      <c r="B1095" t="s">
        <v>9</v>
      </c>
      <c r="C1095" t="s">
        <v>139</v>
      </c>
      <c r="D1095" t="s">
        <v>207</v>
      </c>
      <c r="E1095" t="str">
        <f t="shared" si="51"/>
        <v>MedvedevGarin</v>
      </c>
      <c r="F1095">
        <v>0.70299999999999996</v>
      </c>
      <c r="G1095" t="str">
        <f t="shared" si="52"/>
        <v>GarinMedvedev</v>
      </c>
      <c r="H1095">
        <f t="shared" si="53"/>
        <v>0.29700000000000004</v>
      </c>
    </row>
    <row r="1096" spans="1:8" x14ac:dyDescent="0.25">
      <c r="A1096" t="s">
        <v>14</v>
      </c>
      <c r="B1096" t="s">
        <v>28</v>
      </c>
      <c r="C1096" t="s">
        <v>139</v>
      </c>
      <c r="D1096" t="s">
        <v>142</v>
      </c>
      <c r="E1096" t="str">
        <f t="shared" si="51"/>
        <v>MedvedevZverev</v>
      </c>
      <c r="F1096">
        <v>0.31859999999999999</v>
      </c>
      <c r="G1096" t="str">
        <f t="shared" si="52"/>
        <v>ZverevMedvedev</v>
      </c>
      <c r="H1096">
        <f t="shared" si="53"/>
        <v>0.68140000000000001</v>
      </c>
    </row>
    <row r="1097" spans="1:8" x14ac:dyDescent="0.25">
      <c r="A1097" t="s">
        <v>14</v>
      </c>
      <c r="B1097" t="s">
        <v>29</v>
      </c>
      <c r="C1097" t="s">
        <v>139</v>
      </c>
      <c r="D1097" t="s">
        <v>208</v>
      </c>
      <c r="E1097" t="str">
        <f t="shared" si="51"/>
        <v>MedvedevBedene</v>
      </c>
      <c r="F1097">
        <v>0.65</v>
      </c>
      <c r="G1097" t="str">
        <f t="shared" si="52"/>
        <v>BedeneMedvedev</v>
      </c>
      <c r="H1097">
        <f t="shared" si="53"/>
        <v>0.35</v>
      </c>
    </row>
    <row r="1098" spans="1:8" x14ac:dyDescent="0.25">
      <c r="A1098" t="s">
        <v>14</v>
      </c>
      <c r="B1098" t="s">
        <v>31</v>
      </c>
      <c r="C1098" t="s">
        <v>139</v>
      </c>
      <c r="D1098" t="s">
        <v>148</v>
      </c>
      <c r="E1098" t="str">
        <f t="shared" si="51"/>
        <v>MedvedevBolt</v>
      </c>
      <c r="F1098">
        <v>0.76490000000000002</v>
      </c>
      <c r="G1098" t="str">
        <f t="shared" si="52"/>
        <v>BoltMedvedev</v>
      </c>
      <c r="H1098">
        <f t="shared" si="53"/>
        <v>0.23509999999999998</v>
      </c>
    </row>
    <row r="1099" spans="1:8" x14ac:dyDescent="0.25">
      <c r="A1099" t="s">
        <v>14</v>
      </c>
      <c r="B1099" t="s">
        <v>33</v>
      </c>
      <c r="C1099" t="s">
        <v>139</v>
      </c>
      <c r="D1099" t="s">
        <v>209</v>
      </c>
      <c r="E1099" t="str">
        <f t="shared" si="51"/>
        <v>MedvedevFratangelo</v>
      </c>
      <c r="F1099">
        <v>0.70569999999999999</v>
      </c>
      <c r="G1099" t="str">
        <f t="shared" si="52"/>
        <v>FratangeloMedvedev</v>
      </c>
      <c r="H1099">
        <f t="shared" si="53"/>
        <v>0.29430000000000001</v>
      </c>
    </row>
    <row r="1100" spans="1:8" x14ac:dyDescent="0.25">
      <c r="A1100" t="s">
        <v>14</v>
      </c>
      <c r="B1100" t="s">
        <v>36</v>
      </c>
      <c r="C1100" t="s">
        <v>139</v>
      </c>
      <c r="D1100" t="s">
        <v>214</v>
      </c>
      <c r="E1100" t="str">
        <f t="shared" si="51"/>
        <v>MedvedevKlahn</v>
      </c>
      <c r="F1100">
        <v>0.76339999999999997</v>
      </c>
      <c r="G1100" t="str">
        <f t="shared" si="52"/>
        <v>KlahnMedvedev</v>
      </c>
      <c r="H1100">
        <f t="shared" si="53"/>
        <v>0.23660000000000003</v>
      </c>
    </row>
    <row r="1101" spans="1:8" x14ac:dyDescent="0.25">
      <c r="A1101" t="s">
        <v>14</v>
      </c>
      <c r="B1101" t="s">
        <v>40</v>
      </c>
      <c r="C1101" t="s">
        <v>139</v>
      </c>
      <c r="D1101" t="s">
        <v>141</v>
      </c>
      <c r="E1101" t="str">
        <f t="shared" si="51"/>
        <v>MedvedevCoric</v>
      </c>
      <c r="F1101">
        <v>0.50429999999999997</v>
      </c>
      <c r="G1101" t="str">
        <f t="shared" si="52"/>
        <v>CoricMedvedev</v>
      </c>
      <c r="H1101">
        <f t="shared" si="53"/>
        <v>0.49570000000000003</v>
      </c>
    </row>
    <row r="1102" spans="1:8" x14ac:dyDescent="0.25">
      <c r="A1102" t="s">
        <v>14</v>
      </c>
      <c r="B1102" t="s">
        <v>41</v>
      </c>
      <c r="C1102" t="s">
        <v>139</v>
      </c>
      <c r="D1102" t="s">
        <v>264</v>
      </c>
      <c r="E1102" t="str">
        <f t="shared" si="51"/>
        <v>MedvedevRamos-Vinolas</v>
      </c>
      <c r="F1102">
        <v>0.66610000000000003</v>
      </c>
      <c r="G1102" t="str">
        <f t="shared" si="52"/>
        <v>Ramos-VinolasMedvedev</v>
      </c>
      <c r="H1102">
        <f t="shared" si="53"/>
        <v>0.33389999999999997</v>
      </c>
    </row>
    <row r="1103" spans="1:8" x14ac:dyDescent="0.25">
      <c r="A1103" t="s">
        <v>14</v>
      </c>
      <c r="B1103" t="s">
        <v>51</v>
      </c>
      <c r="C1103" t="s">
        <v>139</v>
      </c>
      <c r="D1103" t="s">
        <v>147</v>
      </c>
      <c r="E1103" t="str">
        <f t="shared" si="51"/>
        <v>MedvedevPopyrin</v>
      </c>
      <c r="F1103">
        <v>0.90759999999999996</v>
      </c>
      <c r="G1103" t="str">
        <f t="shared" si="52"/>
        <v>PopyrinMedvedev</v>
      </c>
      <c r="H1103">
        <f t="shared" si="53"/>
        <v>9.2400000000000038E-2</v>
      </c>
    </row>
    <row r="1104" spans="1:8" x14ac:dyDescent="0.25">
      <c r="A1104" t="s">
        <v>14</v>
      </c>
      <c r="B1104" t="s">
        <v>53</v>
      </c>
      <c r="C1104" t="s">
        <v>139</v>
      </c>
      <c r="D1104" t="s">
        <v>194</v>
      </c>
      <c r="E1104" t="str">
        <f t="shared" si="51"/>
        <v>MedvedevPaire</v>
      </c>
      <c r="F1104">
        <v>0.57599999999999996</v>
      </c>
      <c r="G1104" t="str">
        <f t="shared" si="52"/>
        <v>PaireMedvedev</v>
      </c>
      <c r="H1104">
        <f t="shared" si="53"/>
        <v>0.42400000000000004</v>
      </c>
    </row>
    <row r="1105" spans="1:8" x14ac:dyDescent="0.25">
      <c r="A1105" t="s">
        <v>14</v>
      </c>
      <c r="B1105" t="s">
        <v>56</v>
      </c>
      <c r="C1105" t="s">
        <v>139</v>
      </c>
      <c r="D1105" t="s">
        <v>226</v>
      </c>
      <c r="E1105" t="str">
        <f t="shared" si="51"/>
        <v>MedvedevTomic</v>
      </c>
      <c r="F1105">
        <v>0.67510000000000003</v>
      </c>
      <c r="G1105" t="str">
        <f t="shared" si="52"/>
        <v>TomicMedvedev</v>
      </c>
      <c r="H1105">
        <f t="shared" si="53"/>
        <v>0.32489999999999997</v>
      </c>
    </row>
    <row r="1106" spans="1:8" x14ac:dyDescent="0.25">
      <c r="A1106" t="s">
        <v>14</v>
      </c>
      <c r="B1106" t="s">
        <v>57</v>
      </c>
      <c r="C1106" t="s">
        <v>139</v>
      </c>
      <c r="D1106" t="s">
        <v>237</v>
      </c>
      <c r="E1106" t="str">
        <f t="shared" si="51"/>
        <v>MedvedevRublev</v>
      </c>
      <c r="F1106">
        <v>0.59599999999999997</v>
      </c>
      <c r="G1106" t="str">
        <f t="shared" si="52"/>
        <v>RublevMedvedev</v>
      </c>
      <c r="H1106">
        <f t="shared" si="53"/>
        <v>0.40400000000000003</v>
      </c>
    </row>
    <row r="1107" spans="1:8" x14ac:dyDescent="0.25">
      <c r="A1107" t="s">
        <v>14</v>
      </c>
      <c r="B1107" t="s">
        <v>62</v>
      </c>
      <c r="C1107" t="s">
        <v>139</v>
      </c>
      <c r="D1107" t="s">
        <v>227</v>
      </c>
      <c r="E1107" t="str">
        <f t="shared" si="51"/>
        <v>MedvedevMurray</v>
      </c>
      <c r="F1107">
        <v>0.3785</v>
      </c>
      <c r="G1107" t="str">
        <f t="shared" si="52"/>
        <v>MurrayMedvedev</v>
      </c>
      <c r="H1107">
        <f t="shared" si="53"/>
        <v>0.62149999999999994</v>
      </c>
    </row>
    <row r="1108" spans="1:8" x14ac:dyDescent="0.25">
      <c r="A1108" t="s">
        <v>14</v>
      </c>
      <c r="B1108" t="s">
        <v>68</v>
      </c>
      <c r="C1108" t="s">
        <v>139</v>
      </c>
      <c r="D1108" t="s">
        <v>252</v>
      </c>
      <c r="E1108" t="str">
        <f t="shared" si="51"/>
        <v>MedvedevEubanks</v>
      </c>
      <c r="F1108">
        <v>0.8891</v>
      </c>
      <c r="G1108" t="str">
        <f t="shared" si="52"/>
        <v>EubanksMedvedev</v>
      </c>
      <c r="H1108">
        <f t="shared" si="53"/>
        <v>0.1109</v>
      </c>
    </row>
    <row r="1109" spans="1:8" x14ac:dyDescent="0.25">
      <c r="A1109" t="s">
        <v>14</v>
      </c>
      <c r="B1109" t="s">
        <v>71</v>
      </c>
      <c r="C1109" t="s">
        <v>139</v>
      </c>
      <c r="D1109" t="s">
        <v>231</v>
      </c>
      <c r="E1109" t="str">
        <f t="shared" si="51"/>
        <v>MedvedevDzumhur</v>
      </c>
      <c r="F1109">
        <v>0.54279999999999995</v>
      </c>
      <c r="G1109" t="str">
        <f t="shared" si="52"/>
        <v>DzumhurMedvedev</v>
      </c>
      <c r="H1109">
        <f t="shared" si="53"/>
        <v>0.45720000000000005</v>
      </c>
    </row>
    <row r="1110" spans="1:8" x14ac:dyDescent="0.25">
      <c r="A1110" t="s">
        <v>14</v>
      </c>
      <c r="B1110" t="s">
        <v>72</v>
      </c>
      <c r="C1110" t="s">
        <v>139</v>
      </c>
      <c r="D1110" t="s">
        <v>228</v>
      </c>
      <c r="E1110" t="str">
        <f t="shared" si="51"/>
        <v>MedvedevNorrie</v>
      </c>
      <c r="F1110">
        <v>0.55030000000000001</v>
      </c>
      <c r="G1110" t="str">
        <f t="shared" si="52"/>
        <v>NorrieMedvedev</v>
      </c>
      <c r="H1110">
        <f t="shared" si="53"/>
        <v>0.44969999999999999</v>
      </c>
    </row>
    <row r="1111" spans="1:8" x14ac:dyDescent="0.25">
      <c r="A1111" t="s">
        <v>14</v>
      </c>
      <c r="B1111" t="s">
        <v>73</v>
      </c>
      <c r="C1111" t="s">
        <v>139</v>
      </c>
      <c r="D1111" t="s">
        <v>185</v>
      </c>
      <c r="E1111" t="str">
        <f t="shared" si="51"/>
        <v>MedvedevEvans</v>
      </c>
      <c r="F1111">
        <v>0.63280000000000003</v>
      </c>
      <c r="G1111" t="str">
        <f t="shared" si="52"/>
        <v>EvansMedvedev</v>
      </c>
      <c r="H1111">
        <f t="shared" si="53"/>
        <v>0.36719999999999997</v>
      </c>
    </row>
    <row r="1112" spans="1:8" x14ac:dyDescent="0.25">
      <c r="A1112" t="s">
        <v>14</v>
      </c>
      <c r="B1112" t="s">
        <v>76</v>
      </c>
      <c r="C1112" t="s">
        <v>139</v>
      </c>
      <c r="D1112" t="s">
        <v>251</v>
      </c>
      <c r="E1112" t="str">
        <f t="shared" si="51"/>
        <v>MedvedevMannarino</v>
      </c>
      <c r="F1112">
        <v>0.56940000000000002</v>
      </c>
      <c r="G1112" t="str">
        <f t="shared" si="52"/>
        <v>MannarinoMedvedev</v>
      </c>
      <c r="H1112">
        <f t="shared" si="53"/>
        <v>0.43059999999999998</v>
      </c>
    </row>
    <row r="1113" spans="1:8" x14ac:dyDescent="0.25">
      <c r="A1113" t="s">
        <v>14</v>
      </c>
      <c r="B1113" t="s">
        <v>80</v>
      </c>
      <c r="C1113" t="s">
        <v>139</v>
      </c>
      <c r="D1113" t="s">
        <v>158</v>
      </c>
      <c r="E1113" t="str">
        <f t="shared" si="51"/>
        <v>MedvedevSeppi</v>
      </c>
      <c r="F1113">
        <v>0.57189999999999996</v>
      </c>
      <c r="G1113" t="str">
        <f t="shared" si="52"/>
        <v>SeppiMedvedev</v>
      </c>
      <c r="H1113">
        <f t="shared" si="53"/>
        <v>0.42810000000000004</v>
      </c>
    </row>
    <row r="1114" spans="1:8" x14ac:dyDescent="0.25">
      <c r="A1114" t="s">
        <v>124</v>
      </c>
      <c r="B1114" t="s">
        <v>110</v>
      </c>
      <c r="C1114" t="s">
        <v>240</v>
      </c>
      <c r="D1114" t="s">
        <v>256</v>
      </c>
      <c r="E1114" t="str">
        <f t="shared" si="51"/>
        <v>ItoCarballes Baena</v>
      </c>
      <c r="F1114">
        <v>0.37240000000000001</v>
      </c>
      <c r="G1114" t="str">
        <f t="shared" si="52"/>
        <v>Carballes BaenaIto</v>
      </c>
      <c r="H1114">
        <f t="shared" si="53"/>
        <v>0.62759999999999994</v>
      </c>
    </row>
    <row r="1115" spans="1:8" x14ac:dyDescent="0.25">
      <c r="A1115" t="s">
        <v>15</v>
      </c>
      <c r="B1115" t="s">
        <v>7</v>
      </c>
      <c r="C1115" t="s">
        <v>152</v>
      </c>
      <c r="D1115" t="s">
        <v>150</v>
      </c>
      <c r="E1115" t="str">
        <f t="shared" si="51"/>
        <v>FogniniShapovalov</v>
      </c>
      <c r="F1115">
        <v>0.59709999999999996</v>
      </c>
      <c r="G1115" t="str">
        <f t="shared" si="52"/>
        <v>ShapovalovFognini</v>
      </c>
      <c r="H1115">
        <f t="shared" si="53"/>
        <v>0.40290000000000004</v>
      </c>
    </row>
    <row r="1116" spans="1:8" x14ac:dyDescent="0.25">
      <c r="A1116" t="s">
        <v>15</v>
      </c>
      <c r="B1116" t="s">
        <v>8</v>
      </c>
      <c r="C1116" t="s">
        <v>152</v>
      </c>
      <c r="D1116" t="s">
        <v>154</v>
      </c>
      <c r="E1116" t="str">
        <f t="shared" si="51"/>
        <v>FogniniGoffin</v>
      </c>
      <c r="F1116">
        <v>0.4531</v>
      </c>
      <c r="G1116" t="str">
        <f t="shared" si="52"/>
        <v>GoffinFognini</v>
      </c>
      <c r="H1116">
        <f t="shared" si="53"/>
        <v>0.54689999999999994</v>
      </c>
    </row>
    <row r="1117" spans="1:8" x14ac:dyDescent="0.25">
      <c r="A1117" t="s">
        <v>15</v>
      </c>
      <c r="B1117" t="s">
        <v>9</v>
      </c>
      <c r="C1117" t="s">
        <v>152</v>
      </c>
      <c r="D1117" t="s">
        <v>207</v>
      </c>
      <c r="E1117" t="str">
        <f t="shared" si="51"/>
        <v>FogniniGarin</v>
      </c>
      <c r="F1117">
        <v>0.73839999999999995</v>
      </c>
      <c r="G1117" t="str">
        <f t="shared" si="52"/>
        <v>GarinFognini</v>
      </c>
      <c r="H1117">
        <f t="shared" si="53"/>
        <v>0.26160000000000005</v>
      </c>
    </row>
    <row r="1118" spans="1:8" x14ac:dyDescent="0.25">
      <c r="A1118" t="s">
        <v>15</v>
      </c>
      <c r="B1118" t="s">
        <v>14</v>
      </c>
      <c r="C1118" t="s">
        <v>152</v>
      </c>
      <c r="D1118" t="s">
        <v>139</v>
      </c>
      <c r="E1118" t="str">
        <f t="shared" si="51"/>
        <v>FogniniMedvedev</v>
      </c>
      <c r="F1118">
        <v>0.54720000000000002</v>
      </c>
      <c r="G1118" t="str">
        <f t="shared" si="52"/>
        <v>MedvedevFognini</v>
      </c>
      <c r="H1118">
        <f t="shared" si="53"/>
        <v>0.45279999999999998</v>
      </c>
    </row>
    <row r="1119" spans="1:8" x14ac:dyDescent="0.25">
      <c r="A1119" t="s">
        <v>15</v>
      </c>
      <c r="B1119" t="s">
        <v>28</v>
      </c>
      <c r="C1119" t="s">
        <v>152</v>
      </c>
      <c r="D1119" t="s">
        <v>142</v>
      </c>
      <c r="E1119" t="str">
        <f t="shared" si="51"/>
        <v>FogniniZverev</v>
      </c>
      <c r="F1119">
        <v>0.34539999999999998</v>
      </c>
      <c r="G1119" t="str">
        <f t="shared" si="52"/>
        <v>ZverevFognini</v>
      </c>
      <c r="H1119">
        <f t="shared" si="53"/>
        <v>0.65460000000000007</v>
      </c>
    </row>
    <row r="1120" spans="1:8" x14ac:dyDescent="0.25">
      <c r="A1120" t="s">
        <v>15</v>
      </c>
      <c r="B1120" t="s">
        <v>29</v>
      </c>
      <c r="C1120" t="s">
        <v>152</v>
      </c>
      <c r="D1120" t="s">
        <v>208</v>
      </c>
      <c r="E1120" t="str">
        <f t="shared" si="51"/>
        <v>FogniniBedene</v>
      </c>
      <c r="F1120">
        <v>0.6915</v>
      </c>
      <c r="G1120" t="str">
        <f t="shared" si="52"/>
        <v>BedeneFognini</v>
      </c>
      <c r="H1120">
        <f t="shared" si="53"/>
        <v>0.3085</v>
      </c>
    </row>
    <row r="1121" spans="1:8" x14ac:dyDescent="0.25">
      <c r="A1121" t="s">
        <v>15</v>
      </c>
      <c r="B1121" t="s">
        <v>31</v>
      </c>
      <c r="C1121" t="s">
        <v>152</v>
      </c>
      <c r="D1121" t="s">
        <v>148</v>
      </c>
      <c r="E1121" t="str">
        <f t="shared" si="51"/>
        <v>FogniniBolt</v>
      </c>
      <c r="F1121">
        <v>0.79579999999999995</v>
      </c>
      <c r="G1121" t="str">
        <f t="shared" si="52"/>
        <v>BoltFognini</v>
      </c>
      <c r="H1121">
        <f t="shared" si="53"/>
        <v>0.20420000000000005</v>
      </c>
    </row>
    <row r="1122" spans="1:8" x14ac:dyDescent="0.25">
      <c r="A1122" t="s">
        <v>15</v>
      </c>
      <c r="B1122" t="s">
        <v>33</v>
      </c>
      <c r="C1122" t="s">
        <v>152</v>
      </c>
      <c r="D1122" t="s">
        <v>209</v>
      </c>
      <c r="E1122" t="str">
        <f t="shared" si="51"/>
        <v>FogniniFratangelo</v>
      </c>
      <c r="F1122">
        <v>0.74180000000000001</v>
      </c>
      <c r="G1122" t="str">
        <f t="shared" si="52"/>
        <v>FratangeloFognini</v>
      </c>
      <c r="H1122">
        <f t="shared" si="53"/>
        <v>0.25819999999999999</v>
      </c>
    </row>
    <row r="1123" spans="1:8" x14ac:dyDescent="0.25">
      <c r="A1123" t="s">
        <v>15</v>
      </c>
      <c r="B1123" t="s">
        <v>36</v>
      </c>
      <c r="C1123" t="s">
        <v>152</v>
      </c>
      <c r="D1123" t="s">
        <v>214</v>
      </c>
      <c r="E1123" t="str">
        <f t="shared" si="51"/>
        <v>FogniniKlahn</v>
      </c>
      <c r="F1123">
        <v>0.79449999999999998</v>
      </c>
      <c r="G1123" t="str">
        <f t="shared" si="52"/>
        <v>KlahnFognini</v>
      </c>
      <c r="H1123">
        <f t="shared" si="53"/>
        <v>0.20550000000000002</v>
      </c>
    </row>
    <row r="1124" spans="1:8" x14ac:dyDescent="0.25">
      <c r="A1124" t="s">
        <v>15</v>
      </c>
      <c r="B1124" t="s">
        <v>37</v>
      </c>
      <c r="C1124" t="s">
        <v>152</v>
      </c>
      <c r="D1124" t="s">
        <v>198</v>
      </c>
      <c r="E1124" t="str">
        <f t="shared" si="51"/>
        <v>FogniniGulbis</v>
      </c>
      <c r="F1124">
        <v>0.6109</v>
      </c>
      <c r="G1124" t="str">
        <f t="shared" si="52"/>
        <v>GulbisFognini</v>
      </c>
      <c r="H1124">
        <f t="shared" si="53"/>
        <v>0.3891</v>
      </c>
    </row>
    <row r="1125" spans="1:8" x14ac:dyDescent="0.25">
      <c r="A1125" t="s">
        <v>15</v>
      </c>
      <c r="B1125" t="s">
        <v>40</v>
      </c>
      <c r="C1125" t="s">
        <v>152</v>
      </c>
      <c r="D1125" t="s">
        <v>141</v>
      </c>
      <c r="E1125" t="str">
        <f t="shared" si="51"/>
        <v>FogniniCoric</v>
      </c>
      <c r="F1125">
        <v>0.58289999999999997</v>
      </c>
      <c r="G1125" t="str">
        <f t="shared" si="52"/>
        <v>CoricFognini</v>
      </c>
      <c r="H1125">
        <f t="shared" si="53"/>
        <v>0.41710000000000003</v>
      </c>
    </row>
    <row r="1126" spans="1:8" x14ac:dyDescent="0.25">
      <c r="A1126" t="s">
        <v>15</v>
      </c>
      <c r="B1126" t="s">
        <v>41</v>
      </c>
      <c r="C1126" t="s">
        <v>152</v>
      </c>
      <c r="D1126" t="s">
        <v>264</v>
      </c>
      <c r="E1126" t="str">
        <f t="shared" si="51"/>
        <v>FogniniRamos-Vinolas</v>
      </c>
      <c r="F1126">
        <v>0.71509999999999996</v>
      </c>
      <c r="G1126" t="str">
        <f t="shared" si="52"/>
        <v>Ramos-VinolasFognini</v>
      </c>
      <c r="H1126">
        <f t="shared" si="53"/>
        <v>0.28490000000000004</v>
      </c>
    </row>
    <row r="1127" spans="1:8" x14ac:dyDescent="0.25">
      <c r="A1127" t="s">
        <v>15</v>
      </c>
      <c r="B1127" t="s">
        <v>44</v>
      </c>
      <c r="C1127" t="s">
        <v>152</v>
      </c>
      <c r="D1127" t="s">
        <v>170</v>
      </c>
      <c r="E1127" t="str">
        <f t="shared" si="51"/>
        <v>FogniniDonskoy</v>
      </c>
      <c r="F1127">
        <v>0.79959999999999998</v>
      </c>
      <c r="G1127" t="str">
        <f t="shared" si="52"/>
        <v>DonskoyFognini</v>
      </c>
      <c r="H1127">
        <f t="shared" si="53"/>
        <v>0.20040000000000002</v>
      </c>
    </row>
    <row r="1128" spans="1:8" x14ac:dyDescent="0.25">
      <c r="A1128" t="s">
        <v>15</v>
      </c>
      <c r="B1128" t="s">
        <v>51</v>
      </c>
      <c r="C1128" t="s">
        <v>152</v>
      </c>
      <c r="D1128" t="s">
        <v>147</v>
      </c>
      <c r="E1128" t="str">
        <f t="shared" si="51"/>
        <v>FogniniPopyrin</v>
      </c>
      <c r="F1128">
        <v>0.92110000000000003</v>
      </c>
      <c r="G1128" t="str">
        <f t="shared" si="52"/>
        <v>PopyrinFognini</v>
      </c>
      <c r="H1128">
        <f t="shared" si="53"/>
        <v>7.889999999999997E-2</v>
      </c>
    </row>
    <row r="1129" spans="1:8" x14ac:dyDescent="0.25">
      <c r="A1129" t="s">
        <v>15</v>
      </c>
      <c r="B1129" t="s">
        <v>53</v>
      </c>
      <c r="C1129" t="s">
        <v>152</v>
      </c>
      <c r="D1129" t="s">
        <v>194</v>
      </c>
      <c r="E1129" t="str">
        <f t="shared" si="51"/>
        <v>FogniniPaire</v>
      </c>
      <c r="F1129">
        <v>0.62180000000000002</v>
      </c>
      <c r="G1129" t="str">
        <f t="shared" si="52"/>
        <v>PaireFognini</v>
      </c>
      <c r="H1129">
        <f t="shared" si="53"/>
        <v>0.37819999999999998</v>
      </c>
    </row>
    <row r="1130" spans="1:8" x14ac:dyDescent="0.25">
      <c r="A1130" t="s">
        <v>15</v>
      </c>
      <c r="B1130" t="s">
        <v>54</v>
      </c>
      <c r="C1130" t="s">
        <v>152</v>
      </c>
      <c r="D1130" t="s">
        <v>165</v>
      </c>
      <c r="E1130" t="str">
        <f t="shared" si="51"/>
        <v>FogniniThiem</v>
      </c>
      <c r="F1130">
        <v>0.37990000000000002</v>
      </c>
      <c r="G1130" t="str">
        <f t="shared" si="52"/>
        <v>ThiemFognini</v>
      </c>
      <c r="H1130">
        <f t="shared" si="53"/>
        <v>0.62009999999999998</v>
      </c>
    </row>
    <row r="1131" spans="1:8" x14ac:dyDescent="0.25">
      <c r="A1131" t="s">
        <v>15</v>
      </c>
      <c r="B1131" t="s">
        <v>56</v>
      </c>
      <c r="C1131" t="s">
        <v>152</v>
      </c>
      <c r="D1131" t="s">
        <v>226</v>
      </c>
      <c r="E1131" t="str">
        <f t="shared" si="51"/>
        <v>FogniniTomic</v>
      </c>
      <c r="F1131">
        <v>0.73219999999999996</v>
      </c>
      <c r="G1131" t="str">
        <f t="shared" si="52"/>
        <v>TomicFognini</v>
      </c>
      <c r="H1131">
        <f t="shared" si="53"/>
        <v>0.26780000000000004</v>
      </c>
    </row>
    <row r="1132" spans="1:8" x14ac:dyDescent="0.25">
      <c r="A1132" t="s">
        <v>15</v>
      </c>
      <c r="B1132" t="s">
        <v>57</v>
      </c>
      <c r="C1132" t="s">
        <v>152</v>
      </c>
      <c r="D1132" t="s">
        <v>237</v>
      </c>
      <c r="E1132" t="str">
        <f t="shared" si="51"/>
        <v>FogniniRublev</v>
      </c>
      <c r="F1132">
        <v>0.65290000000000004</v>
      </c>
      <c r="G1132" t="str">
        <f t="shared" si="52"/>
        <v>RublevFognini</v>
      </c>
      <c r="H1132">
        <f t="shared" si="53"/>
        <v>0.34709999999999996</v>
      </c>
    </row>
    <row r="1133" spans="1:8" x14ac:dyDescent="0.25">
      <c r="A1133" t="s">
        <v>15</v>
      </c>
      <c r="B1133" t="s">
        <v>62</v>
      </c>
      <c r="C1133" t="s">
        <v>152</v>
      </c>
      <c r="D1133" t="s">
        <v>227</v>
      </c>
      <c r="E1133" t="str">
        <f t="shared" si="51"/>
        <v>FogniniMurray</v>
      </c>
      <c r="F1133">
        <v>0.4027</v>
      </c>
      <c r="G1133" t="str">
        <f t="shared" si="52"/>
        <v>MurrayFognini</v>
      </c>
      <c r="H1133">
        <f t="shared" si="53"/>
        <v>0.59729999999999994</v>
      </c>
    </row>
    <row r="1134" spans="1:8" x14ac:dyDescent="0.25">
      <c r="A1134" t="s">
        <v>15</v>
      </c>
      <c r="B1134" t="s">
        <v>68</v>
      </c>
      <c r="C1134" t="s">
        <v>152</v>
      </c>
      <c r="D1134" t="s">
        <v>252</v>
      </c>
      <c r="E1134" t="str">
        <f t="shared" si="51"/>
        <v>FogniniEubanks</v>
      </c>
      <c r="F1134">
        <v>0.90500000000000003</v>
      </c>
      <c r="G1134" t="str">
        <f t="shared" si="52"/>
        <v>EubanksFognini</v>
      </c>
      <c r="H1134">
        <f t="shared" si="53"/>
        <v>9.4999999999999973E-2</v>
      </c>
    </row>
    <row r="1135" spans="1:8" x14ac:dyDescent="0.25">
      <c r="A1135" t="s">
        <v>15</v>
      </c>
      <c r="B1135" t="s">
        <v>71</v>
      </c>
      <c r="C1135" t="s">
        <v>152</v>
      </c>
      <c r="D1135" t="s">
        <v>231</v>
      </c>
      <c r="E1135" t="str">
        <f t="shared" si="51"/>
        <v>FogniniDzumhur</v>
      </c>
      <c r="F1135">
        <v>0.62509999999999999</v>
      </c>
      <c r="G1135" t="str">
        <f t="shared" si="52"/>
        <v>DzumhurFognini</v>
      </c>
      <c r="H1135">
        <f t="shared" si="53"/>
        <v>0.37490000000000001</v>
      </c>
    </row>
    <row r="1136" spans="1:8" x14ac:dyDescent="0.25">
      <c r="A1136" t="s">
        <v>15</v>
      </c>
      <c r="B1136" t="s">
        <v>72</v>
      </c>
      <c r="C1136" t="s">
        <v>152</v>
      </c>
      <c r="D1136" t="s">
        <v>228</v>
      </c>
      <c r="E1136" t="str">
        <f t="shared" si="51"/>
        <v>FogniniNorrie</v>
      </c>
      <c r="F1136">
        <v>0.60560000000000003</v>
      </c>
      <c r="G1136" t="str">
        <f t="shared" si="52"/>
        <v>NorrieFognini</v>
      </c>
      <c r="H1136">
        <f t="shared" si="53"/>
        <v>0.39439999999999997</v>
      </c>
    </row>
    <row r="1137" spans="1:8" x14ac:dyDescent="0.25">
      <c r="A1137" t="s">
        <v>15</v>
      </c>
      <c r="B1137" t="s">
        <v>73</v>
      </c>
      <c r="C1137" t="s">
        <v>152</v>
      </c>
      <c r="D1137" t="s">
        <v>185</v>
      </c>
      <c r="E1137" t="str">
        <f t="shared" si="51"/>
        <v>FogniniEvans</v>
      </c>
      <c r="F1137">
        <v>0.68779999999999997</v>
      </c>
      <c r="G1137" t="str">
        <f t="shared" si="52"/>
        <v>EvansFognini</v>
      </c>
      <c r="H1137">
        <f t="shared" si="53"/>
        <v>0.31220000000000003</v>
      </c>
    </row>
    <row r="1138" spans="1:8" x14ac:dyDescent="0.25">
      <c r="A1138" t="s">
        <v>15</v>
      </c>
      <c r="B1138" t="s">
        <v>74</v>
      </c>
      <c r="C1138" t="s">
        <v>152</v>
      </c>
      <c r="D1138" t="s">
        <v>225</v>
      </c>
      <c r="E1138" t="str">
        <f t="shared" si="51"/>
        <v>FogniniIstomin</v>
      </c>
      <c r="F1138">
        <v>0.71970000000000001</v>
      </c>
      <c r="G1138" t="str">
        <f t="shared" si="52"/>
        <v>IstominFognini</v>
      </c>
      <c r="H1138">
        <f t="shared" si="53"/>
        <v>0.28029999999999999</v>
      </c>
    </row>
    <row r="1139" spans="1:8" x14ac:dyDescent="0.25">
      <c r="A1139" t="s">
        <v>15</v>
      </c>
      <c r="B1139" t="s">
        <v>76</v>
      </c>
      <c r="C1139" t="s">
        <v>152</v>
      </c>
      <c r="D1139" t="s">
        <v>251</v>
      </c>
      <c r="E1139" t="str">
        <f t="shared" si="51"/>
        <v>FogniniMannarino</v>
      </c>
      <c r="F1139">
        <v>0.65569999999999995</v>
      </c>
      <c r="G1139" t="str">
        <f t="shared" si="52"/>
        <v>MannarinoFognini</v>
      </c>
      <c r="H1139">
        <f t="shared" si="53"/>
        <v>0.34430000000000005</v>
      </c>
    </row>
    <row r="1140" spans="1:8" x14ac:dyDescent="0.25">
      <c r="A1140" t="s">
        <v>15</v>
      </c>
      <c r="B1140" t="s">
        <v>80</v>
      </c>
      <c r="C1140" t="s">
        <v>152</v>
      </c>
      <c r="D1140" t="s">
        <v>158</v>
      </c>
      <c r="E1140" t="str">
        <f t="shared" si="51"/>
        <v>FogniniSeppi</v>
      </c>
      <c r="F1140">
        <v>0.66420000000000001</v>
      </c>
      <c r="G1140" t="str">
        <f t="shared" si="52"/>
        <v>SeppiFognini</v>
      </c>
      <c r="H1140">
        <f t="shared" si="53"/>
        <v>0.33579999999999999</v>
      </c>
    </row>
    <row r="1141" spans="1:8" x14ac:dyDescent="0.25">
      <c r="A1141" t="s">
        <v>15</v>
      </c>
      <c r="B1141" t="s">
        <v>83</v>
      </c>
      <c r="C1141" t="s">
        <v>152</v>
      </c>
      <c r="D1141" t="s">
        <v>244</v>
      </c>
      <c r="E1141" t="str">
        <f t="shared" si="51"/>
        <v>FogniniLajovic</v>
      </c>
      <c r="F1141">
        <v>0.70020000000000004</v>
      </c>
      <c r="G1141" t="str">
        <f t="shared" si="52"/>
        <v>LajovicFognini</v>
      </c>
      <c r="H1141">
        <f t="shared" si="53"/>
        <v>0.29979999999999996</v>
      </c>
    </row>
    <row r="1142" spans="1:8" x14ac:dyDescent="0.25">
      <c r="A1142" t="s">
        <v>15</v>
      </c>
      <c r="B1142" t="s">
        <v>89</v>
      </c>
      <c r="C1142" t="s">
        <v>152</v>
      </c>
      <c r="D1142" t="s">
        <v>191</v>
      </c>
      <c r="E1142" t="str">
        <f t="shared" si="51"/>
        <v>FogniniKudla</v>
      </c>
      <c r="F1142">
        <v>0.72499999999999998</v>
      </c>
      <c r="G1142" t="str">
        <f t="shared" si="52"/>
        <v>KudlaFognini</v>
      </c>
      <c r="H1142">
        <f t="shared" si="53"/>
        <v>0.27500000000000002</v>
      </c>
    </row>
    <row r="1143" spans="1:8" x14ac:dyDescent="0.25">
      <c r="A1143" t="s">
        <v>15</v>
      </c>
      <c r="B1143" t="s">
        <v>90</v>
      </c>
      <c r="C1143" t="s">
        <v>152</v>
      </c>
      <c r="D1143" t="s">
        <v>160</v>
      </c>
      <c r="E1143" t="str">
        <f t="shared" si="51"/>
        <v>FogniniSchwartzman</v>
      </c>
      <c r="F1143">
        <v>0.5383</v>
      </c>
      <c r="G1143" t="str">
        <f t="shared" si="52"/>
        <v>SchwartzmanFognini</v>
      </c>
      <c r="H1143">
        <f t="shared" si="53"/>
        <v>0.4617</v>
      </c>
    </row>
    <row r="1144" spans="1:8" x14ac:dyDescent="0.25">
      <c r="A1144" t="s">
        <v>112</v>
      </c>
      <c r="B1144" t="s">
        <v>110</v>
      </c>
      <c r="C1144" t="s">
        <v>143</v>
      </c>
      <c r="D1144" t="s">
        <v>256</v>
      </c>
      <c r="E1144" t="str">
        <f t="shared" si="51"/>
        <v>FedererCarballes Baena</v>
      </c>
      <c r="F1144">
        <v>0.91500000000000004</v>
      </c>
      <c r="G1144" t="str">
        <f t="shared" si="52"/>
        <v>Carballes BaenaFederer</v>
      </c>
      <c r="H1144">
        <f t="shared" si="53"/>
        <v>8.4999999999999964E-2</v>
      </c>
    </row>
    <row r="1145" spans="1:8" x14ac:dyDescent="0.25">
      <c r="A1145" t="s">
        <v>16</v>
      </c>
      <c r="B1145" t="s">
        <v>7</v>
      </c>
      <c r="C1145" t="s">
        <v>216</v>
      </c>
      <c r="D1145" t="s">
        <v>150</v>
      </c>
      <c r="E1145" t="str">
        <f t="shared" si="51"/>
        <v>MunarShapovalov</v>
      </c>
      <c r="F1145">
        <v>0.18490000000000001</v>
      </c>
      <c r="G1145" t="str">
        <f t="shared" si="52"/>
        <v>ShapovalovMunar</v>
      </c>
      <c r="H1145">
        <f t="shared" si="53"/>
        <v>0.81509999999999994</v>
      </c>
    </row>
    <row r="1146" spans="1:8" x14ac:dyDescent="0.25">
      <c r="A1146" t="s">
        <v>16</v>
      </c>
      <c r="B1146" t="s">
        <v>8</v>
      </c>
      <c r="C1146" t="s">
        <v>216</v>
      </c>
      <c r="D1146" t="s">
        <v>154</v>
      </c>
      <c r="E1146" t="str">
        <f t="shared" si="51"/>
        <v>MunarGoffin</v>
      </c>
      <c r="F1146">
        <v>0.1167</v>
      </c>
      <c r="G1146" t="str">
        <f t="shared" si="52"/>
        <v>GoffinMunar</v>
      </c>
      <c r="H1146">
        <f t="shared" si="53"/>
        <v>0.88329999999999997</v>
      </c>
    </row>
    <row r="1147" spans="1:8" x14ac:dyDescent="0.25">
      <c r="A1147" t="s">
        <v>16</v>
      </c>
      <c r="B1147" t="s">
        <v>9</v>
      </c>
      <c r="C1147" t="s">
        <v>216</v>
      </c>
      <c r="D1147" t="s">
        <v>207</v>
      </c>
      <c r="E1147" t="str">
        <f t="shared" si="51"/>
        <v>MunarGarin</v>
      </c>
      <c r="F1147">
        <v>0.37959999999999999</v>
      </c>
      <c r="G1147" t="str">
        <f t="shared" si="52"/>
        <v>GarinMunar</v>
      </c>
      <c r="H1147">
        <f t="shared" si="53"/>
        <v>0.62040000000000006</v>
      </c>
    </row>
    <row r="1148" spans="1:8" x14ac:dyDescent="0.25">
      <c r="A1148" t="s">
        <v>16</v>
      </c>
      <c r="B1148" t="s">
        <v>14</v>
      </c>
      <c r="C1148" t="s">
        <v>216</v>
      </c>
      <c r="D1148" t="s">
        <v>139</v>
      </c>
      <c r="E1148" t="str">
        <f t="shared" si="51"/>
        <v>MunarMedvedev</v>
      </c>
      <c r="F1148">
        <v>0.1535</v>
      </c>
      <c r="G1148" t="str">
        <f t="shared" si="52"/>
        <v>MedvedevMunar</v>
      </c>
      <c r="H1148">
        <f t="shared" si="53"/>
        <v>0.84650000000000003</v>
      </c>
    </row>
    <row r="1149" spans="1:8" x14ac:dyDescent="0.25">
      <c r="A1149" t="s">
        <v>16</v>
      </c>
      <c r="B1149" t="s">
        <v>15</v>
      </c>
      <c r="C1149" t="s">
        <v>216</v>
      </c>
      <c r="D1149" t="s">
        <v>152</v>
      </c>
      <c r="E1149" t="str">
        <f t="shared" si="51"/>
        <v>MunarFognini</v>
      </c>
      <c r="F1149">
        <v>0.122</v>
      </c>
      <c r="G1149" t="str">
        <f t="shared" si="52"/>
        <v>FogniniMunar</v>
      </c>
      <c r="H1149">
        <f t="shared" si="53"/>
        <v>0.878</v>
      </c>
    </row>
    <row r="1150" spans="1:8" x14ac:dyDescent="0.25">
      <c r="A1150" t="s">
        <v>16</v>
      </c>
      <c r="B1150" t="s">
        <v>19</v>
      </c>
      <c r="C1150" t="s">
        <v>216</v>
      </c>
      <c r="D1150" t="s">
        <v>174</v>
      </c>
      <c r="E1150" t="str">
        <f t="shared" si="51"/>
        <v>MunarIvashka</v>
      </c>
      <c r="F1150">
        <v>0.39419999999999999</v>
      </c>
      <c r="G1150" t="str">
        <f t="shared" si="52"/>
        <v>IvashkaMunar</v>
      </c>
      <c r="H1150">
        <f t="shared" si="53"/>
        <v>0.60580000000000001</v>
      </c>
    </row>
    <row r="1151" spans="1:8" x14ac:dyDescent="0.25">
      <c r="A1151" t="s">
        <v>16</v>
      </c>
      <c r="B1151" t="s">
        <v>22</v>
      </c>
      <c r="C1151" t="s">
        <v>216</v>
      </c>
      <c r="D1151" t="s">
        <v>212</v>
      </c>
      <c r="E1151" t="str">
        <f t="shared" si="51"/>
        <v>MunarPella</v>
      </c>
      <c r="F1151">
        <v>0.22839999999999999</v>
      </c>
      <c r="G1151" t="str">
        <f t="shared" si="52"/>
        <v>PellaMunar</v>
      </c>
      <c r="H1151">
        <f t="shared" si="53"/>
        <v>0.77160000000000006</v>
      </c>
    </row>
    <row r="1152" spans="1:8" x14ac:dyDescent="0.25">
      <c r="A1152" t="s">
        <v>16</v>
      </c>
      <c r="B1152" t="s">
        <v>24</v>
      </c>
      <c r="C1152" t="s">
        <v>216</v>
      </c>
      <c r="D1152" t="s">
        <v>177</v>
      </c>
      <c r="E1152" t="str">
        <f t="shared" si="51"/>
        <v>MunarKarlovic</v>
      </c>
      <c r="F1152">
        <v>0.31690000000000002</v>
      </c>
      <c r="G1152" t="str">
        <f t="shared" si="52"/>
        <v>KarlovicMunar</v>
      </c>
      <c r="H1152">
        <f t="shared" si="53"/>
        <v>0.68310000000000004</v>
      </c>
    </row>
    <row r="1153" spans="1:8" x14ac:dyDescent="0.25">
      <c r="A1153" t="s">
        <v>16</v>
      </c>
      <c r="B1153" t="s">
        <v>25</v>
      </c>
      <c r="C1153" t="s">
        <v>216</v>
      </c>
      <c r="D1153" t="s">
        <v>220</v>
      </c>
      <c r="E1153" t="str">
        <f t="shared" si="51"/>
        <v>MunarHurkacz</v>
      </c>
      <c r="F1153">
        <v>0.22950000000000001</v>
      </c>
      <c r="G1153" t="str">
        <f t="shared" si="52"/>
        <v>HurkaczMunar</v>
      </c>
      <c r="H1153">
        <f t="shared" si="53"/>
        <v>0.77049999999999996</v>
      </c>
    </row>
    <row r="1154" spans="1:8" x14ac:dyDescent="0.25">
      <c r="A1154" t="s">
        <v>16</v>
      </c>
      <c r="B1154" t="s">
        <v>28</v>
      </c>
      <c r="C1154" t="s">
        <v>216</v>
      </c>
      <c r="D1154" t="s">
        <v>142</v>
      </c>
      <c r="E1154" t="str">
        <f t="shared" si="51"/>
        <v>MunarZverev</v>
      </c>
      <c r="F1154">
        <v>8.6800000000000002E-2</v>
      </c>
      <c r="G1154" t="str">
        <f t="shared" si="52"/>
        <v>ZverevMunar</v>
      </c>
      <c r="H1154">
        <f t="shared" si="53"/>
        <v>0.91320000000000001</v>
      </c>
    </row>
    <row r="1155" spans="1:8" x14ac:dyDescent="0.25">
      <c r="A1155" t="s">
        <v>16</v>
      </c>
      <c r="B1155" t="s">
        <v>29</v>
      </c>
      <c r="C1155" t="s">
        <v>216</v>
      </c>
      <c r="D1155" t="s">
        <v>208</v>
      </c>
      <c r="E1155" t="str">
        <f t="shared" ref="E1155:E1218" si="54">C1155&amp;D1155</f>
        <v>MunarBedene</v>
      </c>
      <c r="F1155">
        <v>0.28960000000000002</v>
      </c>
      <c r="G1155" t="str">
        <f t="shared" ref="G1155:G1218" si="55">D1155&amp;C1155</f>
        <v>BedeneMunar</v>
      </c>
      <c r="H1155">
        <f t="shared" ref="H1155:H1218" si="56">1-F1155</f>
        <v>0.71039999999999992</v>
      </c>
    </row>
    <row r="1156" spans="1:8" x14ac:dyDescent="0.25">
      <c r="A1156" t="s">
        <v>16</v>
      </c>
      <c r="B1156" t="s">
        <v>31</v>
      </c>
      <c r="C1156" t="s">
        <v>216</v>
      </c>
      <c r="D1156" t="s">
        <v>148</v>
      </c>
      <c r="E1156" t="str">
        <f t="shared" si="54"/>
        <v>MunarBolt</v>
      </c>
      <c r="F1156">
        <v>0.51190000000000002</v>
      </c>
      <c r="G1156" t="str">
        <f t="shared" si="55"/>
        <v>BoltMunar</v>
      </c>
      <c r="H1156">
        <f t="shared" si="56"/>
        <v>0.48809999999999998</v>
      </c>
    </row>
    <row r="1157" spans="1:8" x14ac:dyDescent="0.25">
      <c r="A1157" t="s">
        <v>16</v>
      </c>
      <c r="B1157" t="s">
        <v>32</v>
      </c>
      <c r="C1157" t="s">
        <v>216</v>
      </c>
      <c r="D1157" t="s">
        <v>211</v>
      </c>
      <c r="E1157" t="str">
        <f t="shared" si="54"/>
        <v>MunarSock</v>
      </c>
      <c r="F1157">
        <v>0.13270000000000001</v>
      </c>
      <c r="G1157" t="str">
        <f t="shared" si="55"/>
        <v>SockMunar</v>
      </c>
      <c r="H1157">
        <f t="shared" si="56"/>
        <v>0.86729999999999996</v>
      </c>
    </row>
    <row r="1158" spans="1:8" x14ac:dyDescent="0.25">
      <c r="A1158" t="s">
        <v>16</v>
      </c>
      <c r="B1158" t="s">
        <v>33</v>
      </c>
      <c r="C1158" t="s">
        <v>216</v>
      </c>
      <c r="D1158" t="s">
        <v>209</v>
      </c>
      <c r="E1158" t="str">
        <f t="shared" si="54"/>
        <v>MunarFratangelo</v>
      </c>
      <c r="F1158">
        <v>0.44019999999999998</v>
      </c>
      <c r="G1158" t="str">
        <f t="shared" si="55"/>
        <v>FratangeloMunar</v>
      </c>
      <c r="H1158">
        <f t="shared" si="56"/>
        <v>0.55980000000000008</v>
      </c>
    </row>
    <row r="1159" spans="1:8" x14ac:dyDescent="0.25">
      <c r="A1159" t="s">
        <v>16</v>
      </c>
      <c r="B1159" t="s">
        <v>34</v>
      </c>
      <c r="C1159" t="s">
        <v>216</v>
      </c>
      <c r="D1159" t="s">
        <v>168</v>
      </c>
      <c r="E1159" t="str">
        <f t="shared" si="54"/>
        <v>MunarSimon</v>
      </c>
      <c r="F1159">
        <v>0.129</v>
      </c>
      <c r="G1159" t="str">
        <f t="shared" si="55"/>
        <v>SimonMunar</v>
      </c>
      <c r="H1159">
        <f t="shared" si="56"/>
        <v>0.871</v>
      </c>
    </row>
    <row r="1160" spans="1:8" x14ac:dyDescent="0.25">
      <c r="A1160" t="s">
        <v>16</v>
      </c>
      <c r="B1160" t="s">
        <v>35</v>
      </c>
      <c r="C1160" t="s">
        <v>216</v>
      </c>
      <c r="D1160" t="s">
        <v>171</v>
      </c>
      <c r="E1160" t="str">
        <f t="shared" si="54"/>
        <v>MunarChung</v>
      </c>
      <c r="F1160">
        <v>0.14990000000000001</v>
      </c>
      <c r="G1160" t="str">
        <f t="shared" si="55"/>
        <v>ChungMunar</v>
      </c>
      <c r="H1160">
        <f t="shared" si="56"/>
        <v>0.85009999999999997</v>
      </c>
    </row>
    <row r="1161" spans="1:8" x14ac:dyDescent="0.25">
      <c r="A1161" t="s">
        <v>16</v>
      </c>
      <c r="B1161" t="s">
        <v>36</v>
      </c>
      <c r="C1161" t="s">
        <v>216</v>
      </c>
      <c r="D1161" t="s">
        <v>214</v>
      </c>
      <c r="E1161" t="str">
        <f t="shared" si="54"/>
        <v>MunarKlahn</v>
      </c>
      <c r="F1161">
        <v>0.39839999999999998</v>
      </c>
      <c r="G1161" t="str">
        <f t="shared" si="55"/>
        <v>KlahnMunar</v>
      </c>
      <c r="H1161">
        <f t="shared" si="56"/>
        <v>0.60160000000000002</v>
      </c>
    </row>
    <row r="1162" spans="1:8" x14ac:dyDescent="0.25">
      <c r="A1162" t="s">
        <v>16</v>
      </c>
      <c r="B1162" t="s">
        <v>37</v>
      </c>
      <c r="C1162" t="s">
        <v>216</v>
      </c>
      <c r="D1162" t="s">
        <v>198</v>
      </c>
      <c r="E1162" t="str">
        <f t="shared" si="54"/>
        <v>MunarGulbis</v>
      </c>
      <c r="F1162">
        <v>0.2949</v>
      </c>
      <c r="G1162" t="str">
        <f t="shared" si="55"/>
        <v>GulbisMunar</v>
      </c>
      <c r="H1162">
        <f t="shared" si="56"/>
        <v>0.70510000000000006</v>
      </c>
    </row>
    <row r="1163" spans="1:8" x14ac:dyDescent="0.25">
      <c r="A1163" t="s">
        <v>16</v>
      </c>
      <c r="B1163" t="s">
        <v>40</v>
      </c>
      <c r="C1163" t="s">
        <v>216</v>
      </c>
      <c r="D1163" t="s">
        <v>141</v>
      </c>
      <c r="E1163" t="str">
        <f t="shared" si="54"/>
        <v>MunarCoric</v>
      </c>
      <c r="F1163">
        <v>0.15629999999999999</v>
      </c>
      <c r="G1163" t="str">
        <f t="shared" si="55"/>
        <v>CoricMunar</v>
      </c>
      <c r="H1163">
        <f t="shared" si="56"/>
        <v>0.84370000000000001</v>
      </c>
    </row>
    <row r="1164" spans="1:8" x14ac:dyDescent="0.25">
      <c r="A1164" t="s">
        <v>16</v>
      </c>
      <c r="B1164" t="s">
        <v>41</v>
      </c>
      <c r="C1164" t="s">
        <v>216</v>
      </c>
      <c r="D1164" t="s">
        <v>264</v>
      </c>
      <c r="E1164" t="str">
        <f t="shared" si="54"/>
        <v>MunarRamos-Vinolas</v>
      </c>
      <c r="F1164">
        <v>0.23849999999999999</v>
      </c>
      <c r="G1164" t="str">
        <f t="shared" si="55"/>
        <v>Ramos-VinolasMunar</v>
      </c>
      <c r="H1164">
        <f t="shared" si="56"/>
        <v>0.76150000000000007</v>
      </c>
    </row>
    <row r="1165" spans="1:8" x14ac:dyDescent="0.25">
      <c r="A1165" t="s">
        <v>16</v>
      </c>
      <c r="B1165" t="s">
        <v>44</v>
      </c>
      <c r="C1165" t="s">
        <v>216</v>
      </c>
      <c r="D1165" t="s">
        <v>170</v>
      </c>
      <c r="E1165" t="str">
        <f t="shared" si="54"/>
        <v>MunarDonskoy</v>
      </c>
      <c r="F1165">
        <v>0.42030000000000001</v>
      </c>
      <c r="G1165" t="str">
        <f t="shared" si="55"/>
        <v>DonskoyMunar</v>
      </c>
      <c r="H1165">
        <f t="shared" si="56"/>
        <v>0.57969999999999999</v>
      </c>
    </row>
    <row r="1166" spans="1:8" x14ac:dyDescent="0.25">
      <c r="A1166" t="s">
        <v>16</v>
      </c>
      <c r="B1166" t="s">
        <v>45</v>
      </c>
      <c r="C1166" t="s">
        <v>216</v>
      </c>
      <c r="D1166" t="s">
        <v>149</v>
      </c>
      <c r="E1166" t="str">
        <f t="shared" si="54"/>
        <v>MunarKrajinovic</v>
      </c>
      <c r="F1166">
        <v>0.2142</v>
      </c>
      <c r="G1166" t="str">
        <f t="shared" si="55"/>
        <v>KrajinovicMunar</v>
      </c>
      <c r="H1166">
        <f t="shared" si="56"/>
        <v>0.78580000000000005</v>
      </c>
    </row>
    <row r="1167" spans="1:8" x14ac:dyDescent="0.25">
      <c r="A1167" t="s">
        <v>16</v>
      </c>
      <c r="B1167" t="s">
        <v>50</v>
      </c>
      <c r="C1167" t="s">
        <v>216</v>
      </c>
      <c r="D1167" t="s">
        <v>197</v>
      </c>
      <c r="E1167" t="str">
        <f t="shared" si="54"/>
        <v>MunarSakharov</v>
      </c>
      <c r="F1167">
        <v>0.59470000000000001</v>
      </c>
      <c r="G1167" t="str">
        <f t="shared" si="55"/>
        <v>SakharovMunar</v>
      </c>
      <c r="H1167">
        <f t="shared" si="56"/>
        <v>0.40529999999999999</v>
      </c>
    </row>
    <row r="1168" spans="1:8" x14ac:dyDescent="0.25">
      <c r="A1168" t="s">
        <v>16</v>
      </c>
      <c r="B1168" t="s">
        <v>51</v>
      </c>
      <c r="C1168" t="s">
        <v>216</v>
      </c>
      <c r="D1168" t="s">
        <v>147</v>
      </c>
      <c r="E1168" t="str">
        <f t="shared" si="54"/>
        <v>MunarPopyrin</v>
      </c>
      <c r="F1168">
        <v>0.67930000000000001</v>
      </c>
      <c r="G1168" t="str">
        <f t="shared" si="55"/>
        <v>PopyrinMunar</v>
      </c>
      <c r="H1168">
        <f t="shared" si="56"/>
        <v>0.32069999999999999</v>
      </c>
    </row>
    <row r="1169" spans="1:8" x14ac:dyDescent="0.25">
      <c r="A1169" t="s">
        <v>16</v>
      </c>
      <c r="B1169" t="s">
        <v>53</v>
      </c>
      <c r="C1169" t="s">
        <v>216</v>
      </c>
      <c r="D1169" t="s">
        <v>194</v>
      </c>
      <c r="E1169" t="str">
        <f t="shared" si="54"/>
        <v>MunarPaire</v>
      </c>
      <c r="F1169">
        <v>0.23830000000000001</v>
      </c>
      <c r="G1169" t="str">
        <f t="shared" si="55"/>
        <v>PaireMunar</v>
      </c>
      <c r="H1169">
        <f t="shared" si="56"/>
        <v>0.76170000000000004</v>
      </c>
    </row>
    <row r="1170" spans="1:8" x14ac:dyDescent="0.25">
      <c r="A1170" t="s">
        <v>16</v>
      </c>
      <c r="B1170" t="s">
        <v>54</v>
      </c>
      <c r="C1170" t="s">
        <v>216</v>
      </c>
      <c r="D1170" t="s">
        <v>165</v>
      </c>
      <c r="E1170" t="str">
        <f t="shared" si="54"/>
        <v>MunarThiem</v>
      </c>
      <c r="F1170">
        <v>9.6100000000000005E-2</v>
      </c>
      <c r="G1170" t="str">
        <f t="shared" si="55"/>
        <v>ThiemMunar</v>
      </c>
      <c r="H1170">
        <f t="shared" si="56"/>
        <v>0.90390000000000004</v>
      </c>
    </row>
    <row r="1171" spans="1:8" x14ac:dyDescent="0.25">
      <c r="A1171" t="s">
        <v>16</v>
      </c>
      <c r="B1171" t="s">
        <v>56</v>
      </c>
      <c r="C1171" t="s">
        <v>216</v>
      </c>
      <c r="D1171" t="s">
        <v>226</v>
      </c>
      <c r="E1171" t="str">
        <f t="shared" si="54"/>
        <v>MunarTomic</v>
      </c>
      <c r="F1171">
        <v>0.27200000000000002</v>
      </c>
      <c r="G1171" t="str">
        <f t="shared" si="55"/>
        <v>TomicMunar</v>
      </c>
      <c r="H1171">
        <f t="shared" si="56"/>
        <v>0.72799999999999998</v>
      </c>
    </row>
    <row r="1172" spans="1:8" x14ac:dyDescent="0.25">
      <c r="A1172" t="s">
        <v>16</v>
      </c>
      <c r="B1172" t="s">
        <v>57</v>
      </c>
      <c r="C1172" t="s">
        <v>216</v>
      </c>
      <c r="D1172" t="s">
        <v>237</v>
      </c>
      <c r="E1172" t="str">
        <f t="shared" si="54"/>
        <v>MunarRublev</v>
      </c>
      <c r="F1172">
        <v>0.23760000000000001</v>
      </c>
      <c r="G1172" t="str">
        <f t="shared" si="55"/>
        <v>RublevMunar</v>
      </c>
      <c r="H1172">
        <f t="shared" si="56"/>
        <v>0.76239999999999997</v>
      </c>
    </row>
    <row r="1173" spans="1:8" x14ac:dyDescent="0.25">
      <c r="A1173" t="s">
        <v>16</v>
      </c>
      <c r="B1173" t="s">
        <v>61</v>
      </c>
      <c r="C1173" t="s">
        <v>216</v>
      </c>
      <c r="D1173" t="s">
        <v>155</v>
      </c>
      <c r="E1173" t="str">
        <f t="shared" si="54"/>
        <v>MunarVerdasco</v>
      </c>
      <c r="F1173">
        <v>0.14779999999999999</v>
      </c>
      <c r="G1173" t="str">
        <f t="shared" si="55"/>
        <v>VerdascoMunar</v>
      </c>
      <c r="H1173">
        <f t="shared" si="56"/>
        <v>0.85220000000000007</v>
      </c>
    </row>
    <row r="1174" spans="1:8" x14ac:dyDescent="0.25">
      <c r="A1174" t="s">
        <v>16</v>
      </c>
      <c r="B1174" t="s">
        <v>62</v>
      </c>
      <c r="C1174" t="s">
        <v>216</v>
      </c>
      <c r="D1174" t="s">
        <v>227</v>
      </c>
      <c r="E1174" t="str">
        <f t="shared" si="54"/>
        <v>MunarMurray</v>
      </c>
      <c r="F1174">
        <v>0.2024</v>
      </c>
      <c r="G1174" t="str">
        <f t="shared" si="55"/>
        <v>MurrayMunar</v>
      </c>
      <c r="H1174">
        <f t="shared" si="56"/>
        <v>0.79759999999999998</v>
      </c>
    </row>
    <row r="1175" spans="1:8" x14ac:dyDescent="0.25">
      <c r="A1175" t="s">
        <v>16</v>
      </c>
      <c r="B1175" t="s">
        <v>63</v>
      </c>
      <c r="C1175" t="s">
        <v>216</v>
      </c>
      <c r="D1175" t="s">
        <v>229</v>
      </c>
      <c r="E1175" t="str">
        <f t="shared" si="54"/>
        <v>MunarDelbonis</v>
      </c>
      <c r="F1175">
        <v>0.30349999999999999</v>
      </c>
      <c r="G1175" t="str">
        <f t="shared" si="55"/>
        <v>DelbonisMunar</v>
      </c>
      <c r="H1175">
        <f t="shared" si="56"/>
        <v>0.69650000000000001</v>
      </c>
    </row>
    <row r="1176" spans="1:8" x14ac:dyDescent="0.25">
      <c r="A1176" t="s">
        <v>16</v>
      </c>
      <c r="B1176" t="s">
        <v>67</v>
      </c>
      <c r="C1176" t="s">
        <v>216</v>
      </c>
      <c r="D1176" t="s">
        <v>254</v>
      </c>
      <c r="E1176" t="str">
        <f t="shared" si="54"/>
        <v>MunarAndreozzi</v>
      </c>
      <c r="F1176">
        <v>0.2671</v>
      </c>
      <c r="G1176" t="str">
        <f t="shared" si="55"/>
        <v>AndreozziMunar</v>
      </c>
      <c r="H1176">
        <f t="shared" si="56"/>
        <v>0.7329</v>
      </c>
    </row>
    <row r="1177" spans="1:8" x14ac:dyDescent="0.25">
      <c r="A1177" t="s">
        <v>16</v>
      </c>
      <c r="B1177" t="s">
        <v>68</v>
      </c>
      <c r="C1177" t="s">
        <v>216</v>
      </c>
      <c r="D1177" t="s">
        <v>252</v>
      </c>
      <c r="E1177" t="str">
        <f t="shared" si="54"/>
        <v>MunarEubanks</v>
      </c>
      <c r="F1177">
        <v>0.67459999999999998</v>
      </c>
      <c r="G1177" t="str">
        <f t="shared" si="55"/>
        <v>EubanksMunar</v>
      </c>
      <c r="H1177">
        <f t="shared" si="56"/>
        <v>0.32540000000000002</v>
      </c>
    </row>
    <row r="1178" spans="1:8" x14ac:dyDescent="0.25">
      <c r="A1178" t="s">
        <v>16</v>
      </c>
      <c r="B1178" t="s">
        <v>70</v>
      </c>
      <c r="C1178" t="s">
        <v>216</v>
      </c>
      <c r="D1178" t="s">
        <v>184</v>
      </c>
      <c r="E1178" t="str">
        <f t="shared" si="54"/>
        <v>MunarMonfils</v>
      </c>
      <c r="F1178">
        <v>9.4799999999999995E-2</v>
      </c>
      <c r="G1178" t="str">
        <f t="shared" si="55"/>
        <v>MonfilsMunar</v>
      </c>
      <c r="H1178">
        <f t="shared" si="56"/>
        <v>0.9052</v>
      </c>
    </row>
    <row r="1179" spans="1:8" x14ac:dyDescent="0.25">
      <c r="A1179" t="s">
        <v>16</v>
      </c>
      <c r="B1179" t="s">
        <v>71</v>
      </c>
      <c r="C1179" t="s">
        <v>216</v>
      </c>
      <c r="D1179" t="s">
        <v>231</v>
      </c>
      <c r="E1179" t="str">
        <f t="shared" si="54"/>
        <v>MunarDzumhur</v>
      </c>
      <c r="F1179">
        <v>0.17280000000000001</v>
      </c>
      <c r="G1179" t="str">
        <f t="shared" si="55"/>
        <v>DzumhurMunar</v>
      </c>
      <c r="H1179">
        <f t="shared" si="56"/>
        <v>0.82719999999999994</v>
      </c>
    </row>
    <row r="1180" spans="1:8" x14ac:dyDescent="0.25">
      <c r="A1180" t="s">
        <v>16</v>
      </c>
      <c r="B1180" t="s">
        <v>72</v>
      </c>
      <c r="C1180" t="s">
        <v>216</v>
      </c>
      <c r="D1180" t="s">
        <v>228</v>
      </c>
      <c r="E1180" t="str">
        <f t="shared" si="54"/>
        <v>MunarNorrie</v>
      </c>
      <c r="F1180">
        <v>0.1953</v>
      </c>
      <c r="G1180" t="str">
        <f t="shared" si="55"/>
        <v>NorrieMunar</v>
      </c>
      <c r="H1180">
        <f t="shared" si="56"/>
        <v>0.80469999999999997</v>
      </c>
    </row>
    <row r="1181" spans="1:8" x14ac:dyDescent="0.25">
      <c r="A1181" t="s">
        <v>16</v>
      </c>
      <c r="B1181" t="s">
        <v>73</v>
      </c>
      <c r="C1181" t="s">
        <v>216</v>
      </c>
      <c r="D1181" t="s">
        <v>185</v>
      </c>
      <c r="E1181" t="str">
        <f t="shared" si="54"/>
        <v>MunarEvans</v>
      </c>
      <c r="F1181">
        <v>0.33879999999999999</v>
      </c>
      <c r="G1181" t="str">
        <f t="shared" si="55"/>
        <v>EvansMunar</v>
      </c>
      <c r="H1181">
        <f t="shared" si="56"/>
        <v>0.66120000000000001</v>
      </c>
    </row>
    <row r="1182" spans="1:8" x14ac:dyDescent="0.25">
      <c r="A1182" t="s">
        <v>16</v>
      </c>
      <c r="B1182" t="s">
        <v>74</v>
      </c>
      <c r="C1182" t="s">
        <v>216</v>
      </c>
      <c r="D1182" t="s">
        <v>225</v>
      </c>
      <c r="E1182" t="str">
        <f t="shared" si="54"/>
        <v>MunarIstomin</v>
      </c>
      <c r="F1182">
        <v>0.2447</v>
      </c>
      <c r="G1182" t="str">
        <f t="shared" si="55"/>
        <v>IstominMunar</v>
      </c>
      <c r="H1182">
        <f t="shared" si="56"/>
        <v>0.75529999999999997</v>
      </c>
    </row>
    <row r="1183" spans="1:8" x14ac:dyDescent="0.25">
      <c r="A1183" t="s">
        <v>16</v>
      </c>
      <c r="B1183" t="s">
        <v>76</v>
      </c>
      <c r="C1183" t="s">
        <v>216</v>
      </c>
      <c r="D1183" t="s">
        <v>251</v>
      </c>
      <c r="E1183" t="str">
        <f t="shared" si="54"/>
        <v>MunarMannarino</v>
      </c>
      <c r="F1183">
        <v>0.19339999999999999</v>
      </c>
      <c r="G1183" t="str">
        <f t="shared" si="55"/>
        <v>MannarinoMunar</v>
      </c>
      <c r="H1183">
        <f t="shared" si="56"/>
        <v>0.80659999999999998</v>
      </c>
    </row>
    <row r="1184" spans="1:8" x14ac:dyDescent="0.25">
      <c r="A1184" t="s">
        <v>16</v>
      </c>
      <c r="B1184" t="s">
        <v>77</v>
      </c>
      <c r="C1184" t="s">
        <v>216</v>
      </c>
      <c r="D1184" t="s">
        <v>137</v>
      </c>
      <c r="E1184" t="str">
        <f t="shared" si="54"/>
        <v>MunarTiafoe</v>
      </c>
      <c r="F1184">
        <v>0.24249999999999999</v>
      </c>
      <c r="G1184" t="str">
        <f t="shared" si="55"/>
        <v>TiafoeMunar</v>
      </c>
      <c r="H1184">
        <f t="shared" si="56"/>
        <v>0.75750000000000006</v>
      </c>
    </row>
    <row r="1185" spans="1:8" x14ac:dyDescent="0.25">
      <c r="A1185" t="s">
        <v>16</v>
      </c>
      <c r="B1185" t="s">
        <v>78</v>
      </c>
      <c r="C1185" t="s">
        <v>216</v>
      </c>
      <c r="D1185" t="s">
        <v>234</v>
      </c>
      <c r="E1185" t="str">
        <f t="shared" si="54"/>
        <v>MunarLopez</v>
      </c>
      <c r="F1185">
        <v>0.22639999999999999</v>
      </c>
      <c r="G1185" t="str">
        <f t="shared" si="55"/>
        <v>LopezMunar</v>
      </c>
      <c r="H1185">
        <f t="shared" si="56"/>
        <v>0.77360000000000007</v>
      </c>
    </row>
    <row r="1186" spans="1:8" x14ac:dyDescent="0.25">
      <c r="A1186" t="s">
        <v>16</v>
      </c>
      <c r="B1186" t="s">
        <v>80</v>
      </c>
      <c r="C1186" t="s">
        <v>216</v>
      </c>
      <c r="D1186" t="s">
        <v>158</v>
      </c>
      <c r="E1186" t="str">
        <f t="shared" si="54"/>
        <v>MunarSeppi</v>
      </c>
      <c r="F1186">
        <v>0.192</v>
      </c>
      <c r="G1186" t="str">
        <f t="shared" si="55"/>
        <v>SeppiMunar</v>
      </c>
      <c r="H1186">
        <f t="shared" si="56"/>
        <v>0.80800000000000005</v>
      </c>
    </row>
    <row r="1187" spans="1:8" x14ac:dyDescent="0.25">
      <c r="A1187" t="s">
        <v>16</v>
      </c>
      <c r="B1187" t="s">
        <v>81</v>
      </c>
      <c r="C1187" t="s">
        <v>216</v>
      </c>
      <c r="D1187" t="s">
        <v>146</v>
      </c>
      <c r="E1187" t="str">
        <f t="shared" si="54"/>
        <v>MunarDimitrov</v>
      </c>
      <c r="F1187">
        <v>0.1046</v>
      </c>
      <c r="G1187" t="str">
        <f t="shared" si="55"/>
        <v>DimitrovMunar</v>
      </c>
      <c r="H1187">
        <f t="shared" si="56"/>
        <v>0.89539999999999997</v>
      </c>
    </row>
    <row r="1188" spans="1:8" x14ac:dyDescent="0.25">
      <c r="A1188" t="s">
        <v>16</v>
      </c>
      <c r="B1188" t="s">
        <v>82</v>
      </c>
      <c r="C1188" t="s">
        <v>216</v>
      </c>
      <c r="D1188" t="s">
        <v>246</v>
      </c>
      <c r="E1188" t="str">
        <f t="shared" si="54"/>
        <v>MunarTipsarevic</v>
      </c>
      <c r="F1188">
        <v>0.52390000000000003</v>
      </c>
      <c r="G1188" t="str">
        <f t="shared" si="55"/>
        <v>TipsarevicMunar</v>
      </c>
      <c r="H1188">
        <f t="shared" si="56"/>
        <v>0.47609999999999997</v>
      </c>
    </row>
    <row r="1189" spans="1:8" x14ac:dyDescent="0.25">
      <c r="A1189" t="s">
        <v>16</v>
      </c>
      <c r="B1189" t="s">
        <v>83</v>
      </c>
      <c r="C1189" t="s">
        <v>216</v>
      </c>
      <c r="D1189" t="s">
        <v>244</v>
      </c>
      <c r="E1189" t="str">
        <f t="shared" si="54"/>
        <v>MunarLajovic</v>
      </c>
      <c r="F1189">
        <v>0.222</v>
      </c>
      <c r="G1189" t="str">
        <f t="shared" si="55"/>
        <v>LajovicMunar</v>
      </c>
      <c r="H1189">
        <f t="shared" si="56"/>
        <v>0.77800000000000002</v>
      </c>
    </row>
    <row r="1190" spans="1:8" x14ac:dyDescent="0.25">
      <c r="A1190" t="s">
        <v>16</v>
      </c>
      <c r="B1190" t="s">
        <v>84</v>
      </c>
      <c r="C1190" t="s">
        <v>216</v>
      </c>
      <c r="D1190" t="s">
        <v>243</v>
      </c>
      <c r="E1190" t="str">
        <f t="shared" si="54"/>
        <v>MunarKubler</v>
      </c>
      <c r="F1190">
        <v>0.43049999999999999</v>
      </c>
      <c r="G1190" t="str">
        <f t="shared" si="55"/>
        <v>KublerMunar</v>
      </c>
      <c r="H1190">
        <f t="shared" si="56"/>
        <v>0.56950000000000001</v>
      </c>
    </row>
    <row r="1191" spans="1:8" x14ac:dyDescent="0.25">
      <c r="A1191" t="s">
        <v>16</v>
      </c>
      <c r="B1191" t="s">
        <v>87</v>
      </c>
      <c r="C1191" t="s">
        <v>216</v>
      </c>
      <c r="D1191" t="s">
        <v>248</v>
      </c>
      <c r="E1191" t="str">
        <f t="shared" si="54"/>
        <v>MunarGarcia-Lopez</v>
      </c>
      <c r="F1191">
        <v>0.28920000000000001</v>
      </c>
      <c r="G1191" t="str">
        <f t="shared" si="55"/>
        <v>Garcia-LopezMunar</v>
      </c>
      <c r="H1191">
        <f t="shared" si="56"/>
        <v>0.71079999999999999</v>
      </c>
    </row>
    <row r="1192" spans="1:8" x14ac:dyDescent="0.25">
      <c r="A1192" t="s">
        <v>16</v>
      </c>
      <c r="B1192" t="s">
        <v>89</v>
      </c>
      <c r="C1192" t="s">
        <v>216</v>
      </c>
      <c r="D1192" t="s">
        <v>191</v>
      </c>
      <c r="E1192" t="str">
        <f t="shared" si="54"/>
        <v>MunarKudla</v>
      </c>
      <c r="F1192">
        <v>0.30149999999999999</v>
      </c>
      <c r="G1192" t="str">
        <f t="shared" si="55"/>
        <v>KudlaMunar</v>
      </c>
      <c r="H1192">
        <f t="shared" si="56"/>
        <v>0.69850000000000001</v>
      </c>
    </row>
    <row r="1193" spans="1:8" x14ac:dyDescent="0.25">
      <c r="A1193" t="s">
        <v>16</v>
      </c>
      <c r="B1193" t="s">
        <v>90</v>
      </c>
      <c r="C1193" t="s">
        <v>216</v>
      </c>
      <c r="D1193" t="s">
        <v>160</v>
      </c>
      <c r="E1193" t="str">
        <f t="shared" si="54"/>
        <v>MunarSchwartzman</v>
      </c>
      <c r="F1193">
        <v>0.13650000000000001</v>
      </c>
      <c r="G1193" t="str">
        <f t="shared" si="55"/>
        <v>SchwartzmanMunar</v>
      </c>
      <c r="H1193">
        <f t="shared" si="56"/>
        <v>0.86349999999999993</v>
      </c>
    </row>
    <row r="1194" spans="1:8" x14ac:dyDescent="0.25">
      <c r="A1194" t="s">
        <v>114</v>
      </c>
      <c r="B1194" t="s">
        <v>110</v>
      </c>
      <c r="C1194" t="s">
        <v>233</v>
      </c>
      <c r="D1194" t="s">
        <v>256</v>
      </c>
      <c r="E1194" t="str">
        <f t="shared" si="54"/>
        <v>JohnsonCarballes Baena</v>
      </c>
      <c r="F1194">
        <v>0.63219999999999998</v>
      </c>
      <c r="G1194" t="str">
        <f t="shared" si="55"/>
        <v>Carballes BaenaJohnson</v>
      </c>
      <c r="H1194">
        <f t="shared" si="56"/>
        <v>0.36780000000000002</v>
      </c>
    </row>
    <row r="1195" spans="1:8" x14ac:dyDescent="0.25">
      <c r="A1195" t="s">
        <v>16</v>
      </c>
      <c r="B1195" t="s">
        <v>93</v>
      </c>
      <c r="C1195" t="s">
        <v>216</v>
      </c>
      <c r="D1195" t="s">
        <v>179</v>
      </c>
      <c r="E1195" t="str">
        <f t="shared" si="54"/>
        <v>MunarLaaksonen</v>
      </c>
      <c r="F1195">
        <v>0.5171</v>
      </c>
      <c r="G1195" t="str">
        <f t="shared" si="55"/>
        <v>LaaksonenMunar</v>
      </c>
      <c r="H1195">
        <f t="shared" si="56"/>
        <v>0.4829</v>
      </c>
    </row>
    <row r="1196" spans="1:8" x14ac:dyDescent="0.25">
      <c r="A1196" t="s">
        <v>16</v>
      </c>
      <c r="B1196" t="s">
        <v>95</v>
      </c>
      <c r="C1196" t="s">
        <v>216</v>
      </c>
      <c r="D1196" t="s">
        <v>232</v>
      </c>
      <c r="E1196" t="str">
        <f t="shared" si="54"/>
        <v>MunarStruff</v>
      </c>
      <c r="F1196">
        <v>0.2707</v>
      </c>
      <c r="G1196" t="str">
        <f t="shared" si="55"/>
        <v>StruffMunar</v>
      </c>
      <c r="H1196">
        <f t="shared" si="56"/>
        <v>0.72930000000000006</v>
      </c>
    </row>
    <row r="1197" spans="1:8" x14ac:dyDescent="0.25">
      <c r="A1197" t="s">
        <v>16</v>
      </c>
      <c r="B1197" t="s">
        <v>96</v>
      </c>
      <c r="C1197" t="s">
        <v>216</v>
      </c>
      <c r="D1197" t="s">
        <v>245</v>
      </c>
      <c r="E1197" t="str">
        <f t="shared" si="54"/>
        <v>MunarDuckworth</v>
      </c>
      <c r="F1197">
        <v>0.6149</v>
      </c>
      <c r="G1197" t="str">
        <f t="shared" si="55"/>
        <v>DuckworthMunar</v>
      </c>
      <c r="H1197">
        <f t="shared" si="56"/>
        <v>0.3851</v>
      </c>
    </row>
    <row r="1198" spans="1:8" x14ac:dyDescent="0.25">
      <c r="A1198" t="s">
        <v>17</v>
      </c>
      <c r="B1198" t="s">
        <v>4</v>
      </c>
      <c r="C1198" t="s">
        <v>219</v>
      </c>
      <c r="D1198" t="s">
        <v>196</v>
      </c>
      <c r="E1198" t="str">
        <f t="shared" si="54"/>
        <v>JarryKrueger</v>
      </c>
      <c r="F1198">
        <v>0.72330000000000005</v>
      </c>
      <c r="G1198" t="str">
        <f t="shared" si="55"/>
        <v>KruegerJarry</v>
      </c>
      <c r="H1198">
        <f t="shared" si="56"/>
        <v>0.27669999999999995</v>
      </c>
    </row>
    <row r="1199" spans="1:8" x14ac:dyDescent="0.25">
      <c r="A1199" t="s">
        <v>17</v>
      </c>
      <c r="B1199" t="s">
        <v>5</v>
      </c>
      <c r="C1199" t="s">
        <v>219</v>
      </c>
      <c r="D1199" t="s">
        <v>162</v>
      </c>
      <c r="E1199" t="str">
        <f t="shared" si="54"/>
        <v>JarryTsonga</v>
      </c>
      <c r="F1199">
        <v>0.35370000000000001</v>
      </c>
      <c r="G1199" t="str">
        <f t="shared" si="55"/>
        <v>TsongaJarry</v>
      </c>
      <c r="H1199">
        <f t="shared" si="56"/>
        <v>0.64629999999999999</v>
      </c>
    </row>
    <row r="1200" spans="1:8" x14ac:dyDescent="0.25">
      <c r="A1200" t="s">
        <v>17</v>
      </c>
      <c r="B1200" t="s">
        <v>6</v>
      </c>
      <c r="C1200" t="s">
        <v>219</v>
      </c>
      <c r="D1200" t="s">
        <v>201</v>
      </c>
      <c r="E1200" t="str">
        <f t="shared" si="54"/>
        <v>JarryKlizan</v>
      </c>
      <c r="F1200">
        <v>0.49080000000000001</v>
      </c>
      <c r="G1200" t="str">
        <f t="shared" si="55"/>
        <v>KlizanJarry</v>
      </c>
      <c r="H1200">
        <f t="shared" si="56"/>
        <v>0.50919999999999999</v>
      </c>
    </row>
    <row r="1201" spans="1:8" x14ac:dyDescent="0.25">
      <c r="A1201" t="s">
        <v>17</v>
      </c>
      <c r="B1201" t="s">
        <v>7</v>
      </c>
      <c r="C1201" t="s">
        <v>219</v>
      </c>
      <c r="D1201" t="s">
        <v>150</v>
      </c>
      <c r="E1201" t="str">
        <f t="shared" si="54"/>
        <v>JarryShapovalov</v>
      </c>
      <c r="F1201">
        <v>0.55320000000000003</v>
      </c>
      <c r="G1201" t="str">
        <f t="shared" si="55"/>
        <v>ShapovalovJarry</v>
      </c>
      <c r="H1201">
        <f t="shared" si="56"/>
        <v>0.44679999999999997</v>
      </c>
    </row>
    <row r="1202" spans="1:8" x14ac:dyDescent="0.25">
      <c r="A1202" t="s">
        <v>17</v>
      </c>
      <c r="B1202" t="s">
        <v>8</v>
      </c>
      <c r="C1202" t="s">
        <v>219</v>
      </c>
      <c r="D1202" t="s">
        <v>154</v>
      </c>
      <c r="E1202" t="str">
        <f t="shared" si="54"/>
        <v>JarryGoffin</v>
      </c>
      <c r="F1202">
        <v>0.34560000000000002</v>
      </c>
      <c r="G1202" t="str">
        <f t="shared" si="55"/>
        <v>GoffinJarry</v>
      </c>
      <c r="H1202">
        <f t="shared" si="56"/>
        <v>0.65439999999999998</v>
      </c>
    </row>
    <row r="1203" spans="1:8" x14ac:dyDescent="0.25">
      <c r="A1203" t="s">
        <v>17</v>
      </c>
      <c r="B1203" t="s">
        <v>9</v>
      </c>
      <c r="C1203" t="s">
        <v>219</v>
      </c>
      <c r="D1203" t="s">
        <v>207</v>
      </c>
      <c r="E1203" t="str">
        <f t="shared" si="54"/>
        <v>JarryGarin</v>
      </c>
      <c r="F1203">
        <v>0.59219999999999995</v>
      </c>
      <c r="G1203" t="str">
        <f t="shared" si="55"/>
        <v>GarinJarry</v>
      </c>
      <c r="H1203">
        <f t="shared" si="56"/>
        <v>0.40780000000000005</v>
      </c>
    </row>
    <row r="1204" spans="1:8" x14ac:dyDescent="0.25">
      <c r="A1204" t="s">
        <v>17</v>
      </c>
      <c r="B1204" t="s">
        <v>10</v>
      </c>
      <c r="C1204" t="s">
        <v>219</v>
      </c>
      <c r="D1204" t="s">
        <v>203</v>
      </c>
      <c r="E1204" t="str">
        <f t="shared" si="54"/>
        <v>JarryGranollers</v>
      </c>
      <c r="F1204">
        <v>0.57669999999999999</v>
      </c>
      <c r="G1204" t="str">
        <f t="shared" si="55"/>
        <v>GranollersJarry</v>
      </c>
      <c r="H1204">
        <f t="shared" si="56"/>
        <v>0.42330000000000001</v>
      </c>
    </row>
    <row r="1205" spans="1:8" x14ac:dyDescent="0.25">
      <c r="A1205" t="s">
        <v>17</v>
      </c>
      <c r="B1205" t="s">
        <v>11</v>
      </c>
      <c r="C1205" t="s">
        <v>219</v>
      </c>
      <c r="D1205" t="s">
        <v>169</v>
      </c>
      <c r="E1205" t="str">
        <f t="shared" si="54"/>
        <v>JarryCopil</v>
      </c>
      <c r="F1205">
        <v>0.59219999999999995</v>
      </c>
      <c r="G1205" t="str">
        <f t="shared" si="55"/>
        <v>CopilJarry</v>
      </c>
      <c r="H1205">
        <f t="shared" si="56"/>
        <v>0.40780000000000005</v>
      </c>
    </row>
    <row r="1206" spans="1:8" x14ac:dyDescent="0.25">
      <c r="A1206" t="s">
        <v>17</v>
      </c>
      <c r="B1206" t="s">
        <v>12</v>
      </c>
      <c r="C1206" t="s">
        <v>219</v>
      </c>
      <c r="D1206" t="s">
        <v>224</v>
      </c>
      <c r="E1206" t="str">
        <f t="shared" si="54"/>
        <v>JarryVesely</v>
      </c>
      <c r="F1206">
        <v>0.55069999999999997</v>
      </c>
      <c r="G1206" t="str">
        <f t="shared" si="55"/>
        <v>VeselyJarry</v>
      </c>
      <c r="H1206">
        <f t="shared" si="56"/>
        <v>0.44930000000000003</v>
      </c>
    </row>
    <row r="1207" spans="1:8" x14ac:dyDescent="0.25">
      <c r="A1207" t="s">
        <v>17</v>
      </c>
      <c r="B1207" t="s">
        <v>13</v>
      </c>
      <c r="C1207" t="s">
        <v>219</v>
      </c>
      <c r="D1207" t="s">
        <v>217</v>
      </c>
      <c r="E1207" t="str">
        <f t="shared" si="54"/>
        <v>JarryHarris</v>
      </c>
      <c r="F1207">
        <v>0.64510000000000001</v>
      </c>
      <c r="G1207" t="str">
        <f t="shared" si="55"/>
        <v>HarrisJarry</v>
      </c>
      <c r="H1207">
        <f t="shared" si="56"/>
        <v>0.35489999999999999</v>
      </c>
    </row>
    <row r="1208" spans="1:8" x14ac:dyDescent="0.25">
      <c r="A1208" t="s">
        <v>17</v>
      </c>
      <c r="B1208" t="s">
        <v>14</v>
      </c>
      <c r="C1208" t="s">
        <v>219</v>
      </c>
      <c r="D1208" t="s">
        <v>139</v>
      </c>
      <c r="E1208" t="str">
        <f t="shared" si="54"/>
        <v>JarryMedvedev</v>
      </c>
      <c r="F1208">
        <v>0.40610000000000002</v>
      </c>
      <c r="G1208" t="str">
        <f t="shared" si="55"/>
        <v>MedvedevJarry</v>
      </c>
      <c r="H1208">
        <f t="shared" si="56"/>
        <v>0.59389999999999998</v>
      </c>
    </row>
    <row r="1209" spans="1:8" x14ac:dyDescent="0.25">
      <c r="A1209" t="s">
        <v>17</v>
      </c>
      <c r="B1209" t="s">
        <v>15</v>
      </c>
      <c r="C1209" t="s">
        <v>219</v>
      </c>
      <c r="D1209" t="s">
        <v>152</v>
      </c>
      <c r="E1209" t="str">
        <f t="shared" si="54"/>
        <v>JarryFognini</v>
      </c>
      <c r="F1209">
        <v>0.3407</v>
      </c>
      <c r="G1209" t="str">
        <f t="shared" si="55"/>
        <v>FogniniJarry</v>
      </c>
      <c r="H1209">
        <f t="shared" si="56"/>
        <v>0.6593</v>
      </c>
    </row>
    <row r="1210" spans="1:8" x14ac:dyDescent="0.25">
      <c r="A1210" t="s">
        <v>129</v>
      </c>
      <c r="B1210" t="s">
        <v>110</v>
      </c>
      <c r="C1210" t="s">
        <v>157</v>
      </c>
      <c r="D1210" t="s">
        <v>256</v>
      </c>
      <c r="E1210" t="str">
        <f t="shared" si="54"/>
        <v>FabbianoCarballes Baena</v>
      </c>
      <c r="F1210">
        <v>0.36709999999999998</v>
      </c>
      <c r="G1210" t="str">
        <f t="shared" si="55"/>
        <v>Carballes BaenaFabbiano</v>
      </c>
      <c r="H1210">
        <f t="shared" si="56"/>
        <v>0.63290000000000002</v>
      </c>
    </row>
    <row r="1211" spans="1:8" x14ac:dyDescent="0.25">
      <c r="A1211" t="s">
        <v>17</v>
      </c>
      <c r="B1211" t="s">
        <v>18</v>
      </c>
      <c r="C1211" t="s">
        <v>219</v>
      </c>
      <c r="D1211" t="s">
        <v>172</v>
      </c>
      <c r="E1211" t="str">
        <f t="shared" si="54"/>
        <v>JarryMayer</v>
      </c>
      <c r="F1211">
        <v>0.4884</v>
      </c>
      <c r="G1211" t="str">
        <f t="shared" si="55"/>
        <v>MayerJarry</v>
      </c>
      <c r="H1211">
        <f t="shared" si="56"/>
        <v>0.51160000000000005</v>
      </c>
    </row>
    <row r="1212" spans="1:8" x14ac:dyDescent="0.25">
      <c r="A1212" t="s">
        <v>17</v>
      </c>
      <c r="B1212" t="s">
        <v>19</v>
      </c>
      <c r="C1212" t="s">
        <v>219</v>
      </c>
      <c r="D1212" t="s">
        <v>174</v>
      </c>
      <c r="E1212" t="str">
        <f t="shared" si="54"/>
        <v>JarryIvashka</v>
      </c>
      <c r="F1212">
        <v>0.60450000000000004</v>
      </c>
      <c r="G1212" t="str">
        <f t="shared" si="55"/>
        <v>IvashkaJarry</v>
      </c>
      <c r="H1212">
        <f t="shared" si="56"/>
        <v>0.39549999999999996</v>
      </c>
    </row>
    <row r="1213" spans="1:8" x14ac:dyDescent="0.25">
      <c r="A1213" t="s">
        <v>17</v>
      </c>
      <c r="B1213" t="s">
        <v>20</v>
      </c>
      <c r="C1213" t="s">
        <v>219</v>
      </c>
      <c r="D1213" t="s">
        <v>218</v>
      </c>
      <c r="E1213" t="str">
        <f t="shared" si="54"/>
        <v>JarryJaziri</v>
      </c>
      <c r="F1213">
        <v>0.61880000000000002</v>
      </c>
      <c r="G1213" t="str">
        <f t="shared" si="55"/>
        <v>JaziriJarry</v>
      </c>
      <c r="H1213">
        <f t="shared" si="56"/>
        <v>0.38119999999999998</v>
      </c>
    </row>
    <row r="1214" spans="1:8" x14ac:dyDescent="0.25">
      <c r="A1214" t="s">
        <v>17</v>
      </c>
      <c r="B1214" t="s">
        <v>21</v>
      </c>
      <c r="C1214" t="s">
        <v>219</v>
      </c>
      <c r="D1214" t="s">
        <v>213</v>
      </c>
      <c r="E1214" t="str">
        <f t="shared" si="54"/>
        <v>JarryVanni</v>
      </c>
      <c r="F1214">
        <v>0.68500000000000005</v>
      </c>
      <c r="G1214" t="str">
        <f t="shared" si="55"/>
        <v>VanniJarry</v>
      </c>
      <c r="H1214">
        <f t="shared" si="56"/>
        <v>0.31499999999999995</v>
      </c>
    </row>
    <row r="1215" spans="1:8" x14ac:dyDescent="0.25">
      <c r="A1215" t="s">
        <v>17</v>
      </c>
      <c r="B1215" t="s">
        <v>22</v>
      </c>
      <c r="C1215" t="s">
        <v>219</v>
      </c>
      <c r="D1215" t="s">
        <v>212</v>
      </c>
      <c r="E1215" t="str">
        <f t="shared" si="54"/>
        <v>JarryPella</v>
      </c>
      <c r="F1215">
        <v>0.57320000000000004</v>
      </c>
      <c r="G1215" t="str">
        <f t="shared" si="55"/>
        <v>PellaJarry</v>
      </c>
      <c r="H1215">
        <f t="shared" si="56"/>
        <v>0.42679999999999996</v>
      </c>
    </row>
    <row r="1216" spans="1:8" x14ac:dyDescent="0.25">
      <c r="A1216" t="s">
        <v>17</v>
      </c>
      <c r="B1216" t="s">
        <v>23</v>
      </c>
      <c r="C1216" t="s">
        <v>219</v>
      </c>
      <c r="D1216" t="s">
        <v>153</v>
      </c>
      <c r="E1216" t="str">
        <f t="shared" si="54"/>
        <v>JarrySousa</v>
      </c>
      <c r="F1216">
        <v>0.55430000000000001</v>
      </c>
      <c r="G1216" t="str">
        <f t="shared" si="55"/>
        <v>SousaJarry</v>
      </c>
      <c r="H1216">
        <f t="shared" si="56"/>
        <v>0.44569999999999999</v>
      </c>
    </row>
    <row r="1217" spans="1:8" x14ac:dyDescent="0.25">
      <c r="A1217" t="s">
        <v>17</v>
      </c>
      <c r="B1217" t="s">
        <v>24</v>
      </c>
      <c r="C1217" t="s">
        <v>219</v>
      </c>
      <c r="D1217" t="s">
        <v>177</v>
      </c>
      <c r="E1217" t="str">
        <f t="shared" si="54"/>
        <v>JarryKarlovic</v>
      </c>
      <c r="F1217">
        <v>0.59250000000000003</v>
      </c>
      <c r="G1217" t="str">
        <f t="shared" si="55"/>
        <v>KarlovicJarry</v>
      </c>
      <c r="H1217">
        <f t="shared" si="56"/>
        <v>0.40749999999999997</v>
      </c>
    </row>
    <row r="1218" spans="1:8" x14ac:dyDescent="0.25">
      <c r="A1218" t="s">
        <v>17</v>
      </c>
      <c r="B1218" t="s">
        <v>25</v>
      </c>
      <c r="C1218" t="s">
        <v>219</v>
      </c>
      <c r="D1218" t="s">
        <v>220</v>
      </c>
      <c r="E1218" t="str">
        <f t="shared" si="54"/>
        <v>JarryHurkacz</v>
      </c>
      <c r="F1218">
        <v>0.53359999999999996</v>
      </c>
      <c r="G1218" t="str">
        <f t="shared" si="55"/>
        <v>HurkaczJarry</v>
      </c>
      <c r="H1218">
        <f t="shared" si="56"/>
        <v>0.46640000000000004</v>
      </c>
    </row>
    <row r="1219" spans="1:8" x14ac:dyDescent="0.25">
      <c r="A1219" t="s">
        <v>17</v>
      </c>
      <c r="B1219" t="s">
        <v>26</v>
      </c>
      <c r="C1219" t="s">
        <v>219</v>
      </c>
      <c r="D1219" t="s">
        <v>221</v>
      </c>
      <c r="E1219" t="str">
        <f t="shared" ref="E1219:E1282" si="57">C1219&amp;D1219</f>
        <v>JarryMajchrzak</v>
      </c>
      <c r="F1219">
        <v>0.73019999999999996</v>
      </c>
      <c r="G1219" t="str">
        <f t="shared" ref="G1219:G1282" si="58">D1219&amp;C1219</f>
        <v>MajchrzakJarry</v>
      </c>
      <c r="H1219">
        <f t="shared" ref="H1219:H1282" si="59">1-F1219</f>
        <v>0.26980000000000004</v>
      </c>
    </row>
    <row r="1220" spans="1:8" x14ac:dyDescent="0.25">
      <c r="A1220" t="s">
        <v>17</v>
      </c>
      <c r="B1220" t="s">
        <v>27</v>
      </c>
      <c r="C1220" t="s">
        <v>219</v>
      </c>
      <c r="D1220" t="s">
        <v>135</v>
      </c>
      <c r="E1220" t="str">
        <f t="shared" si="57"/>
        <v>JarryNishikori</v>
      </c>
      <c r="F1220">
        <v>0.22020000000000001</v>
      </c>
      <c r="G1220" t="str">
        <f t="shared" si="58"/>
        <v>NishikoriJarry</v>
      </c>
      <c r="H1220">
        <f t="shared" si="59"/>
        <v>0.77980000000000005</v>
      </c>
    </row>
    <row r="1221" spans="1:8" x14ac:dyDescent="0.25">
      <c r="A1221" t="s">
        <v>17</v>
      </c>
      <c r="B1221" t="s">
        <v>28</v>
      </c>
      <c r="C1221" t="s">
        <v>219</v>
      </c>
      <c r="D1221" t="s">
        <v>142</v>
      </c>
      <c r="E1221" t="str">
        <f t="shared" si="57"/>
        <v>JarryZverev</v>
      </c>
      <c r="F1221">
        <v>0.29980000000000001</v>
      </c>
      <c r="G1221" t="str">
        <f t="shared" si="58"/>
        <v>ZverevJarry</v>
      </c>
      <c r="H1221">
        <f t="shared" si="59"/>
        <v>0.70019999999999993</v>
      </c>
    </row>
    <row r="1222" spans="1:8" x14ac:dyDescent="0.25">
      <c r="A1222" t="s">
        <v>17</v>
      </c>
      <c r="B1222" t="s">
        <v>29</v>
      </c>
      <c r="C1222" t="s">
        <v>219</v>
      </c>
      <c r="D1222" t="s">
        <v>208</v>
      </c>
      <c r="E1222" t="str">
        <f t="shared" si="57"/>
        <v>JarryBedene</v>
      </c>
      <c r="F1222">
        <v>0.57430000000000003</v>
      </c>
      <c r="G1222" t="str">
        <f t="shared" si="58"/>
        <v>BedeneJarry</v>
      </c>
      <c r="H1222">
        <f t="shared" si="59"/>
        <v>0.42569999999999997</v>
      </c>
    </row>
    <row r="1223" spans="1:8" x14ac:dyDescent="0.25">
      <c r="A1223" t="s">
        <v>17</v>
      </c>
      <c r="B1223" t="s">
        <v>30</v>
      </c>
      <c r="C1223" t="s">
        <v>219</v>
      </c>
      <c r="D1223" t="s">
        <v>163</v>
      </c>
      <c r="E1223" t="str">
        <f t="shared" si="57"/>
        <v>JarryChardy</v>
      </c>
      <c r="F1223">
        <v>0.51519999999999999</v>
      </c>
      <c r="G1223" t="str">
        <f t="shared" si="58"/>
        <v>ChardyJarry</v>
      </c>
      <c r="H1223">
        <f t="shared" si="59"/>
        <v>0.48480000000000001</v>
      </c>
    </row>
    <row r="1224" spans="1:8" x14ac:dyDescent="0.25">
      <c r="A1224" t="s">
        <v>17</v>
      </c>
      <c r="B1224" t="s">
        <v>31</v>
      </c>
      <c r="C1224" t="s">
        <v>219</v>
      </c>
      <c r="D1224" t="s">
        <v>148</v>
      </c>
      <c r="E1224" t="str">
        <f t="shared" si="57"/>
        <v>JarryBolt</v>
      </c>
      <c r="F1224">
        <v>0.66879999999999995</v>
      </c>
      <c r="G1224" t="str">
        <f t="shared" si="58"/>
        <v>BoltJarry</v>
      </c>
      <c r="H1224">
        <f t="shared" si="59"/>
        <v>0.33120000000000005</v>
      </c>
    </row>
    <row r="1225" spans="1:8" x14ac:dyDescent="0.25">
      <c r="A1225" t="s">
        <v>17</v>
      </c>
      <c r="B1225" t="s">
        <v>32</v>
      </c>
      <c r="C1225" t="s">
        <v>219</v>
      </c>
      <c r="D1225" t="s">
        <v>211</v>
      </c>
      <c r="E1225" t="str">
        <f t="shared" si="57"/>
        <v>JarrySock</v>
      </c>
      <c r="F1225">
        <v>0.39400000000000002</v>
      </c>
      <c r="G1225" t="str">
        <f t="shared" si="58"/>
        <v>SockJarry</v>
      </c>
      <c r="H1225">
        <f t="shared" si="59"/>
        <v>0.60599999999999998</v>
      </c>
    </row>
    <row r="1226" spans="1:8" x14ac:dyDescent="0.25">
      <c r="A1226" t="s">
        <v>17</v>
      </c>
      <c r="B1226" t="s">
        <v>33</v>
      </c>
      <c r="C1226" t="s">
        <v>219</v>
      </c>
      <c r="D1226" t="s">
        <v>209</v>
      </c>
      <c r="E1226" t="str">
        <f t="shared" si="57"/>
        <v>JarryFratangelo</v>
      </c>
      <c r="F1226">
        <v>0.60240000000000005</v>
      </c>
      <c r="G1226" t="str">
        <f t="shared" si="58"/>
        <v>FratangeloJarry</v>
      </c>
      <c r="H1226">
        <f t="shared" si="59"/>
        <v>0.39759999999999995</v>
      </c>
    </row>
    <row r="1227" spans="1:8" x14ac:dyDescent="0.25">
      <c r="A1227" t="s">
        <v>17</v>
      </c>
      <c r="B1227" t="s">
        <v>34</v>
      </c>
      <c r="C1227" t="s">
        <v>219</v>
      </c>
      <c r="D1227" t="s">
        <v>168</v>
      </c>
      <c r="E1227" t="str">
        <f t="shared" si="57"/>
        <v>JarrySimon</v>
      </c>
      <c r="F1227">
        <v>0.37469999999999998</v>
      </c>
      <c r="G1227" t="str">
        <f t="shared" si="58"/>
        <v>SimonJarry</v>
      </c>
      <c r="H1227">
        <f t="shared" si="59"/>
        <v>0.62529999999999997</v>
      </c>
    </row>
    <row r="1228" spans="1:8" x14ac:dyDescent="0.25">
      <c r="A1228" t="s">
        <v>17</v>
      </c>
      <c r="B1228" t="s">
        <v>35</v>
      </c>
      <c r="C1228" t="s">
        <v>219</v>
      </c>
      <c r="D1228" t="s">
        <v>171</v>
      </c>
      <c r="E1228" t="str">
        <f t="shared" si="57"/>
        <v>JarryChung</v>
      </c>
      <c r="F1228">
        <v>0.36870000000000003</v>
      </c>
      <c r="G1228" t="str">
        <f t="shared" si="58"/>
        <v>ChungJarry</v>
      </c>
      <c r="H1228">
        <f t="shared" si="59"/>
        <v>0.63129999999999997</v>
      </c>
    </row>
    <row r="1229" spans="1:8" x14ac:dyDescent="0.25">
      <c r="A1229" t="s">
        <v>17</v>
      </c>
      <c r="B1229" t="s">
        <v>36</v>
      </c>
      <c r="C1229" t="s">
        <v>219</v>
      </c>
      <c r="D1229" t="s">
        <v>214</v>
      </c>
      <c r="E1229" t="str">
        <f t="shared" si="57"/>
        <v>JarryKlahn</v>
      </c>
      <c r="F1229">
        <v>0.64080000000000004</v>
      </c>
      <c r="G1229" t="str">
        <f t="shared" si="58"/>
        <v>KlahnJarry</v>
      </c>
      <c r="H1229">
        <f t="shared" si="59"/>
        <v>0.35919999999999996</v>
      </c>
    </row>
    <row r="1230" spans="1:8" x14ac:dyDescent="0.25">
      <c r="A1230" t="s">
        <v>17</v>
      </c>
      <c r="B1230" t="s">
        <v>37</v>
      </c>
      <c r="C1230" t="s">
        <v>219</v>
      </c>
      <c r="D1230" t="s">
        <v>198</v>
      </c>
      <c r="E1230" t="str">
        <f t="shared" si="57"/>
        <v>JarryGulbis</v>
      </c>
      <c r="F1230">
        <v>0.53359999999999996</v>
      </c>
      <c r="G1230" t="str">
        <f t="shared" si="58"/>
        <v>GulbisJarry</v>
      </c>
      <c r="H1230">
        <f t="shared" si="59"/>
        <v>0.46640000000000004</v>
      </c>
    </row>
    <row r="1231" spans="1:8" x14ac:dyDescent="0.25">
      <c r="A1231" t="s">
        <v>17</v>
      </c>
      <c r="B1231" t="s">
        <v>38</v>
      </c>
      <c r="C1231" t="s">
        <v>219</v>
      </c>
      <c r="D1231" t="s">
        <v>195</v>
      </c>
      <c r="E1231" t="str">
        <f t="shared" si="57"/>
        <v>JarryKyrgios</v>
      </c>
      <c r="F1231">
        <v>0.38579999999999998</v>
      </c>
      <c r="G1231" t="str">
        <f t="shared" si="58"/>
        <v>KyrgiosJarry</v>
      </c>
      <c r="H1231">
        <f t="shared" si="59"/>
        <v>0.61420000000000008</v>
      </c>
    </row>
    <row r="1232" spans="1:8" x14ac:dyDescent="0.25">
      <c r="A1232" t="s">
        <v>17</v>
      </c>
      <c r="B1232" t="s">
        <v>39</v>
      </c>
      <c r="C1232" t="s">
        <v>219</v>
      </c>
      <c r="D1232" t="s">
        <v>136</v>
      </c>
      <c r="E1232" t="str">
        <f t="shared" si="57"/>
        <v>JarryRaonic</v>
      </c>
      <c r="F1232">
        <v>0.32300000000000001</v>
      </c>
      <c r="G1232" t="str">
        <f t="shared" si="58"/>
        <v>RaonicJarry</v>
      </c>
      <c r="H1232">
        <f t="shared" si="59"/>
        <v>0.67700000000000005</v>
      </c>
    </row>
    <row r="1233" spans="1:8" x14ac:dyDescent="0.25">
      <c r="A1233" t="s">
        <v>17</v>
      </c>
      <c r="B1233" t="s">
        <v>40</v>
      </c>
      <c r="C1233" t="s">
        <v>219</v>
      </c>
      <c r="D1233" t="s">
        <v>141</v>
      </c>
      <c r="E1233" t="str">
        <f t="shared" si="57"/>
        <v>JarryCoric</v>
      </c>
      <c r="F1233">
        <v>0.3831</v>
      </c>
      <c r="G1233" t="str">
        <f t="shared" si="58"/>
        <v>CoricJarry</v>
      </c>
      <c r="H1233">
        <f t="shared" si="59"/>
        <v>0.6169</v>
      </c>
    </row>
    <row r="1234" spans="1:8" x14ac:dyDescent="0.25">
      <c r="A1234" t="s">
        <v>17</v>
      </c>
      <c r="B1234" t="s">
        <v>41</v>
      </c>
      <c r="C1234" t="s">
        <v>219</v>
      </c>
      <c r="D1234" t="s">
        <v>264</v>
      </c>
      <c r="E1234" t="str">
        <f t="shared" si="57"/>
        <v>JarryRamos-Vinolas</v>
      </c>
      <c r="F1234">
        <v>0.57340000000000002</v>
      </c>
      <c r="G1234" t="str">
        <f t="shared" si="58"/>
        <v>Ramos-VinolasJarry</v>
      </c>
      <c r="H1234">
        <f t="shared" si="59"/>
        <v>0.42659999999999998</v>
      </c>
    </row>
    <row r="1235" spans="1:8" x14ac:dyDescent="0.25">
      <c r="A1235" t="s">
        <v>17</v>
      </c>
      <c r="B1235" t="s">
        <v>42</v>
      </c>
      <c r="C1235" t="s">
        <v>219</v>
      </c>
      <c r="D1235" t="s">
        <v>173</v>
      </c>
      <c r="E1235" t="str">
        <f t="shared" si="57"/>
        <v>JarryFucsovics</v>
      </c>
      <c r="F1235">
        <v>0.45579999999999998</v>
      </c>
      <c r="G1235" t="str">
        <f t="shared" si="58"/>
        <v>FucsovicsJarry</v>
      </c>
      <c r="H1235">
        <f t="shared" si="59"/>
        <v>0.54420000000000002</v>
      </c>
    </row>
    <row r="1236" spans="1:8" x14ac:dyDescent="0.25">
      <c r="A1236" t="s">
        <v>17</v>
      </c>
      <c r="B1236" t="s">
        <v>43</v>
      </c>
      <c r="C1236" t="s">
        <v>219</v>
      </c>
      <c r="D1236" t="s">
        <v>210</v>
      </c>
      <c r="E1236" t="str">
        <f t="shared" si="57"/>
        <v>JarryDjere</v>
      </c>
      <c r="F1236">
        <v>0.59950000000000003</v>
      </c>
      <c r="G1236" t="str">
        <f t="shared" si="58"/>
        <v>DjereJarry</v>
      </c>
      <c r="H1236">
        <f t="shared" si="59"/>
        <v>0.40049999999999997</v>
      </c>
    </row>
    <row r="1237" spans="1:8" x14ac:dyDescent="0.25">
      <c r="A1237" t="s">
        <v>17</v>
      </c>
      <c r="B1237" t="s">
        <v>44</v>
      </c>
      <c r="C1237" t="s">
        <v>219</v>
      </c>
      <c r="D1237" t="s">
        <v>170</v>
      </c>
      <c r="E1237" t="str">
        <f t="shared" si="57"/>
        <v>JarryDonskoy</v>
      </c>
      <c r="F1237">
        <v>0.65890000000000004</v>
      </c>
      <c r="G1237" t="str">
        <f t="shared" si="58"/>
        <v>DonskoyJarry</v>
      </c>
      <c r="H1237">
        <f t="shared" si="59"/>
        <v>0.34109999999999996</v>
      </c>
    </row>
    <row r="1238" spans="1:8" x14ac:dyDescent="0.25">
      <c r="A1238" t="s">
        <v>17</v>
      </c>
      <c r="B1238" t="s">
        <v>45</v>
      </c>
      <c r="C1238" t="s">
        <v>219</v>
      </c>
      <c r="D1238" t="s">
        <v>149</v>
      </c>
      <c r="E1238" t="str">
        <f t="shared" si="57"/>
        <v>JarryKrajinovic</v>
      </c>
      <c r="F1238">
        <v>0.5534</v>
      </c>
      <c r="G1238" t="str">
        <f t="shared" si="58"/>
        <v>KrajinovicJarry</v>
      </c>
      <c r="H1238">
        <f t="shared" si="59"/>
        <v>0.4466</v>
      </c>
    </row>
    <row r="1239" spans="1:8" x14ac:dyDescent="0.25">
      <c r="A1239" t="s">
        <v>17</v>
      </c>
      <c r="B1239" t="s">
        <v>46</v>
      </c>
      <c r="C1239" t="s">
        <v>219</v>
      </c>
      <c r="D1239" t="s">
        <v>200</v>
      </c>
      <c r="E1239" t="str">
        <f t="shared" si="57"/>
        <v>JarryCecchinato</v>
      </c>
      <c r="F1239">
        <v>0.64970000000000006</v>
      </c>
      <c r="G1239" t="str">
        <f t="shared" si="58"/>
        <v>CecchinatoJarry</v>
      </c>
      <c r="H1239">
        <f t="shared" si="59"/>
        <v>0.35029999999999994</v>
      </c>
    </row>
    <row r="1240" spans="1:8" x14ac:dyDescent="0.25">
      <c r="A1240" t="s">
        <v>17</v>
      </c>
      <c r="B1240" t="s">
        <v>47</v>
      </c>
      <c r="C1240" t="s">
        <v>219</v>
      </c>
      <c r="D1240" t="s">
        <v>133</v>
      </c>
      <c r="E1240" t="str">
        <f t="shared" si="57"/>
        <v>JarryPouille</v>
      </c>
      <c r="F1240">
        <v>0.51819999999999999</v>
      </c>
      <c r="G1240" t="str">
        <f t="shared" si="58"/>
        <v>PouilleJarry</v>
      </c>
      <c r="H1240">
        <f t="shared" si="59"/>
        <v>0.48180000000000001</v>
      </c>
    </row>
    <row r="1241" spans="1:8" x14ac:dyDescent="0.25">
      <c r="A1241" t="s">
        <v>17</v>
      </c>
      <c r="B1241" t="s">
        <v>48</v>
      </c>
      <c r="C1241" t="s">
        <v>219</v>
      </c>
      <c r="D1241" t="s">
        <v>205</v>
      </c>
      <c r="E1241" t="str">
        <f t="shared" si="57"/>
        <v>JarryKukushkin</v>
      </c>
      <c r="F1241">
        <v>0.60040000000000004</v>
      </c>
      <c r="G1241" t="str">
        <f t="shared" si="58"/>
        <v>KukushkinJarry</v>
      </c>
      <c r="H1241">
        <f t="shared" si="59"/>
        <v>0.39959999999999996</v>
      </c>
    </row>
    <row r="1242" spans="1:8" x14ac:dyDescent="0.25">
      <c r="A1242" t="s">
        <v>17</v>
      </c>
      <c r="B1242" t="s">
        <v>49</v>
      </c>
      <c r="C1242" t="s">
        <v>219</v>
      </c>
      <c r="D1242" t="s">
        <v>167</v>
      </c>
      <c r="E1242" t="str">
        <f t="shared" si="57"/>
        <v>JarryMarterer</v>
      </c>
      <c r="F1242">
        <v>0.66710000000000003</v>
      </c>
      <c r="G1242" t="str">
        <f t="shared" si="58"/>
        <v>MartererJarry</v>
      </c>
      <c r="H1242">
        <f t="shared" si="59"/>
        <v>0.33289999999999997</v>
      </c>
    </row>
    <row r="1243" spans="1:8" x14ac:dyDescent="0.25">
      <c r="A1243" t="s">
        <v>17</v>
      </c>
      <c r="B1243" t="s">
        <v>50</v>
      </c>
      <c r="C1243" t="s">
        <v>219</v>
      </c>
      <c r="D1243" t="s">
        <v>197</v>
      </c>
      <c r="E1243" t="str">
        <f t="shared" si="57"/>
        <v>JarrySakharov</v>
      </c>
      <c r="F1243">
        <v>0.81069999999999998</v>
      </c>
      <c r="G1243" t="str">
        <f t="shared" si="58"/>
        <v>SakharovJarry</v>
      </c>
      <c r="H1243">
        <f t="shared" si="59"/>
        <v>0.18930000000000002</v>
      </c>
    </row>
    <row r="1244" spans="1:8" x14ac:dyDescent="0.25">
      <c r="A1244" t="s">
        <v>17</v>
      </c>
      <c r="B1244" t="s">
        <v>51</v>
      </c>
      <c r="C1244" t="s">
        <v>219</v>
      </c>
      <c r="D1244" t="s">
        <v>147</v>
      </c>
      <c r="E1244" t="str">
        <f t="shared" si="57"/>
        <v>JarryPopyrin</v>
      </c>
      <c r="F1244">
        <v>0.87009999999999998</v>
      </c>
      <c r="G1244" t="str">
        <f t="shared" si="58"/>
        <v>PopyrinJarry</v>
      </c>
      <c r="H1244">
        <f t="shared" si="59"/>
        <v>0.12990000000000002</v>
      </c>
    </row>
    <row r="1245" spans="1:8" x14ac:dyDescent="0.25">
      <c r="A1245" t="s">
        <v>17</v>
      </c>
      <c r="B1245" t="s">
        <v>52</v>
      </c>
      <c r="C1245" t="s">
        <v>219</v>
      </c>
      <c r="D1245" t="s">
        <v>142</v>
      </c>
      <c r="E1245" t="str">
        <f t="shared" si="57"/>
        <v>JarryZverev</v>
      </c>
      <c r="F1245">
        <v>0.54149999999999998</v>
      </c>
      <c r="G1245" t="str">
        <f t="shared" si="58"/>
        <v>ZverevJarry</v>
      </c>
      <c r="H1245">
        <f t="shared" si="59"/>
        <v>0.45850000000000002</v>
      </c>
    </row>
    <row r="1246" spans="1:8" x14ac:dyDescent="0.25">
      <c r="A1246" t="s">
        <v>17</v>
      </c>
      <c r="B1246" t="s">
        <v>53</v>
      </c>
      <c r="C1246" t="s">
        <v>219</v>
      </c>
      <c r="D1246" t="s">
        <v>194</v>
      </c>
      <c r="E1246" t="str">
        <f t="shared" si="57"/>
        <v>JarryPaire</v>
      </c>
      <c r="F1246">
        <v>0.56059999999999999</v>
      </c>
      <c r="G1246" t="str">
        <f t="shared" si="58"/>
        <v>PaireJarry</v>
      </c>
      <c r="H1246">
        <f t="shared" si="59"/>
        <v>0.43940000000000001</v>
      </c>
    </row>
    <row r="1247" spans="1:8" x14ac:dyDescent="0.25">
      <c r="A1247" t="s">
        <v>17</v>
      </c>
      <c r="B1247" t="s">
        <v>54</v>
      </c>
      <c r="C1247" t="s">
        <v>219</v>
      </c>
      <c r="D1247" t="s">
        <v>165</v>
      </c>
      <c r="E1247" t="str">
        <f t="shared" si="57"/>
        <v>JarryThiem</v>
      </c>
      <c r="F1247">
        <v>0.29459999999999997</v>
      </c>
      <c r="G1247" t="str">
        <f t="shared" si="58"/>
        <v>ThiemJarry</v>
      </c>
      <c r="H1247">
        <f t="shared" si="59"/>
        <v>0.70540000000000003</v>
      </c>
    </row>
    <row r="1248" spans="1:8" x14ac:dyDescent="0.25">
      <c r="A1248" t="s">
        <v>17</v>
      </c>
      <c r="B1248" t="s">
        <v>55</v>
      </c>
      <c r="C1248" t="s">
        <v>219</v>
      </c>
      <c r="D1248" t="s">
        <v>144</v>
      </c>
      <c r="E1248" t="str">
        <f t="shared" si="57"/>
        <v>JarryCilic</v>
      </c>
      <c r="F1248">
        <v>0.26879999999999998</v>
      </c>
      <c r="G1248" t="str">
        <f t="shared" si="58"/>
        <v>CilicJarry</v>
      </c>
      <c r="H1248">
        <f t="shared" si="59"/>
        <v>0.73120000000000007</v>
      </c>
    </row>
    <row r="1249" spans="1:8" x14ac:dyDescent="0.25">
      <c r="A1249" t="s">
        <v>17</v>
      </c>
      <c r="B1249" t="s">
        <v>56</v>
      </c>
      <c r="C1249" t="s">
        <v>219</v>
      </c>
      <c r="D1249" t="s">
        <v>226</v>
      </c>
      <c r="E1249" t="str">
        <f t="shared" si="57"/>
        <v>JarryTomic</v>
      </c>
      <c r="F1249">
        <v>0.5524</v>
      </c>
      <c r="G1249" t="str">
        <f t="shared" si="58"/>
        <v>TomicJarry</v>
      </c>
      <c r="H1249">
        <f t="shared" si="59"/>
        <v>0.4476</v>
      </c>
    </row>
    <row r="1250" spans="1:8" x14ac:dyDescent="0.25">
      <c r="A1250" t="s">
        <v>17</v>
      </c>
      <c r="B1250" t="s">
        <v>57</v>
      </c>
      <c r="C1250" t="s">
        <v>219</v>
      </c>
      <c r="D1250" t="s">
        <v>237</v>
      </c>
      <c r="E1250" t="str">
        <f t="shared" si="57"/>
        <v>JarryRublev</v>
      </c>
      <c r="F1250">
        <v>0.53520000000000001</v>
      </c>
      <c r="G1250" t="str">
        <f t="shared" si="58"/>
        <v>RublevJarry</v>
      </c>
      <c r="H1250">
        <f t="shared" si="59"/>
        <v>0.46479999999999999</v>
      </c>
    </row>
    <row r="1251" spans="1:8" x14ac:dyDescent="0.25">
      <c r="A1251" t="s">
        <v>17</v>
      </c>
      <c r="B1251" t="s">
        <v>58</v>
      </c>
      <c r="C1251" t="s">
        <v>219</v>
      </c>
      <c r="D1251" t="s">
        <v>189</v>
      </c>
      <c r="E1251" t="str">
        <f t="shared" si="57"/>
        <v>JarryMcDonald</v>
      </c>
      <c r="F1251">
        <v>0.59630000000000005</v>
      </c>
      <c r="G1251" t="str">
        <f t="shared" si="58"/>
        <v>McDonaldJarry</v>
      </c>
      <c r="H1251">
        <f t="shared" si="59"/>
        <v>0.40369999999999995</v>
      </c>
    </row>
    <row r="1252" spans="1:8" x14ac:dyDescent="0.25">
      <c r="A1252" t="s">
        <v>17</v>
      </c>
      <c r="B1252" t="s">
        <v>59</v>
      </c>
      <c r="C1252" t="s">
        <v>219</v>
      </c>
      <c r="D1252" t="s">
        <v>253</v>
      </c>
      <c r="E1252" t="str">
        <f t="shared" si="57"/>
        <v>JarryMmoh</v>
      </c>
      <c r="F1252">
        <v>0.66820000000000002</v>
      </c>
      <c r="G1252" t="str">
        <f t="shared" si="58"/>
        <v>MmohJarry</v>
      </c>
      <c r="H1252">
        <f t="shared" si="59"/>
        <v>0.33179999999999998</v>
      </c>
    </row>
    <row r="1253" spans="1:8" x14ac:dyDescent="0.25">
      <c r="A1253" t="s">
        <v>17</v>
      </c>
      <c r="B1253" t="s">
        <v>60</v>
      </c>
      <c r="C1253" t="s">
        <v>219</v>
      </c>
      <c r="D1253" t="s">
        <v>250</v>
      </c>
      <c r="E1253" t="str">
        <f t="shared" si="57"/>
        <v>JarryKecmanovic</v>
      </c>
      <c r="F1253">
        <v>0.70530000000000004</v>
      </c>
      <c r="G1253" t="str">
        <f t="shared" si="58"/>
        <v>KecmanovicJarry</v>
      </c>
      <c r="H1253">
        <f t="shared" si="59"/>
        <v>0.29469999999999996</v>
      </c>
    </row>
    <row r="1254" spans="1:8" x14ac:dyDescent="0.25">
      <c r="A1254" t="s">
        <v>17</v>
      </c>
      <c r="B1254" t="s">
        <v>61</v>
      </c>
      <c r="C1254" t="s">
        <v>219</v>
      </c>
      <c r="D1254" t="s">
        <v>155</v>
      </c>
      <c r="E1254" t="str">
        <f t="shared" si="57"/>
        <v>JarryVerdasco</v>
      </c>
      <c r="F1254">
        <v>0.39900000000000002</v>
      </c>
      <c r="G1254" t="str">
        <f t="shared" si="58"/>
        <v>VerdascoJarry</v>
      </c>
      <c r="H1254">
        <f t="shared" si="59"/>
        <v>0.60099999999999998</v>
      </c>
    </row>
    <row r="1255" spans="1:8" x14ac:dyDescent="0.25">
      <c r="A1255" t="s">
        <v>17</v>
      </c>
      <c r="B1255" t="s">
        <v>62</v>
      </c>
      <c r="C1255" t="s">
        <v>219</v>
      </c>
      <c r="D1255" t="s">
        <v>227</v>
      </c>
      <c r="E1255" t="str">
        <f t="shared" si="57"/>
        <v>JarryMurray</v>
      </c>
      <c r="F1255">
        <v>0.37909999999999999</v>
      </c>
      <c r="G1255" t="str">
        <f t="shared" si="58"/>
        <v>MurrayJarry</v>
      </c>
      <c r="H1255">
        <f t="shared" si="59"/>
        <v>0.62090000000000001</v>
      </c>
    </row>
    <row r="1256" spans="1:8" x14ac:dyDescent="0.25">
      <c r="A1256" t="s">
        <v>17</v>
      </c>
      <c r="B1256" t="s">
        <v>63</v>
      </c>
      <c r="C1256" t="s">
        <v>219</v>
      </c>
      <c r="D1256" t="s">
        <v>229</v>
      </c>
      <c r="E1256" t="str">
        <f t="shared" si="57"/>
        <v>JarryDelbonis</v>
      </c>
      <c r="F1256">
        <v>0.55549999999999999</v>
      </c>
      <c r="G1256" t="str">
        <f t="shared" si="58"/>
        <v>DelbonisJarry</v>
      </c>
      <c r="H1256">
        <f t="shared" si="59"/>
        <v>0.44450000000000001</v>
      </c>
    </row>
    <row r="1257" spans="1:8" x14ac:dyDescent="0.25">
      <c r="A1257" t="s">
        <v>17</v>
      </c>
      <c r="B1257" t="s">
        <v>64</v>
      </c>
      <c r="C1257" t="s">
        <v>219</v>
      </c>
      <c r="D1257" t="s">
        <v>181</v>
      </c>
      <c r="E1257" t="str">
        <f t="shared" si="57"/>
        <v>JarryMillman</v>
      </c>
      <c r="F1257">
        <v>0.58779999999999999</v>
      </c>
      <c r="G1257" t="str">
        <f t="shared" si="58"/>
        <v>MillmanJarry</v>
      </c>
      <c r="H1257">
        <f t="shared" si="59"/>
        <v>0.41220000000000001</v>
      </c>
    </row>
    <row r="1258" spans="1:8" x14ac:dyDescent="0.25">
      <c r="A1258" t="s">
        <v>17</v>
      </c>
      <c r="B1258" t="s">
        <v>65</v>
      </c>
      <c r="C1258" t="s">
        <v>219</v>
      </c>
      <c r="D1258" t="s">
        <v>156</v>
      </c>
      <c r="E1258" t="str">
        <f t="shared" si="57"/>
        <v>JarryKhachanov</v>
      </c>
      <c r="F1258">
        <v>0.38290000000000002</v>
      </c>
      <c r="G1258" t="str">
        <f t="shared" si="58"/>
        <v>KhachanovJarry</v>
      </c>
      <c r="H1258">
        <f t="shared" si="59"/>
        <v>0.61709999999999998</v>
      </c>
    </row>
    <row r="1259" spans="1:8" x14ac:dyDescent="0.25">
      <c r="A1259" t="s">
        <v>17</v>
      </c>
      <c r="B1259" t="s">
        <v>66</v>
      </c>
      <c r="C1259" t="s">
        <v>219</v>
      </c>
      <c r="D1259" t="s">
        <v>249</v>
      </c>
      <c r="E1259" t="str">
        <f t="shared" si="57"/>
        <v>JarryBerrettini</v>
      </c>
      <c r="F1259">
        <v>0.52669999999999995</v>
      </c>
      <c r="G1259" t="str">
        <f t="shared" si="58"/>
        <v>BerrettiniJarry</v>
      </c>
      <c r="H1259">
        <f t="shared" si="59"/>
        <v>0.47330000000000005</v>
      </c>
    </row>
    <row r="1260" spans="1:8" x14ac:dyDescent="0.25">
      <c r="A1260" t="s">
        <v>17</v>
      </c>
      <c r="B1260" t="s">
        <v>67</v>
      </c>
      <c r="C1260" t="s">
        <v>219</v>
      </c>
      <c r="D1260" t="s">
        <v>254</v>
      </c>
      <c r="E1260" t="str">
        <f t="shared" si="57"/>
        <v>JarryAndreozzi</v>
      </c>
      <c r="F1260">
        <v>0.54069999999999996</v>
      </c>
      <c r="G1260" t="str">
        <f t="shared" si="58"/>
        <v>AndreozziJarry</v>
      </c>
      <c r="H1260">
        <f t="shared" si="59"/>
        <v>0.45930000000000004</v>
      </c>
    </row>
    <row r="1261" spans="1:8" x14ac:dyDescent="0.25">
      <c r="A1261" t="s">
        <v>17</v>
      </c>
      <c r="B1261" t="s">
        <v>68</v>
      </c>
      <c r="C1261" t="s">
        <v>219</v>
      </c>
      <c r="D1261" t="s">
        <v>252</v>
      </c>
      <c r="E1261" t="str">
        <f t="shared" si="57"/>
        <v>JarryEubanks</v>
      </c>
      <c r="F1261">
        <v>0.85440000000000005</v>
      </c>
      <c r="G1261" t="str">
        <f t="shared" si="58"/>
        <v>EubanksJarry</v>
      </c>
      <c r="H1261">
        <f t="shared" si="59"/>
        <v>0.14559999999999995</v>
      </c>
    </row>
    <row r="1262" spans="1:8" x14ac:dyDescent="0.25">
      <c r="A1262" t="s">
        <v>17</v>
      </c>
      <c r="B1262" t="s">
        <v>70</v>
      </c>
      <c r="C1262" t="s">
        <v>219</v>
      </c>
      <c r="D1262" t="s">
        <v>184</v>
      </c>
      <c r="E1262" t="str">
        <f t="shared" si="57"/>
        <v>JarryMonfils</v>
      </c>
      <c r="F1262">
        <v>0.3246</v>
      </c>
      <c r="G1262" t="str">
        <f t="shared" si="58"/>
        <v>MonfilsJarry</v>
      </c>
      <c r="H1262">
        <f t="shared" si="59"/>
        <v>0.6754</v>
      </c>
    </row>
    <row r="1263" spans="1:8" x14ac:dyDescent="0.25">
      <c r="A1263" t="s">
        <v>17</v>
      </c>
      <c r="B1263" t="s">
        <v>71</v>
      </c>
      <c r="C1263" t="s">
        <v>219</v>
      </c>
      <c r="D1263" t="s">
        <v>231</v>
      </c>
      <c r="E1263" t="str">
        <f t="shared" si="57"/>
        <v>JarryDzumhur</v>
      </c>
      <c r="F1263">
        <v>0.39860000000000001</v>
      </c>
      <c r="G1263" t="str">
        <f t="shared" si="58"/>
        <v>DzumhurJarry</v>
      </c>
      <c r="H1263">
        <f t="shared" si="59"/>
        <v>0.60139999999999993</v>
      </c>
    </row>
    <row r="1264" spans="1:8" x14ac:dyDescent="0.25">
      <c r="A1264" t="s">
        <v>17</v>
      </c>
      <c r="B1264" t="s">
        <v>72</v>
      </c>
      <c r="C1264" t="s">
        <v>219</v>
      </c>
      <c r="D1264" t="s">
        <v>228</v>
      </c>
      <c r="E1264" t="str">
        <f t="shared" si="57"/>
        <v>JarryNorrie</v>
      </c>
      <c r="F1264">
        <v>0.45910000000000001</v>
      </c>
      <c r="G1264" t="str">
        <f t="shared" si="58"/>
        <v>NorrieJarry</v>
      </c>
      <c r="H1264">
        <f t="shared" si="59"/>
        <v>0.54089999999999994</v>
      </c>
    </row>
    <row r="1265" spans="1:8" x14ac:dyDescent="0.25">
      <c r="A1265" t="s">
        <v>17</v>
      </c>
      <c r="B1265" t="s">
        <v>73</v>
      </c>
      <c r="C1265" t="s">
        <v>219</v>
      </c>
      <c r="D1265" t="s">
        <v>185</v>
      </c>
      <c r="E1265" t="str">
        <f t="shared" si="57"/>
        <v>JarryEvans</v>
      </c>
      <c r="F1265">
        <v>0.55359999999999998</v>
      </c>
      <c r="G1265" t="str">
        <f t="shared" si="58"/>
        <v>EvansJarry</v>
      </c>
      <c r="H1265">
        <f t="shared" si="59"/>
        <v>0.44640000000000002</v>
      </c>
    </row>
    <row r="1266" spans="1:8" x14ac:dyDescent="0.25">
      <c r="A1266" t="s">
        <v>17</v>
      </c>
      <c r="B1266" t="s">
        <v>74</v>
      </c>
      <c r="C1266" t="s">
        <v>219</v>
      </c>
      <c r="D1266" t="s">
        <v>225</v>
      </c>
      <c r="E1266" t="str">
        <f t="shared" si="57"/>
        <v>JarryIstomin</v>
      </c>
      <c r="F1266">
        <v>0.56320000000000003</v>
      </c>
      <c r="G1266" t="str">
        <f t="shared" si="58"/>
        <v>IstominJarry</v>
      </c>
      <c r="H1266">
        <f t="shared" si="59"/>
        <v>0.43679999999999997</v>
      </c>
    </row>
    <row r="1267" spans="1:8" x14ac:dyDescent="0.25">
      <c r="A1267" t="s">
        <v>17</v>
      </c>
      <c r="B1267" t="s">
        <v>75</v>
      </c>
      <c r="C1267" t="s">
        <v>219</v>
      </c>
      <c r="D1267" t="s">
        <v>187</v>
      </c>
      <c r="E1267" t="str">
        <f t="shared" si="57"/>
        <v>JarryAnderson</v>
      </c>
      <c r="F1267">
        <v>0.38400000000000001</v>
      </c>
      <c r="G1267" t="str">
        <f t="shared" si="58"/>
        <v>AndersonJarry</v>
      </c>
      <c r="H1267">
        <f t="shared" si="59"/>
        <v>0.61599999999999999</v>
      </c>
    </row>
    <row r="1268" spans="1:8" x14ac:dyDescent="0.25">
      <c r="A1268" t="s">
        <v>17</v>
      </c>
      <c r="B1268" t="s">
        <v>76</v>
      </c>
      <c r="C1268" t="s">
        <v>219</v>
      </c>
      <c r="D1268" t="s">
        <v>251</v>
      </c>
      <c r="E1268" t="str">
        <f t="shared" si="57"/>
        <v>JarryMannarino</v>
      </c>
      <c r="F1268">
        <v>0.45689999999999997</v>
      </c>
      <c r="G1268" t="str">
        <f t="shared" si="58"/>
        <v>MannarinoJarry</v>
      </c>
      <c r="H1268">
        <f t="shared" si="59"/>
        <v>0.54310000000000003</v>
      </c>
    </row>
    <row r="1269" spans="1:8" x14ac:dyDescent="0.25">
      <c r="A1269" t="s">
        <v>17</v>
      </c>
      <c r="B1269" t="s">
        <v>77</v>
      </c>
      <c r="C1269" t="s">
        <v>219</v>
      </c>
      <c r="D1269" t="s">
        <v>137</v>
      </c>
      <c r="E1269" t="str">
        <f t="shared" si="57"/>
        <v>JarryTiafoe</v>
      </c>
      <c r="F1269">
        <v>0.58720000000000006</v>
      </c>
      <c r="G1269" t="str">
        <f t="shared" si="58"/>
        <v>TiafoeJarry</v>
      </c>
      <c r="H1269">
        <f t="shared" si="59"/>
        <v>0.41279999999999994</v>
      </c>
    </row>
    <row r="1270" spans="1:8" x14ac:dyDescent="0.25">
      <c r="A1270" t="s">
        <v>17</v>
      </c>
      <c r="B1270" t="s">
        <v>78</v>
      </c>
      <c r="C1270" t="s">
        <v>219</v>
      </c>
      <c r="D1270" t="s">
        <v>234</v>
      </c>
      <c r="E1270" t="str">
        <f t="shared" si="57"/>
        <v>JarryLopez</v>
      </c>
      <c r="F1270">
        <v>0.53180000000000005</v>
      </c>
      <c r="G1270" t="str">
        <f t="shared" si="58"/>
        <v>LopezJarry</v>
      </c>
      <c r="H1270">
        <f t="shared" si="59"/>
        <v>0.46819999999999995</v>
      </c>
    </row>
    <row r="1271" spans="1:8" x14ac:dyDescent="0.25">
      <c r="A1271" t="s">
        <v>17</v>
      </c>
      <c r="B1271" t="s">
        <v>79</v>
      </c>
      <c r="C1271" t="s">
        <v>219</v>
      </c>
      <c r="D1271" t="s">
        <v>190</v>
      </c>
      <c r="E1271" t="str">
        <f t="shared" si="57"/>
        <v>JarryThompson</v>
      </c>
      <c r="F1271">
        <v>0.73440000000000005</v>
      </c>
      <c r="G1271" t="str">
        <f t="shared" si="58"/>
        <v>ThompsonJarry</v>
      </c>
      <c r="H1271">
        <f t="shared" si="59"/>
        <v>0.26559999999999995</v>
      </c>
    </row>
    <row r="1272" spans="1:8" x14ac:dyDescent="0.25">
      <c r="A1272" t="s">
        <v>17</v>
      </c>
      <c r="B1272" t="s">
        <v>80</v>
      </c>
      <c r="C1272" t="s">
        <v>219</v>
      </c>
      <c r="D1272" t="s">
        <v>158</v>
      </c>
      <c r="E1272" t="str">
        <f t="shared" si="57"/>
        <v>JarrySeppi</v>
      </c>
      <c r="F1272">
        <v>0.49199999999999999</v>
      </c>
      <c r="G1272" t="str">
        <f t="shared" si="58"/>
        <v>SeppiJarry</v>
      </c>
      <c r="H1272">
        <f t="shared" si="59"/>
        <v>0.50800000000000001</v>
      </c>
    </row>
    <row r="1273" spans="1:8" x14ac:dyDescent="0.25">
      <c r="A1273" t="s">
        <v>17</v>
      </c>
      <c r="B1273" t="s">
        <v>81</v>
      </c>
      <c r="C1273" t="s">
        <v>219</v>
      </c>
      <c r="D1273" t="s">
        <v>146</v>
      </c>
      <c r="E1273" t="str">
        <f t="shared" si="57"/>
        <v>JarryDimitrov</v>
      </c>
      <c r="F1273">
        <v>0.33410000000000001</v>
      </c>
      <c r="G1273" t="str">
        <f t="shared" si="58"/>
        <v>DimitrovJarry</v>
      </c>
      <c r="H1273">
        <f t="shared" si="59"/>
        <v>0.66589999999999994</v>
      </c>
    </row>
    <row r="1274" spans="1:8" x14ac:dyDescent="0.25">
      <c r="A1274" t="s">
        <v>17</v>
      </c>
      <c r="B1274" t="s">
        <v>82</v>
      </c>
      <c r="C1274" t="s">
        <v>219</v>
      </c>
      <c r="D1274" t="s">
        <v>246</v>
      </c>
      <c r="E1274" t="str">
        <f t="shared" si="57"/>
        <v>JarryTipsarevic</v>
      </c>
      <c r="F1274">
        <v>0.69540000000000002</v>
      </c>
      <c r="G1274" t="str">
        <f t="shared" si="58"/>
        <v>TipsarevicJarry</v>
      </c>
      <c r="H1274">
        <f t="shared" si="59"/>
        <v>0.30459999999999998</v>
      </c>
    </row>
    <row r="1275" spans="1:8" x14ac:dyDescent="0.25">
      <c r="A1275" t="s">
        <v>17</v>
      </c>
      <c r="B1275" t="s">
        <v>83</v>
      </c>
      <c r="C1275" t="s">
        <v>219</v>
      </c>
      <c r="D1275" t="s">
        <v>244</v>
      </c>
      <c r="E1275" t="str">
        <f t="shared" si="57"/>
        <v>JarryLajovic</v>
      </c>
      <c r="F1275">
        <v>0.55779999999999996</v>
      </c>
      <c r="G1275" t="str">
        <f t="shared" si="58"/>
        <v>LajovicJarry</v>
      </c>
      <c r="H1275">
        <f t="shared" si="59"/>
        <v>0.44220000000000004</v>
      </c>
    </row>
    <row r="1276" spans="1:8" x14ac:dyDescent="0.25">
      <c r="A1276" t="s">
        <v>17</v>
      </c>
      <c r="B1276" t="s">
        <v>84</v>
      </c>
      <c r="C1276" t="s">
        <v>219</v>
      </c>
      <c r="D1276" t="s">
        <v>243</v>
      </c>
      <c r="E1276" t="str">
        <f t="shared" si="57"/>
        <v>JarryKubler</v>
      </c>
      <c r="F1276">
        <v>0.6734</v>
      </c>
      <c r="G1276" t="str">
        <f t="shared" si="58"/>
        <v>KublerJarry</v>
      </c>
      <c r="H1276">
        <f t="shared" si="59"/>
        <v>0.3266</v>
      </c>
    </row>
    <row r="1277" spans="1:8" x14ac:dyDescent="0.25">
      <c r="A1277" t="s">
        <v>17</v>
      </c>
      <c r="B1277" t="s">
        <v>85</v>
      </c>
      <c r="C1277" t="s">
        <v>219</v>
      </c>
      <c r="D1277" t="s">
        <v>242</v>
      </c>
      <c r="E1277" t="str">
        <f t="shared" si="57"/>
        <v>JarryIsner</v>
      </c>
      <c r="F1277">
        <v>0.43480000000000002</v>
      </c>
      <c r="G1277" t="str">
        <f t="shared" si="58"/>
        <v>IsnerJarry</v>
      </c>
      <c r="H1277">
        <f t="shared" si="59"/>
        <v>0.56519999999999992</v>
      </c>
    </row>
    <row r="1278" spans="1:8" x14ac:dyDescent="0.25">
      <c r="A1278" t="s">
        <v>17</v>
      </c>
      <c r="B1278" t="s">
        <v>86</v>
      </c>
      <c r="C1278" t="s">
        <v>219</v>
      </c>
      <c r="D1278" t="s">
        <v>235</v>
      </c>
      <c r="E1278" t="str">
        <f t="shared" si="57"/>
        <v>JarryEdmund</v>
      </c>
      <c r="F1278">
        <v>0.3831</v>
      </c>
      <c r="G1278" t="str">
        <f t="shared" si="58"/>
        <v>EdmundJarry</v>
      </c>
      <c r="H1278">
        <f t="shared" si="59"/>
        <v>0.6169</v>
      </c>
    </row>
    <row r="1279" spans="1:8" x14ac:dyDescent="0.25">
      <c r="A1279" t="s">
        <v>17</v>
      </c>
      <c r="B1279" t="s">
        <v>87</v>
      </c>
      <c r="C1279" t="s">
        <v>219</v>
      </c>
      <c r="D1279" t="s">
        <v>248</v>
      </c>
      <c r="E1279" t="str">
        <f t="shared" si="57"/>
        <v>JarryGarcia-Lopez</v>
      </c>
      <c r="F1279">
        <v>0.55920000000000003</v>
      </c>
      <c r="G1279" t="str">
        <f t="shared" si="58"/>
        <v>Garcia-LopezJarry</v>
      </c>
      <c r="H1279">
        <f t="shared" si="59"/>
        <v>0.44079999999999997</v>
      </c>
    </row>
    <row r="1280" spans="1:8" x14ac:dyDescent="0.25">
      <c r="A1280" t="s">
        <v>17</v>
      </c>
      <c r="B1280" t="s">
        <v>88</v>
      </c>
      <c r="C1280" t="s">
        <v>219</v>
      </c>
      <c r="D1280" t="s">
        <v>239</v>
      </c>
      <c r="E1280" t="str">
        <f t="shared" si="57"/>
        <v>JarryPolmans</v>
      </c>
      <c r="F1280">
        <v>0.81100000000000005</v>
      </c>
      <c r="G1280" t="str">
        <f t="shared" si="58"/>
        <v>PolmansJarry</v>
      </c>
      <c r="H1280">
        <f t="shared" si="59"/>
        <v>0.18899999999999995</v>
      </c>
    </row>
    <row r="1281" spans="1:8" x14ac:dyDescent="0.25">
      <c r="A1281" t="s">
        <v>17</v>
      </c>
      <c r="B1281" t="s">
        <v>89</v>
      </c>
      <c r="C1281" t="s">
        <v>219</v>
      </c>
      <c r="D1281" t="s">
        <v>191</v>
      </c>
      <c r="E1281" t="str">
        <f t="shared" si="57"/>
        <v>JarryKudla</v>
      </c>
      <c r="F1281">
        <v>0.58689999999999998</v>
      </c>
      <c r="G1281" t="str">
        <f t="shared" si="58"/>
        <v>KudlaJarry</v>
      </c>
      <c r="H1281">
        <f t="shared" si="59"/>
        <v>0.41310000000000002</v>
      </c>
    </row>
    <row r="1282" spans="1:8" x14ac:dyDescent="0.25">
      <c r="A1282" t="s">
        <v>17</v>
      </c>
      <c r="B1282" t="s">
        <v>90</v>
      </c>
      <c r="C1282" t="s">
        <v>219</v>
      </c>
      <c r="D1282" t="s">
        <v>160</v>
      </c>
      <c r="E1282" t="str">
        <f t="shared" si="57"/>
        <v>JarrySchwartzman</v>
      </c>
      <c r="F1282">
        <v>0.33789999999999998</v>
      </c>
      <c r="G1282" t="str">
        <f t="shared" si="58"/>
        <v>SchwartzmanJarry</v>
      </c>
      <c r="H1282">
        <f t="shared" si="59"/>
        <v>0.66210000000000002</v>
      </c>
    </row>
    <row r="1283" spans="1:8" x14ac:dyDescent="0.25">
      <c r="A1283" t="s">
        <v>130</v>
      </c>
      <c r="B1283" t="s">
        <v>110</v>
      </c>
      <c r="C1283" t="s">
        <v>145</v>
      </c>
      <c r="D1283" t="s">
        <v>256</v>
      </c>
      <c r="E1283" t="str">
        <f t="shared" ref="E1283:E1346" si="60">C1283&amp;D1283</f>
        <v>BerdychCarballes Baena</v>
      </c>
      <c r="F1283">
        <v>0.77959999999999996</v>
      </c>
      <c r="G1283" t="str">
        <f t="shared" ref="G1283:G1346" si="61">D1283&amp;C1283</f>
        <v>Carballes BaenaBerdych</v>
      </c>
      <c r="H1283">
        <f t="shared" ref="H1283:H1346" si="62">1-F1283</f>
        <v>0.22040000000000004</v>
      </c>
    </row>
    <row r="1284" spans="1:8" x14ac:dyDescent="0.25">
      <c r="A1284" t="s">
        <v>17</v>
      </c>
      <c r="B1284" t="s">
        <v>92</v>
      </c>
      <c r="C1284" t="s">
        <v>219</v>
      </c>
      <c r="D1284" t="s">
        <v>236</v>
      </c>
      <c r="E1284" t="str">
        <f t="shared" si="60"/>
        <v>JarryBasic</v>
      </c>
      <c r="F1284">
        <v>0.65449999999999997</v>
      </c>
      <c r="G1284" t="str">
        <f t="shared" si="61"/>
        <v>BasicJarry</v>
      </c>
      <c r="H1284">
        <f t="shared" si="62"/>
        <v>0.34550000000000003</v>
      </c>
    </row>
    <row r="1285" spans="1:8" x14ac:dyDescent="0.25">
      <c r="A1285" t="s">
        <v>17</v>
      </c>
      <c r="B1285" t="s">
        <v>93</v>
      </c>
      <c r="C1285" t="s">
        <v>219</v>
      </c>
      <c r="D1285" t="s">
        <v>179</v>
      </c>
      <c r="E1285" t="str">
        <f t="shared" si="60"/>
        <v>JarryLaaksonen</v>
      </c>
      <c r="F1285">
        <v>0.62819999999999998</v>
      </c>
      <c r="G1285" t="str">
        <f t="shared" si="61"/>
        <v>LaaksonenJarry</v>
      </c>
      <c r="H1285">
        <f t="shared" si="62"/>
        <v>0.37180000000000002</v>
      </c>
    </row>
    <row r="1286" spans="1:8" x14ac:dyDescent="0.25">
      <c r="A1286" t="s">
        <v>17</v>
      </c>
      <c r="B1286" t="s">
        <v>94</v>
      </c>
      <c r="C1286" t="s">
        <v>219</v>
      </c>
      <c r="D1286" t="s">
        <v>178</v>
      </c>
      <c r="E1286" t="str">
        <f t="shared" si="60"/>
        <v>JarryEbden</v>
      </c>
      <c r="F1286">
        <v>0.5998</v>
      </c>
      <c r="G1286" t="str">
        <f t="shared" si="61"/>
        <v>EbdenJarry</v>
      </c>
      <c r="H1286">
        <f t="shared" si="62"/>
        <v>0.4002</v>
      </c>
    </row>
    <row r="1287" spans="1:8" x14ac:dyDescent="0.25">
      <c r="A1287" t="s">
        <v>17</v>
      </c>
      <c r="B1287" t="s">
        <v>95</v>
      </c>
      <c r="C1287" t="s">
        <v>219</v>
      </c>
      <c r="D1287" t="s">
        <v>232</v>
      </c>
      <c r="E1287" t="str">
        <f t="shared" si="60"/>
        <v>JarryStruff</v>
      </c>
      <c r="F1287">
        <v>0.56130000000000002</v>
      </c>
      <c r="G1287" t="str">
        <f t="shared" si="61"/>
        <v>StruffJarry</v>
      </c>
      <c r="H1287">
        <f t="shared" si="62"/>
        <v>0.43869999999999998</v>
      </c>
    </row>
    <row r="1288" spans="1:8" x14ac:dyDescent="0.25">
      <c r="A1288" t="s">
        <v>17</v>
      </c>
      <c r="B1288" t="s">
        <v>96</v>
      </c>
      <c r="C1288" t="s">
        <v>219</v>
      </c>
      <c r="D1288" t="s">
        <v>245</v>
      </c>
      <c r="E1288" t="str">
        <f t="shared" si="60"/>
        <v>JarryDuckworth</v>
      </c>
      <c r="F1288">
        <v>0.78600000000000003</v>
      </c>
      <c r="G1288" t="str">
        <f t="shared" si="61"/>
        <v>DuckworthJarry</v>
      </c>
      <c r="H1288">
        <f t="shared" si="62"/>
        <v>0.21399999999999997</v>
      </c>
    </row>
    <row r="1289" spans="1:8" x14ac:dyDescent="0.25">
      <c r="A1289" t="s">
        <v>18</v>
      </c>
      <c r="B1289" t="s">
        <v>5</v>
      </c>
      <c r="C1289" t="s">
        <v>172</v>
      </c>
      <c r="D1289" t="s">
        <v>162</v>
      </c>
      <c r="E1289" t="str">
        <f t="shared" si="60"/>
        <v>MayerTsonga</v>
      </c>
      <c r="F1289">
        <v>0.35589999999999999</v>
      </c>
      <c r="G1289" t="str">
        <f t="shared" si="61"/>
        <v>TsongaMayer</v>
      </c>
      <c r="H1289">
        <f t="shared" si="62"/>
        <v>0.64410000000000001</v>
      </c>
    </row>
    <row r="1290" spans="1:8" x14ac:dyDescent="0.25">
      <c r="A1290" t="s">
        <v>18</v>
      </c>
      <c r="B1290" t="s">
        <v>7</v>
      </c>
      <c r="C1290" t="s">
        <v>172</v>
      </c>
      <c r="D1290" t="s">
        <v>150</v>
      </c>
      <c r="E1290" t="str">
        <f t="shared" si="60"/>
        <v>MayerShapovalov</v>
      </c>
      <c r="F1290">
        <v>0.55200000000000005</v>
      </c>
      <c r="G1290" t="str">
        <f t="shared" si="61"/>
        <v>ShapovalovMayer</v>
      </c>
      <c r="H1290">
        <f t="shared" si="62"/>
        <v>0.44799999999999995</v>
      </c>
    </row>
    <row r="1291" spans="1:8" x14ac:dyDescent="0.25">
      <c r="A1291" t="s">
        <v>18</v>
      </c>
      <c r="B1291" t="s">
        <v>8</v>
      </c>
      <c r="C1291" t="s">
        <v>172</v>
      </c>
      <c r="D1291" t="s">
        <v>154</v>
      </c>
      <c r="E1291" t="str">
        <f t="shared" si="60"/>
        <v>MayerGoffin</v>
      </c>
      <c r="F1291">
        <v>0.37859999999999999</v>
      </c>
      <c r="G1291" t="str">
        <f t="shared" si="61"/>
        <v>GoffinMayer</v>
      </c>
      <c r="H1291">
        <f t="shared" si="62"/>
        <v>0.62139999999999995</v>
      </c>
    </row>
    <row r="1292" spans="1:8" x14ac:dyDescent="0.25">
      <c r="A1292" t="s">
        <v>18</v>
      </c>
      <c r="B1292" t="s">
        <v>9</v>
      </c>
      <c r="C1292" t="s">
        <v>172</v>
      </c>
      <c r="D1292" t="s">
        <v>207</v>
      </c>
      <c r="E1292" t="str">
        <f t="shared" si="60"/>
        <v>MayerGarin</v>
      </c>
      <c r="F1292">
        <v>0.64139999999999997</v>
      </c>
      <c r="G1292" t="str">
        <f t="shared" si="61"/>
        <v>GarinMayer</v>
      </c>
      <c r="H1292">
        <f t="shared" si="62"/>
        <v>0.35860000000000003</v>
      </c>
    </row>
    <row r="1293" spans="1:8" x14ac:dyDescent="0.25">
      <c r="A1293" t="s">
        <v>18</v>
      </c>
      <c r="B1293" t="s">
        <v>12</v>
      </c>
      <c r="C1293" t="s">
        <v>172</v>
      </c>
      <c r="D1293" t="s">
        <v>224</v>
      </c>
      <c r="E1293" t="str">
        <f t="shared" si="60"/>
        <v>MayerVesely</v>
      </c>
      <c r="F1293">
        <v>0.56630000000000003</v>
      </c>
      <c r="G1293" t="str">
        <f t="shared" si="61"/>
        <v>VeselyMayer</v>
      </c>
      <c r="H1293">
        <f t="shared" si="62"/>
        <v>0.43369999999999997</v>
      </c>
    </row>
    <row r="1294" spans="1:8" x14ac:dyDescent="0.25">
      <c r="A1294" t="s">
        <v>18</v>
      </c>
      <c r="B1294" t="s">
        <v>14</v>
      </c>
      <c r="C1294" t="s">
        <v>172</v>
      </c>
      <c r="D1294" t="s">
        <v>139</v>
      </c>
      <c r="E1294" t="str">
        <f t="shared" si="60"/>
        <v>MayerMedvedev</v>
      </c>
      <c r="F1294">
        <v>0.43280000000000002</v>
      </c>
      <c r="G1294" t="str">
        <f t="shared" si="61"/>
        <v>MedvedevMayer</v>
      </c>
      <c r="H1294">
        <f t="shared" si="62"/>
        <v>0.56719999999999993</v>
      </c>
    </row>
    <row r="1295" spans="1:8" x14ac:dyDescent="0.25">
      <c r="A1295" t="s">
        <v>18</v>
      </c>
      <c r="B1295" t="s">
        <v>15</v>
      </c>
      <c r="C1295" t="s">
        <v>172</v>
      </c>
      <c r="D1295" t="s">
        <v>152</v>
      </c>
      <c r="E1295" t="str">
        <f t="shared" si="60"/>
        <v>MayerFognini</v>
      </c>
      <c r="F1295">
        <v>0.37559999999999999</v>
      </c>
      <c r="G1295" t="str">
        <f t="shared" si="61"/>
        <v>FogniniMayer</v>
      </c>
      <c r="H1295">
        <f t="shared" si="62"/>
        <v>0.62440000000000007</v>
      </c>
    </row>
    <row r="1296" spans="1:8" x14ac:dyDescent="0.25">
      <c r="A1296" t="s">
        <v>117</v>
      </c>
      <c r="B1296" t="s">
        <v>110</v>
      </c>
      <c r="C1296" t="s">
        <v>188</v>
      </c>
      <c r="D1296" t="s">
        <v>256</v>
      </c>
      <c r="E1296" t="str">
        <f t="shared" si="60"/>
        <v>HaaseCarballes Baena</v>
      </c>
      <c r="F1296">
        <v>0.54749999999999999</v>
      </c>
      <c r="G1296" t="str">
        <f t="shared" si="61"/>
        <v>Carballes BaenaHaase</v>
      </c>
      <c r="H1296">
        <f t="shared" si="62"/>
        <v>0.45250000000000001</v>
      </c>
    </row>
    <row r="1297" spans="1:8" x14ac:dyDescent="0.25">
      <c r="A1297" t="s">
        <v>18</v>
      </c>
      <c r="B1297" t="s">
        <v>19</v>
      </c>
      <c r="C1297" t="s">
        <v>172</v>
      </c>
      <c r="D1297" t="s">
        <v>174</v>
      </c>
      <c r="E1297" t="str">
        <f t="shared" si="60"/>
        <v>MayerIvashka</v>
      </c>
      <c r="F1297">
        <v>0.61580000000000001</v>
      </c>
      <c r="G1297" t="str">
        <f t="shared" si="61"/>
        <v>IvashkaMayer</v>
      </c>
      <c r="H1297">
        <f t="shared" si="62"/>
        <v>0.38419999999999999</v>
      </c>
    </row>
    <row r="1298" spans="1:8" x14ac:dyDescent="0.25">
      <c r="A1298" t="s">
        <v>18</v>
      </c>
      <c r="B1298" t="s">
        <v>22</v>
      </c>
      <c r="C1298" t="s">
        <v>172</v>
      </c>
      <c r="D1298" t="s">
        <v>212</v>
      </c>
      <c r="E1298" t="str">
        <f t="shared" si="60"/>
        <v>MayerPella</v>
      </c>
      <c r="F1298">
        <v>0.59399999999999997</v>
      </c>
      <c r="G1298" t="str">
        <f t="shared" si="61"/>
        <v>PellaMayer</v>
      </c>
      <c r="H1298">
        <f t="shared" si="62"/>
        <v>0.40600000000000003</v>
      </c>
    </row>
    <row r="1299" spans="1:8" x14ac:dyDescent="0.25">
      <c r="A1299" t="s">
        <v>18</v>
      </c>
      <c r="B1299" t="s">
        <v>23</v>
      </c>
      <c r="C1299" t="s">
        <v>172</v>
      </c>
      <c r="D1299" t="s">
        <v>153</v>
      </c>
      <c r="E1299" t="str">
        <f t="shared" si="60"/>
        <v>MayerSousa</v>
      </c>
      <c r="F1299">
        <v>0.57479999999999998</v>
      </c>
      <c r="G1299" t="str">
        <f t="shared" si="61"/>
        <v>SousaMayer</v>
      </c>
      <c r="H1299">
        <f t="shared" si="62"/>
        <v>0.42520000000000002</v>
      </c>
    </row>
    <row r="1300" spans="1:8" x14ac:dyDescent="0.25">
      <c r="A1300" t="s">
        <v>18</v>
      </c>
      <c r="B1300" t="s">
        <v>24</v>
      </c>
      <c r="C1300" t="s">
        <v>172</v>
      </c>
      <c r="D1300" t="s">
        <v>177</v>
      </c>
      <c r="E1300" t="str">
        <f t="shared" si="60"/>
        <v>MayerKarlovic</v>
      </c>
      <c r="F1300">
        <v>0.59960000000000002</v>
      </c>
      <c r="G1300" t="str">
        <f t="shared" si="61"/>
        <v>KarlovicMayer</v>
      </c>
      <c r="H1300">
        <f t="shared" si="62"/>
        <v>0.40039999999999998</v>
      </c>
    </row>
    <row r="1301" spans="1:8" x14ac:dyDescent="0.25">
      <c r="A1301" t="s">
        <v>18</v>
      </c>
      <c r="B1301" t="s">
        <v>25</v>
      </c>
      <c r="C1301" t="s">
        <v>172</v>
      </c>
      <c r="D1301" t="s">
        <v>220</v>
      </c>
      <c r="E1301" t="str">
        <f t="shared" si="60"/>
        <v>MayerHurkacz</v>
      </c>
      <c r="F1301">
        <v>0.5756</v>
      </c>
      <c r="G1301" t="str">
        <f t="shared" si="61"/>
        <v>HurkaczMayer</v>
      </c>
      <c r="H1301">
        <f t="shared" si="62"/>
        <v>0.4244</v>
      </c>
    </row>
    <row r="1302" spans="1:8" x14ac:dyDescent="0.25">
      <c r="A1302" t="s">
        <v>18</v>
      </c>
      <c r="B1302" t="s">
        <v>26</v>
      </c>
      <c r="C1302" t="s">
        <v>172</v>
      </c>
      <c r="D1302" t="s">
        <v>221</v>
      </c>
      <c r="E1302" t="str">
        <f t="shared" si="60"/>
        <v>MayerMajchrzak</v>
      </c>
      <c r="F1302">
        <v>0.7863</v>
      </c>
      <c r="G1302" t="str">
        <f t="shared" si="61"/>
        <v>MajchrzakMayer</v>
      </c>
      <c r="H1302">
        <f t="shared" si="62"/>
        <v>0.2137</v>
      </c>
    </row>
    <row r="1303" spans="1:8" x14ac:dyDescent="0.25">
      <c r="A1303" t="s">
        <v>18</v>
      </c>
      <c r="B1303" t="s">
        <v>27</v>
      </c>
      <c r="C1303" t="s">
        <v>172</v>
      </c>
      <c r="D1303" t="s">
        <v>135</v>
      </c>
      <c r="E1303" t="str">
        <f t="shared" si="60"/>
        <v>MayerNishikori</v>
      </c>
      <c r="F1303">
        <v>0.21879999999999999</v>
      </c>
      <c r="G1303" t="str">
        <f t="shared" si="61"/>
        <v>NishikoriMayer</v>
      </c>
      <c r="H1303">
        <f t="shared" si="62"/>
        <v>0.78120000000000001</v>
      </c>
    </row>
    <row r="1304" spans="1:8" x14ac:dyDescent="0.25">
      <c r="A1304" t="s">
        <v>18</v>
      </c>
      <c r="B1304" t="s">
        <v>28</v>
      </c>
      <c r="C1304" t="s">
        <v>172</v>
      </c>
      <c r="D1304" t="s">
        <v>142</v>
      </c>
      <c r="E1304" t="str">
        <f t="shared" si="60"/>
        <v>MayerZverev</v>
      </c>
      <c r="F1304">
        <v>0.28660000000000002</v>
      </c>
      <c r="G1304" t="str">
        <f t="shared" si="61"/>
        <v>ZverevMayer</v>
      </c>
      <c r="H1304">
        <f t="shared" si="62"/>
        <v>0.71340000000000003</v>
      </c>
    </row>
    <row r="1305" spans="1:8" x14ac:dyDescent="0.25">
      <c r="A1305" t="s">
        <v>18</v>
      </c>
      <c r="B1305" t="s">
        <v>29</v>
      </c>
      <c r="C1305" t="s">
        <v>172</v>
      </c>
      <c r="D1305" t="s">
        <v>208</v>
      </c>
      <c r="E1305" t="str">
        <f t="shared" si="60"/>
        <v>MayerBedene</v>
      </c>
      <c r="F1305">
        <v>0.58450000000000002</v>
      </c>
      <c r="G1305" t="str">
        <f t="shared" si="61"/>
        <v>BedeneMayer</v>
      </c>
      <c r="H1305">
        <f t="shared" si="62"/>
        <v>0.41549999999999998</v>
      </c>
    </row>
    <row r="1306" spans="1:8" x14ac:dyDescent="0.25">
      <c r="A1306" t="s">
        <v>18</v>
      </c>
      <c r="B1306" t="s">
        <v>30</v>
      </c>
      <c r="C1306" t="s">
        <v>172</v>
      </c>
      <c r="D1306" t="s">
        <v>163</v>
      </c>
      <c r="E1306" t="str">
        <f t="shared" si="60"/>
        <v>MayerChardy</v>
      </c>
      <c r="F1306">
        <v>0.53439999999999999</v>
      </c>
      <c r="G1306" t="str">
        <f t="shared" si="61"/>
        <v>ChardyMayer</v>
      </c>
      <c r="H1306">
        <f t="shared" si="62"/>
        <v>0.46560000000000001</v>
      </c>
    </row>
    <row r="1307" spans="1:8" x14ac:dyDescent="0.25">
      <c r="A1307" t="s">
        <v>18</v>
      </c>
      <c r="B1307" t="s">
        <v>31</v>
      </c>
      <c r="C1307" t="s">
        <v>172</v>
      </c>
      <c r="D1307" t="s">
        <v>148</v>
      </c>
      <c r="E1307" t="str">
        <f t="shared" si="60"/>
        <v>MayerBolt</v>
      </c>
      <c r="F1307">
        <v>0.70940000000000003</v>
      </c>
      <c r="G1307" t="str">
        <f t="shared" si="61"/>
        <v>BoltMayer</v>
      </c>
      <c r="H1307">
        <f t="shared" si="62"/>
        <v>0.29059999999999997</v>
      </c>
    </row>
    <row r="1308" spans="1:8" x14ac:dyDescent="0.25">
      <c r="A1308" t="s">
        <v>18</v>
      </c>
      <c r="B1308" t="s">
        <v>32</v>
      </c>
      <c r="C1308" t="s">
        <v>172</v>
      </c>
      <c r="D1308" t="s">
        <v>211</v>
      </c>
      <c r="E1308" t="str">
        <f t="shared" si="60"/>
        <v>MayerSock</v>
      </c>
      <c r="F1308">
        <v>0.41449999999999998</v>
      </c>
      <c r="G1308" t="str">
        <f t="shared" si="61"/>
        <v>SockMayer</v>
      </c>
      <c r="H1308">
        <f t="shared" si="62"/>
        <v>0.58550000000000002</v>
      </c>
    </row>
    <row r="1309" spans="1:8" x14ac:dyDescent="0.25">
      <c r="A1309" t="s">
        <v>18</v>
      </c>
      <c r="B1309" t="s">
        <v>33</v>
      </c>
      <c r="C1309" t="s">
        <v>172</v>
      </c>
      <c r="D1309" t="s">
        <v>209</v>
      </c>
      <c r="E1309" t="str">
        <f t="shared" si="60"/>
        <v>MayerFratangelo</v>
      </c>
      <c r="F1309">
        <v>0.64590000000000003</v>
      </c>
      <c r="G1309" t="str">
        <f t="shared" si="61"/>
        <v>FratangeloMayer</v>
      </c>
      <c r="H1309">
        <f t="shared" si="62"/>
        <v>0.35409999999999997</v>
      </c>
    </row>
    <row r="1310" spans="1:8" x14ac:dyDescent="0.25">
      <c r="A1310" t="s">
        <v>18</v>
      </c>
      <c r="B1310" t="s">
        <v>34</v>
      </c>
      <c r="C1310" t="s">
        <v>172</v>
      </c>
      <c r="D1310" t="s">
        <v>168</v>
      </c>
      <c r="E1310" t="str">
        <f t="shared" si="60"/>
        <v>MayerSimon</v>
      </c>
      <c r="F1310">
        <v>0.43780000000000002</v>
      </c>
      <c r="G1310" t="str">
        <f t="shared" si="61"/>
        <v>SimonMayer</v>
      </c>
      <c r="H1310">
        <f t="shared" si="62"/>
        <v>0.56220000000000003</v>
      </c>
    </row>
    <row r="1311" spans="1:8" x14ac:dyDescent="0.25">
      <c r="A1311" t="s">
        <v>18</v>
      </c>
      <c r="B1311" t="s">
        <v>35</v>
      </c>
      <c r="C1311" t="s">
        <v>172</v>
      </c>
      <c r="D1311" t="s">
        <v>171</v>
      </c>
      <c r="E1311" t="str">
        <f t="shared" si="60"/>
        <v>MayerChung</v>
      </c>
      <c r="F1311">
        <v>0.4017</v>
      </c>
      <c r="G1311" t="str">
        <f t="shared" si="61"/>
        <v>ChungMayer</v>
      </c>
      <c r="H1311">
        <f t="shared" si="62"/>
        <v>0.59830000000000005</v>
      </c>
    </row>
    <row r="1312" spans="1:8" x14ac:dyDescent="0.25">
      <c r="A1312" t="s">
        <v>18</v>
      </c>
      <c r="B1312" t="s">
        <v>36</v>
      </c>
      <c r="C1312" t="s">
        <v>172</v>
      </c>
      <c r="D1312" t="s">
        <v>214</v>
      </c>
      <c r="E1312" t="str">
        <f t="shared" si="60"/>
        <v>MayerKlahn</v>
      </c>
      <c r="F1312">
        <v>0.70779999999999998</v>
      </c>
      <c r="G1312" t="str">
        <f t="shared" si="61"/>
        <v>KlahnMayer</v>
      </c>
      <c r="H1312">
        <f t="shared" si="62"/>
        <v>0.29220000000000002</v>
      </c>
    </row>
    <row r="1313" spans="1:8" x14ac:dyDescent="0.25">
      <c r="A1313" t="s">
        <v>18</v>
      </c>
      <c r="B1313" t="s">
        <v>37</v>
      </c>
      <c r="C1313" t="s">
        <v>172</v>
      </c>
      <c r="D1313" t="s">
        <v>198</v>
      </c>
      <c r="E1313" t="str">
        <f t="shared" si="60"/>
        <v>MayerGulbis</v>
      </c>
      <c r="F1313">
        <v>0.53739999999999999</v>
      </c>
      <c r="G1313" t="str">
        <f t="shared" si="61"/>
        <v>GulbisMayer</v>
      </c>
      <c r="H1313">
        <f t="shared" si="62"/>
        <v>0.46260000000000001</v>
      </c>
    </row>
    <row r="1314" spans="1:8" x14ac:dyDescent="0.25">
      <c r="A1314" t="s">
        <v>18</v>
      </c>
      <c r="B1314" t="s">
        <v>40</v>
      </c>
      <c r="C1314" t="s">
        <v>172</v>
      </c>
      <c r="D1314" t="s">
        <v>141</v>
      </c>
      <c r="E1314" t="str">
        <f t="shared" si="60"/>
        <v>MayerCoric</v>
      </c>
      <c r="F1314">
        <v>0.43880000000000002</v>
      </c>
      <c r="G1314" t="str">
        <f t="shared" si="61"/>
        <v>CoricMayer</v>
      </c>
      <c r="H1314">
        <f t="shared" si="62"/>
        <v>0.56119999999999992</v>
      </c>
    </row>
    <row r="1315" spans="1:8" x14ac:dyDescent="0.25">
      <c r="A1315" t="s">
        <v>18</v>
      </c>
      <c r="B1315" t="s">
        <v>41</v>
      </c>
      <c r="C1315" t="s">
        <v>172</v>
      </c>
      <c r="D1315" t="s">
        <v>264</v>
      </c>
      <c r="E1315" t="str">
        <f t="shared" si="60"/>
        <v>MayerRamos-Vinolas</v>
      </c>
      <c r="F1315">
        <v>0.5907</v>
      </c>
      <c r="G1315" t="str">
        <f t="shared" si="61"/>
        <v>Ramos-VinolasMayer</v>
      </c>
      <c r="H1315">
        <f t="shared" si="62"/>
        <v>0.4093</v>
      </c>
    </row>
    <row r="1316" spans="1:8" x14ac:dyDescent="0.25">
      <c r="A1316" t="s">
        <v>18</v>
      </c>
      <c r="B1316" t="s">
        <v>43</v>
      </c>
      <c r="C1316" t="s">
        <v>172</v>
      </c>
      <c r="D1316" t="s">
        <v>210</v>
      </c>
      <c r="E1316" t="str">
        <f t="shared" si="60"/>
        <v>MayerDjere</v>
      </c>
      <c r="F1316">
        <v>0.63070000000000004</v>
      </c>
      <c r="G1316" t="str">
        <f t="shared" si="61"/>
        <v>DjereMayer</v>
      </c>
      <c r="H1316">
        <f t="shared" si="62"/>
        <v>0.36929999999999996</v>
      </c>
    </row>
    <row r="1317" spans="1:8" x14ac:dyDescent="0.25">
      <c r="A1317" t="s">
        <v>18</v>
      </c>
      <c r="B1317" t="s">
        <v>44</v>
      </c>
      <c r="C1317" t="s">
        <v>172</v>
      </c>
      <c r="D1317" t="s">
        <v>170</v>
      </c>
      <c r="E1317" t="str">
        <f t="shared" si="60"/>
        <v>MayerDonskoy</v>
      </c>
      <c r="F1317">
        <v>0.71409999999999996</v>
      </c>
      <c r="G1317" t="str">
        <f t="shared" si="61"/>
        <v>DonskoyMayer</v>
      </c>
      <c r="H1317">
        <f t="shared" si="62"/>
        <v>0.28590000000000004</v>
      </c>
    </row>
    <row r="1318" spans="1:8" x14ac:dyDescent="0.25">
      <c r="A1318" t="s">
        <v>18</v>
      </c>
      <c r="B1318" t="s">
        <v>45</v>
      </c>
      <c r="C1318" t="s">
        <v>172</v>
      </c>
      <c r="D1318" t="s">
        <v>149</v>
      </c>
      <c r="E1318" t="str">
        <f t="shared" si="60"/>
        <v>MayerKrajinovic</v>
      </c>
      <c r="F1318">
        <v>0.57830000000000004</v>
      </c>
      <c r="G1318" t="str">
        <f t="shared" si="61"/>
        <v>KrajinovicMayer</v>
      </c>
      <c r="H1318">
        <f t="shared" si="62"/>
        <v>0.42169999999999996</v>
      </c>
    </row>
    <row r="1319" spans="1:8" x14ac:dyDescent="0.25">
      <c r="A1319" t="s">
        <v>18</v>
      </c>
      <c r="B1319" t="s">
        <v>50</v>
      </c>
      <c r="C1319" t="s">
        <v>172</v>
      </c>
      <c r="D1319" t="s">
        <v>197</v>
      </c>
      <c r="E1319" t="str">
        <f t="shared" si="60"/>
        <v>MayerSakharov</v>
      </c>
      <c r="F1319">
        <v>0.82330000000000003</v>
      </c>
      <c r="G1319" t="str">
        <f t="shared" si="61"/>
        <v>SakharovMayer</v>
      </c>
      <c r="H1319">
        <f t="shared" si="62"/>
        <v>0.17669999999999997</v>
      </c>
    </row>
    <row r="1320" spans="1:8" x14ac:dyDescent="0.25">
      <c r="A1320" t="s">
        <v>18</v>
      </c>
      <c r="B1320" t="s">
        <v>51</v>
      </c>
      <c r="C1320" t="s">
        <v>172</v>
      </c>
      <c r="D1320" t="s">
        <v>147</v>
      </c>
      <c r="E1320" t="str">
        <f t="shared" si="60"/>
        <v>MayerPopyrin</v>
      </c>
      <c r="F1320">
        <v>0.8821</v>
      </c>
      <c r="G1320" t="str">
        <f t="shared" si="61"/>
        <v>PopyrinMayer</v>
      </c>
      <c r="H1320">
        <f t="shared" si="62"/>
        <v>0.1179</v>
      </c>
    </row>
    <row r="1321" spans="1:8" x14ac:dyDescent="0.25">
      <c r="A1321" t="s">
        <v>18</v>
      </c>
      <c r="B1321" t="s">
        <v>53</v>
      </c>
      <c r="C1321" t="s">
        <v>172</v>
      </c>
      <c r="D1321" t="s">
        <v>194</v>
      </c>
      <c r="E1321" t="str">
        <f t="shared" si="60"/>
        <v>MayerPaire</v>
      </c>
      <c r="F1321">
        <v>0.56469999999999998</v>
      </c>
      <c r="G1321" t="str">
        <f t="shared" si="61"/>
        <v>PaireMayer</v>
      </c>
      <c r="H1321">
        <f t="shared" si="62"/>
        <v>0.43530000000000002</v>
      </c>
    </row>
    <row r="1322" spans="1:8" x14ac:dyDescent="0.25">
      <c r="A1322" t="s">
        <v>18</v>
      </c>
      <c r="B1322" t="s">
        <v>54</v>
      </c>
      <c r="C1322" t="s">
        <v>172</v>
      </c>
      <c r="D1322" t="s">
        <v>165</v>
      </c>
      <c r="E1322" t="str">
        <f t="shared" si="60"/>
        <v>MayerThiem</v>
      </c>
      <c r="F1322">
        <v>0.31709999999999999</v>
      </c>
      <c r="G1322" t="str">
        <f t="shared" si="61"/>
        <v>ThiemMayer</v>
      </c>
      <c r="H1322">
        <f t="shared" si="62"/>
        <v>0.68290000000000006</v>
      </c>
    </row>
    <row r="1323" spans="1:8" x14ac:dyDescent="0.25">
      <c r="A1323" t="s">
        <v>18</v>
      </c>
      <c r="B1323" t="s">
        <v>56</v>
      </c>
      <c r="C1323" t="s">
        <v>172</v>
      </c>
      <c r="D1323" t="s">
        <v>226</v>
      </c>
      <c r="E1323" t="str">
        <f t="shared" si="60"/>
        <v>MayerTomic</v>
      </c>
      <c r="F1323">
        <v>0.61629999999999996</v>
      </c>
      <c r="G1323" t="str">
        <f t="shared" si="61"/>
        <v>TomicMayer</v>
      </c>
      <c r="H1323">
        <f t="shared" si="62"/>
        <v>0.38370000000000004</v>
      </c>
    </row>
    <row r="1324" spans="1:8" x14ac:dyDescent="0.25">
      <c r="A1324" t="s">
        <v>18</v>
      </c>
      <c r="B1324" t="s">
        <v>57</v>
      </c>
      <c r="C1324" t="s">
        <v>172</v>
      </c>
      <c r="D1324" t="s">
        <v>237</v>
      </c>
      <c r="E1324" t="str">
        <f t="shared" si="60"/>
        <v>MayerRublev</v>
      </c>
      <c r="F1324">
        <v>0.5524</v>
      </c>
      <c r="G1324" t="str">
        <f t="shared" si="61"/>
        <v>RublevMayer</v>
      </c>
      <c r="H1324">
        <f t="shared" si="62"/>
        <v>0.4476</v>
      </c>
    </row>
    <row r="1325" spans="1:8" x14ac:dyDescent="0.25">
      <c r="A1325" t="s">
        <v>18</v>
      </c>
      <c r="B1325" t="s">
        <v>61</v>
      </c>
      <c r="C1325" t="s">
        <v>172</v>
      </c>
      <c r="D1325" t="s">
        <v>155</v>
      </c>
      <c r="E1325" t="str">
        <f t="shared" si="60"/>
        <v>MayerVerdasco</v>
      </c>
      <c r="F1325">
        <v>0.4304</v>
      </c>
      <c r="G1325" t="str">
        <f t="shared" si="61"/>
        <v>VerdascoMayer</v>
      </c>
      <c r="H1325">
        <f t="shared" si="62"/>
        <v>0.5696</v>
      </c>
    </row>
    <row r="1326" spans="1:8" x14ac:dyDescent="0.25">
      <c r="A1326" t="s">
        <v>18</v>
      </c>
      <c r="B1326" t="s">
        <v>62</v>
      </c>
      <c r="C1326" t="s">
        <v>172</v>
      </c>
      <c r="D1326" t="s">
        <v>227</v>
      </c>
      <c r="E1326" t="str">
        <f t="shared" si="60"/>
        <v>MayerMurray</v>
      </c>
      <c r="F1326">
        <v>0.36980000000000002</v>
      </c>
      <c r="G1326" t="str">
        <f t="shared" si="61"/>
        <v>MurrayMayer</v>
      </c>
      <c r="H1326">
        <f t="shared" si="62"/>
        <v>0.63019999999999998</v>
      </c>
    </row>
    <row r="1327" spans="1:8" x14ac:dyDescent="0.25">
      <c r="A1327" t="s">
        <v>18</v>
      </c>
      <c r="B1327" t="s">
        <v>63</v>
      </c>
      <c r="C1327" t="s">
        <v>172</v>
      </c>
      <c r="D1327" t="s">
        <v>229</v>
      </c>
      <c r="E1327" t="str">
        <f t="shared" si="60"/>
        <v>MayerDelbonis</v>
      </c>
      <c r="F1327">
        <v>0.5796</v>
      </c>
      <c r="G1327" t="str">
        <f t="shared" si="61"/>
        <v>DelbonisMayer</v>
      </c>
      <c r="H1327">
        <f t="shared" si="62"/>
        <v>0.4204</v>
      </c>
    </row>
    <row r="1328" spans="1:8" x14ac:dyDescent="0.25">
      <c r="A1328" t="s">
        <v>18</v>
      </c>
      <c r="B1328" t="s">
        <v>64</v>
      </c>
      <c r="C1328" t="s">
        <v>172</v>
      </c>
      <c r="D1328" t="s">
        <v>181</v>
      </c>
      <c r="E1328" t="str">
        <f t="shared" si="60"/>
        <v>MayerMillman</v>
      </c>
      <c r="F1328">
        <v>0.60160000000000002</v>
      </c>
      <c r="G1328" t="str">
        <f t="shared" si="61"/>
        <v>MillmanMayer</v>
      </c>
      <c r="H1328">
        <f t="shared" si="62"/>
        <v>0.39839999999999998</v>
      </c>
    </row>
    <row r="1329" spans="1:8" x14ac:dyDescent="0.25">
      <c r="A1329" t="s">
        <v>18</v>
      </c>
      <c r="B1329" t="s">
        <v>65</v>
      </c>
      <c r="C1329" t="s">
        <v>172</v>
      </c>
      <c r="D1329" t="s">
        <v>156</v>
      </c>
      <c r="E1329" t="str">
        <f t="shared" si="60"/>
        <v>MayerKhachanov</v>
      </c>
      <c r="F1329">
        <v>0.42230000000000001</v>
      </c>
      <c r="G1329" t="str">
        <f t="shared" si="61"/>
        <v>KhachanovMayer</v>
      </c>
      <c r="H1329">
        <f t="shared" si="62"/>
        <v>0.57769999999999999</v>
      </c>
    </row>
    <row r="1330" spans="1:8" x14ac:dyDescent="0.25">
      <c r="A1330" t="s">
        <v>18</v>
      </c>
      <c r="B1330" t="s">
        <v>67</v>
      </c>
      <c r="C1330" t="s">
        <v>172</v>
      </c>
      <c r="D1330" t="s">
        <v>254</v>
      </c>
      <c r="E1330" t="str">
        <f t="shared" si="60"/>
        <v>MayerAndreozzi</v>
      </c>
      <c r="F1330">
        <v>0.54569999999999996</v>
      </c>
      <c r="G1330" t="str">
        <f t="shared" si="61"/>
        <v>AndreozziMayer</v>
      </c>
      <c r="H1330">
        <f t="shared" si="62"/>
        <v>0.45430000000000004</v>
      </c>
    </row>
    <row r="1331" spans="1:8" x14ac:dyDescent="0.25">
      <c r="A1331" t="s">
        <v>18</v>
      </c>
      <c r="B1331" t="s">
        <v>68</v>
      </c>
      <c r="C1331" t="s">
        <v>172</v>
      </c>
      <c r="D1331" t="s">
        <v>252</v>
      </c>
      <c r="E1331" t="str">
        <f t="shared" si="60"/>
        <v>MayerEubanks</v>
      </c>
      <c r="F1331">
        <v>0.86450000000000005</v>
      </c>
      <c r="G1331" t="str">
        <f t="shared" si="61"/>
        <v>EubanksMayer</v>
      </c>
      <c r="H1331">
        <f t="shared" si="62"/>
        <v>0.13549999999999995</v>
      </c>
    </row>
    <row r="1332" spans="1:8" x14ac:dyDescent="0.25">
      <c r="A1332" t="s">
        <v>18</v>
      </c>
      <c r="B1332" t="s">
        <v>70</v>
      </c>
      <c r="C1332" t="s">
        <v>172</v>
      </c>
      <c r="D1332" t="s">
        <v>184</v>
      </c>
      <c r="E1332" t="str">
        <f t="shared" si="60"/>
        <v>MayerMonfils</v>
      </c>
      <c r="F1332">
        <v>0.30680000000000002</v>
      </c>
      <c r="G1332" t="str">
        <f t="shared" si="61"/>
        <v>MonfilsMayer</v>
      </c>
      <c r="H1332">
        <f t="shared" si="62"/>
        <v>0.69320000000000004</v>
      </c>
    </row>
    <row r="1333" spans="1:8" x14ac:dyDescent="0.25">
      <c r="A1333" t="s">
        <v>18</v>
      </c>
      <c r="B1333" t="s">
        <v>71</v>
      </c>
      <c r="C1333" t="s">
        <v>172</v>
      </c>
      <c r="D1333" t="s">
        <v>231</v>
      </c>
      <c r="E1333" t="str">
        <f t="shared" si="60"/>
        <v>MayerDzumhur</v>
      </c>
      <c r="F1333">
        <v>0.49880000000000002</v>
      </c>
      <c r="G1333" t="str">
        <f t="shared" si="61"/>
        <v>DzumhurMayer</v>
      </c>
      <c r="H1333">
        <f t="shared" si="62"/>
        <v>0.50119999999999998</v>
      </c>
    </row>
    <row r="1334" spans="1:8" x14ac:dyDescent="0.25">
      <c r="A1334" t="s">
        <v>18</v>
      </c>
      <c r="B1334" t="s">
        <v>72</v>
      </c>
      <c r="C1334" t="s">
        <v>172</v>
      </c>
      <c r="D1334" t="s">
        <v>228</v>
      </c>
      <c r="E1334" t="str">
        <f t="shared" si="60"/>
        <v>MayerNorrie</v>
      </c>
      <c r="F1334">
        <v>0.4955</v>
      </c>
      <c r="G1334" t="str">
        <f t="shared" si="61"/>
        <v>NorrieMayer</v>
      </c>
      <c r="H1334">
        <f t="shared" si="62"/>
        <v>0.50449999999999995</v>
      </c>
    </row>
    <row r="1335" spans="1:8" x14ac:dyDescent="0.25">
      <c r="A1335" t="s">
        <v>18</v>
      </c>
      <c r="B1335" t="s">
        <v>73</v>
      </c>
      <c r="C1335" t="s">
        <v>172</v>
      </c>
      <c r="D1335" t="s">
        <v>185</v>
      </c>
      <c r="E1335" t="str">
        <f t="shared" si="60"/>
        <v>MayerEvans</v>
      </c>
      <c r="F1335">
        <v>0.58530000000000004</v>
      </c>
      <c r="G1335" t="str">
        <f t="shared" si="61"/>
        <v>EvansMayer</v>
      </c>
      <c r="H1335">
        <f t="shared" si="62"/>
        <v>0.41469999999999996</v>
      </c>
    </row>
    <row r="1336" spans="1:8" x14ac:dyDescent="0.25">
      <c r="A1336" t="s">
        <v>18</v>
      </c>
      <c r="B1336" t="s">
        <v>74</v>
      </c>
      <c r="C1336" t="s">
        <v>172</v>
      </c>
      <c r="D1336" t="s">
        <v>225</v>
      </c>
      <c r="E1336" t="str">
        <f t="shared" si="60"/>
        <v>MayerIstomin</v>
      </c>
      <c r="F1336">
        <v>0.61939999999999995</v>
      </c>
      <c r="G1336" t="str">
        <f t="shared" si="61"/>
        <v>IstominMayer</v>
      </c>
      <c r="H1336">
        <f t="shared" si="62"/>
        <v>0.38060000000000005</v>
      </c>
    </row>
    <row r="1337" spans="1:8" x14ac:dyDescent="0.25">
      <c r="A1337" t="s">
        <v>18</v>
      </c>
      <c r="B1337" t="s">
        <v>75</v>
      </c>
      <c r="C1337" t="s">
        <v>172</v>
      </c>
      <c r="D1337" t="s">
        <v>187</v>
      </c>
      <c r="E1337" t="str">
        <f t="shared" si="60"/>
        <v>MayerAnderson</v>
      </c>
      <c r="F1337">
        <v>0.38269999999999998</v>
      </c>
      <c r="G1337" t="str">
        <f t="shared" si="61"/>
        <v>AndersonMayer</v>
      </c>
      <c r="H1337">
        <f t="shared" si="62"/>
        <v>0.61729999999999996</v>
      </c>
    </row>
    <row r="1338" spans="1:8" x14ac:dyDescent="0.25">
      <c r="A1338" t="s">
        <v>18</v>
      </c>
      <c r="B1338" t="s">
        <v>76</v>
      </c>
      <c r="C1338" t="s">
        <v>172</v>
      </c>
      <c r="D1338" t="s">
        <v>251</v>
      </c>
      <c r="E1338" t="str">
        <f t="shared" si="60"/>
        <v>MayerMannarino</v>
      </c>
      <c r="F1338">
        <v>0.52869999999999995</v>
      </c>
      <c r="G1338" t="str">
        <f t="shared" si="61"/>
        <v>MannarinoMayer</v>
      </c>
      <c r="H1338">
        <f t="shared" si="62"/>
        <v>0.47130000000000005</v>
      </c>
    </row>
    <row r="1339" spans="1:8" x14ac:dyDescent="0.25">
      <c r="A1339" t="s">
        <v>18</v>
      </c>
      <c r="B1339" t="s">
        <v>77</v>
      </c>
      <c r="C1339" t="s">
        <v>172</v>
      </c>
      <c r="D1339" t="s">
        <v>137</v>
      </c>
      <c r="E1339" t="str">
        <f t="shared" si="60"/>
        <v>MayerTiafoe</v>
      </c>
      <c r="F1339">
        <v>0.623</v>
      </c>
      <c r="G1339" t="str">
        <f t="shared" si="61"/>
        <v>TiafoeMayer</v>
      </c>
      <c r="H1339">
        <f t="shared" si="62"/>
        <v>0.377</v>
      </c>
    </row>
    <row r="1340" spans="1:8" x14ac:dyDescent="0.25">
      <c r="A1340" t="s">
        <v>18</v>
      </c>
      <c r="B1340" t="s">
        <v>78</v>
      </c>
      <c r="C1340" t="s">
        <v>172</v>
      </c>
      <c r="D1340" t="s">
        <v>234</v>
      </c>
      <c r="E1340" t="str">
        <f t="shared" si="60"/>
        <v>MayerLopez</v>
      </c>
      <c r="F1340">
        <v>0.53769999999999996</v>
      </c>
      <c r="G1340" t="str">
        <f t="shared" si="61"/>
        <v>LopezMayer</v>
      </c>
      <c r="H1340">
        <f t="shared" si="62"/>
        <v>0.46230000000000004</v>
      </c>
    </row>
    <row r="1341" spans="1:8" x14ac:dyDescent="0.25">
      <c r="A1341" t="s">
        <v>18</v>
      </c>
      <c r="B1341" t="s">
        <v>79</v>
      </c>
      <c r="C1341" t="s">
        <v>172</v>
      </c>
      <c r="D1341" t="s">
        <v>190</v>
      </c>
      <c r="E1341" t="str">
        <f t="shared" si="60"/>
        <v>MayerThompson</v>
      </c>
      <c r="F1341">
        <v>0.79110000000000003</v>
      </c>
      <c r="G1341" t="str">
        <f t="shared" si="61"/>
        <v>ThompsonMayer</v>
      </c>
      <c r="H1341">
        <f t="shared" si="62"/>
        <v>0.20889999999999997</v>
      </c>
    </row>
    <row r="1342" spans="1:8" x14ac:dyDescent="0.25">
      <c r="A1342" t="s">
        <v>18</v>
      </c>
      <c r="B1342" t="s">
        <v>80</v>
      </c>
      <c r="C1342" t="s">
        <v>172</v>
      </c>
      <c r="D1342" t="s">
        <v>158</v>
      </c>
      <c r="E1342" t="str">
        <f t="shared" si="60"/>
        <v>MayerSeppi</v>
      </c>
      <c r="F1342">
        <v>0.53700000000000003</v>
      </c>
      <c r="G1342" t="str">
        <f t="shared" si="61"/>
        <v>SeppiMayer</v>
      </c>
      <c r="H1342">
        <f t="shared" si="62"/>
        <v>0.46299999999999997</v>
      </c>
    </row>
    <row r="1343" spans="1:8" x14ac:dyDescent="0.25">
      <c r="A1343" t="s">
        <v>18</v>
      </c>
      <c r="B1343" t="s">
        <v>81</v>
      </c>
      <c r="C1343" t="s">
        <v>172</v>
      </c>
      <c r="D1343" t="s">
        <v>146</v>
      </c>
      <c r="E1343" t="str">
        <f t="shared" si="60"/>
        <v>MayerDimitrov</v>
      </c>
      <c r="F1343">
        <v>0.33560000000000001</v>
      </c>
      <c r="G1343" t="str">
        <f t="shared" si="61"/>
        <v>DimitrovMayer</v>
      </c>
      <c r="H1343">
        <f t="shared" si="62"/>
        <v>0.66439999999999999</v>
      </c>
    </row>
    <row r="1344" spans="1:8" x14ac:dyDescent="0.25">
      <c r="A1344" t="s">
        <v>18</v>
      </c>
      <c r="B1344" t="s">
        <v>82</v>
      </c>
      <c r="C1344" t="s">
        <v>172</v>
      </c>
      <c r="D1344" t="s">
        <v>246</v>
      </c>
      <c r="E1344" t="str">
        <f t="shared" si="60"/>
        <v>MayerTipsarevic</v>
      </c>
      <c r="F1344">
        <v>0.73</v>
      </c>
      <c r="G1344" t="str">
        <f t="shared" si="61"/>
        <v>TipsarevicMayer</v>
      </c>
      <c r="H1344">
        <f t="shared" si="62"/>
        <v>0.27</v>
      </c>
    </row>
    <row r="1345" spans="1:8" x14ac:dyDescent="0.25">
      <c r="A1345" t="s">
        <v>18</v>
      </c>
      <c r="B1345" t="s">
        <v>83</v>
      </c>
      <c r="C1345" t="s">
        <v>172</v>
      </c>
      <c r="D1345" t="s">
        <v>244</v>
      </c>
      <c r="E1345" t="str">
        <f t="shared" si="60"/>
        <v>MayerLajovic</v>
      </c>
      <c r="F1345">
        <v>0.58320000000000005</v>
      </c>
      <c r="G1345" t="str">
        <f t="shared" si="61"/>
        <v>LajovicMayer</v>
      </c>
      <c r="H1345">
        <f t="shared" si="62"/>
        <v>0.41679999999999995</v>
      </c>
    </row>
    <row r="1346" spans="1:8" x14ac:dyDescent="0.25">
      <c r="A1346" t="s">
        <v>18</v>
      </c>
      <c r="B1346" t="s">
        <v>84</v>
      </c>
      <c r="C1346" t="s">
        <v>172</v>
      </c>
      <c r="D1346" t="s">
        <v>243</v>
      </c>
      <c r="E1346" t="str">
        <f t="shared" si="60"/>
        <v>MayerKubler</v>
      </c>
      <c r="F1346">
        <v>0.68659999999999999</v>
      </c>
      <c r="G1346" t="str">
        <f t="shared" si="61"/>
        <v>KublerMayer</v>
      </c>
      <c r="H1346">
        <f t="shared" si="62"/>
        <v>0.31340000000000001</v>
      </c>
    </row>
    <row r="1347" spans="1:8" x14ac:dyDescent="0.25">
      <c r="A1347" t="s">
        <v>18</v>
      </c>
      <c r="B1347" t="s">
        <v>85</v>
      </c>
      <c r="C1347" t="s">
        <v>172</v>
      </c>
      <c r="D1347" t="s">
        <v>242</v>
      </c>
      <c r="E1347" t="str">
        <f t="shared" ref="E1347:E1410" si="63">C1347&amp;D1347</f>
        <v>MayerIsner</v>
      </c>
      <c r="F1347">
        <v>0.3745</v>
      </c>
      <c r="G1347" t="str">
        <f t="shared" ref="G1347:G1410" si="64">D1347&amp;C1347</f>
        <v>IsnerMayer</v>
      </c>
      <c r="H1347">
        <f t="shared" ref="H1347:H1410" si="65">1-F1347</f>
        <v>0.62549999999999994</v>
      </c>
    </row>
    <row r="1348" spans="1:8" x14ac:dyDescent="0.25">
      <c r="A1348" t="s">
        <v>18</v>
      </c>
      <c r="B1348" t="s">
        <v>86</v>
      </c>
      <c r="C1348" t="s">
        <v>172</v>
      </c>
      <c r="D1348" t="s">
        <v>235</v>
      </c>
      <c r="E1348" t="str">
        <f t="shared" si="63"/>
        <v>MayerEdmund</v>
      </c>
      <c r="F1348">
        <v>0.43090000000000001</v>
      </c>
      <c r="G1348" t="str">
        <f t="shared" si="64"/>
        <v>EdmundMayer</v>
      </c>
      <c r="H1348">
        <f t="shared" si="65"/>
        <v>0.56909999999999994</v>
      </c>
    </row>
    <row r="1349" spans="1:8" x14ac:dyDescent="0.25">
      <c r="A1349" t="s">
        <v>18</v>
      </c>
      <c r="B1349" t="s">
        <v>87</v>
      </c>
      <c r="C1349" t="s">
        <v>172</v>
      </c>
      <c r="D1349" t="s">
        <v>248</v>
      </c>
      <c r="E1349" t="str">
        <f t="shared" si="63"/>
        <v>MayerGarcia-Lopez</v>
      </c>
      <c r="F1349">
        <v>0.58099999999999996</v>
      </c>
      <c r="G1349" t="str">
        <f t="shared" si="64"/>
        <v>Garcia-LopezMayer</v>
      </c>
      <c r="H1349">
        <f t="shared" si="65"/>
        <v>0.41900000000000004</v>
      </c>
    </row>
    <row r="1350" spans="1:8" x14ac:dyDescent="0.25">
      <c r="A1350" t="s">
        <v>18</v>
      </c>
      <c r="B1350" t="s">
        <v>89</v>
      </c>
      <c r="C1350" t="s">
        <v>172</v>
      </c>
      <c r="D1350" t="s">
        <v>191</v>
      </c>
      <c r="E1350" t="str">
        <f t="shared" si="63"/>
        <v>MayerKudla</v>
      </c>
      <c r="F1350">
        <v>0.60880000000000001</v>
      </c>
      <c r="G1350" t="str">
        <f t="shared" si="64"/>
        <v>KudlaMayer</v>
      </c>
      <c r="H1350">
        <f t="shared" si="65"/>
        <v>0.39119999999999999</v>
      </c>
    </row>
    <row r="1351" spans="1:8" x14ac:dyDescent="0.25">
      <c r="A1351" t="s">
        <v>18</v>
      </c>
      <c r="B1351" t="s">
        <v>90</v>
      </c>
      <c r="C1351" t="s">
        <v>172</v>
      </c>
      <c r="D1351" t="s">
        <v>160</v>
      </c>
      <c r="E1351" t="str">
        <f t="shared" si="63"/>
        <v>MayerSchwartzman</v>
      </c>
      <c r="F1351">
        <v>0.39860000000000001</v>
      </c>
      <c r="G1351" t="str">
        <f t="shared" si="64"/>
        <v>SchwartzmanMayer</v>
      </c>
      <c r="H1351">
        <f t="shared" si="65"/>
        <v>0.60139999999999993</v>
      </c>
    </row>
    <row r="1352" spans="1:8" x14ac:dyDescent="0.25">
      <c r="A1352" t="s">
        <v>118</v>
      </c>
      <c r="B1352" t="s">
        <v>110</v>
      </c>
      <c r="C1352" t="s">
        <v>241</v>
      </c>
      <c r="D1352" t="s">
        <v>256</v>
      </c>
      <c r="E1352" t="str">
        <f t="shared" si="63"/>
        <v>MollekerCarballes Baena</v>
      </c>
      <c r="F1352">
        <v>0.33650000000000002</v>
      </c>
      <c r="G1352" t="str">
        <f t="shared" si="64"/>
        <v>Carballes BaenaMolleker</v>
      </c>
      <c r="H1352">
        <f t="shared" si="65"/>
        <v>0.66349999999999998</v>
      </c>
    </row>
    <row r="1353" spans="1:8" x14ac:dyDescent="0.25">
      <c r="A1353" t="s">
        <v>18</v>
      </c>
      <c r="B1353" t="s">
        <v>93</v>
      </c>
      <c r="C1353" t="s">
        <v>172</v>
      </c>
      <c r="D1353" t="s">
        <v>179</v>
      </c>
      <c r="E1353" t="str">
        <f t="shared" si="63"/>
        <v>MayerLaaksonen</v>
      </c>
      <c r="F1353">
        <v>0.67120000000000002</v>
      </c>
      <c r="G1353" t="str">
        <f t="shared" si="64"/>
        <v>LaaksonenMayer</v>
      </c>
      <c r="H1353">
        <f t="shared" si="65"/>
        <v>0.32879999999999998</v>
      </c>
    </row>
    <row r="1354" spans="1:8" x14ac:dyDescent="0.25">
      <c r="A1354" t="s">
        <v>18</v>
      </c>
      <c r="B1354" t="s">
        <v>95</v>
      </c>
      <c r="C1354" t="s">
        <v>172</v>
      </c>
      <c r="D1354" t="s">
        <v>232</v>
      </c>
      <c r="E1354" t="str">
        <f t="shared" si="63"/>
        <v>MayerStruff</v>
      </c>
      <c r="F1354">
        <v>0.56120000000000003</v>
      </c>
      <c r="G1354" t="str">
        <f t="shared" si="64"/>
        <v>StruffMayer</v>
      </c>
      <c r="H1354">
        <f t="shared" si="65"/>
        <v>0.43879999999999997</v>
      </c>
    </row>
    <row r="1355" spans="1:8" x14ac:dyDescent="0.25">
      <c r="A1355" t="s">
        <v>18</v>
      </c>
      <c r="B1355" t="s">
        <v>96</v>
      </c>
      <c r="C1355" t="s">
        <v>172</v>
      </c>
      <c r="D1355" t="s">
        <v>245</v>
      </c>
      <c r="E1355" t="str">
        <f t="shared" si="63"/>
        <v>MayerDuckworth</v>
      </c>
      <c r="F1355">
        <v>0.8105</v>
      </c>
      <c r="G1355" t="str">
        <f t="shared" si="64"/>
        <v>DuckworthMayer</v>
      </c>
      <c r="H1355">
        <f t="shared" si="65"/>
        <v>0.1895</v>
      </c>
    </row>
    <row r="1356" spans="1:8" x14ac:dyDescent="0.25">
      <c r="A1356" t="s">
        <v>19</v>
      </c>
      <c r="B1356" t="s">
        <v>7</v>
      </c>
      <c r="C1356" t="s">
        <v>174</v>
      </c>
      <c r="D1356" t="s">
        <v>150</v>
      </c>
      <c r="E1356" t="str">
        <f t="shared" si="63"/>
        <v>IvashkaShapovalov</v>
      </c>
      <c r="F1356">
        <v>0.28189999999999998</v>
      </c>
      <c r="G1356" t="str">
        <f t="shared" si="64"/>
        <v>ShapovalovIvashka</v>
      </c>
      <c r="H1356">
        <f t="shared" si="65"/>
        <v>0.71809999999999996</v>
      </c>
    </row>
    <row r="1357" spans="1:8" x14ac:dyDescent="0.25">
      <c r="A1357" t="s">
        <v>19</v>
      </c>
      <c r="B1357" t="s">
        <v>8</v>
      </c>
      <c r="C1357" t="s">
        <v>174</v>
      </c>
      <c r="D1357" t="s">
        <v>154</v>
      </c>
      <c r="E1357" t="str">
        <f t="shared" si="63"/>
        <v>IvashkaGoffin</v>
      </c>
      <c r="F1357">
        <v>0.14630000000000001</v>
      </c>
      <c r="G1357" t="str">
        <f t="shared" si="64"/>
        <v>GoffinIvashka</v>
      </c>
      <c r="H1357">
        <f t="shared" si="65"/>
        <v>0.85370000000000001</v>
      </c>
    </row>
    <row r="1358" spans="1:8" x14ac:dyDescent="0.25">
      <c r="A1358" t="s">
        <v>19</v>
      </c>
      <c r="B1358" t="s">
        <v>9</v>
      </c>
      <c r="C1358" t="s">
        <v>174</v>
      </c>
      <c r="D1358" t="s">
        <v>207</v>
      </c>
      <c r="E1358" t="str">
        <f t="shared" si="63"/>
        <v>IvashkaGarin</v>
      </c>
      <c r="F1358">
        <v>0.4572</v>
      </c>
      <c r="G1358" t="str">
        <f t="shared" si="64"/>
        <v>GarinIvashka</v>
      </c>
      <c r="H1358">
        <f t="shared" si="65"/>
        <v>0.54279999999999995</v>
      </c>
    </row>
    <row r="1359" spans="1:8" x14ac:dyDescent="0.25">
      <c r="A1359" t="s">
        <v>19</v>
      </c>
      <c r="B1359" t="s">
        <v>14</v>
      </c>
      <c r="C1359" t="s">
        <v>174</v>
      </c>
      <c r="D1359" t="s">
        <v>139</v>
      </c>
      <c r="E1359" t="str">
        <f t="shared" si="63"/>
        <v>IvashkaMedvedev</v>
      </c>
      <c r="F1359">
        <v>0.20150000000000001</v>
      </c>
      <c r="G1359" t="str">
        <f t="shared" si="64"/>
        <v>MedvedevIvashka</v>
      </c>
      <c r="H1359">
        <f t="shared" si="65"/>
        <v>0.79849999999999999</v>
      </c>
    </row>
    <row r="1360" spans="1:8" x14ac:dyDescent="0.25">
      <c r="A1360" t="s">
        <v>19</v>
      </c>
      <c r="B1360" t="s">
        <v>15</v>
      </c>
      <c r="C1360" t="s">
        <v>174</v>
      </c>
      <c r="D1360" t="s">
        <v>152</v>
      </c>
      <c r="E1360" t="str">
        <f t="shared" si="63"/>
        <v>IvashkaFognini</v>
      </c>
      <c r="F1360">
        <v>0.15509999999999999</v>
      </c>
      <c r="G1360" t="str">
        <f t="shared" si="64"/>
        <v>FogniniIvashka</v>
      </c>
      <c r="H1360">
        <f t="shared" si="65"/>
        <v>0.84489999999999998</v>
      </c>
    </row>
    <row r="1361" spans="1:8" x14ac:dyDescent="0.25">
      <c r="A1361" t="s">
        <v>19</v>
      </c>
      <c r="B1361" t="s">
        <v>22</v>
      </c>
      <c r="C1361" t="s">
        <v>174</v>
      </c>
      <c r="D1361" t="s">
        <v>212</v>
      </c>
      <c r="E1361" t="str">
        <f t="shared" si="63"/>
        <v>IvashkaPella</v>
      </c>
      <c r="F1361">
        <v>0.3453</v>
      </c>
      <c r="G1361" t="str">
        <f t="shared" si="64"/>
        <v>PellaIvashka</v>
      </c>
      <c r="H1361">
        <f t="shared" si="65"/>
        <v>0.65470000000000006</v>
      </c>
    </row>
    <row r="1362" spans="1:8" x14ac:dyDescent="0.25">
      <c r="A1362" t="s">
        <v>19</v>
      </c>
      <c r="B1362" t="s">
        <v>25</v>
      </c>
      <c r="C1362" t="s">
        <v>174</v>
      </c>
      <c r="D1362" t="s">
        <v>220</v>
      </c>
      <c r="E1362" t="str">
        <f t="shared" si="63"/>
        <v>IvashkaHurkacz</v>
      </c>
      <c r="F1362">
        <v>0.33489999999999998</v>
      </c>
      <c r="G1362" t="str">
        <f t="shared" si="64"/>
        <v>HurkaczIvashka</v>
      </c>
      <c r="H1362">
        <f t="shared" si="65"/>
        <v>0.66510000000000002</v>
      </c>
    </row>
    <row r="1363" spans="1:8" x14ac:dyDescent="0.25">
      <c r="A1363" t="s">
        <v>19</v>
      </c>
      <c r="B1363" t="s">
        <v>28</v>
      </c>
      <c r="C1363" t="s">
        <v>174</v>
      </c>
      <c r="D1363" t="s">
        <v>142</v>
      </c>
      <c r="E1363" t="str">
        <f t="shared" si="63"/>
        <v>IvashkaZverev</v>
      </c>
      <c r="F1363">
        <v>0.1071</v>
      </c>
      <c r="G1363" t="str">
        <f t="shared" si="64"/>
        <v>ZverevIvashka</v>
      </c>
      <c r="H1363">
        <f t="shared" si="65"/>
        <v>0.89290000000000003</v>
      </c>
    </row>
    <row r="1364" spans="1:8" x14ac:dyDescent="0.25">
      <c r="A1364" t="s">
        <v>19</v>
      </c>
      <c r="B1364" t="s">
        <v>29</v>
      </c>
      <c r="C1364" t="s">
        <v>174</v>
      </c>
      <c r="D1364" t="s">
        <v>208</v>
      </c>
      <c r="E1364" t="str">
        <f t="shared" si="63"/>
        <v>IvashkaBedene</v>
      </c>
      <c r="F1364">
        <v>0.36759999999999998</v>
      </c>
      <c r="G1364" t="str">
        <f t="shared" si="64"/>
        <v>BedeneIvashka</v>
      </c>
      <c r="H1364">
        <f t="shared" si="65"/>
        <v>0.63240000000000007</v>
      </c>
    </row>
    <row r="1365" spans="1:8" x14ac:dyDescent="0.25">
      <c r="A1365" t="s">
        <v>19</v>
      </c>
      <c r="B1365" t="s">
        <v>31</v>
      </c>
      <c r="C1365" t="s">
        <v>174</v>
      </c>
      <c r="D1365" t="s">
        <v>148</v>
      </c>
      <c r="E1365" t="str">
        <f t="shared" si="63"/>
        <v>IvashkaBolt</v>
      </c>
      <c r="F1365">
        <v>0.57499999999999996</v>
      </c>
      <c r="G1365" t="str">
        <f t="shared" si="64"/>
        <v>BoltIvashka</v>
      </c>
      <c r="H1365">
        <f t="shared" si="65"/>
        <v>0.42500000000000004</v>
      </c>
    </row>
    <row r="1366" spans="1:8" x14ac:dyDescent="0.25">
      <c r="A1366" t="s">
        <v>19</v>
      </c>
      <c r="B1366" t="s">
        <v>33</v>
      </c>
      <c r="C1366" t="s">
        <v>174</v>
      </c>
      <c r="D1366" t="s">
        <v>209</v>
      </c>
      <c r="E1366" t="str">
        <f t="shared" si="63"/>
        <v>IvashkaFratangelo</v>
      </c>
      <c r="F1366">
        <v>0.496</v>
      </c>
      <c r="G1366" t="str">
        <f t="shared" si="64"/>
        <v>FratangeloIvashka</v>
      </c>
      <c r="H1366">
        <f t="shared" si="65"/>
        <v>0.504</v>
      </c>
    </row>
    <row r="1367" spans="1:8" x14ac:dyDescent="0.25">
      <c r="A1367" t="s">
        <v>19</v>
      </c>
      <c r="B1367" t="s">
        <v>34</v>
      </c>
      <c r="C1367" t="s">
        <v>174</v>
      </c>
      <c r="D1367" t="s">
        <v>168</v>
      </c>
      <c r="E1367" t="str">
        <f t="shared" si="63"/>
        <v>IvashkaSimon</v>
      </c>
      <c r="F1367">
        <v>0.17510000000000001</v>
      </c>
      <c r="G1367" t="str">
        <f t="shared" si="64"/>
        <v>SimonIvashka</v>
      </c>
      <c r="H1367">
        <f t="shared" si="65"/>
        <v>0.82489999999999997</v>
      </c>
    </row>
    <row r="1368" spans="1:8" x14ac:dyDescent="0.25">
      <c r="A1368" t="s">
        <v>19</v>
      </c>
      <c r="B1368" t="s">
        <v>35</v>
      </c>
      <c r="C1368" t="s">
        <v>174</v>
      </c>
      <c r="D1368" t="s">
        <v>171</v>
      </c>
      <c r="E1368" t="str">
        <f t="shared" si="63"/>
        <v>IvashkaChung</v>
      </c>
      <c r="F1368">
        <v>0.1918</v>
      </c>
      <c r="G1368" t="str">
        <f t="shared" si="64"/>
        <v>ChungIvashka</v>
      </c>
      <c r="H1368">
        <f t="shared" si="65"/>
        <v>0.80820000000000003</v>
      </c>
    </row>
    <row r="1369" spans="1:8" x14ac:dyDescent="0.25">
      <c r="A1369" t="s">
        <v>19</v>
      </c>
      <c r="B1369" t="s">
        <v>36</v>
      </c>
      <c r="C1369" t="s">
        <v>174</v>
      </c>
      <c r="D1369" t="s">
        <v>214</v>
      </c>
      <c r="E1369" t="str">
        <f t="shared" si="63"/>
        <v>IvashkaKlahn</v>
      </c>
      <c r="F1369">
        <v>0.53</v>
      </c>
      <c r="G1369" t="str">
        <f t="shared" si="64"/>
        <v>KlahnIvashka</v>
      </c>
      <c r="H1369">
        <f t="shared" si="65"/>
        <v>0.47</v>
      </c>
    </row>
    <row r="1370" spans="1:8" x14ac:dyDescent="0.25">
      <c r="A1370" t="s">
        <v>19</v>
      </c>
      <c r="B1370" t="s">
        <v>37</v>
      </c>
      <c r="C1370" t="s">
        <v>174</v>
      </c>
      <c r="D1370" t="s">
        <v>198</v>
      </c>
      <c r="E1370" t="str">
        <f t="shared" si="63"/>
        <v>IvashkaGulbis</v>
      </c>
      <c r="F1370">
        <v>0.34210000000000002</v>
      </c>
      <c r="G1370" t="str">
        <f t="shared" si="64"/>
        <v>GulbisIvashka</v>
      </c>
      <c r="H1370">
        <f t="shared" si="65"/>
        <v>0.65789999999999993</v>
      </c>
    </row>
    <row r="1371" spans="1:8" x14ac:dyDescent="0.25">
      <c r="A1371" t="s">
        <v>19</v>
      </c>
      <c r="B1371" t="s">
        <v>40</v>
      </c>
      <c r="C1371" t="s">
        <v>174</v>
      </c>
      <c r="D1371" t="s">
        <v>141</v>
      </c>
      <c r="E1371" t="str">
        <f t="shared" si="63"/>
        <v>IvashkaCoric</v>
      </c>
      <c r="F1371">
        <v>0.20230000000000001</v>
      </c>
      <c r="G1371" t="str">
        <f t="shared" si="64"/>
        <v>CoricIvashka</v>
      </c>
      <c r="H1371">
        <f t="shared" si="65"/>
        <v>0.79769999999999996</v>
      </c>
    </row>
    <row r="1372" spans="1:8" x14ac:dyDescent="0.25">
      <c r="A1372" t="s">
        <v>19</v>
      </c>
      <c r="B1372" t="s">
        <v>41</v>
      </c>
      <c r="C1372" t="s">
        <v>174</v>
      </c>
      <c r="D1372" t="s">
        <v>264</v>
      </c>
      <c r="E1372" t="str">
        <f t="shared" si="63"/>
        <v>IvashkaRamos-Vinolas</v>
      </c>
      <c r="F1372">
        <v>0.3473</v>
      </c>
      <c r="G1372" t="str">
        <f t="shared" si="64"/>
        <v>Ramos-VinolasIvashka</v>
      </c>
      <c r="H1372">
        <f t="shared" si="65"/>
        <v>0.65270000000000006</v>
      </c>
    </row>
    <row r="1373" spans="1:8" x14ac:dyDescent="0.25">
      <c r="A1373" t="s">
        <v>19</v>
      </c>
      <c r="B1373" t="s">
        <v>44</v>
      </c>
      <c r="C1373" t="s">
        <v>174</v>
      </c>
      <c r="D1373" t="s">
        <v>170</v>
      </c>
      <c r="E1373" t="str">
        <f t="shared" si="63"/>
        <v>IvashkaDonskoy</v>
      </c>
      <c r="F1373">
        <v>0.55049999999999999</v>
      </c>
      <c r="G1373" t="str">
        <f t="shared" si="64"/>
        <v>DonskoyIvashka</v>
      </c>
      <c r="H1373">
        <f t="shared" si="65"/>
        <v>0.44950000000000001</v>
      </c>
    </row>
    <row r="1374" spans="1:8" x14ac:dyDescent="0.25">
      <c r="A1374" t="s">
        <v>19</v>
      </c>
      <c r="B1374" t="s">
        <v>45</v>
      </c>
      <c r="C1374" t="s">
        <v>174</v>
      </c>
      <c r="D1374" t="s">
        <v>149</v>
      </c>
      <c r="E1374" t="str">
        <f t="shared" si="63"/>
        <v>IvashkaKrajinovic</v>
      </c>
      <c r="F1374">
        <v>0.28470000000000001</v>
      </c>
      <c r="G1374" t="str">
        <f t="shared" si="64"/>
        <v>KrajinovicIvashka</v>
      </c>
      <c r="H1374">
        <f t="shared" si="65"/>
        <v>0.71530000000000005</v>
      </c>
    </row>
    <row r="1375" spans="1:8" x14ac:dyDescent="0.25">
      <c r="A1375" t="s">
        <v>19</v>
      </c>
      <c r="B1375" t="s">
        <v>50</v>
      </c>
      <c r="C1375" t="s">
        <v>174</v>
      </c>
      <c r="D1375" t="s">
        <v>197</v>
      </c>
      <c r="E1375" t="str">
        <f t="shared" si="63"/>
        <v>IvashkaSakharov</v>
      </c>
      <c r="F1375">
        <v>0.71389999999999998</v>
      </c>
      <c r="G1375" t="str">
        <f t="shared" si="64"/>
        <v>SakharovIvashka</v>
      </c>
      <c r="H1375">
        <f t="shared" si="65"/>
        <v>0.28610000000000002</v>
      </c>
    </row>
    <row r="1376" spans="1:8" x14ac:dyDescent="0.25">
      <c r="A1376" t="s">
        <v>19</v>
      </c>
      <c r="B1376" t="s">
        <v>51</v>
      </c>
      <c r="C1376" t="s">
        <v>174</v>
      </c>
      <c r="D1376" t="s">
        <v>147</v>
      </c>
      <c r="E1376" t="str">
        <f t="shared" si="63"/>
        <v>IvashkaPopyrin</v>
      </c>
      <c r="F1376">
        <v>0.78439999999999999</v>
      </c>
      <c r="G1376" t="str">
        <f t="shared" si="64"/>
        <v>PopyrinIvashka</v>
      </c>
      <c r="H1376">
        <f t="shared" si="65"/>
        <v>0.21560000000000001</v>
      </c>
    </row>
    <row r="1377" spans="1:8" x14ac:dyDescent="0.25">
      <c r="A1377" t="s">
        <v>19</v>
      </c>
      <c r="B1377" t="s">
        <v>53</v>
      </c>
      <c r="C1377" t="s">
        <v>174</v>
      </c>
      <c r="D1377" t="s">
        <v>194</v>
      </c>
      <c r="E1377" t="str">
        <f t="shared" si="63"/>
        <v>IvashkaPaire</v>
      </c>
      <c r="F1377">
        <v>0.34089999999999998</v>
      </c>
      <c r="G1377" t="str">
        <f t="shared" si="64"/>
        <v>PaireIvashka</v>
      </c>
      <c r="H1377">
        <f t="shared" si="65"/>
        <v>0.65910000000000002</v>
      </c>
    </row>
    <row r="1378" spans="1:8" x14ac:dyDescent="0.25">
      <c r="A1378" t="s">
        <v>19</v>
      </c>
      <c r="B1378" t="s">
        <v>54</v>
      </c>
      <c r="C1378" t="s">
        <v>174</v>
      </c>
      <c r="D1378" t="s">
        <v>165</v>
      </c>
      <c r="E1378" t="str">
        <f t="shared" si="63"/>
        <v>IvashkaThiem</v>
      </c>
      <c r="F1378">
        <v>0.1178</v>
      </c>
      <c r="G1378" t="str">
        <f t="shared" si="64"/>
        <v>ThiemIvashka</v>
      </c>
      <c r="H1378">
        <f t="shared" si="65"/>
        <v>0.88219999999999998</v>
      </c>
    </row>
    <row r="1379" spans="1:8" x14ac:dyDescent="0.25">
      <c r="A1379" t="s">
        <v>19</v>
      </c>
      <c r="B1379" t="s">
        <v>56</v>
      </c>
      <c r="C1379" t="s">
        <v>174</v>
      </c>
      <c r="D1379" t="s">
        <v>226</v>
      </c>
      <c r="E1379" t="str">
        <f t="shared" si="63"/>
        <v>IvashkaTomic</v>
      </c>
      <c r="F1379">
        <v>0.376</v>
      </c>
      <c r="G1379" t="str">
        <f t="shared" si="64"/>
        <v>TomicIvashka</v>
      </c>
      <c r="H1379">
        <f t="shared" si="65"/>
        <v>0.624</v>
      </c>
    </row>
    <row r="1380" spans="1:8" x14ac:dyDescent="0.25">
      <c r="A1380" t="s">
        <v>19</v>
      </c>
      <c r="B1380" t="s">
        <v>57</v>
      </c>
      <c r="C1380" t="s">
        <v>174</v>
      </c>
      <c r="D1380" t="s">
        <v>237</v>
      </c>
      <c r="E1380" t="str">
        <f t="shared" si="63"/>
        <v>IvashkaRublev</v>
      </c>
      <c r="F1380">
        <v>0.3075</v>
      </c>
      <c r="G1380" t="str">
        <f t="shared" si="64"/>
        <v>RublevIvashka</v>
      </c>
      <c r="H1380">
        <f t="shared" si="65"/>
        <v>0.6925</v>
      </c>
    </row>
    <row r="1381" spans="1:8" x14ac:dyDescent="0.25">
      <c r="A1381" t="s">
        <v>19</v>
      </c>
      <c r="B1381" t="s">
        <v>61</v>
      </c>
      <c r="C1381" t="s">
        <v>174</v>
      </c>
      <c r="D1381" t="s">
        <v>155</v>
      </c>
      <c r="E1381" t="str">
        <f t="shared" si="63"/>
        <v>IvashkaVerdasco</v>
      </c>
      <c r="F1381">
        <v>0.1885</v>
      </c>
      <c r="G1381" t="str">
        <f t="shared" si="64"/>
        <v>VerdascoIvashka</v>
      </c>
      <c r="H1381">
        <f t="shared" si="65"/>
        <v>0.8115</v>
      </c>
    </row>
    <row r="1382" spans="1:8" x14ac:dyDescent="0.25">
      <c r="A1382" t="s">
        <v>19</v>
      </c>
      <c r="B1382" t="s">
        <v>62</v>
      </c>
      <c r="C1382" t="s">
        <v>174</v>
      </c>
      <c r="D1382" t="s">
        <v>227</v>
      </c>
      <c r="E1382" t="str">
        <f t="shared" si="63"/>
        <v>IvashkaMurray</v>
      </c>
      <c r="F1382">
        <v>0.18729999999999999</v>
      </c>
      <c r="G1382" t="str">
        <f t="shared" si="64"/>
        <v>MurrayIvashka</v>
      </c>
      <c r="H1382">
        <f t="shared" si="65"/>
        <v>0.81269999999999998</v>
      </c>
    </row>
    <row r="1383" spans="1:8" x14ac:dyDescent="0.25">
      <c r="A1383" t="s">
        <v>19</v>
      </c>
      <c r="B1383" t="s">
        <v>63</v>
      </c>
      <c r="C1383" t="s">
        <v>174</v>
      </c>
      <c r="D1383" t="s">
        <v>229</v>
      </c>
      <c r="E1383" t="str">
        <f t="shared" si="63"/>
        <v>IvashkaDelbonis</v>
      </c>
      <c r="F1383">
        <v>0.3821</v>
      </c>
      <c r="G1383" t="str">
        <f t="shared" si="64"/>
        <v>DelbonisIvashka</v>
      </c>
      <c r="H1383">
        <f t="shared" si="65"/>
        <v>0.6179</v>
      </c>
    </row>
    <row r="1384" spans="1:8" x14ac:dyDescent="0.25">
      <c r="A1384" t="s">
        <v>19</v>
      </c>
      <c r="B1384" t="s">
        <v>67</v>
      </c>
      <c r="C1384" t="s">
        <v>174</v>
      </c>
      <c r="D1384" t="s">
        <v>254</v>
      </c>
      <c r="E1384" t="str">
        <f t="shared" si="63"/>
        <v>IvashkaAndreozzi</v>
      </c>
      <c r="F1384">
        <v>0.33090000000000003</v>
      </c>
      <c r="G1384" t="str">
        <f t="shared" si="64"/>
        <v>AndreozziIvashka</v>
      </c>
      <c r="H1384">
        <f t="shared" si="65"/>
        <v>0.66910000000000003</v>
      </c>
    </row>
    <row r="1385" spans="1:8" x14ac:dyDescent="0.25">
      <c r="A1385" t="s">
        <v>19</v>
      </c>
      <c r="B1385" t="s">
        <v>68</v>
      </c>
      <c r="C1385" t="s">
        <v>174</v>
      </c>
      <c r="D1385" t="s">
        <v>252</v>
      </c>
      <c r="E1385" t="str">
        <f t="shared" si="63"/>
        <v>IvashkaEubanks</v>
      </c>
      <c r="F1385">
        <v>0.76780000000000004</v>
      </c>
      <c r="G1385" t="str">
        <f t="shared" si="64"/>
        <v>EubanksIvashka</v>
      </c>
      <c r="H1385">
        <f t="shared" si="65"/>
        <v>0.23219999999999996</v>
      </c>
    </row>
    <row r="1386" spans="1:8" x14ac:dyDescent="0.25">
      <c r="A1386" t="s">
        <v>19</v>
      </c>
      <c r="B1386" t="s">
        <v>70</v>
      </c>
      <c r="C1386" t="s">
        <v>174</v>
      </c>
      <c r="D1386" t="s">
        <v>184</v>
      </c>
      <c r="E1386" t="str">
        <f t="shared" si="63"/>
        <v>IvashkaMonfils</v>
      </c>
      <c r="F1386">
        <v>0.1168</v>
      </c>
      <c r="G1386" t="str">
        <f t="shared" si="64"/>
        <v>MonfilsIvashka</v>
      </c>
      <c r="H1386">
        <f t="shared" si="65"/>
        <v>0.88319999999999999</v>
      </c>
    </row>
    <row r="1387" spans="1:8" x14ac:dyDescent="0.25">
      <c r="A1387" t="s">
        <v>19</v>
      </c>
      <c r="B1387" t="s">
        <v>71</v>
      </c>
      <c r="C1387" t="s">
        <v>174</v>
      </c>
      <c r="D1387" t="s">
        <v>231</v>
      </c>
      <c r="E1387" t="str">
        <f t="shared" si="63"/>
        <v>IvashkaDzumhur</v>
      </c>
      <c r="F1387">
        <v>0.22639999999999999</v>
      </c>
      <c r="G1387" t="str">
        <f t="shared" si="64"/>
        <v>DzumhurIvashka</v>
      </c>
      <c r="H1387">
        <f t="shared" si="65"/>
        <v>0.77360000000000007</v>
      </c>
    </row>
    <row r="1388" spans="1:8" x14ac:dyDescent="0.25">
      <c r="A1388" t="s">
        <v>19</v>
      </c>
      <c r="B1388" t="s">
        <v>72</v>
      </c>
      <c r="C1388" t="s">
        <v>174</v>
      </c>
      <c r="D1388" t="s">
        <v>228</v>
      </c>
      <c r="E1388" t="str">
        <f t="shared" si="63"/>
        <v>IvashkaNorrie</v>
      </c>
      <c r="F1388">
        <v>0.25700000000000001</v>
      </c>
      <c r="G1388" t="str">
        <f t="shared" si="64"/>
        <v>NorrieIvashka</v>
      </c>
      <c r="H1388">
        <f t="shared" si="65"/>
        <v>0.74299999999999999</v>
      </c>
    </row>
    <row r="1389" spans="1:8" x14ac:dyDescent="0.25">
      <c r="A1389" t="s">
        <v>19</v>
      </c>
      <c r="B1389" t="s">
        <v>73</v>
      </c>
      <c r="C1389" t="s">
        <v>174</v>
      </c>
      <c r="D1389" t="s">
        <v>185</v>
      </c>
      <c r="E1389" t="str">
        <f t="shared" si="63"/>
        <v>IvashkaEvans</v>
      </c>
      <c r="F1389">
        <v>0.40949999999999998</v>
      </c>
      <c r="G1389" t="str">
        <f t="shared" si="64"/>
        <v>EvansIvashka</v>
      </c>
      <c r="H1389">
        <f t="shared" si="65"/>
        <v>0.59050000000000002</v>
      </c>
    </row>
    <row r="1390" spans="1:8" x14ac:dyDescent="0.25">
      <c r="A1390" t="s">
        <v>19</v>
      </c>
      <c r="B1390" t="s">
        <v>74</v>
      </c>
      <c r="C1390" t="s">
        <v>174</v>
      </c>
      <c r="D1390" t="s">
        <v>225</v>
      </c>
      <c r="E1390" t="str">
        <f t="shared" si="63"/>
        <v>IvashkaIstomin</v>
      </c>
      <c r="F1390">
        <v>0.3599</v>
      </c>
      <c r="G1390" t="str">
        <f t="shared" si="64"/>
        <v>IstominIvashka</v>
      </c>
      <c r="H1390">
        <f t="shared" si="65"/>
        <v>0.6401</v>
      </c>
    </row>
    <row r="1391" spans="1:8" x14ac:dyDescent="0.25">
      <c r="A1391" t="s">
        <v>19</v>
      </c>
      <c r="B1391" t="s">
        <v>76</v>
      </c>
      <c r="C1391" t="s">
        <v>174</v>
      </c>
      <c r="D1391" t="s">
        <v>251</v>
      </c>
      <c r="E1391" t="str">
        <f t="shared" si="63"/>
        <v>IvashkaMannarino</v>
      </c>
      <c r="F1391">
        <v>0.25180000000000002</v>
      </c>
      <c r="G1391" t="str">
        <f t="shared" si="64"/>
        <v>MannarinoIvashka</v>
      </c>
      <c r="H1391">
        <f t="shared" si="65"/>
        <v>0.74819999999999998</v>
      </c>
    </row>
    <row r="1392" spans="1:8" x14ac:dyDescent="0.25">
      <c r="A1392" t="s">
        <v>19</v>
      </c>
      <c r="B1392" t="s">
        <v>77</v>
      </c>
      <c r="C1392" t="s">
        <v>174</v>
      </c>
      <c r="D1392" t="s">
        <v>137</v>
      </c>
      <c r="E1392" t="str">
        <f t="shared" si="63"/>
        <v>IvashkaTiafoe</v>
      </c>
      <c r="F1392">
        <v>0.36570000000000003</v>
      </c>
      <c r="G1392" t="str">
        <f t="shared" si="64"/>
        <v>TiafoeIvashka</v>
      </c>
      <c r="H1392">
        <f t="shared" si="65"/>
        <v>0.63429999999999997</v>
      </c>
    </row>
    <row r="1393" spans="1:8" x14ac:dyDescent="0.25">
      <c r="A1393" t="s">
        <v>19</v>
      </c>
      <c r="B1393" t="s">
        <v>78</v>
      </c>
      <c r="C1393" t="s">
        <v>174</v>
      </c>
      <c r="D1393" t="s">
        <v>234</v>
      </c>
      <c r="E1393" t="str">
        <f t="shared" si="63"/>
        <v>IvashkaLopez</v>
      </c>
      <c r="F1393">
        <v>0.30480000000000002</v>
      </c>
      <c r="G1393" t="str">
        <f t="shared" si="64"/>
        <v>LopezIvashka</v>
      </c>
      <c r="H1393">
        <f t="shared" si="65"/>
        <v>0.69520000000000004</v>
      </c>
    </row>
    <row r="1394" spans="1:8" x14ac:dyDescent="0.25">
      <c r="A1394" t="s">
        <v>19</v>
      </c>
      <c r="B1394" t="s">
        <v>80</v>
      </c>
      <c r="C1394" t="s">
        <v>174</v>
      </c>
      <c r="D1394" t="s">
        <v>158</v>
      </c>
      <c r="E1394" t="str">
        <f t="shared" si="63"/>
        <v>IvashkaSeppi</v>
      </c>
      <c r="F1394">
        <v>0.26679999999999998</v>
      </c>
      <c r="G1394" t="str">
        <f t="shared" si="64"/>
        <v>SeppiIvashka</v>
      </c>
      <c r="H1394">
        <f t="shared" si="65"/>
        <v>0.73320000000000007</v>
      </c>
    </row>
    <row r="1395" spans="1:8" x14ac:dyDescent="0.25">
      <c r="A1395" t="s">
        <v>19</v>
      </c>
      <c r="B1395" t="s">
        <v>81</v>
      </c>
      <c r="C1395" t="s">
        <v>174</v>
      </c>
      <c r="D1395" t="s">
        <v>146</v>
      </c>
      <c r="E1395" t="str">
        <f t="shared" si="63"/>
        <v>IvashkaDimitrov</v>
      </c>
      <c r="F1395">
        <v>0.13120000000000001</v>
      </c>
      <c r="G1395" t="str">
        <f t="shared" si="64"/>
        <v>DimitrovIvashka</v>
      </c>
      <c r="H1395">
        <f t="shared" si="65"/>
        <v>0.86880000000000002</v>
      </c>
    </row>
    <row r="1396" spans="1:8" x14ac:dyDescent="0.25">
      <c r="A1396" t="s">
        <v>19</v>
      </c>
      <c r="B1396" t="s">
        <v>83</v>
      </c>
      <c r="C1396" t="s">
        <v>174</v>
      </c>
      <c r="D1396" t="s">
        <v>244</v>
      </c>
      <c r="E1396" t="str">
        <f t="shared" si="63"/>
        <v>IvashkaLajovic</v>
      </c>
      <c r="F1396">
        <v>0.3342</v>
      </c>
      <c r="G1396" t="str">
        <f t="shared" si="64"/>
        <v>LajovicIvashka</v>
      </c>
      <c r="H1396">
        <f t="shared" si="65"/>
        <v>0.66579999999999995</v>
      </c>
    </row>
    <row r="1397" spans="1:8" x14ac:dyDescent="0.25">
      <c r="A1397" t="s">
        <v>19</v>
      </c>
      <c r="B1397" t="s">
        <v>87</v>
      </c>
      <c r="C1397" t="s">
        <v>174</v>
      </c>
      <c r="D1397" t="s">
        <v>248</v>
      </c>
      <c r="E1397" t="str">
        <f t="shared" si="63"/>
        <v>IvashkaGarcia-Lopez</v>
      </c>
      <c r="F1397">
        <v>0.36220000000000002</v>
      </c>
      <c r="G1397" t="str">
        <f t="shared" si="64"/>
        <v>Garcia-LopezIvashka</v>
      </c>
      <c r="H1397">
        <f t="shared" si="65"/>
        <v>0.63779999999999992</v>
      </c>
    </row>
    <row r="1398" spans="1:8" x14ac:dyDescent="0.25">
      <c r="A1398" t="s">
        <v>19</v>
      </c>
      <c r="B1398" t="s">
        <v>89</v>
      </c>
      <c r="C1398" t="s">
        <v>174</v>
      </c>
      <c r="D1398" t="s">
        <v>191</v>
      </c>
      <c r="E1398" t="str">
        <f t="shared" si="63"/>
        <v>IvashkaKudla</v>
      </c>
      <c r="F1398">
        <v>0.40570000000000001</v>
      </c>
      <c r="G1398" t="str">
        <f t="shared" si="64"/>
        <v>KudlaIvashka</v>
      </c>
      <c r="H1398">
        <f t="shared" si="65"/>
        <v>0.59430000000000005</v>
      </c>
    </row>
    <row r="1399" spans="1:8" x14ac:dyDescent="0.25">
      <c r="A1399" t="s">
        <v>19</v>
      </c>
      <c r="B1399" t="s">
        <v>90</v>
      </c>
      <c r="C1399" t="s">
        <v>174</v>
      </c>
      <c r="D1399" t="s">
        <v>160</v>
      </c>
      <c r="E1399" t="str">
        <f t="shared" si="63"/>
        <v>IvashkaSchwartzman</v>
      </c>
      <c r="F1399">
        <v>0.16800000000000001</v>
      </c>
      <c r="G1399" t="str">
        <f t="shared" si="64"/>
        <v>SchwartzmanIvashka</v>
      </c>
      <c r="H1399">
        <f t="shared" si="65"/>
        <v>0.83199999999999996</v>
      </c>
    </row>
    <row r="1400" spans="1:8" x14ac:dyDescent="0.25">
      <c r="A1400" t="s">
        <v>97</v>
      </c>
      <c r="B1400" t="s">
        <v>100</v>
      </c>
      <c r="C1400" t="s">
        <v>166</v>
      </c>
      <c r="D1400" t="s">
        <v>140</v>
      </c>
      <c r="E1400" t="str">
        <f t="shared" si="63"/>
        <v>DanielCarreno-Busta</v>
      </c>
      <c r="F1400">
        <v>0.2074</v>
      </c>
      <c r="G1400" t="str">
        <f t="shared" si="64"/>
        <v>Carreno-BustaDaniel</v>
      </c>
      <c r="H1400">
        <f t="shared" si="65"/>
        <v>0.79259999999999997</v>
      </c>
    </row>
    <row r="1401" spans="1:8" x14ac:dyDescent="0.25">
      <c r="A1401" t="s">
        <v>19</v>
      </c>
      <c r="B1401" t="s">
        <v>93</v>
      </c>
      <c r="C1401" t="s">
        <v>174</v>
      </c>
      <c r="D1401" t="s">
        <v>179</v>
      </c>
      <c r="E1401" t="str">
        <f t="shared" si="63"/>
        <v>IvashkaLaaksonen</v>
      </c>
      <c r="F1401">
        <v>0.48899999999999999</v>
      </c>
      <c r="G1401" t="str">
        <f t="shared" si="64"/>
        <v>LaaksonenIvashka</v>
      </c>
      <c r="H1401">
        <f t="shared" si="65"/>
        <v>0.51100000000000001</v>
      </c>
    </row>
    <row r="1402" spans="1:8" x14ac:dyDescent="0.25">
      <c r="A1402" t="s">
        <v>20</v>
      </c>
      <c r="B1402" t="s">
        <v>5</v>
      </c>
      <c r="C1402" t="s">
        <v>218</v>
      </c>
      <c r="D1402" t="s">
        <v>162</v>
      </c>
      <c r="E1402" t="str">
        <f t="shared" si="63"/>
        <v>JaziriTsonga</v>
      </c>
      <c r="F1402">
        <v>0.16220000000000001</v>
      </c>
      <c r="G1402" t="str">
        <f t="shared" si="64"/>
        <v>TsongaJaziri</v>
      </c>
      <c r="H1402">
        <f t="shared" si="65"/>
        <v>0.83779999999999999</v>
      </c>
    </row>
    <row r="1403" spans="1:8" x14ac:dyDescent="0.25">
      <c r="A1403" t="s">
        <v>20</v>
      </c>
      <c r="B1403" t="s">
        <v>7</v>
      </c>
      <c r="C1403" t="s">
        <v>218</v>
      </c>
      <c r="D1403" t="s">
        <v>150</v>
      </c>
      <c r="E1403" t="str">
        <f t="shared" si="63"/>
        <v>JaziriShapovalov</v>
      </c>
      <c r="F1403">
        <v>0.32069999999999999</v>
      </c>
      <c r="G1403" t="str">
        <f t="shared" si="64"/>
        <v>ShapovalovJaziri</v>
      </c>
      <c r="H1403">
        <f t="shared" si="65"/>
        <v>0.67930000000000001</v>
      </c>
    </row>
    <row r="1404" spans="1:8" x14ac:dyDescent="0.25">
      <c r="A1404" t="s">
        <v>20</v>
      </c>
      <c r="B1404" t="s">
        <v>8</v>
      </c>
      <c r="C1404" t="s">
        <v>218</v>
      </c>
      <c r="D1404" t="s">
        <v>154</v>
      </c>
      <c r="E1404" t="str">
        <f t="shared" si="63"/>
        <v>JaziriGoffin</v>
      </c>
      <c r="F1404">
        <v>0.1804</v>
      </c>
      <c r="G1404" t="str">
        <f t="shared" si="64"/>
        <v>GoffinJaziri</v>
      </c>
      <c r="H1404">
        <f t="shared" si="65"/>
        <v>0.8196</v>
      </c>
    </row>
    <row r="1405" spans="1:8" x14ac:dyDescent="0.25">
      <c r="A1405" t="s">
        <v>20</v>
      </c>
      <c r="B1405" t="s">
        <v>9</v>
      </c>
      <c r="C1405" t="s">
        <v>218</v>
      </c>
      <c r="D1405" t="s">
        <v>207</v>
      </c>
      <c r="E1405" t="str">
        <f t="shared" si="63"/>
        <v>JaziriGarin</v>
      </c>
      <c r="F1405">
        <v>0.47720000000000001</v>
      </c>
      <c r="G1405" t="str">
        <f t="shared" si="64"/>
        <v>GarinJaziri</v>
      </c>
      <c r="H1405">
        <f t="shared" si="65"/>
        <v>0.52279999999999993</v>
      </c>
    </row>
    <row r="1406" spans="1:8" x14ac:dyDescent="0.25">
      <c r="A1406" t="s">
        <v>20</v>
      </c>
      <c r="B1406" t="s">
        <v>12</v>
      </c>
      <c r="C1406" t="s">
        <v>218</v>
      </c>
      <c r="D1406" t="s">
        <v>224</v>
      </c>
      <c r="E1406" t="str">
        <f t="shared" si="63"/>
        <v>JaziriVesely</v>
      </c>
      <c r="F1406">
        <v>0.38819999999999999</v>
      </c>
      <c r="G1406" t="str">
        <f t="shared" si="64"/>
        <v>VeselyJaziri</v>
      </c>
      <c r="H1406">
        <f t="shared" si="65"/>
        <v>0.61180000000000001</v>
      </c>
    </row>
    <row r="1407" spans="1:8" x14ac:dyDescent="0.25">
      <c r="A1407" t="s">
        <v>20</v>
      </c>
      <c r="B1407" t="s">
        <v>13</v>
      </c>
      <c r="C1407" t="s">
        <v>218</v>
      </c>
      <c r="D1407" t="s">
        <v>217</v>
      </c>
      <c r="E1407" t="str">
        <f t="shared" si="63"/>
        <v>JaziriHarris</v>
      </c>
      <c r="F1407">
        <v>0.44369999999999998</v>
      </c>
      <c r="G1407" t="str">
        <f t="shared" si="64"/>
        <v>HarrisJaziri</v>
      </c>
      <c r="H1407">
        <f t="shared" si="65"/>
        <v>0.55630000000000002</v>
      </c>
    </row>
    <row r="1408" spans="1:8" x14ac:dyDescent="0.25">
      <c r="A1408" t="s">
        <v>20</v>
      </c>
      <c r="B1408" t="s">
        <v>14</v>
      </c>
      <c r="C1408" t="s">
        <v>218</v>
      </c>
      <c r="D1408" t="s">
        <v>139</v>
      </c>
      <c r="E1408" t="str">
        <f t="shared" si="63"/>
        <v>JaziriMedvedev</v>
      </c>
      <c r="F1408">
        <v>0.2447</v>
      </c>
      <c r="G1408" t="str">
        <f t="shared" si="64"/>
        <v>MedvedevJaziri</v>
      </c>
      <c r="H1408">
        <f t="shared" si="65"/>
        <v>0.75529999999999997</v>
      </c>
    </row>
    <row r="1409" spans="1:8" x14ac:dyDescent="0.25">
      <c r="A1409" t="s">
        <v>20</v>
      </c>
      <c r="B1409" t="s">
        <v>15</v>
      </c>
      <c r="C1409" t="s">
        <v>218</v>
      </c>
      <c r="D1409" t="s">
        <v>152</v>
      </c>
      <c r="E1409" t="str">
        <f t="shared" si="63"/>
        <v>JaziriFognini</v>
      </c>
      <c r="F1409">
        <v>0.1908</v>
      </c>
      <c r="G1409" t="str">
        <f t="shared" si="64"/>
        <v>FogniniJaziri</v>
      </c>
      <c r="H1409">
        <f t="shared" si="65"/>
        <v>0.80920000000000003</v>
      </c>
    </row>
    <row r="1410" spans="1:8" x14ac:dyDescent="0.25">
      <c r="A1410" t="s">
        <v>121</v>
      </c>
      <c r="B1410" t="s">
        <v>100</v>
      </c>
      <c r="C1410" t="s">
        <v>204</v>
      </c>
      <c r="D1410" t="s">
        <v>140</v>
      </c>
      <c r="E1410" t="str">
        <f t="shared" si="63"/>
        <v>KokkinakisCarreno-Busta</v>
      </c>
      <c r="F1410">
        <v>0.20760000000000001</v>
      </c>
      <c r="G1410" t="str">
        <f t="shared" si="64"/>
        <v>Carreno-BustaKokkinakis</v>
      </c>
      <c r="H1410">
        <f t="shared" si="65"/>
        <v>0.79239999999999999</v>
      </c>
    </row>
    <row r="1411" spans="1:8" x14ac:dyDescent="0.25">
      <c r="A1411" t="s">
        <v>20</v>
      </c>
      <c r="B1411" t="s">
        <v>18</v>
      </c>
      <c r="C1411" t="s">
        <v>218</v>
      </c>
      <c r="D1411" t="s">
        <v>172</v>
      </c>
      <c r="E1411" t="str">
        <f t="shared" ref="E1411:E1474" si="66">C1411&amp;D1411</f>
        <v>JaziriMayer</v>
      </c>
      <c r="F1411">
        <v>0.31290000000000001</v>
      </c>
      <c r="G1411" t="str">
        <f t="shared" ref="G1411:G1474" si="67">D1411&amp;C1411</f>
        <v>MayerJaziri</v>
      </c>
      <c r="H1411">
        <f t="shared" ref="H1411:H1474" si="68">1-F1411</f>
        <v>0.68710000000000004</v>
      </c>
    </row>
    <row r="1412" spans="1:8" x14ac:dyDescent="0.25">
      <c r="A1412" t="s">
        <v>20</v>
      </c>
      <c r="B1412" t="s">
        <v>19</v>
      </c>
      <c r="C1412" t="s">
        <v>218</v>
      </c>
      <c r="D1412" t="s">
        <v>174</v>
      </c>
      <c r="E1412" t="str">
        <f t="shared" si="66"/>
        <v>JaziriIvashka</v>
      </c>
      <c r="F1412">
        <v>0.44419999999999998</v>
      </c>
      <c r="G1412" t="str">
        <f t="shared" si="67"/>
        <v>IvashkaJaziri</v>
      </c>
      <c r="H1412">
        <f t="shared" si="68"/>
        <v>0.55580000000000007</v>
      </c>
    </row>
    <row r="1413" spans="1:8" x14ac:dyDescent="0.25">
      <c r="A1413" t="s">
        <v>20</v>
      </c>
      <c r="B1413" t="s">
        <v>21</v>
      </c>
      <c r="C1413" t="s">
        <v>218</v>
      </c>
      <c r="D1413" t="s">
        <v>213</v>
      </c>
      <c r="E1413" t="str">
        <f t="shared" si="66"/>
        <v>JaziriVanni</v>
      </c>
      <c r="F1413">
        <v>0.6</v>
      </c>
      <c r="G1413" t="str">
        <f t="shared" si="67"/>
        <v>VanniJaziri</v>
      </c>
      <c r="H1413">
        <f t="shared" si="68"/>
        <v>0.4</v>
      </c>
    </row>
    <row r="1414" spans="1:8" x14ac:dyDescent="0.25">
      <c r="A1414" t="s">
        <v>20</v>
      </c>
      <c r="B1414" t="s">
        <v>22</v>
      </c>
      <c r="C1414" t="s">
        <v>218</v>
      </c>
      <c r="D1414" t="s">
        <v>212</v>
      </c>
      <c r="E1414" t="str">
        <f t="shared" si="66"/>
        <v>JaziriPella</v>
      </c>
      <c r="F1414">
        <v>0.40670000000000001</v>
      </c>
      <c r="G1414" t="str">
        <f t="shared" si="67"/>
        <v>PellaJaziri</v>
      </c>
      <c r="H1414">
        <f t="shared" si="68"/>
        <v>0.59329999999999994</v>
      </c>
    </row>
    <row r="1415" spans="1:8" x14ac:dyDescent="0.25">
      <c r="A1415" t="s">
        <v>20</v>
      </c>
      <c r="B1415" t="s">
        <v>23</v>
      </c>
      <c r="C1415" t="s">
        <v>218</v>
      </c>
      <c r="D1415" t="s">
        <v>153</v>
      </c>
      <c r="E1415" t="str">
        <f t="shared" si="66"/>
        <v>JaziriSousa</v>
      </c>
      <c r="F1415">
        <v>0.41239999999999999</v>
      </c>
      <c r="G1415" t="str">
        <f t="shared" si="67"/>
        <v>SousaJaziri</v>
      </c>
      <c r="H1415">
        <f t="shared" si="68"/>
        <v>0.58760000000000001</v>
      </c>
    </row>
    <row r="1416" spans="1:8" x14ac:dyDescent="0.25">
      <c r="A1416" t="s">
        <v>20</v>
      </c>
      <c r="B1416" t="s">
        <v>24</v>
      </c>
      <c r="C1416" t="s">
        <v>218</v>
      </c>
      <c r="D1416" t="s">
        <v>177</v>
      </c>
      <c r="E1416" t="str">
        <f t="shared" si="66"/>
        <v>JaziriKarlovic</v>
      </c>
      <c r="F1416">
        <v>0.35370000000000001</v>
      </c>
      <c r="G1416" t="str">
        <f t="shared" si="67"/>
        <v>KarlovicJaziri</v>
      </c>
      <c r="H1416">
        <f t="shared" si="68"/>
        <v>0.64629999999999999</v>
      </c>
    </row>
    <row r="1417" spans="1:8" x14ac:dyDescent="0.25">
      <c r="A1417" t="s">
        <v>20</v>
      </c>
      <c r="B1417" t="s">
        <v>25</v>
      </c>
      <c r="C1417" t="s">
        <v>218</v>
      </c>
      <c r="D1417" t="s">
        <v>220</v>
      </c>
      <c r="E1417" t="str">
        <f t="shared" si="66"/>
        <v>JaziriHurkacz</v>
      </c>
      <c r="F1417">
        <v>0.38400000000000001</v>
      </c>
      <c r="G1417" t="str">
        <f t="shared" si="67"/>
        <v>HurkaczJaziri</v>
      </c>
      <c r="H1417">
        <f t="shared" si="68"/>
        <v>0.61599999999999999</v>
      </c>
    </row>
    <row r="1418" spans="1:8" x14ac:dyDescent="0.25">
      <c r="A1418" t="s">
        <v>20</v>
      </c>
      <c r="B1418" t="s">
        <v>26</v>
      </c>
      <c r="C1418" t="s">
        <v>218</v>
      </c>
      <c r="D1418" t="s">
        <v>221</v>
      </c>
      <c r="E1418" t="str">
        <f t="shared" si="66"/>
        <v>JaziriMajchrzak</v>
      </c>
      <c r="F1418">
        <v>0.59860000000000002</v>
      </c>
      <c r="G1418" t="str">
        <f t="shared" si="67"/>
        <v>MajchrzakJaziri</v>
      </c>
      <c r="H1418">
        <f t="shared" si="68"/>
        <v>0.40139999999999998</v>
      </c>
    </row>
    <row r="1419" spans="1:8" x14ac:dyDescent="0.25">
      <c r="A1419" t="s">
        <v>20</v>
      </c>
      <c r="B1419" t="s">
        <v>27</v>
      </c>
      <c r="C1419" t="s">
        <v>218</v>
      </c>
      <c r="D1419" t="s">
        <v>135</v>
      </c>
      <c r="E1419" t="str">
        <f t="shared" si="66"/>
        <v>JaziriNishikori</v>
      </c>
      <c r="F1419">
        <v>9.4399999999999998E-2</v>
      </c>
      <c r="G1419" t="str">
        <f t="shared" si="67"/>
        <v>NishikoriJaziri</v>
      </c>
      <c r="H1419">
        <f t="shared" si="68"/>
        <v>0.90559999999999996</v>
      </c>
    </row>
    <row r="1420" spans="1:8" x14ac:dyDescent="0.25">
      <c r="A1420" t="s">
        <v>20</v>
      </c>
      <c r="B1420" t="s">
        <v>28</v>
      </c>
      <c r="C1420" t="s">
        <v>218</v>
      </c>
      <c r="D1420" t="s">
        <v>142</v>
      </c>
      <c r="E1420" t="str">
        <f t="shared" si="66"/>
        <v>JaziriZverev</v>
      </c>
      <c r="F1420">
        <v>0.1313</v>
      </c>
      <c r="G1420" t="str">
        <f t="shared" si="67"/>
        <v>ZverevJaziri</v>
      </c>
      <c r="H1420">
        <f t="shared" si="68"/>
        <v>0.86870000000000003</v>
      </c>
    </row>
    <row r="1421" spans="1:8" x14ac:dyDescent="0.25">
      <c r="A1421" t="s">
        <v>20</v>
      </c>
      <c r="B1421" t="s">
        <v>29</v>
      </c>
      <c r="C1421" t="s">
        <v>218</v>
      </c>
      <c r="D1421" t="s">
        <v>208</v>
      </c>
      <c r="E1421" t="str">
        <f t="shared" si="66"/>
        <v>JaziriBedene</v>
      </c>
      <c r="F1421">
        <v>0.39779999999999999</v>
      </c>
      <c r="G1421" t="str">
        <f t="shared" si="67"/>
        <v>BedeneJaziri</v>
      </c>
      <c r="H1421">
        <f t="shared" si="68"/>
        <v>0.60220000000000007</v>
      </c>
    </row>
    <row r="1422" spans="1:8" x14ac:dyDescent="0.25">
      <c r="A1422" t="s">
        <v>20</v>
      </c>
      <c r="B1422" t="s">
        <v>30</v>
      </c>
      <c r="C1422" t="s">
        <v>218</v>
      </c>
      <c r="D1422" t="s">
        <v>163</v>
      </c>
      <c r="E1422" t="str">
        <f t="shared" si="66"/>
        <v>JaziriChardy</v>
      </c>
      <c r="F1422">
        <v>0.31509999999999999</v>
      </c>
      <c r="G1422" t="str">
        <f t="shared" si="67"/>
        <v>ChardyJaziri</v>
      </c>
      <c r="H1422">
        <f t="shared" si="68"/>
        <v>0.68490000000000006</v>
      </c>
    </row>
    <row r="1423" spans="1:8" x14ac:dyDescent="0.25">
      <c r="A1423" t="s">
        <v>20</v>
      </c>
      <c r="B1423" t="s">
        <v>31</v>
      </c>
      <c r="C1423" t="s">
        <v>218</v>
      </c>
      <c r="D1423" t="s">
        <v>148</v>
      </c>
      <c r="E1423" t="str">
        <f t="shared" si="66"/>
        <v>JaziriBolt</v>
      </c>
      <c r="F1423">
        <v>0.60209999999999997</v>
      </c>
      <c r="G1423" t="str">
        <f t="shared" si="67"/>
        <v>BoltJaziri</v>
      </c>
      <c r="H1423">
        <f t="shared" si="68"/>
        <v>0.39790000000000003</v>
      </c>
    </row>
    <row r="1424" spans="1:8" x14ac:dyDescent="0.25">
      <c r="A1424" t="s">
        <v>20</v>
      </c>
      <c r="B1424" t="s">
        <v>32</v>
      </c>
      <c r="C1424" t="s">
        <v>218</v>
      </c>
      <c r="D1424" t="s">
        <v>211</v>
      </c>
      <c r="E1424" t="str">
        <f t="shared" si="66"/>
        <v>JaziriSock</v>
      </c>
      <c r="F1424">
        <v>0.21729999999999999</v>
      </c>
      <c r="G1424" t="str">
        <f t="shared" si="67"/>
        <v>SockJaziri</v>
      </c>
      <c r="H1424">
        <f t="shared" si="68"/>
        <v>0.78269999999999995</v>
      </c>
    </row>
    <row r="1425" spans="1:8" x14ac:dyDescent="0.25">
      <c r="A1425" t="s">
        <v>20</v>
      </c>
      <c r="B1425" t="s">
        <v>33</v>
      </c>
      <c r="C1425" t="s">
        <v>218</v>
      </c>
      <c r="D1425" t="s">
        <v>209</v>
      </c>
      <c r="E1425" t="str">
        <f t="shared" si="66"/>
        <v>JaziriFratangelo</v>
      </c>
      <c r="F1425">
        <v>0.53059999999999996</v>
      </c>
      <c r="G1425" t="str">
        <f t="shared" si="67"/>
        <v>FratangeloJaziri</v>
      </c>
      <c r="H1425">
        <f t="shared" si="68"/>
        <v>0.46940000000000004</v>
      </c>
    </row>
    <row r="1426" spans="1:8" x14ac:dyDescent="0.25">
      <c r="A1426" t="s">
        <v>20</v>
      </c>
      <c r="B1426" t="s">
        <v>34</v>
      </c>
      <c r="C1426" t="s">
        <v>218</v>
      </c>
      <c r="D1426" t="s">
        <v>168</v>
      </c>
      <c r="E1426" t="str">
        <f t="shared" si="66"/>
        <v>JaziriSimon</v>
      </c>
      <c r="F1426">
        <v>0.21379999999999999</v>
      </c>
      <c r="G1426" t="str">
        <f t="shared" si="67"/>
        <v>SimonJaziri</v>
      </c>
      <c r="H1426">
        <f t="shared" si="68"/>
        <v>0.78620000000000001</v>
      </c>
    </row>
    <row r="1427" spans="1:8" x14ac:dyDescent="0.25">
      <c r="A1427" t="s">
        <v>20</v>
      </c>
      <c r="B1427" t="s">
        <v>35</v>
      </c>
      <c r="C1427" t="s">
        <v>218</v>
      </c>
      <c r="D1427" t="s">
        <v>171</v>
      </c>
      <c r="E1427" t="str">
        <f t="shared" si="66"/>
        <v>JaziriChung</v>
      </c>
      <c r="F1427">
        <v>0.23119999999999999</v>
      </c>
      <c r="G1427" t="str">
        <f t="shared" si="67"/>
        <v>ChungJaziri</v>
      </c>
      <c r="H1427">
        <f t="shared" si="68"/>
        <v>0.76880000000000004</v>
      </c>
    </row>
    <row r="1428" spans="1:8" x14ac:dyDescent="0.25">
      <c r="A1428" t="s">
        <v>20</v>
      </c>
      <c r="B1428" t="s">
        <v>36</v>
      </c>
      <c r="C1428" t="s">
        <v>218</v>
      </c>
      <c r="D1428" t="s">
        <v>214</v>
      </c>
      <c r="E1428" t="str">
        <f t="shared" si="66"/>
        <v>JaziriKlahn</v>
      </c>
      <c r="F1428">
        <v>0.60319999999999996</v>
      </c>
      <c r="G1428" t="str">
        <f t="shared" si="67"/>
        <v>KlahnJaziri</v>
      </c>
      <c r="H1428">
        <f t="shared" si="68"/>
        <v>0.39680000000000004</v>
      </c>
    </row>
    <row r="1429" spans="1:8" x14ac:dyDescent="0.25">
      <c r="A1429" t="s">
        <v>20</v>
      </c>
      <c r="B1429" t="s">
        <v>37</v>
      </c>
      <c r="C1429" t="s">
        <v>218</v>
      </c>
      <c r="D1429" t="s">
        <v>198</v>
      </c>
      <c r="E1429" t="str">
        <f t="shared" si="66"/>
        <v>JaziriGulbis</v>
      </c>
      <c r="F1429">
        <v>0.3513</v>
      </c>
      <c r="G1429" t="str">
        <f t="shared" si="67"/>
        <v>GulbisJaziri</v>
      </c>
      <c r="H1429">
        <f t="shared" si="68"/>
        <v>0.64870000000000005</v>
      </c>
    </row>
    <row r="1430" spans="1:8" x14ac:dyDescent="0.25">
      <c r="A1430" t="s">
        <v>20</v>
      </c>
      <c r="B1430" t="s">
        <v>40</v>
      </c>
      <c r="C1430" t="s">
        <v>218</v>
      </c>
      <c r="D1430" t="s">
        <v>141</v>
      </c>
      <c r="E1430" t="str">
        <f t="shared" si="66"/>
        <v>JaziriCoric</v>
      </c>
      <c r="F1430">
        <v>0.249</v>
      </c>
      <c r="G1430" t="str">
        <f t="shared" si="67"/>
        <v>CoricJaziri</v>
      </c>
      <c r="H1430">
        <f t="shared" si="68"/>
        <v>0.751</v>
      </c>
    </row>
    <row r="1431" spans="1:8" x14ac:dyDescent="0.25">
      <c r="A1431" t="s">
        <v>20</v>
      </c>
      <c r="B1431" t="s">
        <v>41</v>
      </c>
      <c r="C1431" t="s">
        <v>218</v>
      </c>
      <c r="D1431" t="s">
        <v>264</v>
      </c>
      <c r="E1431" t="str">
        <f t="shared" si="66"/>
        <v>JaziriRamos-Vinolas</v>
      </c>
      <c r="F1431">
        <v>0.43380000000000002</v>
      </c>
      <c r="G1431" t="str">
        <f t="shared" si="67"/>
        <v>Ramos-VinolasJaziri</v>
      </c>
      <c r="H1431">
        <f t="shared" si="68"/>
        <v>0.56620000000000004</v>
      </c>
    </row>
    <row r="1432" spans="1:8" x14ac:dyDescent="0.25">
      <c r="A1432" t="s">
        <v>20</v>
      </c>
      <c r="B1432" t="s">
        <v>43</v>
      </c>
      <c r="C1432" t="s">
        <v>218</v>
      </c>
      <c r="D1432" t="s">
        <v>210</v>
      </c>
      <c r="E1432" t="str">
        <f t="shared" si="66"/>
        <v>JaziriDjere</v>
      </c>
      <c r="F1432">
        <v>0.49959999999999999</v>
      </c>
      <c r="G1432" t="str">
        <f t="shared" si="67"/>
        <v>DjereJaziri</v>
      </c>
      <c r="H1432">
        <f t="shared" si="68"/>
        <v>0.50039999999999996</v>
      </c>
    </row>
    <row r="1433" spans="1:8" x14ac:dyDescent="0.25">
      <c r="A1433" t="s">
        <v>20</v>
      </c>
      <c r="B1433" t="s">
        <v>44</v>
      </c>
      <c r="C1433" t="s">
        <v>218</v>
      </c>
      <c r="D1433" t="s">
        <v>170</v>
      </c>
      <c r="E1433" t="str">
        <f t="shared" si="66"/>
        <v>JaziriDonskoy</v>
      </c>
      <c r="F1433">
        <v>0.55979999999999996</v>
      </c>
      <c r="G1433" t="str">
        <f t="shared" si="67"/>
        <v>DonskoyJaziri</v>
      </c>
      <c r="H1433">
        <f t="shared" si="68"/>
        <v>0.44020000000000004</v>
      </c>
    </row>
    <row r="1434" spans="1:8" x14ac:dyDescent="0.25">
      <c r="A1434" t="s">
        <v>20</v>
      </c>
      <c r="B1434" t="s">
        <v>45</v>
      </c>
      <c r="C1434" t="s">
        <v>218</v>
      </c>
      <c r="D1434" t="s">
        <v>149</v>
      </c>
      <c r="E1434" t="str">
        <f t="shared" si="66"/>
        <v>JaziriKrajinovic</v>
      </c>
      <c r="F1434">
        <v>0.3513</v>
      </c>
      <c r="G1434" t="str">
        <f t="shared" si="67"/>
        <v>KrajinovicJaziri</v>
      </c>
      <c r="H1434">
        <f t="shared" si="68"/>
        <v>0.64870000000000005</v>
      </c>
    </row>
    <row r="1435" spans="1:8" x14ac:dyDescent="0.25">
      <c r="A1435" t="s">
        <v>20</v>
      </c>
      <c r="B1435" t="s">
        <v>47</v>
      </c>
      <c r="C1435" t="s">
        <v>218</v>
      </c>
      <c r="D1435" t="s">
        <v>133</v>
      </c>
      <c r="E1435" t="str">
        <f t="shared" si="66"/>
        <v>JaziriPouille</v>
      </c>
      <c r="F1435">
        <v>0.28910000000000002</v>
      </c>
      <c r="G1435" t="str">
        <f t="shared" si="67"/>
        <v>PouilleJaziri</v>
      </c>
      <c r="H1435">
        <f t="shared" si="68"/>
        <v>0.71089999999999998</v>
      </c>
    </row>
    <row r="1436" spans="1:8" x14ac:dyDescent="0.25">
      <c r="A1436" t="s">
        <v>20</v>
      </c>
      <c r="B1436" t="s">
        <v>50</v>
      </c>
      <c r="C1436" t="s">
        <v>218</v>
      </c>
      <c r="D1436" t="s">
        <v>197</v>
      </c>
      <c r="E1436" t="str">
        <f t="shared" si="66"/>
        <v>JaziriSakharov</v>
      </c>
      <c r="F1436">
        <v>0.70069999999999999</v>
      </c>
      <c r="G1436" t="str">
        <f t="shared" si="67"/>
        <v>SakharovJaziri</v>
      </c>
      <c r="H1436">
        <f t="shared" si="68"/>
        <v>0.29930000000000001</v>
      </c>
    </row>
    <row r="1437" spans="1:8" x14ac:dyDescent="0.25">
      <c r="A1437" t="s">
        <v>20</v>
      </c>
      <c r="B1437" t="s">
        <v>51</v>
      </c>
      <c r="C1437" t="s">
        <v>218</v>
      </c>
      <c r="D1437" t="s">
        <v>147</v>
      </c>
      <c r="E1437" t="str">
        <f t="shared" si="66"/>
        <v>JaziriPopyrin</v>
      </c>
      <c r="F1437">
        <v>0.79100000000000004</v>
      </c>
      <c r="G1437" t="str">
        <f t="shared" si="67"/>
        <v>PopyrinJaziri</v>
      </c>
      <c r="H1437">
        <f t="shared" si="68"/>
        <v>0.20899999999999996</v>
      </c>
    </row>
    <row r="1438" spans="1:8" x14ac:dyDescent="0.25">
      <c r="A1438" t="s">
        <v>20</v>
      </c>
      <c r="B1438" t="s">
        <v>53</v>
      </c>
      <c r="C1438" t="s">
        <v>218</v>
      </c>
      <c r="D1438" t="s">
        <v>194</v>
      </c>
      <c r="E1438" t="str">
        <f t="shared" si="66"/>
        <v>JaziriPaire</v>
      </c>
      <c r="F1438">
        <v>0.37309999999999999</v>
      </c>
      <c r="G1438" t="str">
        <f t="shared" si="67"/>
        <v>PaireJaziri</v>
      </c>
      <c r="H1438">
        <f t="shared" si="68"/>
        <v>0.62690000000000001</v>
      </c>
    </row>
    <row r="1439" spans="1:8" x14ac:dyDescent="0.25">
      <c r="A1439" t="s">
        <v>20</v>
      </c>
      <c r="B1439" t="s">
        <v>54</v>
      </c>
      <c r="C1439" t="s">
        <v>218</v>
      </c>
      <c r="D1439" t="s">
        <v>165</v>
      </c>
      <c r="E1439" t="str">
        <f t="shared" si="66"/>
        <v>JaziriThiem</v>
      </c>
      <c r="F1439">
        <v>0.1439</v>
      </c>
      <c r="G1439" t="str">
        <f t="shared" si="67"/>
        <v>ThiemJaziri</v>
      </c>
      <c r="H1439">
        <f t="shared" si="68"/>
        <v>0.85609999999999997</v>
      </c>
    </row>
    <row r="1440" spans="1:8" x14ac:dyDescent="0.25">
      <c r="A1440" t="s">
        <v>20</v>
      </c>
      <c r="B1440" t="s">
        <v>56</v>
      </c>
      <c r="C1440" t="s">
        <v>218</v>
      </c>
      <c r="D1440" t="s">
        <v>226</v>
      </c>
      <c r="E1440" t="str">
        <f t="shared" si="66"/>
        <v>JaziriTomic</v>
      </c>
      <c r="F1440">
        <v>0.4123</v>
      </c>
      <c r="G1440" t="str">
        <f t="shared" si="67"/>
        <v>TomicJaziri</v>
      </c>
      <c r="H1440">
        <f t="shared" si="68"/>
        <v>0.5877</v>
      </c>
    </row>
    <row r="1441" spans="1:8" x14ac:dyDescent="0.25">
      <c r="A1441" t="s">
        <v>20</v>
      </c>
      <c r="B1441" t="s">
        <v>57</v>
      </c>
      <c r="C1441" t="s">
        <v>218</v>
      </c>
      <c r="D1441" t="s">
        <v>237</v>
      </c>
      <c r="E1441" t="str">
        <f t="shared" si="66"/>
        <v>JaziriRublev</v>
      </c>
      <c r="F1441">
        <v>0.34820000000000001</v>
      </c>
      <c r="G1441" t="str">
        <f t="shared" si="67"/>
        <v>RublevJaziri</v>
      </c>
      <c r="H1441">
        <f t="shared" si="68"/>
        <v>0.65179999999999993</v>
      </c>
    </row>
    <row r="1442" spans="1:8" x14ac:dyDescent="0.25">
      <c r="A1442" t="s">
        <v>20</v>
      </c>
      <c r="B1442" t="s">
        <v>58</v>
      </c>
      <c r="C1442" t="s">
        <v>218</v>
      </c>
      <c r="D1442" t="s">
        <v>189</v>
      </c>
      <c r="E1442" t="str">
        <f t="shared" si="66"/>
        <v>JaziriMcDonald</v>
      </c>
      <c r="F1442">
        <v>0.45900000000000002</v>
      </c>
      <c r="G1442" t="str">
        <f t="shared" si="67"/>
        <v>McDonaldJaziri</v>
      </c>
      <c r="H1442">
        <f t="shared" si="68"/>
        <v>0.54099999999999993</v>
      </c>
    </row>
    <row r="1443" spans="1:8" x14ac:dyDescent="0.25">
      <c r="A1443" t="s">
        <v>20</v>
      </c>
      <c r="B1443" t="s">
        <v>61</v>
      </c>
      <c r="C1443" t="s">
        <v>218</v>
      </c>
      <c r="D1443" t="s">
        <v>155</v>
      </c>
      <c r="E1443" t="str">
        <f t="shared" si="66"/>
        <v>JaziriVerdasco</v>
      </c>
      <c r="F1443">
        <v>0.2298</v>
      </c>
      <c r="G1443" t="str">
        <f t="shared" si="67"/>
        <v>VerdascoJaziri</v>
      </c>
      <c r="H1443">
        <f t="shared" si="68"/>
        <v>0.7702</v>
      </c>
    </row>
    <row r="1444" spans="1:8" x14ac:dyDescent="0.25">
      <c r="A1444" t="s">
        <v>20</v>
      </c>
      <c r="B1444" t="s">
        <v>62</v>
      </c>
      <c r="C1444" t="s">
        <v>218</v>
      </c>
      <c r="D1444" t="s">
        <v>227</v>
      </c>
      <c r="E1444" t="str">
        <f t="shared" si="66"/>
        <v>JaziriMurray</v>
      </c>
      <c r="F1444">
        <v>0.183</v>
      </c>
      <c r="G1444" t="str">
        <f t="shared" si="67"/>
        <v>MurrayJaziri</v>
      </c>
      <c r="H1444">
        <f t="shared" si="68"/>
        <v>0.81699999999999995</v>
      </c>
    </row>
    <row r="1445" spans="1:8" x14ac:dyDescent="0.25">
      <c r="A1445" t="s">
        <v>20</v>
      </c>
      <c r="B1445" t="s">
        <v>63</v>
      </c>
      <c r="C1445" t="s">
        <v>218</v>
      </c>
      <c r="D1445" t="s">
        <v>229</v>
      </c>
      <c r="E1445" t="str">
        <f t="shared" si="66"/>
        <v>JaziriDelbonis</v>
      </c>
      <c r="F1445">
        <v>0.4506</v>
      </c>
      <c r="G1445" t="str">
        <f t="shared" si="67"/>
        <v>DelbonisJaziri</v>
      </c>
      <c r="H1445">
        <f t="shared" si="68"/>
        <v>0.5494</v>
      </c>
    </row>
    <row r="1446" spans="1:8" x14ac:dyDescent="0.25">
      <c r="A1446" t="s">
        <v>20</v>
      </c>
      <c r="B1446" t="s">
        <v>64</v>
      </c>
      <c r="C1446" t="s">
        <v>218</v>
      </c>
      <c r="D1446" t="s">
        <v>181</v>
      </c>
      <c r="E1446" t="str">
        <f t="shared" si="66"/>
        <v>JaziriMillman</v>
      </c>
      <c r="F1446">
        <v>0.43969999999999998</v>
      </c>
      <c r="G1446" t="str">
        <f t="shared" si="67"/>
        <v>MillmanJaziri</v>
      </c>
      <c r="H1446">
        <f t="shared" si="68"/>
        <v>0.56030000000000002</v>
      </c>
    </row>
    <row r="1447" spans="1:8" x14ac:dyDescent="0.25">
      <c r="A1447" t="s">
        <v>20</v>
      </c>
      <c r="B1447" t="s">
        <v>65</v>
      </c>
      <c r="C1447" t="s">
        <v>218</v>
      </c>
      <c r="D1447" t="s">
        <v>156</v>
      </c>
      <c r="E1447" t="str">
        <f t="shared" si="66"/>
        <v>JaziriKhachanov</v>
      </c>
      <c r="F1447">
        <v>0.20499999999999999</v>
      </c>
      <c r="G1447" t="str">
        <f t="shared" si="67"/>
        <v>KhachanovJaziri</v>
      </c>
      <c r="H1447">
        <f t="shared" si="68"/>
        <v>0.79500000000000004</v>
      </c>
    </row>
    <row r="1448" spans="1:8" x14ac:dyDescent="0.25">
      <c r="A1448" t="s">
        <v>20</v>
      </c>
      <c r="B1448" t="s">
        <v>67</v>
      </c>
      <c r="C1448" t="s">
        <v>218</v>
      </c>
      <c r="D1448" t="s">
        <v>254</v>
      </c>
      <c r="E1448" t="str">
        <f t="shared" si="66"/>
        <v>JaziriAndreozzi</v>
      </c>
      <c r="F1448">
        <v>0.36520000000000002</v>
      </c>
      <c r="G1448" t="str">
        <f t="shared" si="67"/>
        <v>AndreozziJaziri</v>
      </c>
      <c r="H1448">
        <f t="shared" si="68"/>
        <v>0.63480000000000003</v>
      </c>
    </row>
    <row r="1449" spans="1:8" x14ac:dyDescent="0.25">
      <c r="A1449" t="s">
        <v>20</v>
      </c>
      <c r="B1449" t="s">
        <v>68</v>
      </c>
      <c r="C1449" t="s">
        <v>218</v>
      </c>
      <c r="D1449" t="s">
        <v>252</v>
      </c>
      <c r="E1449" t="str">
        <f t="shared" si="66"/>
        <v>JaziriEubanks</v>
      </c>
      <c r="F1449">
        <v>0.77559999999999996</v>
      </c>
      <c r="G1449" t="str">
        <f t="shared" si="67"/>
        <v>EubanksJaziri</v>
      </c>
      <c r="H1449">
        <f t="shared" si="68"/>
        <v>0.22440000000000004</v>
      </c>
    </row>
    <row r="1450" spans="1:8" x14ac:dyDescent="0.25">
      <c r="A1450" t="s">
        <v>20</v>
      </c>
      <c r="B1450" t="s">
        <v>70</v>
      </c>
      <c r="C1450" t="s">
        <v>218</v>
      </c>
      <c r="D1450" t="s">
        <v>184</v>
      </c>
      <c r="E1450" t="str">
        <f t="shared" si="66"/>
        <v>JaziriMonfils</v>
      </c>
      <c r="F1450">
        <v>0.14269999999999999</v>
      </c>
      <c r="G1450" t="str">
        <f t="shared" si="67"/>
        <v>MonfilsJaziri</v>
      </c>
      <c r="H1450">
        <f t="shared" si="68"/>
        <v>0.85729999999999995</v>
      </c>
    </row>
    <row r="1451" spans="1:8" x14ac:dyDescent="0.25">
      <c r="A1451" t="s">
        <v>20</v>
      </c>
      <c r="B1451" t="s">
        <v>71</v>
      </c>
      <c r="C1451" t="s">
        <v>218</v>
      </c>
      <c r="D1451" t="s">
        <v>231</v>
      </c>
      <c r="E1451" t="str">
        <f t="shared" si="66"/>
        <v>JaziriDzumhur</v>
      </c>
      <c r="F1451">
        <v>0.3054</v>
      </c>
      <c r="G1451" t="str">
        <f t="shared" si="67"/>
        <v>DzumhurJaziri</v>
      </c>
      <c r="H1451">
        <f t="shared" si="68"/>
        <v>0.6946</v>
      </c>
    </row>
    <row r="1452" spans="1:8" x14ac:dyDescent="0.25">
      <c r="A1452" t="s">
        <v>20</v>
      </c>
      <c r="B1452" t="s">
        <v>72</v>
      </c>
      <c r="C1452" t="s">
        <v>218</v>
      </c>
      <c r="D1452" t="s">
        <v>228</v>
      </c>
      <c r="E1452" t="str">
        <f t="shared" si="66"/>
        <v>JaziriNorrie</v>
      </c>
      <c r="F1452">
        <v>0.2974</v>
      </c>
      <c r="G1452" t="str">
        <f t="shared" si="67"/>
        <v>NorrieJaziri</v>
      </c>
      <c r="H1452">
        <f t="shared" si="68"/>
        <v>0.7026</v>
      </c>
    </row>
    <row r="1453" spans="1:8" x14ac:dyDescent="0.25">
      <c r="A1453" t="s">
        <v>20</v>
      </c>
      <c r="B1453" t="s">
        <v>73</v>
      </c>
      <c r="C1453" t="s">
        <v>218</v>
      </c>
      <c r="D1453" t="s">
        <v>185</v>
      </c>
      <c r="E1453" t="str">
        <f t="shared" si="66"/>
        <v>JaziriEvans</v>
      </c>
      <c r="F1453">
        <v>0.44059999999999999</v>
      </c>
      <c r="G1453" t="str">
        <f t="shared" si="67"/>
        <v>EvansJaziri</v>
      </c>
      <c r="H1453">
        <f t="shared" si="68"/>
        <v>0.55940000000000001</v>
      </c>
    </row>
    <row r="1454" spans="1:8" x14ac:dyDescent="0.25">
      <c r="A1454" t="s">
        <v>20</v>
      </c>
      <c r="B1454" t="s">
        <v>74</v>
      </c>
      <c r="C1454" t="s">
        <v>218</v>
      </c>
      <c r="D1454" t="s">
        <v>225</v>
      </c>
      <c r="E1454" t="str">
        <f t="shared" si="66"/>
        <v>JaziriIstomin</v>
      </c>
      <c r="F1454">
        <v>0.41320000000000001</v>
      </c>
      <c r="G1454" t="str">
        <f t="shared" si="67"/>
        <v>IstominJaziri</v>
      </c>
      <c r="H1454">
        <f t="shared" si="68"/>
        <v>0.58679999999999999</v>
      </c>
    </row>
    <row r="1455" spans="1:8" x14ac:dyDescent="0.25">
      <c r="A1455" t="s">
        <v>20</v>
      </c>
      <c r="B1455" t="s">
        <v>75</v>
      </c>
      <c r="C1455" t="s">
        <v>218</v>
      </c>
      <c r="D1455" t="s">
        <v>187</v>
      </c>
      <c r="E1455" t="str">
        <f t="shared" si="66"/>
        <v>JaziriAnderson</v>
      </c>
      <c r="F1455">
        <v>0.17699999999999999</v>
      </c>
      <c r="G1455" t="str">
        <f t="shared" si="67"/>
        <v>AndersonJaziri</v>
      </c>
      <c r="H1455">
        <f t="shared" si="68"/>
        <v>0.82299999999999995</v>
      </c>
    </row>
    <row r="1456" spans="1:8" x14ac:dyDescent="0.25">
      <c r="A1456" t="s">
        <v>20</v>
      </c>
      <c r="B1456" t="s">
        <v>76</v>
      </c>
      <c r="C1456" t="s">
        <v>218</v>
      </c>
      <c r="D1456" t="s">
        <v>251</v>
      </c>
      <c r="E1456" t="str">
        <f t="shared" si="66"/>
        <v>JaziriMannarino</v>
      </c>
      <c r="F1456">
        <v>0.33069999999999999</v>
      </c>
      <c r="G1456" t="str">
        <f t="shared" si="67"/>
        <v>MannarinoJaziri</v>
      </c>
      <c r="H1456">
        <f t="shared" si="68"/>
        <v>0.66930000000000001</v>
      </c>
    </row>
    <row r="1457" spans="1:8" x14ac:dyDescent="0.25">
      <c r="A1457" t="s">
        <v>20</v>
      </c>
      <c r="B1457" t="s">
        <v>77</v>
      </c>
      <c r="C1457" t="s">
        <v>218</v>
      </c>
      <c r="D1457" t="s">
        <v>137</v>
      </c>
      <c r="E1457" t="str">
        <f t="shared" si="66"/>
        <v>JaziriTiafoe</v>
      </c>
      <c r="F1457">
        <v>0.43</v>
      </c>
      <c r="G1457" t="str">
        <f t="shared" si="67"/>
        <v>TiafoeJaziri</v>
      </c>
      <c r="H1457">
        <f t="shared" si="68"/>
        <v>0.57000000000000006</v>
      </c>
    </row>
    <row r="1458" spans="1:8" x14ac:dyDescent="0.25">
      <c r="A1458" t="s">
        <v>20</v>
      </c>
      <c r="B1458" t="s">
        <v>78</v>
      </c>
      <c r="C1458" t="s">
        <v>218</v>
      </c>
      <c r="D1458" t="s">
        <v>234</v>
      </c>
      <c r="E1458" t="str">
        <f t="shared" si="66"/>
        <v>JaziriLopez</v>
      </c>
      <c r="F1458">
        <v>0.31619999999999998</v>
      </c>
      <c r="G1458" t="str">
        <f t="shared" si="67"/>
        <v>LopezJaziri</v>
      </c>
      <c r="H1458">
        <f t="shared" si="68"/>
        <v>0.68379999999999996</v>
      </c>
    </row>
    <row r="1459" spans="1:8" x14ac:dyDescent="0.25">
      <c r="A1459" t="s">
        <v>20</v>
      </c>
      <c r="B1459" t="s">
        <v>79</v>
      </c>
      <c r="C1459" t="s">
        <v>218</v>
      </c>
      <c r="D1459" t="s">
        <v>190</v>
      </c>
      <c r="E1459" t="str">
        <f t="shared" si="66"/>
        <v>JaziriThompson</v>
      </c>
      <c r="F1459">
        <v>0.69679999999999997</v>
      </c>
      <c r="G1459" t="str">
        <f t="shared" si="67"/>
        <v>ThompsonJaziri</v>
      </c>
      <c r="H1459">
        <f t="shared" si="68"/>
        <v>0.30320000000000003</v>
      </c>
    </row>
    <row r="1460" spans="1:8" x14ac:dyDescent="0.25">
      <c r="A1460" t="s">
        <v>20</v>
      </c>
      <c r="B1460" t="s">
        <v>80</v>
      </c>
      <c r="C1460" t="s">
        <v>218</v>
      </c>
      <c r="D1460" t="s">
        <v>158</v>
      </c>
      <c r="E1460" t="str">
        <f t="shared" si="66"/>
        <v>JaziriSeppi</v>
      </c>
      <c r="F1460">
        <v>0.33350000000000002</v>
      </c>
      <c r="G1460" t="str">
        <f t="shared" si="67"/>
        <v>SeppiJaziri</v>
      </c>
      <c r="H1460">
        <f t="shared" si="68"/>
        <v>0.66649999999999998</v>
      </c>
    </row>
    <row r="1461" spans="1:8" x14ac:dyDescent="0.25">
      <c r="A1461" t="s">
        <v>20</v>
      </c>
      <c r="B1461" t="s">
        <v>81</v>
      </c>
      <c r="C1461" t="s">
        <v>218</v>
      </c>
      <c r="D1461" t="s">
        <v>146</v>
      </c>
      <c r="E1461" t="str">
        <f t="shared" si="66"/>
        <v>JaziriDimitrov</v>
      </c>
      <c r="F1461">
        <v>0.16</v>
      </c>
      <c r="G1461" t="str">
        <f t="shared" si="67"/>
        <v>DimitrovJaziri</v>
      </c>
      <c r="H1461">
        <f t="shared" si="68"/>
        <v>0.84</v>
      </c>
    </row>
    <row r="1462" spans="1:8" x14ac:dyDescent="0.25">
      <c r="A1462" t="s">
        <v>20</v>
      </c>
      <c r="B1462" t="s">
        <v>82</v>
      </c>
      <c r="C1462" t="s">
        <v>218</v>
      </c>
      <c r="D1462" t="s">
        <v>246</v>
      </c>
      <c r="E1462" t="str">
        <f t="shared" si="66"/>
        <v>JaziriTipsarevic</v>
      </c>
      <c r="F1462">
        <v>0.59630000000000005</v>
      </c>
      <c r="G1462" t="str">
        <f t="shared" si="67"/>
        <v>TipsarevicJaziri</v>
      </c>
      <c r="H1462">
        <f t="shared" si="68"/>
        <v>0.40369999999999995</v>
      </c>
    </row>
    <row r="1463" spans="1:8" x14ac:dyDescent="0.25">
      <c r="A1463" t="s">
        <v>20</v>
      </c>
      <c r="B1463" t="s">
        <v>83</v>
      </c>
      <c r="C1463" t="s">
        <v>218</v>
      </c>
      <c r="D1463" t="s">
        <v>244</v>
      </c>
      <c r="E1463" t="str">
        <f t="shared" si="66"/>
        <v>JaziriLajovic</v>
      </c>
      <c r="F1463">
        <v>0.40579999999999999</v>
      </c>
      <c r="G1463" t="str">
        <f t="shared" si="67"/>
        <v>LajovicJaziri</v>
      </c>
      <c r="H1463">
        <f t="shared" si="68"/>
        <v>0.59420000000000006</v>
      </c>
    </row>
    <row r="1464" spans="1:8" x14ac:dyDescent="0.25">
      <c r="A1464" t="s">
        <v>20</v>
      </c>
      <c r="B1464" t="s">
        <v>84</v>
      </c>
      <c r="C1464" t="s">
        <v>218</v>
      </c>
      <c r="D1464" t="s">
        <v>243</v>
      </c>
      <c r="E1464" t="str">
        <f t="shared" si="66"/>
        <v>JaziriKubler</v>
      </c>
      <c r="F1464">
        <v>0.56100000000000005</v>
      </c>
      <c r="G1464" t="str">
        <f t="shared" si="67"/>
        <v>KublerJaziri</v>
      </c>
      <c r="H1464">
        <f t="shared" si="68"/>
        <v>0.43899999999999995</v>
      </c>
    </row>
    <row r="1465" spans="1:8" x14ac:dyDescent="0.25">
      <c r="A1465" t="s">
        <v>20</v>
      </c>
      <c r="B1465" t="s">
        <v>85</v>
      </c>
      <c r="C1465" t="s">
        <v>218</v>
      </c>
      <c r="D1465" t="s">
        <v>242</v>
      </c>
      <c r="E1465" t="str">
        <f t="shared" si="66"/>
        <v>JaziriIsner</v>
      </c>
      <c r="F1465">
        <v>0.1472</v>
      </c>
      <c r="G1465" t="str">
        <f t="shared" si="67"/>
        <v>IsnerJaziri</v>
      </c>
      <c r="H1465">
        <f t="shared" si="68"/>
        <v>0.8528</v>
      </c>
    </row>
    <row r="1466" spans="1:8" x14ac:dyDescent="0.25">
      <c r="A1466" t="s">
        <v>20</v>
      </c>
      <c r="B1466" t="s">
        <v>86</v>
      </c>
      <c r="C1466" t="s">
        <v>218</v>
      </c>
      <c r="D1466" t="s">
        <v>235</v>
      </c>
      <c r="E1466" t="str">
        <f t="shared" si="66"/>
        <v>JaziriEdmund</v>
      </c>
      <c r="F1466">
        <v>0.20710000000000001</v>
      </c>
      <c r="G1466" t="str">
        <f t="shared" si="67"/>
        <v>EdmundJaziri</v>
      </c>
      <c r="H1466">
        <f t="shared" si="68"/>
        <v>0.79289999999999994</v>
      </c>
    </row>
    <row r="1467" spans="1:8" x14ac:dyDescent="0.25">
      <c r="A1467" t="s">
        <v>20</v>
      </c>
      <c r="B1467" t="s">
        <v>87</v>
      </c>
      <c r="C1467" t="s">
        <v>218</v>
      </c>
      <c r="D1467" t="s">
        <v>248</v>
      </c>
      <c r="E1467" t="str">
        <f t="shared" si="66"/>
        <v>JaziriGarcia-Lopez</v>
      </c>
      <c r="F1467">
        <v>0.42320000000000002</v>
      </c>
      <c r="G1467" t="str">
        <f t="shared" si="67"/>
        <v>Garcia-LopezJaziri</v>
      </c>
      <c r="H1467">
        <f t="shared" si="68"/>
        <v>0.57679999999999998</v>
      </c>
    </row>
    <row r="1468" spans="1:8" x14ac:dyDescent="0.25">
      <c r="A1468" t="s">
        <v>20</v>
      </c>
      <c r="B1468" t="s">
        <v>89</v>
      </c>
      <c r="C1468" t="s">
        <v>218</v>
      </c>
      <c r="D1468" t="s">
        <v>191</v>
      </c>
      <c r="E1468" t="str">
        <f t="shared" si="66"/>
        <v>JaziriKudla</v>
      </c>
      <c r="F1468">
        <v>0.46010000000000001</v>
      </c>
      <c r="G1468" t="str">
        <f t="shared" si="67"/>
        <v>KudlaJaziri</v>
      </c>
      <c r="H1468">
        <f t="shared" si="68"/>
        <v>0.53990000000000005</v>
      </c>
    </row>
    <row r="1469" spans="1:8" x14ac:dyDescent="0.25">
      <c r="A1469" t="s">
        <v>20</v>
      </c>
      <c r="B1469" t="s">
        <v>90</v>
      </c>
      <c r="C1469" t="s">
        <v>218</v>
      </c>
      <c r="D1469" t="s">
        <v>160</v>
      </c>
      <c r="E1469" t="str">
        <f t="shared" si="66"/>
        <v>JaziriSchwartzman</v>
      </c>
      <c r="F1469">
        <v>0.21410000000000001</v>
      </c>
      <c r="G1469" t="str">
        <f t="shared" si="67"/>
        <v>SchwartzmanJaziri</v>
      </c>
      <c r="H1469">
        <f t="shared" si="68"/>
        <v>0.78590000000000004</v>
      </c>
    </row>
    <row r="1470" spans="1:8" x14ac:dyDescent="0.25">
      <c r="A1470" t="s">
        <v>99</v>
      </c>
      <c r="B1470" t="s">
        <v>100</v>
      </c>
      <c r="C1470" t="s">
        <v>164</v>
      </c>
      <c r="D1470" t="s">
        <v>140</v>
      </c>
      <c r="E1470" t="str">
        <f t="shared" si="66"/>
        <v>HarrisonCarreno-Busta</v>
      </c>
      <c r="F1470">
        <v>0.29509999999999997</v>
      </c>
      <c r="G1470" t="str">
        <f t="shared" si="67"/>
        <v>Carreno-BustaHarrison</v>
      </c>
      <c r="H1470">
        <f t="shared" si="68"/>
        <v>0.70490000000000008</v>
      </c>
    </row>
    <row r="1471" spans="1:8" x14ac:dyDescent="0.25">
      <c r="A1471" t="s">
        <v>20</v>
      </c>
      <c r="B1471" t="s">
        <v>93</v>
      </c>
      <c r="C1471" t="s">
        <v>218</v>
      </c>
      <c r="D1471" t="s">
        <v>179</v>
      </c>
      <c r="E1471" t="str">
        <f t="shared" si="66"/>
        <v>JaziriLaaksonen</v>
      </c>
      <c r="F1471">
        <v>0.57750000000000001</v>
      </c>
      <c r="G1471" t="str">
        <f t="shared" si="67"/>
        <v>LaaksonenJaziri</v>
      </c>
      <c r="H1471">
        <f t="shared" si="68"/>
        <v>0.42249999999999999</v>
      </c>
    </row>
    <row r="1472" spans="1:8" x14ac:dyDescent="0.25">
      <c r="A1472" t="s">
        <v>20</v>
      </c>
      <c r="B1472" t="s">
        <v>95</v>
      </c>
      <c r="C1472" t="s">
        <v>218</v>
      </c>
      <c r="D1472" t="s">
        <v>232</v>
      </c>
      <c r="E1472" t="str">
        <f t="shared" si="66"/>
        <v>JaziriStruff</v>
      </c>
      <c r="F1472">
        <v>0.37740000000000001</v>
      </c>
      <c r="G1472" t="str">
        <f t="shared" si="67"/>
        <v>StruffJaziri</v>
      </c>
      <c r="H1472">
        <f t="shared" si="68"/>
        <v>0.62260000000000004</v>
      </c>
    </row>
    <row r="1473" spans="1:8" x14ac:dyDescent="0.25">
      <c r="A1473" t="s">
        <v>20</v>
      </c>
      <c r="B1473" t="s">
        <v>96</v>
      </c>
      <c r="C1473" t="s">
        <v>218</v>
      </c>
      <c r="D1473" t="s">
        <v>245</v>
      </c>
      <c r="E1473" t="str">
        <f t="shared" si="66"/>
        <v>JaziriDuckworth</v>
      </c>
      <c r="F1473">
        <v>0.72719999999999996</v>
      </c>
      <c r="G1473" t="str">
        <f t="shared" si="67"/>
        <v>DuckworthJaziri</v>
      </c>
      <c r="H1473">
        <f t="shared" si="68"/>
        <v>0.27280000000000004</v>
      </c>
    </row>
    <row r="1474" spans="1:8" x14ac:dyDescent="0.25">
      <c r="A1474" t="s">
        <v>21</v>
      </c>
      <c r="B1474" t="s">
        <v>5</v>
      </c>
      <c r="C1474" t="s">
        <v>213</v>
      </c>
      <c r="D1474" t="s">
        <v>162</v>
      </c>
      <c r="E1474" t="str">
        <f t="shared" si="66"/>
        <v>VanniTsonga</v>
      </c>
      <c r="F1474">
        <v>0.16009999999999999</v>
      </c>
      <c r="G1474" t="str">
        <f t="shared" si="67"/>
        <v>TsongaVanni</v>
      </c>
      <c r="H1474">
        <f t="shared" si="68"/>
        <v>0.83989999999999998</v>
      </c>
    </row>
    <row r="1475" spans="1:8" x14ac:dyDescent="0.25">
      <c r="A1475" t="s">
        <v>21</v>
      </c>
      <c r="B1475" t="s">
        <v>7</v>
      </c>
      <c r="C1475" t="s">
        <v>213</v>
      </c>
      <c r="D1475" t="s">
        <v>150</v>
      </c>
      <c r="E1475" t="str">
        <f t="shared" ref="E1475:E1538" si="69">C1475&amp;D1475</f>
        <v>VanniShapovalov</v>
      </c>
      <c r="F1475">
        <v>0.30859999999999999</v>
      </c>
      <c r="G1475" t="str">
        <f t="shared" ref="G1475:G1538" si="70">D1475&amp;C1475</f>
        <v>ShapovalovVanni</v>
      </c>
      <c r="H1475">
        <f t="shared" ref="H1475:H1538" si="71">1-F1475</f>
        <v>0.69140000000000001</v>
      </c>
    </row>
    <row r="1476" spans="1:8" x14ac:dyDescent="0.25">
      <c r="A1476" t="s">
        <v>21</v>
      </c>
      <c r="B1476" t="s">
        <v>8</v>
      </c>
      <c r="C1476" t="s">
        <v>213</v>
      </c>
      <c r="D1476" t="s">
        <v>154</v>
      </c>
      <c r="E1476" t="str">
        <f t="shared" si="69"/>
        <v>VanniGoffin</v>
      </c>
      <c r="F1476">
        <v>0.17480000000000001</v>
      </c>
      <c r="G1476" t="str">
        <f t="shared" si="70"/>
        <v>GoffinVanni</v>
      </c>
      <c r="H1476">
        <f t="shared" si="71"/>
        <v>0.82519999999999993</v>
      </c>
    </row>
    <row r="1477" spans="1:8" x14ac:dyDescent="0.25">
      <c r="A1477" t="s">
        <v>21</v>
      </c>
      <c r="B1477" t="s">
        <v>9</v>
      </c>
      <c r="C1477" t="s">
        <v>213</v>
      </c>
      <c r="D1477" t="s">
        <v>207</v>
      </c>
      <c r="E1477" t="str">
        <f t="shared" si="69"/>
        <v>VanniGarin</v>
      </c>
      <c r="F1477">
        <v>0.4602</v>
      </c>
      <c r="G1477" t="str">
        <f t="shared" si="70"/>
        <v>GarinVanni</v>
      </c>
      <c r="H1477">
        <f t="shared" si="71"/>
        <v>0.53980000000000006</v>
      </c>
    </row>
    <row r="1478" spans="1:8" x14ac:dyDescent="0.25">
      <c r="A1478" t="s">
        <v>21</v>
      </c>
      <c r="B1478" t="s">
        <v>12</v>
      </c>
      <c r="C1478" t="s">
        <v>213</v>
      </c>
      <c r="D1478" t="s">
        <v>224</v>
      </c>
      <c r="E1478" t="str">
        <f t="shared" si="69"/>
        <v>VanniVesely</v>
      </c>
      <c r="F1478">
        <v>0.39300000000000002</v>
      </c>
      <c r="G1478" t="str">
        <f t="shared" si="70"/>
        <v>VeselyVanni</v>
      </c>
      <c r="H1478">
        <f t="shared" si="71"/>
        <v>0.60699999999999998</v>
      </c>
    </row>
    <row r="1479" spans="1:8" x14ac:dyDescent="0.25">
      <c r="A1479" t="s">
        <v>21</v>
      </c>
      <c r="B1479" t="s">
        <v>13</v>
      </c>
      <c r="C1479" t="s">
        <v>213</v>
      </c>
      <c r="D1479" t="s">
        <v>217</v>
      </c>
      <c r="E1479" t="str">
        <f t="shared" si="69"/>
        <v>VanniHarris</v>
      </c>
      <c r="F1479">
        <v>0.44069999999999998</v>
      </c>
      <c r="G1479" t="str">
        <f t="shared" si="70"/>
        <v>HarrisVanni</v>
      </c>
      <c r="H1479">
        <f t="shared" si="71"/>
        <v>0.55930000000000002</v>
      </c>
    </row>
    <row r="1480" spans="1:8" x14ac:dyDescent="0.25">
      <c r="A1480" t="s">
        <v>21</v>
      </c>
      <c r="B1480" t="s">
        <v>14</v>
      </c>
      <c r="C1480" t="s">
        <v>213</v>
      </c>
      <c r="D1480" t="s">
        <v>139</v>
      </c>
      <c r="E1480" t="str">
        <f t="shared" si="69"/>
        <v>VanniMedvedev</v>
      </c>
      <c r="F1480">
        <v>0.2339</v>
      </c>
      <c r="G1480" t="str">
        <f t="shared" si="70"/>
        <v>MedvedevVanni</v>
      </c>
      <c r="H1480">
        <f t="shared" si="71"/>
        <v>0.7661</v>
      </c>
    </row>
    <row r="1481" spans="1:8" x14ac:dyDescent="0.25">
      <c r="A1481" t="s">
        <v>21</v>
      </c>
      <c r="B1481" t="s">
        <v>15</v>
      </c>
      <c r="C1481" t="s">
        <v>213</v>
      </c>
      <c r="D1481" t="s">
        <v>152</v>
      </c>
      <c r="E1481" t="str">
        <f t="shared" si="69"/>
        <v>VanniFognini</v>
      </c>
      <c r="F1481">
        <v>0.1855</v>
      </c>
      <c r="G1481" t="str">
        <f t="shared" si="70"/>
        <v>FogniniVanni</v>
      </c>
      <c r="H1481">
        <f t="shared" si="71"/>
        <v>0.8145</v>
      </c>
    </row>
    <row r="1482" spans="1:8" x14ac:dyDescent="0.25">
      <c r="A1482" t="s">
        <v>101</v>
      </c>
      <c r="B1482" t="s">
        <v>100</v>
      </c>
      <c r="C1482" t="s">
        <v>175</v>
      </c>
      <c r="D1482" t="s">
        <v>140</v>
      </c>
      <c r="E1482" t="str">
        <f t="shared" si="69"/>
        <v>KohlschreiberCarreno-Busta</v>
      </c>
      <c r="F1482">
        <v>0.50580000000000003</v>
      </c>
      <c r="G1482" t="str">
        <f t="shared" si="70"/>
        <v>Carreno-BustaKohlschreiber</v>
      </c>
      <c r="H1482">
        <f t="shared" si="71"/>
        <v>0.49419999999999997</v>
      </c>
    </row>
    <row r="1483" spans="1:8" x14ac:dyDescent="0.25">
      <c r="A1483" t="s">
        <v>21</v>
      </c>
      <c r="B1483" t="s">
        <v>18</v>
      </c>
      <c r="C1483" t="s">
        <v>213</v>
      </c>
      <c r="D1483" t="s">
        <v>172</v>
      </c>
      <c r="E1483" t="str">
        <f t="shared" si="69"/>
        <v>VanniMayer</v>
      </c>
      <c r="F1483">
        <v>0.30499999999999999</v>
      </c>
      <c r="G1483" t="str">
        <f t="shared" si="70"/>
        <v>MayerVanni</v>
      </c>
      <c r="H1483">
        <f t="shared" si="71"/>
        <v>0.69500000000000006</v>
      </c>
    </row>
    <row r="1484" spans="1:8" x14ac:dyDescent="0.25">
      <c r="A1484" t="s">
        <v>21</v>
      </c>
      <c r="B1484" t="s">
        <v>19</v>
      </c>
      <c r="C1484" t="s">
        <v>213</v>
      </c>
      <c r="D1484" t="s">
        <v>174</v>
      </c>
      <c r="E1484" t="str">
        <f t="shared" si="69"/>
        <v>VanniIvashka</v>
      </c>
      <c r="F1484">
        <v>0.44030000000000002</v>
      </c>
      <c r="G1484" t="str">
        <f t="shared" si="70"/>
        <v>IvashkaVanni</v>
      </c>
      <c r="H1484">
        <f t="shared" si="71"/>
        <v>0.55969999999999998</v>
      </c>
    </row>
    <row r="1485" spans="1:8" x14ac:dyDescent="0.25">
      <c r="A1485" t="s">
        <v>21</v>
      </c>
      <c r="B1485" t="s">
        <v>22</v>
      </c>
      <c r="C1485" t="s">
        <v>213</v>
      </c>
      <c r="D1485" t="s">
        <v>212</v>
      </c>
      <c r="E1485" t="str">
        <f t="shared" si="69"/>
        <v>VanniPella</v>
      </c>
      <c r="F1485">
        <v>0.33529999999999999</v>
      </c>
      <c r="G1485" t="str">
        <f t="shared" si="70"/>
        <v>PellaVanni</v>
      </c>
      <c r="H1485">
        <f t="shared" si="71"/>
        <v>0.66470000000000007</v>
      </c>
    </row>
    <row r="1486" spans="1:8" x14ac:dyDescent="0.25">
      <c r="A1486" t="s">
        <v>21</v>
      </c>
      <c r="B1486" t="s">
        <v>23</v>
      </c>
      <c r="C1486" t="s">
        <v>213</v>
      </c>
      <c r="D1486" t="s">
        <v>153</v>
      </c>
      <c r="E1486" t="str">
        <f t="shared" si="69"/>
        <v>VanniSousa</v>
      </c>
      <c r="F1486">
        <v>0.31559999999999999</v>
      </c>
      <c r="G1486" t="str">
        <f t="shared" si="70"/>
        <v>SousaVanni</v>
      </c>
      <c r="H1486">
        <f t="shared" si="71"/>
        <v>0.68440000000000001</v>
      </c>
    </row>
    <row r="1487" spans="1:8" x14ac:dyDescent="0.25">
      <c r="A1487" t="s">
        <v>21</v>
      </c>
      <c r="B1487" t="s">
        <v>24</v>
      </c>
      <c r="C1487" t="s">
        <v>213</v>
      </c>
      <c r="D1487" t="s">
        <v>177</v>
      </c>
      <c r="E1487" t="str">
        <f t="shared" si="69"/>
        <v>VanniKarlovic</v>
      </c>
      <c r="F1487">
        <v>0.4037</v>
      </c>
      <c r="G1487" t="str">
        <f t="shared" si="70"/>
        <v>KarlovicVanni</v>
      </c>
      <c r="H1487">
        <f t="shared" si="71"/>
        <v>0.59630000000000005</v>
      </c>
    </row>
    <row r="1488" spans="1:8" x14ac:dyDescent="0.25">
      <c r="A1488" t="s">
        <v>21</v>
      </c>
      <c r="B1488" t="s">
        <v>25</v>
      </c>
      <c r="C1488" t="s">
        <v>213</v>
      </c>
      <c r="D1488" t="s">
        <v>220</v>
      </c>
      <c r="E1488" t="str">
        <f t="shared" si="69"/>
        <v>VanniHurkacz</v>
      </c>
      <c r="F1488">
        <v>0.34189999999999998</v>
      </c>
      <c r="G1488" t="str">
        <f t="shared" si="70"/>
        <v>HurkaczVanni</v>
      </c>
      <c r="H1488">
        <f t="shared" si="71"/>
        <v>0.65810000000000002</v>
      </c>
    </row>
    <row r="1489" spans="1:8" x14ac:dyDescent="0.25">
      <c r="A1489" t="s">
        <v>21</v>
      </c>
      <c r="B1489" t="s">
        <v>26</v>
      </c>
      <c r="C1489" t="s">
        <v>213</v>
      </c>
      <c r="D1489" t="s">
        <v>221</v>
      </c>
      <c r="E1489" t="str">
        <f t="shared" si="69"/>
        <v>VanniMajchrzak</v>
      </c>
      <c r="F1489">
        <v>0.50490000000000002</v>
      </c>
      <c r="G1489" t="str">
        <f t="shared" si="70"/>
        <v>MajchrzakVanni</v>
      </c>
      <c r="H1489">
        <f t="shared" si="71"/>
        <v>0.49509999999999998</v>
      </c>
    </row>
    <row r="1490" spans="1:8" x14ac:dyDescent="0.25">
      <c r="A1490" t="s">
        <v>21</v>
      </c>
      <c r="B1490" t="s">
        <v>27</v>
      </c>
      <c r="C1490" t="s">
        <v>213</v>
      </c>
      <c r="D1490" t="s">
        <v>135</v>
      </c>
      <c r="E1490" t="str">
        <f t="shared" si="69"/>
        <v>VanniNishikori</v>
      </c>
      <c r="F1490">
        <v>9.0499999999999997E-2</v>
      </c>
      <c r="G1490" t="str">
        <f t="shared" si="70"/>
        <v>NishikoriVanni</v>
      </c>
      <c r="H1490">
        <f t="shared" si="71"/>
        <v>0.90949999999999998</v>
      </c>
    </row>
    <row r="1491" spans="1:8" x14ac:dyDescent="0.25">
      <c r="A1491" t="s">
        <v>21</v>
      </c>
      <c r="B1491" t="s">
        <v>28</v>
      </c>
      <c r="C1491" t="s">
        <v>213</v>
      </c>
      <c r="D1491" t="s">
        <v>142</v>
      </c>
      <c r="E1491" t="str">
        <f t="shared" si="69"/>
        <v>VanniZverev</v>
      </c>
      <c r="F1491">
        <v>0.126</v>
      </c>
      <c r="G1491" t="str">
        <f t="shared" si="70"/>
        <v>ZverevVanni</v>
      </c>
      <c r="H1491">
        <f t="shared" si="71"/>
        <v>0.874</v>
      </c>
    </row>
    <row r="1492" spans="1:8" x14ac:dyDescent="0.25">
      <c r="A1492" t="s">
        <v>21</v>
      </c>
      <c r="B1492" t="s">
        <v>29</v>
      </c>
      <c r="C1492" t="s">
        <v>213</v>
      </c>
      <c r="D1492" t="s">
        <v>208</v>
      </c>
      <c r="E1492" t="str">
        <f t="shared" si="69"/>
        <v>VanniBedene</v>
      </c>
      <c r="F1492">
        <v>0.3992</v>
      </c>
      <c r="G1492" t="str">
        <f t="shared" si="70"/>
        <v>BedeneVanni</v>
      </c>
      <c r="H1492">
        <f t="shared" si="71"/>
        <v>0.6008</v>
      </c>
    </row>
    <row r="1493" spans="1:8" x14ac:dyDescent="0.25">
      <c r="A1493" t="s">
        <v>21</v>
      </c>
      <c r="B1493" t="s">
        <v>30</v>
      </c>
      <c r="C1493" t="s">
        <v>213</v>
      </c>
      <c r="D1493" t="s">
        <v>163</v>
      </c>
      <c r="E1493" t="str">
        <f t="shared" si="69"/>
        <v>VanniChardy</v>
      </c>
      <c r="F1493">
        <v>0.32640000000000002</v>
      </c>
      <c r="G1493" t="str">
        <f t="shared" si="70"/>
        <v>ChardyVanni</v>
      </c>
      <c r="H1493">
        <f t="shared" si="71"/>
        <v>0.67359999999999998</v>
      </c>
    </row>
    <row r="1494" spans="1:8" x14ac:dyDescent="0.25">
      <c r="A1494" t="s">
        <v>21</v>
      </c>
      <c r="B1494" t="s">
        <v>31</v>
      </c>
      <c r="C1494" t="s">
        <v>213</v>
      </c>
      <c r="D1494" t="s">
        <v>148</v>
      </c>
      <c r="E1494" t="str">
        <f t="shared" si="69"/>
        <v>VanniBolt</v>
      </c>
      <c r="F1494">
        <v>0.54410000000000003</v>
      </c>
      <c r="G1494" t="str">
        <f t="shared" si="70"/>
        <v>BoltVanni</v>
      </c>
      <c r="H1494">
        <f t="shared" si="71"/>
        <v>0.45589999999999997</v>
      </c>
    </row>
    <row r="1495" spans="1:8" x14ac:dyDescent="0.25">
      <c r="A1495" t="s">
        <v>21</v>
      </c>
      <c r="B1495" t="s">
        <v>32</v>
      </c>
      <c r="C1495" t="s">
        <v>213</v>
      </c>
      <c r="D1495" t="s">
        <v>211</v>
      </c>
      <c r="E1495" t="str">
        <f t="shared" si="69"/>
        <v>VanniSock</v>
      </c>
      <c r="F1495">
        <v>0.21060000000000001</v>
      </c>
      <c r="G1495" t="str">
        <f t="shared" si="70"/>
        <v>SockVanni</v>
      </c>
      <c r="H1495">
        <f t="shared" si="71"/>
        <v>0.78939999999999999</v>
      </c>
    </row>
    <row r="1496" spans="1:8" x14ac:dyDescent="0.25">
      <c r="A1496" t="s">
        <v>21</v>
      </c>
      <c r="B1496" t="s">
        <v>33</v>
      </c>
      <c r="C1496" t="s">
        <v>213</v>
      </c>
      <c r="D1496" t="s">
        <v>209</v>
      </c>
      <c r="E1496" t="str">
        <f t="shared" si="69"/>
        <v>VanniFratangelo</v>
      </c>
      <c r="F1496">
        <v>0.44180000000000003</v>
      </c>
      <c r="G1496" t="str">
        <f t="shared" si="70"/>
        <v>FratangeloVanni</v>
      </c>
      <c r="H1496">
        <f t="shared" si="71"/>
        <v>0.55820000000000003</v>
      </c>
    </row>
    <row r="1497" spans="1:8" x14ac:dyDescent="0.25">
      <c r="A1497" t="s">
        <v>21</v>
      </c>
      <c r="B1497" t="s">
        <v>34</v>
      </c>
      <c r="C1497" t="s">
        <v>213</v>
      </c>
      <c r="D1497" t="s">
        <v>168</v>
      </c>
      <c r="E1497" t="str">
        <f t="shared" si="69"/>
        <v>VanniSimon</v>
      </c>
      <c r="F1497">
        <v>0.191</v>
      </c>
      <c r="G1497" t="str">
        <f t="shared" si="70"/>
        <v>SimonVanni</v>
      </c>
      <c r="H1497">
        <f t="shared" si="71"/>
        <v>0.80899999999999994</v>
      </c>
    </row>
    <row r="1498" spans="1:8" x14ac:dyDescent="0.25">
      <c r="A1498" t="s">
        <v>21</v>
      </c>
      <c r="B1498" t="s">
        <v>35</v>
      </c>
      <c r="C1498" t="s">
        <v>213</v>
      </c>
      <c r="D1498" t="s">
        <v>171</v>
      </c>
      <c r="E1498" t="str">
        <f t="shared" si="69"/>
        <v>VanniChung</v>
      </c>
      <c r="F1498">
        <v>0.21</v>
      </c>
      <c r="G1498" t="str">
        <f t="shared" si="70"/>
        <v>ChungVanni</v>
      </c>
      <c r="H1498">
        <f t="shared" si="71"/>
        <v>0.79</v>
      </c>
    </row>
    <row r="1499" spans="1:8" x14ac:dyDescent="0.25">
      <c r="A1499" t="s">
        <v>21</v>
      </c>
      <c r="B1499" t="s">
        <v>36</v>
      </c>
      <c r="C1499" t="s">
        <v>213</v>
      </c>
      <c r="D1499" t="s">
        <v>214</v>
      </c>
      <c r="E1499" t="str">
        <f t="shared" si="69"/>
        <v>VanniKlahn</v>
      </c>
      <c r="F1499">
        <v>0.51480000000000004</v>
      </c>
      <c r="G1499" t="str">
        <f t="shared" si="70"/>
        <v>KlahnVanni</v>
      </c>
      <c r="H1499">
        <f t="shared" si="71"/>
        <v>0.48519999999999996</v>
      </c>
    </row>
    <row r="1500" spans="1:8" x14ac:dyDescent="0.25">
      <c r="A1500" t="s">
        <v>21</v>
      </c>
      <c r="B1500" t="s">
        <v>37</v>
      </c>
      <c r="C1500" t="s">
        <v>213</v>
      </c>
      <c r="D1500" t="s">
        <v>198</v>
      </c>
      <c r="E1500" t="str">
        <f t="shared" si="69"/>
        <v>VanniGulbis</v>
      </c>
      <c r="F1500">
        <v>0.40949999999999998</v>
      </c>
      <c r="G1500" t="str">
        <f t="shared" si="70"/>
        <v>GulbisVanni</v>
      </c>
      <c r="H1500">
        <f t="shared" si="71"/>
        <v>0.59050000000000002</v>
      </c>
    </row>
    <row r="1501" spans="1:8" x14ac:dyDescent="0.25">
      <c r="A1501" t="s">
        <v>21</v>
      </c>
      <c r="B1501" t="s">
        <v>40</v>
      </c>
      <c r="C1501" t="s">
        <v>213</v>
      </c>
      <c r="D1501" t="s">
        <v>141</v>
      </c>
      <c r="E1501" t="str">
        <f t="shared" si="69"/>
        <v>VanniCoric</v>
      </c>
      <c r="F1501">
        <v>0.21829999999999999</v>
      </c>
      <c r="G1501" t="str">
        <f t="shared" si="70"/>
        <v>CoricVanni</v>
      </c>
      <c r="H1501">
        <f t="shared" si="71"/>
        <v>0.78170000000000006</v>
      </c>
    </row>
    <row r="1502" spans="1:8" x14ac:dyDescent="0.25">
      <c r="A1502" t="s">
        <v>21</v>
      </c>
      <c r="B1502" t="s">
        <v>41</v>
      </c>
      <c r="C1502" t="s">
        <v>213</v>
      </c>
      <c r="D1502" t="s">
        <v>264</v>
      </c>
      <c r="E1502" t="str">
        <f t="shared" si="69"/>
        <v>VanniRamos-Vinolas</v>
      </c>
      <c r="F1502">
        <v>0.3367</v>
      </c>
      <c r="G1502" t="str">
        <f t="shared" si="70"/>
        <v>Ramos-VinolasVanni</v>
      </c>
      <c r="H1502">
        <f t="shared" si="71"/>
        <v>0.6633</v>
      </c>
    </row>
    <row r="1503" spans="1:8" x14ac:dyDescent="0.25">
      <c r="A1503" t="s">
        <v>21</v>
      </c>
      <c r="B1503" t="s">
        <v>43</v>
      </c>
      <c r="C1503" t="s">
        <v>213</v>
      </c>
      <c r="D1503" t="s">
        <v>210</v>
      </c>
      <c r="E1503" t="str">
        <f t="shared" si="69"/>
        <v>VanniDjere</v>
      </c>
      <c r="F1503">
        <v>0.46589999999999998</v>
      </c>
      <c r="G1503" t="str">
        <f t="shared" si="70"/>
        <v>DjereVanni</v>
      </c>
      <c r="H1503">
        <f t="shared" si="71"/>
        <v>0.53410000000000002</v>
      </c>
    </row>
    <row r="1504" spans="1:8" x14ac:dyDescent="0.25">
      <c r="A1504" t="s">
        <v>21</v>
      </c>
      <c r="B1504" t="s">
        <v>44</v>
      </c>
      <c r="C1504" t="s">
        <v>213</v>
      </c>
      <c r="D1504" t="s">
        <v>170</v>
      </c>
      <c r="E1504" t="str">
        <f t="shared" si="69"/>
        <v>VanniDonskoy</v>
      </c>
      <c r="F1504">
        <v>0.44369999999999998</v>
      </c>
      <c r="G1504" t="str">
        <f t="shared" si="70"/>
        <v>DonskoyVanni</v>
      </c>
      <c r="H1504">
        <f t="shared" si="71"/>
        <v>0.55630000000000002</v>
      </c>
    </row>
    <row r="1505" spans="1:8" x14ac:dyDescent="0.25">
      <c r="A1505" t="s">
        <v>21</v>
      </c>
      <c r="B1505" t="s">
        <v>45</v>
      </c>
      <c r="C1505" t="s">
        <v>213</v>
      </c>
      <c r="D1505" t="s">
        <v>149</v>
      </c>
      <c r="E1505" t="str">
        <f t="shared" si="69"/>
        <v>VanniKrajinovic</v>
      </c>
      <c r="F1505">
        <v>0.2828</v>
      </c>
      <c r="G1505" t="str">
        <f t="shared" si="70"/>
        <v>KrajinovicVanni</v>
      </c>
      <c r="H1505">
        <f t="shared" si="71"/>
        <v>0.71720000000000006</v>
      </c>
    </row>
    <row r="1506" spans="1:8" x14ac:dyDescent="0.25">
      <c r="A1506" t="s">
        <v>21</v>
      </c>
      <c r="B1506" t="s">
        <v>50</v>
      </c>
      <c r="C1506" t="s">
        <v>213</v>
      </c>
      <c r="D1506" t="s">
        <v>197</v>
      </c>
      <c r="E1506" t="str">
        <f t="shared" si="69"/>
        <v>VanniSakharov</v>
      </c>
      <c r="F1506">
        <v>0.59470000000000001</v>
      </c>
      <c r="G1506" t="str">
        <f t="shared" si="70"/>
        <v>SakharovVanni</v>
      </c>
      <c r="H1506">
        <f t="shared" si="71"/>
        <v>0.40529999999999999</v>
      </c>
    </row>
    <row r="1507" spans="1:8" x14ac:dyDescent="0.25">
      <c r="A1507" t="s">
        <v>21</v>
      </c>
      <c r="B1507" t="s">
        <v>51</v>
      </c>
      <c r="C1507" t="s">
        <v>213</v>
      </c>
      <c r="D1507" t="s">
        <v>147</v>
      </c>
      <c r="E1507" t="str">
        <f t="shared" si="69"/>
        <v>VanniPopyrin</v>
      </c>
      <c r="F1507">
        <v>0.70009999999999994</v>
      </c>
      <c r="G1507" t="str">
        <f t="shared" si="70"/>
        <v>PopyrinVanni</v>
      </c>
      <c r="H1507">
        <f t="shared" si="71"/>
        <v>0.29990000000000006</v>
      </c>
    </row>
    <row r="1508" spans="1:8" x14ac:dyDescent="0.25">
      <c r="A1508" t="s">
        <v>21</v>
      </c>
      <c r="B1508" t="s">
        <v>53</v>
      </c>
      <c r="C1508" t="s">
        <v>213</v>
      </c>
      <c r="D1508" t="s">
        <v>194</v>
      </c>
      <c r="E1508" t="str">
        <f t="shared" si="69"/>
        <v>VanniPaire</v>
      </c>
      <c r="F1508">
        <v>0.36380000000000001</v>
      </c>
      <c r="G1508" t="str">
        <f t="shared" si="70"/>
        <v>PaireVanni</v>
      </c>
      <c r="H1508">
        <f t="shared" si="71"/>
        <v>0.63619999999999999</v>
      </c>
    </row>
    <row r="1509" spans="1:8" x14ac:dyDescent="0.25">
      <c r="A1509" t="s">
        <v>21</v>
      </c>
      <c r="B1509" t="s">
        <v>54</v>
      </c>
      <c r="C1509" t="s">
        <v>213</v>
      </c>
      <c r="D1509" t="s">
        <v>165</v>
      </c>
      <c r="E1509" t="str">
        <f t="shared" si="69"/>
        <v>VanniThiem</v>
      </c>
      <c r="F1509">
        <v>0.13819999999999999</v>
      </c>
      <c r="G1509" t="str">
        <f t="shared" si="70"/>
        <v>ThiemVanni</v>
      </c>
      <c r="H1509">
        <f t="shared" si="71"/>
        <v>0.86180000000000001</v>
      </c>
    </row>
    <row r="1510" spans="1:8" x14ac:dyDescent="0.25">
      <c r="A1510" t="s">
        <v>21</v>
      </c>
      <c r="B1510" t="s">
        <v>56</v>
      </c>
      <c r="C1510" t="s">
        <v>213</v>
      </c>
      <c r="D1510" t="s">
        <v>226</v>
      </c>
      <c r="E1510" t="str">
        <f t="shared" si="69"/>
        <v>VanniTomic</v>
      </c>
      <c r="F1510">
        <v>0.3664</v>
      </c>
      <c r="G1510" t="str">
        <f t="shared" si="70"/>
        <v>TomicVanni</v>
      </c>
      <c r="H1510">
        <f t="shared" si="71"/>
        <v>0.63359999999999994</v>
      </c>
    </row>
    <row r="1511" spans="1:8" x14ac:dyDescent="0.25">
      <c r="A1511" t="s">
        <v>21</v>
      </c>
      <c r="B1511" t="s">
        <v>57</v>
      </c>
      <c r="C1511" t="s">
        <v>213</v>
      </c>
      <c r="D1511" t="s">
        <v>237</v>
      </c>
      <c r="E1511" t="str">
        <f t="shared" si="69"/>
        <v>VanniRublev</v>
      </c>
      <c r="F1511">
        <v>0.35920000000000002</v>
      </c>
      <c r="G1511" t="str">
        <f t="shared" si="70"/>
        <v>RublevVanni</v>
      </c>
      <c r="H1511">
        <f t="shared" si="71"/>
        <v>0.64080000000000004</v>
      </c>
    </row>
    <row r="1512" spans="1:8" x14ac:dyDescent="0.25">
      <c r="A1512" t="s">
        <v>21</v>
      </c>
      <c r="B1512" t="s">
        <v>61</v>
      </c>
      <c r="C1512" t="s">
        <v>213</v>
      </c>
      <c r="D1512" t="s">
        <v>155</v>
      </c>
      <c r="E1512" t="str">
        <f t="shared" si="69"/>
        <v>VanniVerdasco</v>
      </c>
      <c r="F1512">
        <v>0.22370000000000001</v>
      </c>
      <c r="G1512" t="str">
        <f t="shared" si="70"/>
        <v>VerdascoVanni</v>
      </c>
      <c r="H1512">
        <f t="shared" si="71"/>
        <v>0.77629999999999999</v>
      </c>
    </row>
    <row r="1513" spans="1:8" x14ac:dyDescent="0.25">
      <c r="A1513" t="s">
        <v>21</v>
      </c>
      <c r="B1513" t="s">
        <v>62</v>
      </c>
      <c r="C1513" t="s">
        <v>213</v>
      </c>
      <c r="D1513" t="s">
        <v>227</v>
      </c>
      <c r="E1513" t="str">
        <f t="shared" si="69"/>
        <v>VanniMurray</v>
      </c>
      <c r="F1513">
        <v>0.20469999999999999</v>
      </c>
      <c r="G1513" t="str">
        <f t="shared" si="70"/>
        <v>MurrayVanni</v>
      </c>
      <c r="H1513">
        <f t="shared" si="71"/>
        <v>0.79530000000000001</v>
      </c>
    </row>
    <row r="1514" spans="1:8" x14ac:dyDescent="0.25">
      <c r="A1514" t="s">
        <v>21</v>
      </c>
      <c r="B1514" t="s">
        <v>63</v>
      </c>
      <c r="C1514" t="s">
        <v>213</v>
      </c>
      <c r="D1514" t="s">
        <v>229</v>
      </c>
      <c r="E1514" t="str">
        <f t="shared" si="69"/>
        <v>VanniDelbonis</v>
      </c>
      <c r="F1514">
        <v>0.40360000000000001</v>
      </c>
      <c r="G1514" t="str">
        <f t="shared" si="70"/>
        <v>DelbonisVanni</v>
      </c>
      <c r="H1514">
        <f t="shared" si="71"/>
        <v>0.59640000000000004</v>
      </c>
    </row>
    <row r="1515" spans="1:8" x14ac:dyDescent="0.25">
      <c r="A1515" t="s">
        <v>21</v>
      </c>
      <c r="B1515" t="s">
        <v>64</v>
      </c>
      <c r="C1515" t="s">
        <v>213</v>
      </c>
      <c r="D1515" t="s">
        <v>181</v>
      </c>
      <c r="E1515" t="str">
        <f t="shared" si="69"/>
        <v>VanniMillman</v>
      </c>
      <c r="F1515">
        <v>0.30530000000000002</v>
      </c>
      <c r="G1515" t="str">
        <f t="shared" si="70"/>
        <v>MillmanVanni</v>
      </c>
      <c r="H1515">
        <f t="shared" si="71"/>
        <v>0.69469999999999998</v>
      </c>
    </row>
    <row r="1516" spans="1:8" x14ac:dyDescent="0.25">
      <c r="A1516" t="s">
        <v>21</v>
      </c>
      <c r="B1516" t="s">
        <v>65</v>
      </c>
      <c r="C1516" t="s">
        <v>213</v>
      </c>
      <c r="D1516" t="s">
        <v>156</v>
      </c>
      <c r="E1516" t="str">
        <f t="shared" si="69"/>
        <v>VanniKhachanov</v>
      </c>
      <c r="F1516">
        <v>0.19750000000000001</v>
      </c>
      <c r="G1516" t="str">
        <f t="shared" si="70"/>
        <v>KhachanovVanni</v>
      </c>
      <c r="H1516">
        <f t="shared" si="71"/>
        <v>0.80249999999999999</v>
      </c>
    </row>
    <row r="1517" spans="1:8" x14ac:dyDescent="0.25">
      <c r="A1517" t="s">
        <v>21</v>
      </c>
      <c r="B1517" t="s">
        <v>67</v>
      </c>
      <c r="C1517" t="s">
        <v>213</v>
      </c>
      <c r="D1517" t="s">
        <v>254</v>
      </c>
      <c r="E1517" t="str">
        <f t="shared" si="69"/>
        <v>VanniAndreozzi</v>
      </c>
      <c r="F1517">
        <v>0.3695</v>
      </c>
      <c r="G1517" t="str">
        <f t="shared" si="70"/>
        <v>AndreozziVanni</v>
      </c>
      <c r="H1517">
        <f t="shared" si="71"/>
        <v>0.63050000000000006</v>
      </c>
    </row>
    <row r="1518" spans="1:8" x14ac:dyDescent="0.25">
      <c r="A1518" t="s">
        <v>21</v>
      </c>
      <c r="B1518" t="s">
        <v>68</v>
      </c>
      <c r="C1518" t="s">
        <v>213</v>
      </c>
      <c r="D1518" t="s">
        <v>252</v>
      </c>
      <c r="E1518" t="str">
        <f t="shared" si="69"/>
        <v>VanniEubanks</v>
      </c>
      <c r="F1518">
        <v>0.68530000000000002</v>
      </c>
      <c r="G1518" t="str">
        <f t="shared" si="70"/>
        <v>EubanksVanni</v>
      </c>
      <c r="H1518">
        <f t="shared" si="71"/>
        <v>0.31469999999999998</v>
      </c>
    </row>
    <row r="1519" spans="1:8" x14ac:dyDescent="0.25">
      <c r="A1519" t="s">
        <v>21</v>
      </c>
      <c r="B1519" t="s">
        <v>70</v>
      </c>
      <c r="C1519" t="s">
        <v>213</v>
      </c>
      <c r="D1519" t="s">
        <v>184</v>
      </c>
      <c r="E1519" t="str">
        <f t="shared" si="69"/>
        <v>VanniMonfils</v>
      </c>
      <c r="F1519">
        <v>0.13700000000000001</v>
      </c>
      <c r="G1519" t="str">
        <f t="shared" si="70"/>
        <v>MonfilsVanni</v>
      </c>
      <c r="H1519">
        <f t="shared" si="71"/>
        <v>0.86299999999999999</v>
      </c>
    </row>
    <row r="1520" spans="1:8" x14ac:dyDescent="0.25">
      <c r="A1520" t="s">
        <v>21</v>
      </c>
      <c r="B1520" t="s">
        <v>71</v>
      </c>
      <c r="C1520" t="s">
        <v>213</v>
      </c>
      <c r="D1520" t="s">
        <v>231</v>
      </c>
      <c r="E1520" t="str">
        <f t="shared" si="69"/>
        <v>VanniDzumhur</v>
      </c>
      <c r="F1520">
        <v>0.24859999999999999</v>
      </c>
      <c r="G1520" t="str">
        <f t="shared" si="70"/>
        <v>DzumhurVanni</v>
      </c>
      <c r="H1520">
        <f t="shared" si="71"/>
        <v>0.75140000000000007</v>
      </c>
    </row>
    <row r="1521" spans="1:8" x14ac:dyDescent="0.25">
      <c r="A1521" t="s">
        <v>21</v>
      </c>
      <c r="B1521" t="s">
        <v>72</v>
      </c>
      <c r="C1521" t="s">
        <v>213</v>
      </c>
      <c r="D1521" t="s">
        <v>228</v>
      </c>
      <c r="E1521" t="str">
        <f t="shared" si="69"/>
        <v>VanniNorrie</v>
      </c>
      <c r="F1521">
        <v>0.2833</v>
      </c>
      <c r="G1521" t="str">
        <f t="shared" si="70"/>
        <v>NorrieVanni</v>
      </c>
      <c r="H1521">
        <f t="shared" si="71"/>
        <v>0.7167</v>
      </c>
    </row>
    <row r="1522" spans="1:8" x14ac:dyDescent="0.25">
      <c r="A1522" t="s">
        <v>21</v>
      </c>
      <c r="B1522" t="s">
        <v>73</v>
      </c>
      <c r="C1522" t="s">
        <v>213</v>
      </c>
      <c r="D1522" t="s">
        <v>185</v>
      </c>
      <c r="E1522" t="str">
        <f t="shared" si="69"/>
        <v>VanniEvans</v>
      </c>
      <c r="F1522">
        <v>0.40620000000000001</v>
      </c>
      <c r="G1522" t="str">
        <f t="shared" si="70"/>
        <v>EvansVanni</v>
      </c>
      <c r="H1522">
        <f t="shared" si="71"/>
        <v>0.59379999999999999</v>
      </c>
    </row>
    <row r="1523" spans="1:8" x14ac:dyDescent="0.25">
      <c r="A1523" t="s">
        <v>21</v>
      </c>
      <c r="B1523" t="s">
        <v>74</v>
      </c>
      <c r="C1523" t="s">
        <v>213</v>
      </c>
      <c r="D1523" t="s">
        <v>225</v>
      </c>
      <c r="E1523" t="str">
        <f t="shared" si="69"/>
        <v>VanniIstomin</v>
      </c>
      <c r="F1523">
        <v>0.33810000000000001</v>
      </c>
      <c r="G1523" t="str">
        <f t="shared" si="70"/>
        <v>IstominVanni</v>
      </c>
      <c r="H1523">
        <f t="shared" si="71"/>
        <v>0.66189999999999993</v>
      </c>
    </row>
    <row r="1524" spans="1:8" x14ac:dyDescent="0.25">
      <c r="A1524" t="s">
        <v>21</v>
      </c>
      <c r="B1524" t="s">
        <v>75</v>
      </c>
      <c r="C1524" t="s">
        <v>213</v>
      </c>
      <c r="D1524" t="s">
        <v>187</v>
      </c>
      <c r="E1524" t="str">
        <f t="shared" si="69"/>
        <v>VanniAnderson</v>
      </c>
      <c r="F1524">
        <v>0.1822</v>
      </c>
      <c r="G1524" t="str">
        <f t="shared" si="70"/>
        <v>AndersonVanni</v>
      </c>
      <c r="H1524">
        <f t="shared" si="71"/>
        <v>0.81779999999999997</v>
      </c>
    </row>
    <row r="1525" spans="1:8" x14ac:dyDescent="0.25">
      <c r="A1525" t="s">
        <v>21</v>
      </c>
      <c r="B1525" t="s">
        <v>76</v>
      </c>
      <c r="C1525" t="s">
        <v>213</v>
      </c>
      <c r="D1525" t="s">
        <v>251</v>
      </c>
      <c r="E1525" t="str">
        <f t="shared" si="69"/>
        <v>VanniMannarino</v>
      </c>
      <c r="F1525">
        <v>0.27060000000000001</v>
      </c>
      <c r="G1525" t="str">
        <f t="shared" si="70"/>
        <v>MannarinoVanni</v>
      </c>
      <c r="H1525">
        <f t="shared" si="71"/>
        <v>0.72940000000000005</v>
      </c>
    </row>
    <row r="1526" spans="1:8" x14ac:dyDescent="0.25">
      <c r="A1526" t="s">
        <v>21</v>
      </c>
      <c r="B1526" t="s">
        <v>77</v>
      </c>
      <c r="C1526" t="s">
        <v>213</v>
      </c>
      <c r="D1526" t="s">
        <v>137</v>
      </c>
      <c r="E1526" t="str">
        <f t="shared" si="69"/>
        <v>VanniTiafoe</v>
      </c>
      <c r="F1526">
        <v>0.35949999999999999</v>
      </c>
      <c r="G1526" t="str">
        <f t="shared" si="70"/>
        <v>TiafoeVanni</v>
      </c>
      <c r="H1526">
        <f t="shared" si="71"/>
        <v>0.64050000000000007</v>
      </c>
    </row>
    <row r="1527" spans="1:8" x14ac:dyDescent="0.25">
      <c r="A1527" t="s">
        <v>21</v>
      </c>
      <c r="B1527" t="s">
        <v>78</v>
      </c>
      <c r="C1527" t="s">
        <v>213</v>
      </c>
      <c r="D1527" t="s">
        <v>234</v>
      </c>
      <c r="E1527" t="str">
        <f t="shared" si="69"/>
        <v>VanniLopez</v>
      </c>
      <c r="F1527">
        <v>0.34620000000000001</v>
      </c>
      <c r="G1527" t="str">
        <f t="shared" si="70"/>
        <v>LopezVanni</v>
      </c>
      <c r="H1527">
        <f t="shared" si="71"/>
        <v>0.65379999999999994</v>
      </c>
    </row>
    <row r="1528" spans="1:8" x14ac:dyDescent="0.25">
      <c r="A1528" t="s">
        <v>21</v>
      </c>
      <c r="B1528" t="s">
        <v>79</v>
      </c>
      <c r="C1528" t="s">
        <v>213</v>
      </c>
      <c r="D1528" t="s">
        <v>190</v>
      </c>
      <c r="E1528" t="str">
        <f t="shared" si="69"/>
        <v>VanniThompson</v>
      </c>
      <c r="F1528">
        <v>0.59299999999999997</v>
      </c>
      <c r="G1528" t="str">
        <f t="shared" si="70"/>
        <v>ThompsonVanni</v>
      </c>
      <c r="H1528">
        <f t="shared" si="71"/>
        <v>0.40700000000000003</v>
      </c>
    </row>
    <row r="1529" spans="1:8" x14ac:dyDescent="0.25">
      <c r="A1529" t="s">
        <v>21</v>
      </c>
      <c r="B1529" t="s">
        <v>80</v>
      </c>
      <c r="C1529" t="s">
        <v>213</v>
      </c>
      <c r="D1529" t="s">
        <v>158</v>
      </c>
      <c r="E1529" t="str">
        <f t="shared" si="69"/>
        <v>VanniSeppi</v>
      </c>
      <c r="F1529">
        <v>0.28270000000000001</v>
      </c>
      <c r="G1529" t="str">
        <f t="shared" si="70"/>
        <v>SeppiVanni</v>
      </c>
      <c r="H1529">
        <f t="shared" si="71"/>
        <v>0.71730000000000005</v>
      </c>
    </row>
    <row r="1530" spans="1:8" x14ac:dyDescent="0.25">
      <c r="A1530" t="s">
        <v>21</v>
      </c>
      <c r="B1530" t="s">
        <v>81</v>
      </c>
      <c r="C1530" t="s">
        <v>213</v>
      </c>
      <c r="D1530" t="s">
        <v>146</v>
      </c>
      <c r="E1530" t="str">
        <f t="shared" si="69"/>
        <v>VanniDimitrov</v>
      </c>
      <c r="F1530">
        <v>0.15379999999999999</v>
      </c>
      <c r="G1530" t="str">
        <f t="shared" si="70"/>
        <v>DimitrovVanni</v>
      </c>
      <c r="H1530">
        <f t="shared" si="71"/>
        <v>0.84620000000000006</v>
      </c>
    </row>
    <row r="1531" spans="1:8" x14ac:dyDescent="0.25">
      <c r="A1531" t="s">
        <v>21</v>
      </c>
      <c r="B1531" t="s">
        <v>82</v>
      </c>
      <c r="C1531" t="s">
        <v>213</v>
      </c>
      <c r="D1531" t="s">
        <v>246</v>
      </c>
      <c r="E1531" t="str">
        <f t="shared" si="69"/>
        <v>VanniTipsarevic</v>
      </c>
      <c r="F1531">
        <v>0.49969999999999998</v>
      </c>
      <c r="G1531" t="str">
        <f t="shared" si="70"/>
        <v>TipsarevicVanni</v>
      </c>
      <c r="H1531">
        <f t="shared" si="71"/>
        <v>0.50029999999999997</v>
      </c>
    </row>
    <row r="1532" spans="1:8" x14ac:dyDescent="0.25">
      <c r="A1532" t="s">
        <v>21</v>
      </c>
      <c r="B1532" t="s">
        <v>83</v>
      </c>
      <c r="C1532" t="s">
        <v>213</v>
      </c>
      <c r="D1532" t="s">
        <v>244</v>
      </c>
      <c r="E1532" t="str">
        <f t="shared" si="69"/>
        <v>VanniLajovic</v>
      </c>
      <c r="F1532">
        <v>0.30230000000000001</v>
      </c>
      <c r="G1532" t="str">
        <f t="shared" si="70"/>
        <v>LajovicVanni</v>
      </c>
      <c r="H1532">
        <f t="shared" si="71"/>
        <v>0.69769999999999999</v>
      </c>
    </row>
    <row r="1533" spans="1:8" x14ac:dyDescent="0.25">
      <c r="A1533" t="s">
        <v>21</v>
      </c>
      <c r="B1533" t="s">
        <v>84</v>
      </c>
      <c r="C1533" t="s">
        <v>213</v>
      </c>
      <c r="D1533" t="s">
        <v>243</v>
      </c>
      <c r="E1533" t="str">
        <f t="shared" si="69"/>
        <v>VanniKubler</v>
      </c>
      <c r="F1533">
        <v>0.54290000000000005</v>
      </c>
      <c r="G1533" t="str">
        <f t="shared" si="70"/>
        <v>KublerVanni</v>
      </c>
      <c r="H1533">
        <f t="shared" si="71"/>
        <v>0.45709999999999995</v>
      </c>
    </row>
    <row r="1534" spans="1:8" x14ac:dyDescent="0.25">
      <c r="A1534" t="s">
        <v>21</v>
      </c>
      <c r="B1534" t="s">
        <v>85</v>
      </c>
      <c r="C1534" t="s">
        <v>213</v>
      </c>
      <c r="D1534" t="s">
        <v>242</v>
      </c>
      <c r="E1534" t="str">
        <f t="shared" si="69"/>
        <v>VanniIsner</v>
      </c>
      <c r="F1534">
        <v>0.16189999999999999</v>
      </c>
      <c r="G1534" t="str">
        <f t="shared" si="70"/>
        <v>IsnerVanni</v>
      </c>
      <c r="H1534">
        <f t="shared" si="71"/>
        <v>0.83810000000000007</v>
      </c>
    </row>
    <row r="1535" spans="1:8" x14ac:dyDescent="0.25">
      <c r="A1535" t="s">
        <v>21</v>
      </c>
      <c r="B1535" t="s">
        <v>86</v>
      </c>
      <c r="C1535" t="s">
        <v>213</v>
      </c>
      <c r="D1535" t="s">
        <v>235</v>
      </c>
      <c r="E1535" t="str">
        <f t="shared" si="69"/>
        <v>VanniEdmund</v>
      </c>
      <c r="F1535">
        <v>0.19950000000000001</v>
      </c>
      <c r="G1535" t="str">
        <f t="shared" si="70"/>
        <v>EdmundVanni</v>
      </c>
      <c r="H1535">
        <f t="shared" si="71"/>
        <v>0.80049999999999999</v>
      </c>
    </row>
    <row r="1536" spans="1:8" x14ac:dyDescent="0.25">
      <c r="A1536" t="s">
        <v>21</v>
      </c>
      <c r="B1536" t="s">
        <v>87</v>
      </c>
      <c r="C1536" t="s">
        <v>213</v>
      </c>
      <c r="D1536" t="s">
        <v>248</v>
      </c>
      <c r="E1536" t="str">
        <f t="shared" si="69"/>
        <v>VanniGarcia-Lopez</v>
      </c>
      <c r="F1536">
        <v>0.3972</v>
      </c>
      <c r="G1536" t="str">
        <f t="shared" si="70"/>
        <v>Garcia-LopezVanni</v>
      </c>
      <c r="H1536">
        <f t="shared" si="71"/>
        <v>0.6028</v>
      </c>
    </row>
    <row r="1537" spans="1:8" x14ac:dyDescent="0.25">
      <c r="A1537" t="s">
        <v>21</v>
      </c>
      <c r="B1537" t="s">
        <v>89</v>
      </c>
      <c r="C1537" t="s">
        <v>213</v>
      </c>
      <c r="D1537" t="s">
        <v>191</v>
      </c>
      <c r="E1537" t="str">
        <f t="shared" si="69"/>
        <v>VanniKudla</v>
      </c>
      <c r="F1537">
        <v>0.40689999999999998</v>
      </c>
      <c r="G1537" t="str">
        <f t="shared" si="70"/>
        <v>KudlaVanni</v>
      </c>
      <c r="H1537">
        <f t="shared" si="71"/>
        <v>0.59309999999999996</v>
      </c>
    </row>
    <row r="1538" spans="1:8" x14ac:dyDescent="0.25">
      <c r="A1538" t="s">
        <v>21</v>
      </c>
      <c r="B1538" t="s">
        <v>90</v>
      </c>
      <c r="C1538" t="s">
        <v>213</v>
      </c>
      <c r="D1538" t="s">
        <v>160</v>
      </c>
      <c r="E1538" t="str">
        <f t="shared" si="69"/>
        <v>VanniSchwartzman</v>
      </c>
      <c r="F1538">
        <v>0.2</v>
      </c>
      <c r="G1538" t="str">
        <f t="shared" si="70"/>
        <v>SchwartzmanVanni</v>
      </c>
      <c r="H1538">
        <f t="shared" si="71"/>
        <v>0.8</v>
      </c>
    </row>
    <row r="1539" spans="1:8" x14ac:dyDescent="0.25">
      <c r="A1539" t="s">
        <v>125</v>
      </c>
      <c r="B1539" t="s">
        <v>100</v>
      </c>
      <c r="C1539" t="s">
        <v>202</v>
      </c>
      <c r="D1539" t="s">
        <v>140</v>
      </c>
      <c r="E1539" t="str">
        <f t="shared" ref="E1539:E1602" si="72">C1539&amp;D1539</f>
        <v>LiCarreno-Busta</v>
      </c>
      <c r="F1539">
        <v>2.35E-2</v>
      </c>
      <c r="G1539" t="str">
        <f t="shared" ref="G1539:G1602" si="73">D1539&amp;C1539</f>
        <v>Carreno-BustaLi</v>
      </c>
      <c r="H1539">
        <f t="shared" ref="H1539:H1602" si="74">1-F1539</f>
        <v>0.97650000000000003</v>
      </c>
    </row>
    <row r="1540" spans="1:8" x14ac:dyDescent="0.25">
      <c r="A1540" t="s">
        <v>21</v>
      </c>
      <c r="B1540" t="s">
        <v>93</v>
      </c>
      <c r="C1540" t="s">
        <v>213</v>
      </c>
      <c r="D1540" t="s">
        <v>179</v>
      </c>
      <c r="E1540" t="str">
        <f t="shared" si="72"/>
        <v>VanniLaaksonen</v>
      </c>
      <c r="F1540">
        <v>0.54310000000000003</v>
      </c>
      <c r="G1540" t="str">
        <f t="shared" si="73"/>
        <v>LaaksonenVanni</v>
      </c>
      <c r="H1540">
        <f t="shared" si="74"/>
        <v>0.45689999999999997</v>
      </c>
    </row>
    <row r="1541" spans="1:8" x14ac:dyDescent="0.25">
      <c r="A1541" t="s">
        <v>21</v>
      </c>
      <c r="B1541" t="s">
        <v>95</v>
      </c>
      <c r="C1541" t="s">
        <v>213</v>
      </c>
      <c r="D1541" t="s">
        <v>232</v>
      </c>
      <c r="E1541" t="str">
        <f t="shared" si="72"/>
        <v>VanniStruff</v>
      </c>
      <c r="F1541">
        <v>0.38829999999999998</v>
      </c>
      <c r="G1541" t="str">
        <f t="shared" si="73"/>
        <v>StruffVanni</v>
      </c>
      <c r="H1541">
        <f t="shared" si="74"/>
        <v>0.61170000000000002</v>
      </c>
    </row>
    <row r="1542" spans="1:8" x14ac:dyDescent="0.25">
      <c r="A1542" t="s">
        <v>21</v>
      </c>
      <c r="B1542" t="s">
        <v>96</v>
      </c>
      <c r="C1542" t="s">
        <v>213</v>
      </c>
      <c r="D1542" t="s">
        <v>245</v>
      </c>
      <c r="E1542" t="str">
        <f t="shared" si="72"/>
        <v>VanniDuckworth</v>
      </c>
      <c r="F1542">
        <v>0.65580000000000005</v>
      </c>
      <c r="G1542" t="str">
        <f t="shared" si="73"/>
        <v>DuckworthVanni</v>
      </c>
      <c r="H1542">
        <f t="shared" si="74"/>
        <v>0.34419999999999995</v>
      </c>
    </row>
    <row r="1543" spans="1:8" x14ac:dyDescent="0.25">
      <c r="A1543" t="s">
        <v>100</v>
      </c>
      <c r="B1543" t="s">
        <v>3</v>
      </c>
      <c r="C1543" t="s">
        <v>140</v>
      </c>
      <c r="D1543" t="s">
        <v>131</v>
      </c>
      <c r="E1543" t="str">
        <f t="shared" si="72"/>
        <v>Carreno-BustaDjokovic</v>
      </c>
      <c r="F1543">
        <v>8.2100000000000006E-2</v>
      </c>
      <c r="G1543" t="str">
        <f t="shared" si="73"/>
        <v>DjokovicCarreno-Busta</v>
      </c>
      <c r="H1543">
        <f t="shared" si="74"/>
        <v>0.91789999999999994</v>
      </c>
    </row>
    <row r="1544" spans="1:8" x14ac:dyDescent="0.25">
      <c r="A1544" t="s">
        <v>100</v>
      </c>
      <c r="B1544" t="s">
        <v>4</v>
      </c>
      <c r="C1544" t="s">
        <v>140</v>
      </c>
      <c r="D1544" t="s">
        <v>196</v>
      </c>
      <c r="E1544" t="str">
        <f t="shared" si="72"/>
        <v>Carreno-BustaKrueger</v>
      </c>
      <c r="F1544">
        <v>0.82709999999999995</v>
      </c>
      <c r="G1544" t="str">
        <f t="shared" si="73"/>
        <v>KruegerCarreno-Busta</v>
      </c>
      <c r="H1544">
        <f t="shared" si="74"/>
        <v>0.17290000000000005</v>
      </c>
    </row>
    <row r="1545" spans="1:8" x14ac:dyDescent="0.25">
      <c r="A1545" t="s">
        <v>100</v>
      </c>
      <c r="B1545" t="s">
        <v>5</v>
      </c>
      <c r="C1545" t="s">
        <v>140</v>
      </c>
      <c r="D1545" t="s">
        <v>162</v>
      </c>
      <c r="E1545" t="str">
        <f t="shared" si="72"/>
        <v>Carreno-BustaTsonga</v>
      </c>
      <c r="F1545">
        <v>0.37390000000000001</v>
      </c>
      <c r="G1545" t="str">
        <f t="shared" si="73"/>
        <v>TsongaCarreno-Busta</v>
      </c>
      <c r="H1545">
        <f t="shared" si="74"/>
        <v>0.62609999999999999</v>
      </c>
    </row>
    <row r="1546" spans="1:8" x14ac:dyDescent="0.25">
      <c r="A1546" t="s">
        <v>100</v>
      </c>
      <c r="B1546" t="s">
        <v>6</v>
      </c>
      <c r="C1546" t="s">
        <v>140</v>
      </c>
      <c r="D1546" t="s">
        <v>201</v>
      </c>
      <c r="E1546" t="str">
        <f t="shared" si="72"/>
        <v>Carreno-BustaKlizan</v>
      </c>
      <c r="F1546">
        <v>0.59940000000000004</v>
      </c>
      <c r="G1546" t="str">
        <f t="shared" si="73"/>
        <v>KlizanCarreno-Busta</v>
      </c>
      <c r="H1546">
        <f t="shared" si="74"/>
        <v>0.40059999999999996</v>
      </c>
    </row>
    <row r="1547" spans="1:8" x14ac:dyDescent="0.25">
      <c r="A1547" t="s">
        <v>100</v>
      </c>
      <c r="B1547" t="s">
        <v>98</v>
      </c>
      <c r="C1547" t="s">
        <v>140</v>
      </c>
      <c r="D1547" t="s">
        <v>206</v>
      </c>
      <c r="E1547" t="str">
        <f t="shared" si="72"/>
        <v>Carreno-BustaAndujar-Alba</v>
      </c>
      <c r="F1547">
        <v>0.71379999999999999</v>
      </c>
      <c r="G1547" t="str">
        <f t="shared" si="73"/>
        <v>Andujar-AlbaCarreno-Busta</v>
      </c>
      <c r="H1547">
        <f t="shared" si="74"/>
        <v>0.28620000000000001</v>
      </c>
    </row>
    <row r="1548" spans="1:8" x14ac:dyDescent="0.25">
      <c r="A1548" t="s">
        <v>100</v>
      </c>
      <c r="B1548" t="s">
        <v>7</v>
      </c>
      <c r="C1548" t="s">
        <v>140</v>
      </c>
      <c r="D1548" t="s">
        <v>150</v>
      </c>
      <c r="E1548" t="str">
        <f t="shared" si="72"/>
        <v>Carreno-BustaShapovalov</v>
      </c>
      <c r="F1548">
        <v>0.53910000000000002</v>
      </c>
      <c r="G1548" t="str">
        <f t="shared" si="73"/>
        <v>ShapovalovCarreno-Busta</v>
      </c>
      <c r="H1548">
        <f t="shared" si="74"/>
        <v>0.46089999999999998</v>
      </c>
    </row>
    <row r="1549" spans="1:8" x14ac:dyDescent="0.25">
      <c r="A1549" t="s">
        <v>100</v>
      </c>
      <c r="B1549" t="s">
        <v>8</v>
      </c>
      <c r="C1549" t="s">
        <v>140</v>
      </c>
      <c r="D1549" t="s">
        <v>154</v>
      </c>
      <c r="E1549" t="str">
        <f t="shared" si="72"/>
        <v>Carreno-BustaGoffin</v>
      </c>
      <c r="F1549">
        <v>0.37009999999999998</v>
      </c>
      <c r="G1549" t="str">
        <f t="shared" si="73"/>
        <v>GoffinCarreno-Busta</v>
      </c>
      <c r="H1549">
        <f t="shared" si="74"/>
        <v>0.62990000000000002</v>
      </c>
    </row>
    <row r="1550" spans="1:8" x14ac:dyDescent="0.25">
      <c r="A1550" t="s">
        <v>100</v>
      </c>
      <c r="B1550" t="s">
        <v>9</v>
      </c>
      <c r="C1550" t="s">
        <v>140</v>
      </c>
      <c r="D1550" t="s">
        <v>207</v>
      </c>
      <c r="E1550" t="str">
        <f t="shared" si="72"/>
        <v>Carreno-BustaGarin</v>
      </c>
      <c r="F1550">
        <v>0.69159999999999999</v>
      </c>
      <c r="G1550" t="str">
        <f t="shared" si="73"/>
        <v>GarinCarreno-Busta</v>
      </c>
      <c r="H1550">
        <f t="shared" si="74"/>
        <v>0.30840000000000001</v>
      </c>
    </row>
    <row r="1551" spans="1:8" x14ac:dyDescent="0.25">
      <c r="A1551" t="s">
        <v>100</v>
      </c>
      <c r="B1551" t="s">
        <v>10</v>
      </c>
      <c r="C1551" t="s">
        <v>140</v>
      </c>
      <c r="D1551" t="s">
        <v>203</v>
      </c>
      <c r="E1551" t="str">
        <f t="shared" si="72"/>
        <v>Carreno-BustaGranollers</v>
      </c>
      <c r="F1551">
        <v>0.70199999999999996</v>
      </c>
      <c r="G1551" t="str">
        <f t="shared" si="73"/>
        <v>GranollersCarreno-Busta</v>
      </c>
      <c r="H1551">
        <f t="shared" si="74"/>
        <v>0.29800000000000004</v>
      </c>
    </row>
    <row r="1552" spans="1:8" x14ac:dyDescent="0.25">
      <c r="A1552" t="s">
        <v>100</v>
      </c>
      <c r="B1552" t="s">
        <v>11</v>
      </c>
      <c r="C1552" t="s">
        <v>140</v>
      </c>
      <c r="D1552" t="s">
        <v>169</v>
      </c>
      <c r="E1552" t="str">
        <f t="shared" si="72"/>
        <v>Carreno-BustaCopil</v>
      </c>
      <c r="F1552">
        <v>0.71450000000000002</v>
      </c>
      <c r="G1552" t="str">
        <f t="shared" si="73"/>
        <v>CopilCarreno-Busta</v>
      </c>
      <c r="H1552">
        <f t="shared" si="74"/>
        <v>0.28549999999999998</v>
      </c>
    </row>
    <row r="1553" spans="1:8" x14ac:dyDescent="0.25">
      <c r="A1553" t="s">
        <v>100</v>
      </c>
      <c r="B1553" t="s">
        <v>12</v>
      </c>
      <c r="C1553" t="s">
        <v>140</v>
      </c>
      <c r="D1553" t="s">
        <v>224</v>
      </c>
      <c r="E1553" t="str">
        <f t="shared" si="72"/>
        <v>Carreno-BustaVesely</v>
      </c>
      <c r="F1553">
        <v>0.6492</v>
      </c>
      <c r="G1553" t="str">
        <f t="shared" si="73"/>
        <v>VeselyCarreno-Busta</v>
      </c>
      <c r="H1553">
        <f t="shared" si="74"/>
        <v>0.3508</v>
      </c>
    </row>
    <row r="1554" spans="1:8" x14ac:dyDescent="0.25">
      <c r="A1554" t="s">
        <v>100</v>
      </c>
      <c r="B1554" t="s">
        <v>13</v>
      </c>
      <c r="C1554" t="s">
        <v>140</v>
      </c>
      <c r="D1554" t="s">
        <v>217</v>
      </c>
      <c r="E1554" t="str">
        <f t="shared" si="72"/>
        <v>Carreno-BustaHarris</v>
      </c>
      <c r="F1554">
        <v>0.76390000000000002</v>
      </c>
      <c r="G1554" t="str">
        <f t="shared" si="73"/>
        <v>HarrisCarreno-Busta</v>
      </c>
      <c r="H1554">
        <f t="shared" si="74"/>
        <v>0.23609999999999998</v>
      </c>
    </row>
    <row r="1555" spans="1:8" x14ac:dyDescent="0.25">
      <c r="A1555" t="s">
        <v>100</v>
      </c>
      <c r="B1555" t="s">
        <v>14</v>
      </c>
      <c r="C1555" t="s">
        <v>140</v>
      </c>
      <c r="D1555" t="s">
        <v>139</v>
      </c>
      <c r="E1555" t="str">
        <f t="shared" si="72"/>
        <v>Carreno-BustaMedvedev</v>
      </c>
      <c r="F1555">
        <v>0.50309999999999999</v>
      </c>
      <c r="G1555" t="str">
        <f t="shared" si="73"/>
        <v>MedvedevCarreno-Busta</v>
      </c>
      <c r="H1555">
        <f t="shared" si="74"/>
        <v>0.49690000000000001</v>
      </c>
    </row>
    <row r="1556" spans="1:8" x14ac:dyDescent="0.25">
      <c r="A1556" t="s">
        <v>100</v>
      </c>
      <c r="B1556" t="s">
        <v>15</v>
      </c>
      <c r="C1556" t="s">
        <v>140</v>
      </c>
      <c r="D1556" t="s">
        <v>152</v>
      </c>
      <c r="E1556" t="str">
        <f t="shared" si="72"/>
        <v>Carreno-BustaFognini</v>
      </c>
      <c r="F1556">
        <v>0.3841</v>
      </c>
      <c r="G1556" t="str">
        <f t="shared" si="73"/>
        <v>FogniniCarreno-Busta</v>
      </c>
      <c r="H1556">
        <f t="shared" si="74"/>
        <v>0.6159</v>
      </c>
    </row>
    <row r="1557" spans="1:8" x14ac:dyDescent="0.25">
      <c r="A1557" t="s">
        <v>126</v>
      </c>
      <c r="B1557" t="s">
        <v>100</v>
      </c>
      <c r="C1557" t="s">
        <v>199</v>
      </c>
      <c r="D1557" t="s">
        <v>140</v>
      </c>
      <c r="E1557" t="str">
        <f t="shared" si="72"/>
        <v>HumbertCarreno-Busta</v>
      </c>
      <c r="F1557">
        <v>0.35349999999999998</v>
      </c>
      <c r="G1557" t="str">
        <f t="shared" si="73"/>
        <v>Carreno-BustaHumbert</v>
      </c>
      <c r="H1557">
        <f t="shared" si="74"/>
        <v>0.64650000000000007</v>
      </c>
    </row>
    <row r="1558" spans="1:8" x14ac:dyDescent="0.25">
      <c r="A1558" t="s">
        <v>100</v>
      </c>
      <c r="B1558" t="s">
        <v>17</v>
      </c>
      <c r="C1558" t="s">
        <v>140</v>
      </c>
      <c r="D1558" t="s">
        <v>219</v>
      </c>
      <c r="E1558" t="str">
        <f t="shared" si="72"/>
        <v>Carreno-BustaJarry</v>
      </c>
      <c r="F1558">
        <v>0.6653</v>
      </c>
      <c r="G1558" t="str">
        <f t="shared" si="73"/>
        <v>JarryCarreno-Busta</v>
      </c>
      <c r="H1558">
        <f t="shared" si="74"/>
        <v>0.3347</v>
      </c>
    </row>
    <row r="1559" spans="1:8" x14ac:dyDescent="0.25">
      <c r="A1559" t="s">
        <v>100</v>
      </c>
      <c r="B1559" t="s">
        <v>18</v>
      </c>
      <c r="C1559" t="s">
        <v>140</v>
      </c>
      <c r="D1559" t="s">
        <v>172</v>
      </c>
      <c r="E1559" t="str">
        <f t="shared" si="72"/>
        <v>Carreno-BustaMayer</v>
      </c>
      <c r="F1559">
        <v>0.57820000000000005</v>
      </c>
      <c r="G1559" t="str">
        <f t="shared" si="73"/>
        <v>MayerCarreno-Busta</v>
      </c>
      <c r="H1559">
        <f t="shared" si="74"/>
        <v>0.42179999999999995</v>
      </c>
    </row>
    <row r="1560" spans="1:8" x14ac:dyDescent="0.25">
      <c r="A1560" t="s">
        <v>100</v>
      </c>
      <c r="B1560" t="s">
        <v>19</v>
      </c>
      <c r="C1560" t="s">
        <v>140</v>
      </c>
      <c r="D1560" t="s">
        <v>174</v>
      </c>
      <c r="E1560" t="str">
        <f t="shared" si="72"/>
        <v>Carreno-BustaIvashka</v>
      </c>
      <c r="F1560">
        <v>0.71430000000000005</v>
      </c>
      <c r="G1560" t="str">
        <f t="shared" si="73"/>
        <v>IvashkaCarreno-Busta</v>
      </c>
      <c r="H1560">
        <f t="shared" si="74"/>
        <v>0.28569999999999995</v>
      </c>
    </row>
    <row r="1561" spans="1:8" x14ac:dyDescent="0.25">
      <c r="A1561" t="s">
        <v>100</v>
      </c>
      <c r="B1561" t="s">
        <v>20</v>
      </c>
      <c r="C1561" t="s">
        <v>140</v>
      </c>
      <c r="D1561" t="s">
        <v>218</v>
      </c>
      <c r="E1561" t="str">
        <f t="shared" si="72"/>
        <v>Carreno-BustaJaziri</v>
      </c>
      <c r="F1561">
        <v>0.72309999999999997</v>
      </c>
      <c r="G1561" t="str">
        <f t="shared" si="73"/>
        <v>JaziriCarreno-Busta</v>
      </c>
      <c r="H1561">
        <f t="shared" si="74"/>
        <v>0.27690000000000003</v>
      </c>
    </row>
    <row r="1562" spans="1:8" x14ac:dyDescent="0.25">
      <c r="A1562" t="s">
        <v>100</v>
      </c>
      <c r="B1562" t="s">
        <v>21</v>
      </c>
      <c r="C1562" t="s">
        <v>140</v>
      </c>
      <c r="D1562" t="s">
        <v>213</v>
      </c>
      <c r="E1562" t="str">
        <f t="shared" si="72"/>
        <v>Carreno-BustaVanni</v>
      </c>
      <c r="F1562">
        <v>0.79849999999999999</v>
      </c>
      <c r="G1562" t="str">
        <f t="shared" si="73"/>
        <v>VanniCarreno-Busta</v>
      </c>
      <c r="H1562">
        <f t="shared" si="74"/>
        <v>0.20150000000000001</v>
      </c>
    </row>
    <row r="1563" spans="1:8" x14ac:dyDescent="0.25">
      <c r="A1563" t="s">
        <v>100</v>
      </c>
      <c r="B1563" t="s">
        <v>22</v>
      </c>
      <c r="C1563" t="s">
        <v>140</v>
      </c>
      <c r="D1563" t="s">
        <v>212</v>
      </c>
      <c r="E1563" t="str">
        <f t="shared" si="72"/>
        <v>Carreno-BustaPella</v>
      </c>
      <c r="F1563">
        <v>0.67410000000000003</v>
      </c>
      <c r="G1563" t="str">
        <f t="shared" si="73"/>
        <v>PellaCarreno-Busta</v>
      </c>
      <c r="H1563">
        <f t="shared" si="74"/>
        <v>0.32589999999999997</v>
      </c>
    </row>
    <row r="1564" spans="1:8" x14ac:dyDescent="0.25">
      <c r="A1564" t="s">
        <v>100</v>
      </c>
      <c r="B1564" t="s">
        <v>23</v>
      </c>
      <c r="C1564" t="s">
        <v>140</v>
      </c>
      <c r="D1564" t="s">
        <v>153</v>
      </c>
      <c r="E1564" t="str">
        <f t="shared" si="72"/>
        <v>Carreno-BustaSousa</v>
      </c>
      <c r="F1564">
        <v>0.65290000000000004</v>
      </c>
      <c r="G1564" t="str">
        <f t="shared" si="73"/>
        <v>SousaCarreno-Busta</v>
      </c>
      <c r="H1564">
        <f t="shared" si="74"/>
        <v>0.34709999999999996</v>
      </c>
    </row>
    <row r="1565" spans="1:8" x14ac:dyDescent="0.25">
      <c r="A1565" t="s">
        <v>100</v>
      </c>
      <c r="B1565" t="s">
        <v>24</v>
      </c>
      <c r="C1565" t="s">
        <v>140</v>
      </c>
      <c r="D1565" t="s">
        <v>177</v>
      </c>
      <c r="E1565" t="str">
        <f t="shared" si="72"/>
        <v>Carreno-BustaKarlovic</v>
      </c>
      <c r="F1565">
        <v>0.63759999999999994</v>
      </c>
      <c r="G1565" t="str">
        <f t="shared" si="73"/>
        <v>KarlovicCarreno-Busta</v>
      </c>
      <c r="H1565">
        <f t="shared" si="74"/>
        <v>0.36240000000000006</v>
      </c>
    </row>
    <row r="1566" spans="1:8" x14ac:dyDescent="0.25">
      <c r="A1566" t="s">
        <v>100</v>
      </c>
      <c r="B1566" t="s">
        <v>25</v>
      </c>
      <c r="C1566" t="s">
        <v>140</v>
      </c>
      <c r="D1566" t="s">
        <v>220</v>
      </c>
      <c r="E1566" t="str">
        <f t="shared" si="72"/>
        <v>Carreno-BustaHurkacz</v>
      </c>
      <c r="F1566">
        <v>0.65439999999999998</v>
      </c>
      <c r="G1566" t="str">
        <f t="shared" si="73"/>
        <v>HurkaczCarreno-Busta</v>
      </c>
      <c r="H1566">
        <f t="shared" si="74"/>
        <v>0.34560000000000002</v>
      </c>
    </row>
    <row r="1567" spans="1:8" x14ac:dyDescent="0.25">
      <c r="A1567" t="s">
        <v>100</v>
      </c>
      <c r="B1567" t="s">
        <v>26</v>
      </c>
      <c r="C1567" t="s">
        <v>140</v>
      </c>
      <c r="D1567" t="s">
        <v>221</v>
      </c>
      <c r="E1567" t="str">
        <f t="shared" si="72"/>
        <v>Carreno-BustaMajchrzak</v>
      </c>
      <c r="F1567">
        <v>0.84519999999999995</v>
      </c>
      <c r="G1567" t="str">
        <f t="shared" si="73"/>
        <v>MajchrzakCarreno-Busta</v>
      </c>
      <c r="H1567">
        <f t="shared" si="74"/>
        <v>0.15480000000000005</v>
      </c>
    </row>
    <row r="1568" spans="1:8" x14ac:dyDescent="0.25">
      <c r="A1568" t="s">
        <v>100</v>
      </c>
      <c r="B1568" t="s">
        <v>27</v>
      </c>
      <c r="C1568" t="s">
        <v>140</v>
      </c>
      <c r="D1568" t="s">
        <v>135</v>
      </c>
      <c r="E1568" t="str">
        <f t="shared" si="72"/>
        <v>Carreno-BustaNishikori</v>
      </c>
      <c r="F1568">
        <v>0.21049999999999999</v>
      </c>
      <c r="G1568" t="str">
        <f t="shared" si="73"/>
        <v>NishikoriCarreno-Busta</v>
      </c>
      <c r="H1568">
        <f t="shared" si="74"/>
        <v>0.78949999999999998</v>
      </c>
    </row>
    <row r="1569" spans="1:8" x14ac:dyDescent="0.25">
      <c r="A1569" t="s">
        <v>100</v>
      </c>
      <c r="B1569" t="s">
        <v>28</v>
      </c>
      <c r="C1569" t="s">
        <v>140</v>
      </c>
      <c r="D1569" t="s">
        <v>142</v>
      </c>
      <c r="E1569" t="str">
        <f t="shared" si="72"/>
        <v>Carreno-BustaZverev</v>
      </c>
      <c r="F1569">
        <v>0.2883</v>
      </c>
      <c r="G1569" t="str">
        <f t="shared" si="73"/>
        <v>ZverevCarreno-Busta</v>
      </c>
      <c r="H1569">
        <f t="shared" si="74"/>
        <v>0.7117</v>
      </c>
    </row>
    <row r="1570" spans="1:8" x14ac:dyDescent="0.25">
      <c r="A1570" t="s">
        <v>100</v>
      </c>
      <c r="B1570" t="s">
        <v>29</v>
      </c>
      <c r="C1570" t="s">
        <v>140</v>
      </c>
      <c r="D1570" t="s">
        <v>208</v>
      </c>
      <c r="E1570" t="str">
        <f t="shared" si="72"/>
        <v>Carreno-BustaBedene</v>
      </c>
      <c r="F1570">
        <v>0.69289999999999996</v>
      </c>
      <c r="G1570" t="str">
        <f t="shared" si="73"/>
        <v>BedeneCarreno-Busta</v>
      </c>
      <c r="H1570">
        <f t="shared" si="74"/>
        <v>0.30710000000000004</v>
      </c>
    </row>
    <row r="1571" spans="1:8" x14ac:dyDescent="0.25">
      <c r="A1571" t="s">
        <v>100</v>
      </c>
      <c r="B1571" t="s">
        <v>30</v>
      </c>
      <c r="C1571" t="s">
        <v>140</v>
      </c>
      <c r="D1571" t="s">
        <v>163</v>
      </c>
      <c r="E1571" t="str">
        <f t="shared" si="72"/>
        <v>Carreno-BustaChardy</v>
      </c>
      <c r="F1571">
        <v>0.5554</v>
      </c>
      <c r="G1571" t="str">
        <f t="shared" si="73"/>
        <v>ChardyCarreno-Busta</v>
      </c>
      <c r="H1571">
        <f t="shared" si="74"/>
        <v>0.4446</v>
      </c>
    </row>
    <row r="1572" spans="1:8" x14ac:dyDescent="0.25">
      <c r="A1572" t="s">
        <v>100</v>
      </c>
      <c r="B1572" t="s">
        <v>31</v>
      </c>
      <c r="C1572" t="s">
        <v>140</v>
      </c>
      <c r="D1572" t="s">
        <v>148</v>
      </c>
      <c r="E1572" t="str">
        <f t="shared" si="72"/>
        <v>Carreno-BustaBolt</v>
      </c>
      <c r="F1572">
        <v>0.78749999999999998</v>
      </c>
      <c r="G1572" t="str">
        <f t="shared" si="73"/>
        <v>BoltCarreno-Busta</v>
      </c>
      <c r="H1572">
        <f t="shared" si="74"/>
        <v>0.21250000000000002</v>
      </c>
    </row>
    <row r="1573" spans="1:8" x14ac:dyDescent="0.25">
      <c r="A1573" t="s">
        <v>100</v>
      </c>
      <c r="B1573" t="s">
        <v>32</v>
      </c>
      <c r="C1573" t="s">
        <v>140</v>
      </c>
      <c r="D1573" t="s">
        <v>211</v>
      </c>
      <c r="E1573" t="str">
        <f t="shared" si="72"/>
        <v>Carreno-BustaSock</v>
      </c>
      <c r="F1573">
        <v>0.43880000000000002</v>
      </c>
      <c r="G1573" t="str">
        <f t="shared" si="73"/>
        <v>SockCarreno-Busta</v>
      </c>
      <c r="H1573">
        <f t="shared" si="74"/>
        <v>0.56119999999999992</v>
      </c>
    </row>
    <row r="1574" spans="1:8" x14ac:dyDescent="0.25">
      <c r="A1574" t="s">
        <v>100</v>
      </c>
      <c r="B1574" t="s">
        <v>33</v>
      </c>
      <c r="C1574" t="s">
        <v>140</v>
      </c>
      <c r="D1574" t="s">
        <v>209</v>
      </c>
      <c r="E1574" t="str">
        <f t="shared" si="72"/>
        <v>Carreno-BustaFratangelo</v>
      </c>
      <c r="F1574">
        <v>0.74299999999999999</v>
      </c>
      <c r="G1574" t="str">
        <f t="shared" si="73"/>
        <v>FratangeloCarreno-Busta</v>
      </c>
      <c r="H1574">
        <f t="shared" si="74"/>
        <v>0.25700000000000001</v>
      </c>
    </row>
    <row r="1575" spans="1:8" x14ac:dyDescent="0.25">
      <c r="A1575" t="s">
        <v>100</v>
      </c>
      <c r="B1575" t="s">
        <v>34</v>
      </c>
      <c r="C1575" t="s">
        <v>140</v>
      </c>
      <c r="D1575" t="s">
        <v>168</v>
      </c>
      <c r="E1575" t="str">
        <f t="shared" si="72"/>
        <v>Carreno-BustaSimon</v>
      </c>
      <c r="F1575">
        <v>0.45700000000000002</v>
      </c>
      <c r="G1575" t="str">
        <f t="shared" si="73"/>
        <v>SimonCarreno-Busta</v>
      </c>
      <c r="H1575">
        <f t="shared" si="74"/>
        <v>0.54299999999999993</v>
      </c>
    </row>
    <row r="1576" spans="1:8" x14ac:dyDescent="0.25">
      <c r="A1576" t="s">
        <v>100</v>
      </c>
      <c r="B1576" t="s">
        <v>35</v>
      </c>
      <c r="C1576" t="s">
        <v>140</v>
      </c>
      <c r="D1576" t="s">
        <v>171</v>
      </c>
      <c r="E1576" t="str">
        <f t="shared" si="72"/>
        <v>Carreno-BustaChung</v>
      </c>
      <c r="F1576">
        <v>0.50009999999999999</v>
      </c>
      <c r="G1576" t="str">
        <f t="shared" si="73"/>
        <v>ChungCarreno-Busta</v>
      </c>
      <c r="H1576">
        <f t="shared" si="74"/>
        <v>0.49990000000000001</v>
      </c>
    </row>
    <row r="1577" spans="1:8" x14ac:dyDescent="0.25">
      <c r="A1577" t="s">
        <v>100</v>
      </c>
      <c r="B1577" t="s">
        <v>36</v>
      </c>
      <c r="C1577" t="s">
        <v>140</v>
      </c>
      <c r="D1577" t="s">
        <v>214</v>
      </c>
      <c r="E1577" t="str">
        <f t="shared" si="72"/>
        <v>Carreno-BustaKlahn</v>
      </c>
      <c r="F1577">
        <v>0.75949999999999995</v>
      </c>
      <c r="G1577" t="str">
        <f t="shared" si="73"/>
        <v>KlahnCarreno-Busta</v>
      </c>
      <c r="H1577">
        <f t="shared" si="74"/>
        <v>0.24050000000000005</v>
      </c>
    </row>
    <row r="1578" spans="1:8" x14ac:dyDescent="0.25">
      <c r="A1578" t="s">
        <v>100</v>
      </c>
      <c r="B1578" t="s">
        <v>37</v>
      </c>
      <c r="C1578" t="s">
        <v>140</v>
      </c>
      <c r="D1578" t="s">
        <v>198</v>
      </c>
      <c r="E1578" t="str">
        <f t="shared" si="72"/>
        <v>Carreno-BustaGulbis</v>
      </c>
      <c r="F1578">
        <v>0.56420000000000003</v>
      </c>
      <c r="G1578" t="str">
        <f t="shared" si="73"/>
        <v>GulbisCarreno-Busta</v>
      </c>
      <c r="H1578">
        <f t="shared" si="74"/>
        <v>0.43579999999999997</v>
      </c>
    </row>
    <row r="1579" spans="1:8" x14ac:dyDescent="0.25">
      <c r="A1579" t="s">
        <v>100</v>
      </c>
      <c r="B1579" t="s">
        <v>38</v>
      </c>
      <c r="C1579" t="s">
        <v>140</v>
      </c>
      <c r="D1579" t="s">
        <v>195</v>
      </c>
      <c r="E1579" t="str">
        <f t="shared" si="72"/>
        <v>Carreno-BustaKyrgios</v>
      </c>
      <c r="F1579">
        <v>0.41620000000000001</v>
      </c>
      <c r="G1579" t="str">
        <f t="shared" si="73"/>
        <v>KyrgiosCarreno-Busta</v>
      </c>
      <c r="H1579">
        <f t="shared" si="74"/>
        <v>0.58379999999999999</v>
      </c>
    </row>
    <row r="1580" spans="1:8" x14ac:dyDescent="0.25">
      <c r="A1580" t="s">
        <v>100</v>
      </c>
      <c r="B1580" t="s">
        <v>39</v>
      </c>
      <c r="C1580" t="s">
        <v>140</v>
      </c>
      <c r="D1580" t="s">
        <v>136</v>
      </c>
      <c r="E1580" t="str">
        <f t="shared" si="72"/>
        <v>Carreno-BustaRaonic</v>
      </c>
      <c r="F1580">
        <v>0.30330000000000001</v>
      </c>
      <c r="G1580" t="str">
        <f t="shared" si="73"/>
        <v>RaonicCarreno-Busta</v>
      </c>
      <c r="H1580">
        <f t="shared" si="74"/>
        <v>0.69669999999999999</v>
      </c>
    </row>
    <row r="1581" spans="1:8" x14ac:dyDescent="0.25">
      <c r="A1581" t="s">
        <v>100</v>
      </c>
      <c r="B1581" t="s">
        <v>40</v>
      </c>
      <c r="C1581" t="s">
        <v>140</v>
      </c>
      <c r="D1581" t="s">
        <v>141</v>
      </c>
      <c r="E1581" t="str">
        <f t="shared" si="72"/>
        <v>Carreno-BustaCoric</v>
      </c>
      <c r="F1581">
        <v>0.56289999999999996</v>
      </c>
      <c r="G1581" t="str">
        <f t="shared" si="73"/>
        <v>CoricCarreno-Busta</v>
      </c>
      <c r="H1581">
        <f t="shared" si="74"/>
        <v>0.43710000000000004</v>
      </c>
    </row>
    <row r="1582" spans="1:8" x14ac:dyDescent="0.25">
      <c r="A1582" t="s">
        <v>100</v>
      </c>
      <c r="B1582" t="s">
        <v>41</v>
      </c>
      <c r="C1582" t="s">
        <v>140</v>
      </c>
      <c r="D1582" t="s">
        <v>264</v>
      </c>
      <c r="E1582" t="str">
        <f t="shared" si="72"/>
        <v>Carreno-BustaRamos-Vinolas</v>
      </c>
      <c r="F1582">
        <v>0.6673</v>
      </c>
      <c r="G1582" t="str">
        <f t="shared" si="73"/>
        <v>Ramos-VinolasCarreno-Busta</v>
      </c>
      <c r="H1582">
        <f t="shared" si="74"/>
        <v>0.3327</v>
      </c>
    </row>
    <row r="1583" spans="1:8" x14ac:dyDescent="0.25">
      <c r="A1583" t="s">
        <v>100</v>
      </c>
      <c r="B1583" t="s">
        <v>42</v>
      </c>
      <c r="C1583" t="s">
        <v>140</v>
      </c>
      <c r="D1583" t="s">
        <v>173</v>
      </c>
      <c r="E1583" t="str">
        <f t="shared" si="72"/>
        <v>Carreno-BustaFucsovics</v>
      </c>
      <c r="F1583">
        <v>0.56820000000000004</v>
      </c>
      <c r="G1583" t="str">
        <f t="shared" si="73"/>
        <v>FucsovicsCarreno-Busta</v>
      </c>
      <c r="H1583">
        <f t="shared" si="74"/>
        <v>0.43179999999999996</v>
      </c>
    </row>
    <row r="1584" spans="1:8" x14ac:dyDescent="0.25">
      <c r="A1584" t="s">
        <v>100</v>
      </c>
      <c r="B1584" t="s">
        <v>43</v>
      </c>
      <c r="C1584" t="s">
        <v>140</v>
      </c>
      <c r="D1584" t="s">
        <v>210</v>
      </c>
      <c r="E1584" t="str">
        <f t="shared" si="72"/>
        <v>Carreno-BustaDjere</v>
      </c>
      <c r="F1584">
        <v>0.71319999999999995</v>
      </c>
      <c r="G1584" t="str">
        <f t="shared" si="73"/>
        <v>DjereCarreno-Busta</v>
      </c>
      <c r="H1584">
        <f t="shared" si="74"/>
        <v>0.28680000000000005</v>
      </c>
    </row>
    <row r="1585" spans="1:8" x14ac:dyDescent="0.25">
      <c r="A1585" t="s">
        <v>100</v>
      </c>
      <c r="B1585" t="s">
        <v>44</v>
      </c>
      <c r="C1585" t="s">
        <v>140</v>
      </c>
      <c r="D1585" t="s">
        <v>170</v>
      </c>
      <c r="E1585" t="str">
        <f t="shared" si="72"/>
        <v>Carreno-BustaDonskoy</v>
      </c>
      <c r="F1585">
        <v>0.80320000000000003</v>
      </c>
      <c r="G1585" t="str">
        <f t="shared" si="73"/>
        <v>DonskoyCarreno-Busta</v>
      </c>
      <c r="H1585">
        <f t="shared" si="74"/>
        <v>0.19679999999999997</v>
      </c>
    </row>
    <row r="1586" spans="1:8" x14ac:dyDescent="0.25">
      <c r="A1586" t="s">
        <v>100</v>
      </c>
      <c r="B1586" t="s">
        <v>45</v>
      </c>
      <c r="C1586" t="s">
        <v>140</v>
      </c>
      <c r="D1586" t="s">
        <v>149</v>
      </c>
      <c r="E1586" t="str">
        <f t="shared" si="72"/>
        <v>Carreno-BustaKrajinovic</v>
      </c>
      <c r="F1586">
        <v>0.6613</v>
      </c>
      <c r="G1586" t="str">
        <f t="shared" si="73"/>
        <v>KrajinovicCarreno-Busta</v>
      </c>
      <c r="H1586">
        <f t="shared" si="74"/>
        <v>0.3387</v>
      </c>
    </row>
    <row r="1587" spans="1:8" x14ac:dyDescent="0.25">
      <c r="A1587" t="s">
        <v>100</v>
      </c>
      <c r="B1587" t="s">
        <v>46</v>
      </c>
      <c r="C1587" t="s">
        <v>140</v>
      </c>
      <c r="D1587" t="s">
        <v>200</v>
      </c>
      <c r="E1587" t="str">
        <f t="shared" si="72"/>
        <v>Carreno-BustaCecchinato</v>
      </c>
      <c r="F1587">
        <v>0.7732</v>
      </c>
      <c r="G1587" t="str">
        <f t="shared" si="73"/>
        <v>CecchinatoCarreno-Busta</v>
      </c>
      <c r="H1587">
        <f t="shared" si="74"/>
        <v>0.2268</v>
      </c>
    </row>
    <row r="1588" spans="1:8" x14ac:dyDescent="0.25">
      <c r="A1588" t="s">
        <v>100</v>
      </c>
      <c r="B1588" t="s">
        <v>47</v>
      </c>
      <c r="C1588" t="s">
        <v>140</v>
      </c>
      <c r="D1588" t="s">
        <v>133</v>
      </c>
      <c r="E1588" t="str">
        <f t="shared" si="72"/>
        <v>Carreno-BustaPouille</v>
      </c>
      <c r="F1588">
        <v>0.56979999999999997</v>
      </c>
      <c r="G1588" t="str">
        <f t="shared" si="73"/>
        <v>PouilleCarreno-Busta</v>
      </c>
      <c r="H1588">
        <f t="shared" si="74"/>
        <v>0.43020000000000003</v>
      </c>
    </row>
    <row r="1589" spans="1:8" x14ac:dyDescent="0.25">
      <c r="A1589" t="s">
        <v>100</v>
      </c>
      <c r="B1589" t="s">
        <v>48</v>
      </c>
      <c r="C1589" t="s">
        <v>140</v>
      </c>
      <c r="D1589" t="s">
        <v>205</v>
      </c>
      <c r="E1589" t="str">
        <f t="shared" si="72"/>
        <v>Carreno-BustaKukushkin</v>
      </c>
      <c r="F1589">
        <v>0.72499999999999998</v>
      </c>
      <c r="G1589" t="str">
        <f t="shared" si="73"/>
        <v>KukushkinCarreno-Busta</v>
      </c>
      <c r="H1589">
        <f t="shared" si="74"/>
        <v>0.27500000000000002</v>
      </c>
    </row>
    <row r="1590" spans="1:8" x14ac:dyDescent="0.25">
      <c r="A1590" t="s">
        <v>100</v>
      </c>
      <c r="B1590" t="s">
        <v>49</v>
      </c>
      <c r="C1590" t="s">
        <v>140</v>
      </c>
      <c r="D1590" t="s">
        <v>167</v>
      </c>
      <c r="E1590" t="str">
        <f t="shared" si="72"/>
        <v>Carreno-BustaMarterer</v>
      </c>
      <c r="F1590">
        <v>0.81240000000000001</v>
      </c>
      <c r="G1590" t="str">
        <f t="shared" si="73"/>
        <v>MartererCarreno-Busta</v>
      </c>
      <c r="H1590">
        <f t="shared" si="74"/>
        <v>0.18759999999999999</v>
      </c>
    </row>
    <row r="1591" spans="1:8" x14ac:dyDescent="0.25">
      <c r="A1591" t="s">
        <v>100</v>
      </c>
      <c r="B1591" t="s">
        <v>50</v>
      </c>
      <c r="C1591" t="s">
        <v>140</v>
      </c>
      <c r="D1591" t="s">
        <v>197</v>
      </c>
      <c r="E1591" t="str">
        <f t="shared" si="72"/>
        <v>Carreno-BustaSakharov</v>
      </c>
      <c r="F1591">
        <v>0.87360000000000004</v>
      </c>
      <c r="G1591" t="str">
        <f t="shared" si="73"/>
        <v>SakharovCarreno-Busta</v>
      </c>
      <c r="H1591">
        <f t="shared" si="74"/>
        <v>0.12639999999999996</v>
      </c>
    </row>
    <row r="1592" spans="1:8" x14ac:dyDescent="0.25">
      <c r="A1592" t="s">
        <v>100</v>
      </c>
      <c r="B1592" t="s">
        <v>51</v>
      </c>
      <c r="C1592" t="s">
        <v>140</v>
      </c>
      <c r="D1592" t="s">
        <v>147</v>
      </c>
      <c r="E1592" t="str">
        <f t="shared" si="72"/>
        <v>Carreno-BustaPopyrin</v>
      </c>
      <c r="F1592">
        <v>0.92279999999999995</v>
      </c>
      <c r="G1592" t="str">
        <f t="shared" si="73"/>
        <v>PopyrinCarreno-Busta</v>
      </c>
      <c r="H1592">
        <f t="shared" si="74"/>
        <v>7.7200000000000046E-2</v>
      </c>
    </row>
    <row r="1593" spans="1:8" x14ac:dyDescent="0.25">
      <c r="A1593" t="s">
        <v>100</v>
      </c>
      <c r="B1593" t="s">
        <v>52</v>
      </c>
      <c r="C1593" t="s">
        <v>140</v>
      </c>
      <c r="D1593" t="s">
        <v>142</v>
      </c>
      <c r="E1593" t="str">
        <f t="shared" si="72"/>
        <v>Carreno-BustaZverev</v>
      </c>
      <c r="F1593">
        <v>0.66210000000000002</v>
      </c>
      <c r="G1593" t="str">
        <f t="shared" si="73"/>
        <v>ZverevCarreno-Busta</v>
      </c>
      <c r="H1593">
        <f t="shared" si="74"/>
        <v>0.33789999999999998</v>
      </c>
    </row>
    <row r="1594" spans="1:8" x14ac:dyDescent="0.25">
      <c r="A1594" t="s">
        <v>100</v>
      </c>
      <c r="B1594" t="s">
        <v>53</v>
      </c>
      <c r="C1594" t="s">
        <v>140</v>
      </c>
      <c r="D1594" t="s">
        <v>194</v>
      </c>
      <c r="E1594" t="str">
        <f t="shared" si="72"/>
        <v>Carreno-BustaPaire</v>
      </c>
      <c r="F1594">
        <v>0.58460000000000001</v>
      </c>
      <c r="G1594" t="str">
        <f t="shared" si="73"/>
        <v>PaireCarreno-Busta</v>
      </c>
      <c r="H1594">
        <f t="shared" si="74"/>
        <v>0.41539999999999999</v>
      </c>
    </row>
    <row r="1595" spans="1:8" x14ac:dyDescent="0.25">
      <c r="A1595" t="s">
        <v>100</v>
      </c>
      <c r="B1595" t="s">
        <v>54</v>
      </c>
      <c r="C1595" t="s">
        <v>140</v>
      </c>
      <c r="D1595" t="s">
        <v>165</v>
      </c>
      <c r="E1595" t="str">
        <f t="shared" si="72"/>
        <v>Carreno-BustaThiem</v>
      </c>
      <c r="F1595">
        <v>0.31540000000000001</v>
      </c>
      <c r="G1595" t="str">
        <f t="shared" si="73"/>
        <v>ThiemCarreno-Busta</v>
      </c>
      <c r="H1595">
        <f t="shared" si="74"/>
        <v>0.68459999999999999</v>
      </c>
    </row>
    <row r="1596" spans="1:8" x14ac:dyDescent="0.25">
      <c r="A1596" t="s">
        <v>100</v>
      </c>
      <c r="B1596" t="s">
        <v>55</v>
      </c>
      <c r="C1596" t="s">
        <v>140</v>
      </c>
      <c r="D1596" t="s">
        <v>144</v>
      </c>
      <c r="E1596" t="str">
        <f t="shared" si="72"/>
        <v>Carreno-BustaCilic</v>
      </c>
      <c r="F1596">
        <v>0.2737</v>
      </c>
      <c r="G1596" t="str">
        <f t="shared" si="73"/>
        <v>CilicCarreno-Busta</v>
      </c>
      <c r="H1596">
        <f t="shared" si="74"/>
        <v>0.72629999999999995</v>
      </c>
    </row>
    <row r="1597" spans="1:8" x14ac:dyDescent="0.25">
      <c r="A1597" t="s">
        <v>100</v>
      </c>
      <c r="B1597" t="s">
        <v>56</v>
      </c>
      <c r="C1597" t="s">
        <v>140</v>
      </c>
      <c r="D1597" t="s">
        <v>226</v>
      </c>
      <c r="E1597" t="str">
        <f t="shared" si="72"/>
        <v>Carreno-BustaTomic</v>
      </c>
      <c r="F1597">
        <v>0.70350000000000001</v>
      </c>
      <c r="G1597" t="str">
        <f t="shared" si="73"/>
        <v>TomicCarreno-Busta</v>
      </c>
      <c r="H1597">
        <f t="shared" si="74"/>
        <v>0.29649999999999999</v>
      </c>
    </row>
    <row r="1598" spans="1:8" x14ac:dyDescent="0.25">
      <c r="A1598" t="s">
        <v>100</v>
      </c>
      <c r="B1598" t="s">
        <v>57</v>
      </c>
      <c r="C1598" t="s">
        <v>140</v>
      </c>
      <c r="D1598" t="s">
        <v>237</v>
      </c>
      <c r="E1598" t="str">
        <f t="shared" si="72"/>
        <v>Carreno-BustaRublev</v>
      </c>
      <c r="F1598">
        <v>0.58589999999999998</v>
      </c>
      <c r="G1598" t="str">
        <f t="shared" si="73"/>
        <v>RublevCarreno-Busta</v>
      </c>
      <c r="H1598">
        <f t="shared" si="74"/>
        <v>0.41410000000000002</v>
      </c>
    </row>
    <row r="1599" spans="1:8" x14ac:dyDescent="0.25">
      <c r="A1599" t="s">
        <v>100</v>
      </c>
      <c r="B1599" t="s">
        <v>58</v>
      </c>
      <c r="C1599" t="s">
        <v>140</v>
      </c>
      <c r="D1599" t="s">
        <v>189</v>
      </c>
      <c r="E1599" t="str">
        <f t="shared" si="72"/>
        <v>Carreno-BustaMcDonald</v>
      </c>
      <c r="F1599">
        <v>0.68859999999999999</v>
      </c>
      <c r="G1599" t="str">
        <f t="shared" si="73"/>
        <v>McDonaldCarreno-Busta</v>
      </c>
      <c r="H1599">
        <f t="shared" si="74"/>
        <v>0.31140000000000001</v>
      </c>
    </row>
    <row r="1600" spans="1:8" x14ac:dyDescent="0.25">
      <c r="A1600" t="s">
        <v>100</v>
      </c>
      <c r="B1600" t="s">
        <v>59</v>
      </c>
      <c r="C1600" t="s">
        <v>140</v>
      </c>
      <c r="D1600" t="s">
        <v>253</v>
      </c>
      <c r="E1600" t="str">
        <f t="shared" si="72"/>
        <v>Carreno-BustaMmoh</v>
      </c>
      <c r="F1600">
        <v>0.80069999999999997</v>
      </c>
      <c r="G1600" t="str">
        <f t="shared" si="73"/>
        <v>MmohCarreno-Busta</v>
      </c>
      <c r="H1600">
        <f t="shared" si="74"/>
        <v>0.19930000000000003</v>
      </c>
    </row>
    <row r="1601" spans="1:8" x14ac:dyDescent="0.25">
      <c r="A1601" t="s">
        <v>100</v>
      </c>
      <c r="B1601" t="s">
        <v>60</v>
      </c>
      <c r="C1601" t="s">
        <v>140</v>
      </c>
      <c r="D1601" t="s">
        <v>250</v>
      </c>
      <c r="E1601" t="str">
        <f t="shared" si="72"/>
        <v>Carreno-BustaKecmanovic</v>
      </c>
      <c r="F1601">
        <v>0.83409999999999995</v>
      </c>
      <c r="G1601" t="str">
        <f t="shared" si="73"/>
        <v>KecmanovicCarreno-Busta</v>
      </c>
      <c r="H1601">
        <f t="shared" si="74"/>
        <v>0.16590000000000005</v>
      </c>
    </row>
    <row r="1602" spans="1:8" x14ac:dyDescent="0.25">
      <c r="A1602" t="s">
        <v>100</v>
      </c>
      <c r="B1602" t="s">
        <v>61</v>
      </c>
      <c r="C1602" t="s">
        <v>140</v>
      </c>
      <c r="D1602" t="s">
        <v>155</v>
      </c>
      <c r="E1602" t="str">
        <f t="shared" si="72"/>
        <v>Carreno-BustaVerdasco</v>
      </c>
      <c r="F1602">
        <v>0.46639999999999998</v>
      </c>
      <c r="G1602" t="str">
        <f t="shared" si="73"/>
        <v>VerdascoCarreno-Busta</v>
      </c>
      <c r="H1602">
        <f t="shared" si="74"/>
        <v>0.53360000000000007</v>
      </c>
    </row>
    <row r="1603" spans="1:8" x14ac:dyDescent="0.25">
      <c r="A1603" t="s">
        <v>100</v>
      </c>
      <c r="B1603" t="s">
        <v>62</v>
      </c>
      <c r="C1603" t="s">
        <v>140</v>
      </c>
      <c r="D1603" t="s">
        <v>227</v>
      </c>
      <c r="E1603" t="str">
        <f t="shared" ref="E1603:E1666" si="75">C1603&amp;D1603</f>
        <v>Carreno-BustaMurray</v>
      </c>
      <c r="F1603">
        <v>0.38929999999999998</v>
      </c>
      <c r="G1603" t="str">
        <f t="shared" ref="G1603:G1666" si="76">D1603&amp;C1603</f>
        <v>MurrayCarreno-Busta</v>
      </c>
      <c r="H1603">
        <f t="shared" ref="H1603:H1666" si="77">1-F1603</f>
        <v>0.61070000000000002</v>
      </c>
    </row>
    <row r="1604" spans="1:8" x14ac:dyDescent="0.25">
      <c r="A1604" t="s">
        <v>100</v>
      </c>
      <c r="B1604" t="s">
        <v>63</v>
      </c>
      <c r="C1604" t="s">
        <v>140</v>
      </c>
      <c r="D1604" t="s">
        <v>229</v>
      </c>
      <c r="E1604" t="str">
        <f t="shared" si="75"/>
        <v>Carreno-BustaDelbonis</v>
      </c>
      <c r="F1604">
        <v>0.66410000000000002</v>
      </c>
      <c r="G1604" t="str">
        <f t="shared" si="76"/>
        <v>DelbonisCarreno-Busta</v>
      </c>
      <c r="H1604">
        <f t="shared" si="77"/>
        <v>0.33589999999999998</v>
      </c>
    </row>
    <row r="1605" spans="1:8" x14ac:dyDescent="0.25">
      <c r="A1605" t="s">
        <v>100</v>
      </c>
      <c r="B1605" t="s">
        <v>64</v>
      </c>
      <c r="C1605" t="s">
        <v>140</v>
      </c>
      <c r="D1605" t="s">
        <v>181</v>
      </c>
      <c r="E1605" t="str">
        <f t="shared" si="75"/>
        <v>Carreno-BustaMillman</v>
      </c>
      <c r="F1605">
        <v>0.68220000000000003</v>
      </c>
      <c r="G1605" t="str">
        <f t="shared" si="76"/>
        <v>MillmanCarreno-Busta</v>
      </c>
      <c r="H1605">
        <f t="shared" si="77"/>
        <v>0.31779999999999997</v>
      </c>
    </row>
    <row r="1606" spans="1:8" x14ac:dyDescent="0.25">
      <c r="A1606" t="s">
        <v>100</v>
      </c>
      <c r="B1606" t="s">
        <v>65</v>
      </c>
      <c r="C1606" t="s">
        <v>140</v>
      </c>
      <c r="D1606" t="s">
        <v>156</v>
      </c>
      <c r="E1606" t="str">
        <f t="shared" si="75"/>
        <v>Carreno-BustaKhachanov</v>
      </c>
      <c r="F1606">
        <v>0.43759999999999999</v>
      </c>
      <c r="G1606" t="str">
        <f t="shared" si="76"/>
        <v>KhachanovCarreno-Busta</v>
      </c>
      <c r="H1606">
        <f t="shared" si="77"/>
        <v>0.56240000000000001</v>
      </c>
    </row>
    <row r="1607" spans="1:8" x14ac:dyDescent="0.25">
      <c r="A1607" t="s">
        <v>100</v>
      </c>
      <c r="B1607" t="s">
        <v>66</v>
      </c>
      <c r="C1607" t="s">
        <v>140</v>
      </c>
      <c r="D1607" t="s">
        <v>249</v>
      </c>
      <c r="E1607" t="str">
        <f t="shared" si="75"/>
        <v>Carreno-BustaBerrettini</v>
      </c>
      <c r="F1607">
        <v>0.65800000000000003</v>
      </c>
      <c r="G1607" t="str">
        <f t="shared" si="76"/>
        <v>BerrettiniCarreno-Busta</v>
      </c>
      <c r="H1607">
        <f t="shared" si="77"/>
        <v>0.34199999999999997</v>
      </c>
    </row>
    <row r="1608" spans="1:8" x14ac:dyDescent="0.25">
      <c r="A1608" t="s">
        <v>100</v>
      </c>
      <c r="B1608" t="s">
        <v>67</v>
      </c>
      <c r="C1608" t="s">
        <v>140</v>
      </c>
      <c r="D1608" t="s">
        <v>254</v>
      </c>
      <c r="E1608" t="str">
        <f t="shared" si="75"/>
        <v>Carreno-BustaAndreozzi</v>
      </c>
      <c r="F1608">
        <v>0.60660000000000003</v>
      </c>
      <c r="G1608" t="str">
        <f t="shared" si="76"/>
        <v>AndreozziCarreno-Busta</v>
      </c>
      <c r="H1608">
        <f t="shared" si="77"/>
        <v>0.39339999999999997</v>
      </c>
    </row>
    <row r="1609" spans="1:8" x14ac:dyDescent="0.25">
      <c r="A1609" t="s">
        <v>100</v>
      </c>
      <c r="B1609" t="s">
        <v>68</v>
      </c>
      <c r="C1609" t="s">
        <v>140</v>
      </c>
      <c r="D1609" t="s">
        <v>252</v>
      </c>
      <c r="E1609" t="str">
        <f t="shared" si="75"/>
        <v>Carreno-BustaEubanks</v>
      </c>
      <c r="F1609">
        <v>0.90700000000000003</v>
      </c>
      <c r="G1609" t="str">
        <f t="shared" si="76"/>
        <v>EubanksCarreno-Busta</v>
      </c>
      <c r="H1609">
        <f t="shared" si="77"/>
        <v>9.2999999999999972E-2</v>
      </c>
    </row>
    <row r="1610" spans="1:8" x14ac:dyDescent="0.25">
      <c r="A1610" t="s">
        <v>100</v>
      </c>
      <c r="B1610" t="s">
        <v>69</v>
      </c>
      <c r="C1610" t="s">
        <v>140</v>
      </c>
      <c r="D1610" t="s">
        <v>161</v>
      </c>
      <c r="E1610" t="str">
        <f t="shared" si="75"/>
        <v>Carreno-BustaBasilashvili</v>
      </c>
      <c r="F1610">
        <v>0.59370000000000001</v>
      </c>
      <c r="G1610" t="str">
        <f t="shared" si="76"/>
        <v>BasilashviliCarreno-Busta</v>
      </c>
      <c r="H1610">
        <f t="shared" si="77"/>
        <v>0.40629999999999999</v>
      </c>
    </row>
    <row r="1611" spans="1:8" x14ac:dyDescent="0.25">
      <c r="A1611" t="s">
        <v>100</v>
      </c>
      <c r="B1611" t="s">
        <v>70</v>
      </c>
      <c r="C1611" t="s">
        <v>140</v>
      </c>
      <c r="D1611" t="s">
        <v>184</v>
      </c>
      <c r="E1611" t="str">
        <f t="shared" si="75"/>
        <v>Carreno-BustaMonfils</v>
      </c>
      <c r="F1611">
        <v>0.30909999999999999</v>
      </c>
      <c r="G1611" t="str">
        <f t="shared" si="76"/>
        <v>MonfilsCarreno-Busta</v>
      </c>
      <c r="H1611">
        <f t="shared" si="77"/>
        <v>0.69090000000000007</v>
      </c>
    </row>
    <row r="1612" spans="1:8" x14ac:dyDescent="0.25">
      <c r="A1612" t="s">
        <v>100</v>
      </c>
      <c r="B1612" t="s">
        <v>71</v>
      </c>
      <c r="C1612" t="s">
        <v>140</v>
      </c>
      <c r="D1612" t="s">
        <v>231</v>
      </c>
      <c r="E1612" t="str">
        <f t="shared" si="75"/>
        <v>Carreno-BustaDzumhur</v>
      </c>
      <c r="F1612">
        <v>0.5847</v>
      </c>
      <c r="G1612" t="str">
        <f t="shared" si="76"/>
        <v>DzumhurCarreno-Busta</v>
      </c>
      <c r="H1612">
        <f t="shared" si="77"/>
        <v>0.4153</v>
      </c>
    </row>
    <row r="1613" spans="1:8" x14ac:dyDescent="0.25">
      <c r="A1613" t="s">
        <v>100</v>
      </c>
      <c r="B1613" t="s">
        <v>72</v>
      </c>
      <c r="C1613" t="s">
        <v>140</v>
      </c>
      <c r="D1613" t="s">
        <v>228</v>
      </c>
      <c r="E1613" t="str">
        <f t="shared" si="75"/>
        <v>Carreno-BustaNorrie</v>
      </c>
      <c r="F1613">
        <v>0.57069999999999999</v>
      </c>
      <c r="G1613" t="str">
        <f t="shared" si="76"/>
        <v>NorrieCarreno-Busta</v>
      </c>
      <c r="H1613">
        <f t="shared" si="77"/>
        <v>0.42930000000000001</v>
      </c>
    </row>
    <row r="1614" spans="1:8" x14ac:dyDescent="0.25">
      <c r="A1614" t="s">
        <v>100</v>
      </c>
      <c r="B1614" t="s">
        <v>73</v>
      </c>
      <c r="C1614" t="s">
        <v>140</v>
      </c>
      <c r="D1614" t="s">
        <v>185</v>
      </c>
      <c r="E1614" t="str">
        <f t="shared" si="75"/>
        <v>Carreno-BustaEvans</v>
      </c>
      <c r="F1614">
        <v>0.63139999999999996</v>
      </c>
      <c r="G1614" t="str">
        <f t="shared" si="76"/>
        <v>EvansCarreno-Busta</v>
      </c>
      <c r="H1614">
        <f t="shared" si="77"/>
        <v>0.36860000000000004</v>
      </c>
    </row>
    <row r="1615" spans="1:8" x14ac:dyDescent="0.25">
      <c r="A1615" t="s">
        <v>100</v>
      </c>
      <c r="B1615" t="s">
        <v>74</v>
      </c>
      <c r="C1615" t="s">
        <v>140</v>
      </c>
      <c r="D1615" t="s">
        <v>225</v>
      </c>
      <c r="E1615" t="str">
        <f t="shared" si="75"/>
        <v>Carreno-BustaIstomin</v>
      </c>
      <c r="F1615">
        <v>0.70850000000000002</v>
      </c>
      <c r="G1615" t="str">
        <f t="shared" si="76"/>
        <v>IstominCarreno-Busta</v>
      </c>
      <c r="H1615">
        <f t="shared" si="77"/>
        <v>0.29149999999999998</v>
      </c>
    </row>
    <row r="1616" spans="1:8" x14ac:dyDescent="0.25">
      <c r="A1616" t="s">
        <v>100</v>
      </c>
      <c r="B1616" t="s">
        <v>75</v>
      </c>
      <c r="C1616" t="s">
        <v>140</v>
      </c>
      <c r="D1616" t="s">
        <v>187</v>
      </c>
      <c r="E1616" t="str">
        <f t="shared" si="75"/>
        <v>Carreno-BustaAnderson</v>
      </c>
      <c r="F1616">
        <v>0.44069999999999998</v>
      </c>
      <c r="G1616" t="str">
        <f t="shared" si="76"/>
        <v>AndersonCarreno-Busta</v>
      </c>
      <c r="H1616">
        <f t="shared" si="77"/>
        <v>0.55930000000000002</v>
      </c>
    </row>
    <row r="1617" spans="1:8" x14ac:dyDescent="0.25">
      <c r="A1617" t="s">
        <v>100</v>
      </c>
      <c r="B1617" t="s">
        <v>76</v>
      </c>
      <c r="C1617" t="s">
        <v>140</v>
      </c>
      <c r="D1617" t="s">
        <v>251</v>
      </c>
      <c r="E1617" t="str">
        <f t="shared" si="75"/>
        <v>Carreno-BustaMannarino</v>
      </c>
      <c r="F1617">
        <v>0.61950000000000005</v>
      </c>
      <c r="G1617" t="str">
        <f t="shared" si="76"/>
        <v>MannarinoCarreno-Busta</v>
      </c>
      <c r="H1617">
        <f t="shared" si="77"/>
        <v>0.38049999999999995</v>
      </c>
    </row>
    <row r="1618" spans="1:8" x14ac:dyDescent="0.25">
      <c r="A1618" t="s">
        <v>100</v>
      </c>
      <c r="B1618" t="s">
        <v>77</v>
      </c>
      <c r="C1618" t="s">
        <v>140</v>
      </c>
      <c r="D1618" t="s">
        <v>137</v>
      </c>
      <c r="E1618" t="str">
        <f t="shared" si="75"/>
        <v>Carreno-BustaTiafoe</v>
      </c>
      <c r="F1618">
        <v>0.68920000000000003</v>
      </c>
      <c r="G1618" t="str">
        <f t="shared" si="76"/>
        <v>TiafoeCarreno-Busta</v>
      </c>
      <c r="H1618">
        <f t="shared" si="77"/>
        <v>0.31079999999999997</v>
      </c>
    </row>
    <row r="1619" spans="1:8" x14ac:dyDescent="0.25">
      <c r="A1619" t="s">
        <v>100</v>
      </c>
      <c r="B1619" t="s">
        <v>78</v>
      </c>
      <c r="C1619" t="s">
        <v>140</v>
      </c>
      <c r="D1619" t="s">
        <v>234</v>
      </c>
      <c r="E1619" t="str">
        <f t="shared" si="75"/>
        <v>Carreno-BustaLopez</v>
      </c>
      <c r="F1619">
        <v>0.60360000000000003</v>
      </c>
      <c r="G1619" t="str">
        <f t="shared" si="76"/>
        <v>LopezCarreno-Busta</v>
      </c>
      <c r="H1619">
        <f t="shared" si="77"/>
        <v>0.39639999999999997</v>
      </c>
    </row>
    <row r="1620" spans="1:8" x14ac:dyDescent="0.25">
      <c r="A1620" t="s">
        <v>100</v>
      </c>
      <c r="B1620" t="s">
        <v>79</v>
      </c>
      <c r="C1620" t="s">
        <v>140</v>
      </c>
      <c r="D1620" t="s">
        <v>190</v>
      </c>
      <c r="E1620" t="str">
        <f t="shared" si="75"/>
        <v>Carreno-BustaThompson</v>
      </c>
      <c r="F1620">
        <v>0.83320000000000005</v>
      </c>
      <c r="G1620" t="str">
        <f t="shared" si="76"/>
        <v>ThompsonCarreno-Busta</v>
      </c>
      <c r="H1620">
        <f t="shared" si="77"/>
        <v>0.16679999999999995</v>
      </c>
    </row>
    <row r="1621" spans="1:8" x14ac:dyDescent="0.25">
      <c r="A1621" t="s">
        <v>100</v>
      </c>
      <c r="B1621" t="s">
        <v>80</v>
      </c>
      <c r="C1621" t="s">
        <v>140</v>
      </c>
      <c r="D1621" t="s">
        <v>158</v>
      </c>
      <c r="E1621" t="str">
        <f t="shared" si="75"/>
        <v>Carreno-BustaSeppi</v>
      </c>
      <c r="F1621">
        <v>0.59950000000000003</v>
      </c>
      <c r="G1621" t="str">
        <f t="shared" si="76"/>
        <v>SeppiCarreno-Busta</v>
      </c>
      <c r="H1621">
        <f t="shared" si="77"/>
        <v>0.40049999999999997</v>
      </c>
    </row>
    <row r="1622" spans="1:8" x14ac:dyDescent="0.25">
      <c r="A1622" t="s">
        <v>100</v>
      </c>
      <c r="B1622" t="s">
        <v>81</v>
      </c>
      <c r="C1622" t="s">
        <v>140</v>
      </c>
      <c r="D1622" t="s">
        <v>146</v>
      </c>
      <c r="E1622" t="str">
        <f t="shared" si="75"/>
        <v>Carreno-BustaDimitrov</v>
      </c>
      <c r="F1622">
        <v>0.36059999999999998</v>
      </c>
      <c r="G1622" t="str">
        <f t="shared" si="76"/>
        <v>DimitrovCarreno-Busta</v>
      </c>
      <c r="H1622">
        <f t="shared" si="77"/>
        <v>0.63939999999999997</v>
      </c>
    </row>
    <row r="1623" spans="1:8" x14ac:dyDescent="0.25">
      <c r="A1623" t="s">
        <v>100</v>
      </c>
      <c r="B1623" t="s">
        <v>82</v>
      </c>
      <c r="C1623" t="s">
        <v>140</v>
      </c>
      <c r="D1623" t="s">
        <v>246</v>
      </c>
      <c r="E1623" t="str">
        <f t="shared" si="75"/>
        <v>Carreno-BustaTipsarevic</v>
      </c>
      <c r="F1623">
        <v>0.81210000000000004</v>
      </c>
      <c r="G1623" t="str">
        <f t="shared" si="76"/>
        <v>TipsarevicCarreno-Busta</v>
      </c>
      <c r="H1623">
        <f t="shared" si="77"/>
        <v>0.18789999999999996</v>
      </c>
    </row>
    <row r="1624" spans="1:8" x14ac:dyDescent="0.25">
      <c r="A1624" t="s">
        <v>100</v>
      </c>
      <c r="B1624" t="s">
        <v>83</v>
      </c>
      <c r="C1624" t="s">
        <v>140</v>
      </c>
      <c r="D1624" t="s">
        <v>244</v>
      </c>
      <c r="E1624" t="str">
        <f t="shared" si="75"/>
        <v>Carreno-BustaLajovic</v>
      </c>
      <c r="F1624">
        <v>0.68030000000000002</v>
      </c>
      <c r="G1624" t="str">
        <f t="shared" si="76"/>
        <v>LajovicCarreno-Busta</v>
      </c>
      <c r="H1624">
        <f t="shared" si="77"/>
        <v>0.31969999999999998</v>
      </c>
    </row>
    <row r="1625" spans="1:8" x14ac:dyDescent="0.25">
      <c r="A1625" t="s">
        <v>100</v>
      </c>
      <c r="B1625" t="s">
        <v>84</v>
      </c>
      <c r="C1625" t="s">
        <v>140</v>
      </c>
      <c r="D1625" t="s">
        <v>243</v>
      </c>
      <c r="E1625" t="str">
        <f t="shared" si="75"/>
        <v>Carreno-BustaKubler</v>
      </c>
      <c r="F1625">
        <v>0.73180000000000001</v>
      </c>
      <c r="G1625" t="str">
        <f t="shared" si="76"/>
        <v>KublerCarreno-Busta</v>
      </c>
      <c r="H1625">
        <f t="shared" si="77"/>
        <v>0.26819999999999999</v>
      </c>
    </row>
    <row r="1626" spans="1:8" x14ac:dyDescent="0.25">
      <c r="A1626" t="s">
        <v>100</v>
      </c>
      <c r="B1626" t="s">
        <v>85</v>
      </c>
      <c r="C1626" t="s">
        <v>140</v>
      </c>
      <c r="D1626" t="s">
        <v>242</v>
      </c>
      <c r="E1626" t="str">
        <f t="shared" si="75"/>
        <v>Carreno-BustaIsner</v>
      </c>
      <c r="F1626">
        <v>0.44950000000000001</v>
      </c>
      <c r="G1626" t="str">
        <f t="shared" si="76"/>
        <v>IsnerCarreno-Busta</v>
      </c>
      <c r="H1626">
        <f t="shared" si="77"/>
        <v>0.55049999999999999</v>
      </c>
    </row>
    <row r="1627" spans="1:8" x14ac:dyDescent="0.25">
      <c r="A1627" t="s">
        <v>100</v>
      </c>
      <c r="B1627" t="s">
        <v>86</v>
      </c>
      <c r="C1627" t="s">
        <v>140</v>
      </c>
      <c r="D1627" t="s">
        <v>235</v>
      </c>
      <c r="E1627" t="str">
        <f t="shared" si="75"/>
        <v>Carreno-BustaEdmund</v>
      </c>
      <c r="F1627">
        <v>0.46529999999999999</v>
      </c>
      <c r="G1627" t="str">
        <f t="shared" si="76"/>
        <v>EdmundCarreno-Busta</v>
      </c>
      <c r="H1627">
        <f t="shared" si="77"/>
        <v>0.53469999999999995</v>
      </c>
    </row>
    <row r="1628" spans="1:8" x14ac:dyDescent="0.25">
      <c r="A1628" t="s">
        <v>100</v>
      </c>
      <c r="B1628" t="s">
        <v>87</v>
      </c>
      <c r="C1628" t="s">
        <v>140</v>
      </c>
      <c r="D1628" t="s">
        <v>248</v>
      </c>
      <c r="E1628" t="str">
        <f t="shared" si="75"/>
        <v>Carreno-BustaGarcia-Lopez</v>
      </c>
      <c r="F1628">
        <v>0.61929999999999996</v>
      </c>
      <c r="G1628" t="str">
        <f t="shared" si="76"/>
        <v>Garcia-LopezCarreno-Busta</v>
      </c>
      <c r="H1628">
        <f t="shared" si="77"/>
        <v>0.38070000000000004</v>
      </c>
    </row>
    <row r="1629" spans="1:8" x14ac:dyDescent="0.25">
      <c r="A1629" t="s">
        <v>100</v>
      </c>
      <c r="B1629" t="s">
        <v>88</v>
      </c>
      <c r="C1629" t="s">
        <v>140</v>
      </c>
      <c r="D1629" t="s">
        <v>239</v>
      </c>
      <c r="E1629" t="str">
        <f t="shared" si="75"/>
        <v>Carreno-BustaPolmans</v>
      </c>
      <c r="F1629">
        <v>0.89959999999999996</v>
      </c>
      <c r="G1629" t="str">
        <f t="shared" si="76"/>
        <v>PolmansCarreno-Busta</v>
      </c>
      <c r="H1629">
        <f t="shared" si="77"/>
        <v>0.10040000000000004</v>
      </c>
    </row>
    <row r="1630" spans="1:8" x14ac:dyDescent="0.25">
      <c r="A1630" t="s">
        <v>100</v>
      </c>
      <c r="B1630" t="s">
        <v>89</v>
      </c>
      <c r="C1630" t="s">
        <v>140</v>
      </c>
      <c r="D1630" t="s">
        <v>191</v>
      </c>
      <c r="E1630" t="str">
        <f t="shared" si="75"/>
        <v>Carreno-BustaKudla</v>
      </c>
      <c r="F1630">
        <v>0.70640000000000003</v>
      </c>
      <c r="G1630" t="str">
        <f t="shared" si="76"/>
        <v>KudlaCarreno-Busta</v>
      </c>
      <c r="H1630">
        <f t="shared" si="77"/>
        <v>0.29359999999999997</v>
      </c>
    </row>
    <row r="1631" spans="1:8" x14ac:dyDescent="0.25">
      <c r="A1631" t="s">
        <v>100</v>
      </c>
      <c r="B1631" t="s">
        <v>90</v>
      </c>
      <c r="C1631" t="s">
        <v>140</v>
      </c>
      <c r="D1631" t="s">
        <v>160</v>
      </c>
      <c r="E1631" t="str">
        <f t="shared" si="75"/>
        <v>Carreno-BustaSchwartzman</v>
      </c>
      <c r="F1631">
        <v>0.46379999999999999</v>
      </c>
      <c r="G1631" t="str">
        <f t="shared" si="76"/>
        <v>SchwartzmanCarreno-Busta</v>
      </c>
      <c r="H1631">
        <f t="shared" si="77"/>
        <v>0.53620000000000001</v>
      </c>
    </row>
    <row r="1632" spans="1:8" x14ac:dyDescent="0.25">
      <c r="A1632" t="s">
        <v>102</v>
      </c>
      <c r="B1632" t="s">
        <v>100</v>
      </c>
      <c r="C1632" t="s">
        <v>222</v>
      </c>
      <c r="D1632" t="s">
        <v>140</v>
      </c>
      <c r="E1632" t="str">
        <f t="shared" si="75"/>
        <v>QuerreyCarreno-Busta</v>
      </c>
      <c r="F1632">
        <v>0.41510000000000002</v>
      </c>
      <c r="G1632" t="str">
        <f t="shared" si="76"/>
        <v>Carreno-BustaQuerrey</v>
      </c>
      <c r="H1632">
        <f t="shared" si="77"/>
        <v>0.58489999999999998</v>
      </c>
    </row>
    <row r="1633" spans="1:8" x14ac:dyDescent="0.25">
      <c r="A1633" t="s">
        <v>100</v>
      </c>
      <c r="B1633" t="s">
        <v>92</v>
      </c>
      <c r="C1633" t="s">
        <v>140</v>
      </c>
      <c r="D1633" t="s">
        <v>236</v>
      </c>
      <c r="E1633" t="str">
        <f t="shared" si="75"/>
        <v>Carreno-BustaBasic</v>
      </c>
      <c r="F1633">
        <v>0.78920000000000001</v>
      </c>
      <c r="G1633" t="str">
        <f t="shared" si="76"/>
        <v>BasicCarreno-Busta</v>
      </c>
      <c r="H1633">
        <f t="shared" si="77"/>
        <v>0.21079999999999999</v>
      </c>
    </row>
    <row r="1634" spans="1:8" x14ac:dyDescent="0.25">
      <c r="A1634" t="s">
        <v>100</v>
      </c>
      <c r="B1634" t="s">
        <v>93</v>
      </c>
      <c r="C1634" t="s">
        <v>140</v>
      </c>
      <c r="D1634" t="s">
        <v>179</v>
      </c>
      <c r="E1634" t="str">
        <f t="shared" si="75"/>
        <v>Carreno-BustaLaaksonen</v>
      </c>
      <c r="F1634">
        <v>0.76890000000000003</v>
      </c>
      <c r="G1634" t="str">
        <f t="shared" si="76"/>
        <v>LaaksonenCarreno-Busta</v>
      </c>
      <c r="H1634">
        <f t="shared" si="77"/>
        <v>0.23109999999999997</v>
      </c>
    </row>
    <row r="1635" spans="1:8" x14ac:dyDescent="0.25">
      <c r="A1635" t="s">
        <v>100</v>
      </c>
      <c r="B1635" t="s">
        <v>94</v>
      </c>
      <c r="C1635" t="s">
        <v>140</v>
      </c>
      <c r="D1635" t="s">
        <v>178</v>
      </c>
      <c r="E1635" t="str">
        <f t="shared" si="75"/>
        <v>Carreno-BustaEbden</v>
      </c>
      <c r="F1635">
        <v>0.7097</v>
      </c>
      <c r="G1635" t="str">
        <f t="shared" si="76"/>
        <v>EbdenCarreno-Busta</v>
      </c>
      <c r="H1635">
        <f t="shared" si="77"/>
        <v>0.2903</v>
      </c>
    </row>
    <row r="1636" spans="1:8" x14ac:dyDescent="0.25">
      <c r="A1636" t="s">
        <v>100</v>
      </c>
      <c r="B1636" t="s">
        <v>95</v>
      </c>
      <c r="C1636" t="s">
        <v>140</v>
      </c>
      <c r="D1636" t="s">
        <v>232</v>
      </c>
      <c r="E1636" t="str">
        <f t="shared" si="75"/>
        <v>Carreno-BustaStruff</v>
      </c>
      <c r="F1636">
        <v>0.6331</v>
      </c>
      <c r="G1636" t="str">
        <f t="shared" si="76"/>
        <v>StruffCarreno-Busta</v>
      </c>
      <c r="H1636">
        <f t="shared" si="77"/>
        <v>0.3669</v>
      </c>
    </row>
    <row r="1637" spans="1:8" x14ac:dyDescent="0.25">
      <c r="A1637" t="s">
        <v>100</v>
      </c>
      <c r="B1637" t="s">
        <v>96</v>
      </c>
      <c r="C1637" t="s">
        <v>140</v>
      </c>
      <c r="D1637" t="s">
        <v>245</v>
      </c>
      <c r="E1637" t="str">
        <f t="shared" si="75"/>
        <v>Carreno-BustaDuckworth</v>
      </c>
      <c r="F1637">
        <v>0.84789999999999999</v>
      </c>
      <c r="G1637" t="str">
        <f t="shared" si="76"/>
        <v>DuckworthCarreno-Busta</v>
      </c>
      <c r="H1637">
        <f t="shared" si="77"/>
        <v>0.15210000000000001</v>
      </c>
    </row>
    <row r="1638" spans="1:8" x14ac:dyDescent="0.25">
      <c r="A1638" t="s">
        <v>101</v>
      </c>
      <c r="B1638" t="s">
        <v>3</v>
      </c>
      <c r="C1638" t="s">
        <v>175</v>
      </c>
      <c r="D1638" t="s">
        <v>131</v>
      </c>
      <c r="E1638" t="str">
        <f t="shared" si="75"/>
        <v>KohlschreiberDjokovic</v>
      </c>
      <c r="F1638">
        <v>9.5299999999999996E-2</v>
      </c>
      <c r="G1638" t="str">
        <f t="shared" si="76"/>
        <v>DjokovicKohlschreiber</v>
      </c>
      <c r="H1638">
        <f t="shared" si="77"/>
        <v>0.90470000000000006</v>
      </c>
    </row>
    <row r="1639" spans="1:8" x14ac:dyDescent="0.25">
      <c r="A1639" t="s">
        <v>101</v>
      </c>
      <c r="B1639" t="s">
        <v>4</v>
      </c>
      <c r="C1639" t="s">
        <v>175</v>
      </c>
      <c r="D1639" t="s">
        <v>196</v>
      </c>
      <c r="E1639" t="str">
        <f t="shared" si="75"/>
        <v>KohlschreiberKrueger</v>
      </c>
      <c r="F1639">
        <v>0.83850000000000002</v>
      </c>
      <c r="G1639" t="str">
        <f t="shared" si="76"/>
        <v>KruegerKohlschreiber</v>
      </c>
      <c r="H1639">
        <f t="shared" si="77"/>
        <v>0.16149999999999998</v>
      </c>
    </row>
    <row r="1640" spans="1:8" x14ac:dyDescent="0.25">
      <c r="A1640" t="s">
        <v>101</v>
      </c>
      <c r="B1640" t="s">
        <v>5</v>
      </c>
      <c r="C1640" t="s">
        <v>175</v>
      </c>
      <c r="D1640" t="s">
        <v>162</v>
      </c>
      <c r="E1640" t="str">
        <f t="shared" si="75"/>
        <v>KohlschreiberTsonga</v>
      </c>
      <c r="F1640">
        <v>0.3795</v>
      </c>
      <c r="G1640" t="str">
        <f t="shared" si="76"/>
        <v>TsongaKohlschreiber</v>
      </c>
      <c r="H1640">
        <f t="shared" si="77"/>
        <v>0.62050000000000005</v>
      </c>
    </row>
    <row r="1641" spans="1:8" x14ac:dyDescent="0.25">
      <c r="A1641" t="s">
        <v>101</v>
      </c>
      <c r="B1641" t="s">
        <v>6</v>
      </c>
      <c r="C1641" t="s">
        <v>175</v>
      </c>
      <c r="D1641" t="s">
        <v>201</v>
      </c>
      <c r="E1641" t="str">
        <f t="shared" si="75"/>
        <v>KohlschreiberKlizan</v>
      </c>
      <c r="F1641">
        <v>0.60550000000000004</v>
      </c>
      <c r="G1641" t="str">
        <f t="shared" si="76"/>
        <v>KlizanKohlschreiber</v>
      </c>
      <c r="H1641">
        <f t="shared" si="77"/>
        <v>0.39449999999999996</v>
      </c>
    </row>
    <row r="1642" spans="1:8" x14ac:dyDescent="0.25">
      <c r="A1642" t="s">
        <v>101</v>
      </c>
      <c r="B1642" t="s">
        <v>98</v>
      </c>
      <c r="C1642" t="s">
        <v>175</v>
      </c>
      <c r="D1642" t="s">
        <v>206</v>
      </c>
      <c r="E1642" t="str">
        <f t="shared" si="75"/>
        <v>KohlschreiberAndujar-Alba</v>
      </c>
      <c r="F1642">
        <v>0.74760000000000004</v>
      </c>
      <c r="G1642" t="str">
        <f t="shared" si="76"/>
        <v>Andujar-AlbaKohlschreiber</v>
      </c>
      <c r="H1642">
        <f t="shared" si="77"/>
        <v>0.25239999999999996</v>
      </c>
    </row>
    <row r="1643" spans="1:8" x14ac:dyDescent="0.25">
      <c r="A1643" t="s">
        <v>101</v>
      </c>
      <c r="B1643" t="s">
        <v>7</v>
      </c>
      <c r="C1643" t="s">
        <v>175</v>
      </c>
      <c r="D1643" t="s">
        <v>150</v>
      </c>
      <c r="E1643" t="str">
        <f t="shared" si="75"/>
        <v>KohlschreiberShapovalov</v>
      </c>
      <c r="F1643">
        <v>0.56610000000000005</v>
      </c>
      <c r="G1643" t="str">
        <f t="shared" si="76"/>
        <v>ShapovalovKohlschreiber</v>
      </c>
      <c r="H1643">
        <f t="shared" si="77"/>
        <v>0.43389999999999995</v>
      </c>
    </row>
    <row r="1644" spans="1:8" x14ac:dyDescent="0.25">
      <c r="A1644" t="s">
        <v>101</v>
      </c>
      <c r="B1644" t="s">
        <v>8</v>
      </c>
      <c r="C1644" t="s">
        <v>175</v>
      </c>
      <c r="D1644" t="s">
        <v>154</v>
      </c>
      <c r="E1644" t="str">
        <f t="shared" si="75"/>
        <v>KohlschreiberGoffin</v>
      </c>
      <c r="F1644">
        <v>0.39779999999999999</v>
      </c>
      <c r="G1644" t="str">
        <f t="shared" si="76"/>
        <v>GoffinKohlschreiber</v>
      </c>
      <c r="H1644">
        <f t="shared" si="77"/>
        <v>0.60220000000000007</v>
      </c>
    </row>
    <row r="1645" spans="1:8" x14ac:dyDescent="0.25">
      <c r="A1645" t="s">
        <v>101</v>
      </c>
      <c r="B1645" t="s">
        <v>9</v>
      </c>
      <c r="C1645" t="s">
        <v>175</v>
      </c>
      <c r="D1645" t="s">
        <v>207</v>
      </c>
      <c r="E1645" t="str">
        <f t="shared" si="75"/>
        <v>KohlschreiberGarin</v>
      </c>
      <c r="F1645">
        <v>0.70809999999999995</v>
      </c>
      <c r="G1645" t="str">
        <f t="shared" si="76"/>
        <v>GarinKohlschreiber</v>
      </c>
      <c r="H1645">
        <f t="shared" si="77"/>
        <v>0.29190000000000005</v>
      </c>
    </row>
    <row r="1646" spans="1:8" x14ac:dyDescent="0.25">
      <c r="A1646" t="s">
        <v>101</v>
      </c>
      <c r="B1646" t="s">
        <v>10</v>
      </c>
      <c r="C1646" t="s">
        <v>175</v>
      </c>
      <c r="D1646" t="s">
        <v>203</v>
      </c>
      <c r="E1646" t="str">
        <f t="shared" si="75"/>
        <v>KohlschreiberGranollers</v>
      </c>
      <c r="F1646">
        <v>0.71489999999999998</v>
      </c>
      <c r="G1646" t="str">
        <f t="shared" si="76"/>
        <v>GranollersKohlschreiber</v>
      </c>
      <c r="H1646">
        <f t="shared" si="77"/>
        <v>0.28510000000000002</v>
      </c>
    </row>
    <row r="1647" spans="1:8" x14ac:dyDescent="0.25">
      <c r="A1647" t="s">
        <v>101</v>
      </c>
      <c r="B1647" t="s">
        <v>11</v>
      </c>
      <c r="C1647" t="s">
        <v>175</v>
      </c>
      <c r="D1647" t="s">
        <v>169</v>
      </c>
      <c r="E1647" t="str">
        <f t="shared" si="75"/>
        <v>KohlschreiberCopil</v>
      </c>
      <c r="F1647">
        <v>0.73099999999999998</v>
      </c>
      <c r="G1647" t="str">
        <f t="shared" si="76"/>
        <v>CopilKohlschreiber</v>
      </c>
      <c r="H1647">
        <f t="shared" si="77"/>
        <v>0.26900000000000002</v>
      </c>
    </row>
    <row r="1648" spans="1:8" x14ac:dyDescent="0.25">
      <c r="A1648" t="s">
        <v>101</v>
      </c>
      <c r="B1648" t="s">
        <v>12</v>
      </c>
      <c r="C1648" t="s">
        <v>175</v>
      </c>
      <c r="D1648" t="s">
        <v>224</v>
      </c>
      <c r="E1648" t="str">
        <f t="shared" si="75"/>
        <v>KohlschreiberVesely</v>
      </c>
      <c r="F1648">
        <v>0.66769999999999996</v>
      </c>
      <c r="G1648" t="str">
        <f t="shared" si="76"/>
        <v>VeselyKohlschreiber</v>
      </c>
      <c r="H1648">
        <f t="shared" si="77"/>
        <v>0.33230000000000004</v>
      </c>
    </row>
    <row r="1649" spans="1:8" x14ac:dyDescent="0.25">
      <c r="A1649" t="s">
        <v>101</v>
      </c>
      <c r="B1649" t="s">
        <v>13</v>
      </c>
      <c r="C1649" t="s">
        <v>175</v>
      </c>
      <c r="D1649" t="s">
        <v>217</v>
      </c>
      <c r="E1649" t="str">
        <f t="shared" si="75"/>
        <v>KohlschreiberHarris</v>
      </c>
      <c r="F1649">
        <v>0.77510000000000001</v>
      </c>
      <c r="G1649" t="str">
        <f t="shared" si="76"/>
        <v>HarrisKohlschreiber</v>
      </c>
      <c r="H1649">
        <f t="shared" si="77"/>
        <v>0.22489999999999999</v>
      </c>
    </row>
    <row r="1650" spans="1:8" x14ac:dyDescent="0.25">
      <c r="A1650" t="s">
        <v>101</v>
      </c>
      <c r="B1650" t="s">
        <v>14</v>
      </c>
      <c r="C1650" t="s">
        <v>175</v>
      </c>
      <c r="D1650" t="s">
        <v>139</v>
      </c>
      <c r="E1650" t="str">
        <f t="shared" si="75"/>
        <v>KohlschreiberMedvedev</v>
      </c>
      <c r="F1650">
        <v>0.49640000000000001</v>
      </c>
      <c r="G1650" t="str">
        <f t="shared" si="76"/>
        <v>MedvedevKohlschreiber</v>
      </c>
      <c r="H1650">
        <f t="shared" si="77"/>
        <v>0.50360000000000005</v>
      </c>
    </row>
    <row r="1651" spans="1:8" x14ac:dyDescent="0.25">
      <c r="A1651" t="s">
        <v>101</v>
      </c>
      <c r="B1651" t="s">
        <v>15</v>
      </c>
      <c r="C1651" t="s">
        <v>175</v>
      </c>
      <c r="D1651" t="s">
        <v>152</v>
      </c>
      <c r="E1651" t="str">
        <f t="shared" si="75"/>
        <v>KohlschreiberFognini</v>
      </c>
      <c r="F1651">
        <v>0.42280000000000001</v>
      </c>
      <c r="G1651" t="str">
        <f t="shared" si="76"/>
        <v>FogniniKohlschreiber</v>
      </c>
      <c r="H1651">
        <f t="shared" si="77"/>
        <v>0.57719999999999994</v>
      </c>
    </row>
    <row r="1652" spans="1:8" x14ac:dyDescent="0.25">
      <c r="A1652" t="s">
        <v>103</v>
      </c>
      <c r="B1652" t="s">
        <v>100</v>
      </c>
      <c r="C1652" t="s">
        <v>151</v>
      </c>
      <c r="D1652" t="s">
        <v>140</v>
      </c>
      <c r="E1652" t="str">
        <f t="shared" si="75"/>
        <v>HerbertCarreno-Busta</v>
      </c>
      <c r="F1652">
        <v>0.28489999999999999</v>
      </c>
      <c r="G1652" t="str">
        <f t="shared" si="76"/>
        <v>Carreno-BustaHerbert</v>
      </c>
      <c r="H1652">
        <f t="shared" si="77"/>
        <v>0.71510000000000007</v>
      </c>
    </row>
    <row r="1653" spans="1:8" x14ac:dyDescent="0.25">
      <c r="A1653" t="s">
        <v>101</v>
      </c>
      <c r="B1653" t="s">
        <v>17</v>
      </c>
      <c r="C1653" t="s">
        <v>175</v>
      </c>
      <c r="D1653" t="s">
        <v>219</v>
      </c>
      <c r="E1653" t="str">
        <f t="shared" si="75"/>
        <v>KohlschreiberJarry</v>
      </c>
      <c r="F1653">
        <v>0.67889999999999995</v>
      </c>
      <c r="G1653" t="str">
        <f t="shared" si="76"/>
        <v>JarryKohlschreiber</v>
      </c>
      <c r="H1653">
        <f t="shared" si="77"/>
        <v>0.32110000000000005</v>
      </c>
    </row>
    <row r="1654" spans="1:8" x14ac:dyDescent="0.25">
      <c r="A1654" t="s">
        <v>101</v>
      </c>
      <c r="B1654" t="s">
        <v>18</v>
      </c>
      <c r="C1654" t="s">
        <v>175</v>
      </c>
      <c r="D1654" t="s">
        <v>172</v>
      </c>
      <c r="E1654" t="str">
        <f t="shared" si="75"/>
        <v>KohlschreiberMayer</v>
      </c>
      <c r="F1654">
        <v>0.5988</v>
      </c>
      <c r="G1654" t="str">
        <f t="shared" si="76"/>
        <v>MayerKohlschreiber</v>
      </c>
      <c r="H1654">
        <f t="shared" si="77"/>
        <v>0.4012</v>
      </c>
    </row>
    <row r="1655" spans="1:8" x14ac:dyDescent="0.25">
      <c r="A1655" t="s">
        <v>101</v>
      </c>
      <c r="B1655" t="s">
        <v>19</v>
      </c>
      <c r="C1655" t="s">
        <v>175</v>
      </c>
      <c r="D1655" t="s">
        <v>174</v>
      </c>
      <c r="E1655" t="str">
        <f t="shared" si="75"/>
        <v>KohlschreiberIvashka</v>
      </c>
      <c r="F1655">
        <v>0.73809999999999998</v>
      </c>
      <c r="G1655" t="str">
        <f t="shared" si="76"/>
        <v>IvashkaKohlschreiber</v>
      </c>
      <c r="H1655">
        <f t="shared" si="77"/>
        <v>0.26190000000000002</v>
      </c>
    </row>
    <row r="1656" spans="1:8" x14ac:dyDescent="0.25">
      <c r="A1656" t="s">
        <v>101</v>
      </c>
      <c r="B1656" t="s">
        <v>20</v>
      </c>
      <c r="C1656" t="s">
        <v>175</v>
      </c>
      <c r="D1656" t="s">
        <v>218</v>
      </c>
      <c r="E1656" t="str">
        <f t="shared" si="75"/>
        <v>KohlschreiberJaziri</v>
      </c>
      <c r="F1656">
        <v>0.76339999999999997</v>
      </c>
      <c r="G1656" t="str">
        <f t="shared" si="76"/>
        <v>JaziriKohlschreiber</v>
      </c>
      <c r="H1656">
        <f t="shared" si="77"/>
        <v>0.23660000000000003</v>
      </c>
    </row>
    <row r="1657" spans="1:8" x14ac:dyDescent="0.25">
      <c r="A1657" t="s">
        <v>101</v>
      </c>
      <c r="B1657" t="s">
        <v>21</v>
      </c>
      <c r="C1657" t="s">
        <v>175</v>
      </c>
      <c r="D1657" t="s">
        <v>213</v>
      </c>
      <c r="E1657" t="str">
        <f t="shared" si="75"/>
        <v>KohlschreiberVanni</v>
      </c>
      <c r="F1657">
        <v>0.81140000000000001</v>
      </c>
      <c r="G1657" t="str">
        <f t="shared" si="76"/>
        <v>VanniKohlschreiber</v>
      </c>
      <c r="H1657">
        <f t="shared" si="77"/>
        <v>0.18859999999999999</v>
      </c>
    </row>
    <row r="1658" spans="1:8" x14ac:dyDescent="0.25">
      <c r="A1658" t="s">
        <v>104</v>
      </c>
      <c r="B1658" t="s">
        <v>100</v>
      </c>
      <c r="C1658" t="s">
        <v>176</v>
      </c>
      <c r="D1658" t="s">
        <v>140</v>
      </c>
      <c r="E1658" t="str">
        <f t="shared" si="75"/>
        <v>WawrinkaCarreno-Busta</v>
      </c>
      <c r="F1658">
        <v>0.54669999999999996</v>
      </c>
      <c r="G1658" t="str">
        <f t="shared" si="76"/>
        <v>Carreno-BustaWawrinka</v>
      </c>
      <c r="H1658">
        <f t="shared" si="77"/>
        <v>0.45330000000000004</v>
      </c>
    </row>
    <row r="1659" spans="1:8" x14ac:dyDescent="0.25">
      <c r="A1659" t="s">
        <v>101</v>
      </c>
      <c r="B1659" t="s">
        <v>22</v>
      </c>
      <c r="C1659" t="s">
        <v>175</v>
      </c>
      <c r="D1659" t="s">
        <v>212</v>
      </c>
      <c r="E1659" t="str">
        <f t="shared" si="75"/>
        <v>KohlschreiberPella</v>
      </c>
      <c r="F1659">
        <v>0.68369999999999997</v>
      </c>
      <c r="G1659" t="str">
        <f t="shared" si="76"/>
        <v>PellaKohlschreiber</v>
      </c>
      <c r="H1659">
        <f t="shared" si="77"/>
        <v>0.31630000000000003</v>
      </c>
    </row>
    <row r="1660" spans="1:8" x14ac:dyDescent="0.25">
      <c r="A1660" t="s">
        <v>101</v>
      </c>
      <c r="B1660" t="s">
        <v>23</v>
      </c>
      <c r="C1660" t="s">
        <v>175</v>
      </c>
      <c r="D1660" t="s">
        <v>153</v>
      </c>
      <c r="E1660" t="str">
        <f t="shared" si="75"/>
        <v>KohlschreiberSousa</v>
      </c>
      <c r="F1660">
        <v>0.67510000000000003</v>
      </c>
      <c r="G1660" t="str">
        <f t="shared" si="76"/>
        <v>SousaKohlschreiber</v>
      </c>
      <c r="H1660">
        <f t="shared" si="77"/>
        <v>0.32489999999999997</v>
      </c>
    </row>
    <row r="1661" spans="1:8" x14ac:dyDescent="0.25">
      <c r="A1661" t="s">
        <v>101</v>
      </c>
      <c r="B1661" t="s">
        <v>24</v>
      </c>
      <c r="C1661" t="s">
        <v>175</v>
      </c>
      <c r="D1661" t="s">
        <v>177</v>
      </c>
      <c r="E1661" t="str">
        <f t="shared" si="75"/>
        <v>KohlschreiberKarlovic</v>
      </c>
      <c r="F1661">
        <v>0.65880000000000005</v>
      </c>
      <c r="G1661" t="str">
        <f t="shared" si="76"/>
        <v>KarlovicKohlschreiber</v>
      </c>
      <c r="H1661">
        <f t="shared" si="77"/>
        <v>0.34119999999999995</v>
      </c>
    </row>
    <row r="1662" spans="1:8" x14ac:dyDescent="0.25">
      <c r="A1662" t="s">
        <v>101</v>
      </c>
      <c r="B1662" t="s">
        <v>25</v>
      </c>
      <c r="C1662" t="s">
        <v>175</v>
      </c>
      <c r="D1662" t="s">
        <v>220</v>
      </c>
      <c r="E1662" t="str">
        <f t="shared" si="75"/>
        <v>KohlschreiberHurkacz</v>
      </c>
      <c r="F1662">
        <v>0.65329999999999999</v>
      </c>
      <c r="G1662" t="str">
        <f t="shared" si="76"/>
        <v>HurkaczKohlschreiber</v>
      </c>
      <c r="H1662">
        <f t="shared" si="77"/>
        <v>0.34670000000000001</v>
      </c>
    </row>
    <row r="1663" spans="1:8" x14ac:dyDescent="0.25">
      <c r="A1663" t="s">
        <v>101</v>
      </c>
      <c r="B1663" t="s">
        <v>26</v>
      </c>
      <c r="C1663" t="s">
        <v>175</v>
      </c>
      <c r="D1663" t="s">
        <v>221</v>
      </c>
      <c r="E1663" t="str">
        <f t="shared" si="75"/>
        <v>KohlschreiberMajchrzak</v>
      </c>
      <c r="F1663">
        <v>0.85519999999999996</v>
      </c>
      <c r="G1663" t="str">
        <f t="shared" si="76"/>
        <v>MajchrzakKohlschreiber</v>
      </c>
      <c r="H1663">
        <f t="shared" si="77"/>
        <v>0.14480000000000004</v>
      </c>
    </row>
    <row r="1664" spans="1:8" x14ac:dyDescent="0.25">
      <c r="A1664" t="s">
        <v>101</v>
      </c>
      <c r="B1664" t="s">
        <v>27</v>
      </c>
      <c r="C1664" t="s">
        <v>175</v>
      </c>
      <c r="D1664" t="s">
        <v>135</v>
      </c>
      <c r="E1664" t="str">
        <f t="shared" si="75"/>
        <v>KohlschreiberNishikori</v>
      </c>
      <c r="F1664">
        <v>0.2316</v>
      </c>
      <c r="G1664" t="str">
        <f t="shared" si="76"/>
        <v>NishikoriKohlschreiber</v>
      </c>
      <c r="H1664">
        <f t="shared" si="77"/>
        <v>0.76839999999999997</v>
      </c>
    </row>
    <row r="1665" spans="1:8" x14ac:dyDescent="0.25">
      <c r="A1665" t="s">
        <v>101</v>
      </c>
      <c r="B1665" t="s">
        <v>28</v>
      </c>
      <c r="C1665" t="s">
        <v>175</v>
      </c>
      <c r="D1665" t="s">
        <v>142</v>
      </c>
      <c r="E1665" t="str">
        <f t="shared" si="75"/>
        <v>KohlschreiberZverev</v>
      </c>
      <c r="F1665">
        <v>0.318</v>
      </c>
      <c r="G1665" t="str">
        <f t="shared" si="76"/>
        <v>ZverevKohlschreiber</v>
      </c>
      <c r="H1665">
        <f t="shared" si="77"/>
        <v>0.68199999999999994</v>
      </c>
    </row>
    <row r="1666" spans="1:8" x14ac:dyDescent="0.25">
      <c r="A1666" t="s">
        <v>101</v>
      </c>
      <c r="B1666" t="s">
        <v>29</v>
      </c>
      <c r="C1666" t="s">
        <v>175</v>
      </c>
      <c r="D1666" t="s">
        <v>208</v>
      </c>
      <c r="E1666" t="str">
        <f t="shared" si="75"/>
        <v>KohlschreiberBedene</v>
      </c>
      <c r="F1666">
        <v>0.71040000000000003</v>
      </c>
      <c r="G1666" t="str">
        <f t="shared" si="76"/>
        <v>BedeneKohlschreiber</v>
      </c>
      <c r="H1666">
        <f t="shared" si="77"/>
        <v>0.28959999999999997</v>
      </c>
    </row>
    <row r="1667" spans="1:8" x14ac:dyDescent="0.25">
      <c r="A1667" t="s">
        <v>101</v>
      </c>
      <c r="B1667" t="s">
        <v>30</v>
      </c>
      <c r="C1667" t="s">
        <v>175</v>
      </c>
      <c r="D1667" t="s">
        <v>163</v>
      </c>
      <c r="E1667" t="str">
        <f t="shared" ref="E1667:E1730" si="78">C1667&amp;D1667</f>
        <v>KohlschreiberChardy</v>
      </c>
      <c r="F1667">
        <v>0.57330000000000003</v>
      </c>
      <c r="G1667" t="str">
        <f t="shared" ref="G1667:G1730" si="79">D1667&amp;C1667</f>
        <v>ChardyKohlschreiber</v>
      </c>
      <c r="H1667">
        <f t="shared" ref="H1667:H1730" si="80">1-F1667</f>
        <v>0.42669999999999997</v>
      </c>
    </row>
    <row r="1668" spans="1:8" x14ac:dyDescent="0.25">
      <c r="A1668" t="s">
        <v>101</v>
      </c>
      <c r="B1668" t="s">
        <v>31</v>
      </c>
      <c r="C1668" t="s">
        <v>175</v>
      </c>
      <c r="D1668" t="s">
        <v>148</v>
      </c>
      <c r="E1668" t="str">
        <f t="shared" si="78"/>
        <v>KohlschreiberBolt</v>
      </c>
      <c r="F1668">
        <v>0.80089999999999995</v>
      </c>
      <c r="G1668" t="str">
        <f t="shared" si="79"/>
        <v>BoltKohlschreiber</v>
      </c>
      <c r="H1668">
        <f t="shared" si="80"/>
        <v>0.19910000000000005</v>
      </c>
    </row>
    <row r="1669" spans="1:8" x14ac:dyDescent="0.25">
      <c r="A1669" t="s">
        <v>101</v>
      </c>
      <c r="B1669" t="s">
        <v>32</v>
      </c>
      <c r="C1669" t="s">
        <v>175</v>
      </c>
      <c r="D1669" t="s">
        <v>211</v>
      </c>
      <c r="E1669" t="str">
        <f t="shared" si="78"/>
        <v>KohlschreiberSock</v>
      </c>
      <c r="F1669">
        <v>0.46039999999999998</v>
      </c>
      <c r="G1669" t="str">
        <f t="shared" si="79"/>
        <v>SockKohlschreiber</v>
      </c>
      <c r="H1669">
        <f t="shared" si="80"/>
        <v>0.53960000000000008</v>
      </c>
    </row>
    <row r="1670" spans="1:8" x14ac:dyDescent="0.25">
      <c r="A1670" t="s">
        <v>101</v>
      </c>
      <c r="B1670" t="s">
        <v>33</v>
      </c>
      <c r="C1670" t="s">
        <v>175</v>
      </c>
      <c r="D1670" t="s">
        <v>209</v>
      </c>
      <c r="E1670" t="str">
        <f t="shared" si="78"/>
        <v>KohlschreiberFratangelo</v>
      </c>
      <c r="F1670">
        <v>0.75829999999999997</v>
      </c>
      <c r="G1670" t="str">
        <f t="shared" si="79"/>
        <v>FratangeloKohlschreiber</v>
      </c>
      <c r="H1670">
        <f t="shared" si="80"/>
        <v>0.24170000000000003</v>
      </c>
    </row>
    <row r="1671" spans="1:8" x14ac:dyDescent="0.25">
      <c r="A1671" t="s">
        <v>101</v>
      </c>
      <c r="B1671" t="s">
        <v>34</v>
      </c>
      <c r="C1671" t="s">
        <v>175</v>
      </c>
      <c r="D1671" t="s">
        <v>168</v>
      </c>
      <c r="E1671" t="str">
        <f t="shared" si="78"/>
        <v>KohlschreiberSimon</v>
      </c>
      <c r="F1671">
        <v>0.4718</v>
      </c>
      <c r="G1671" t="str">
        <f t="shared" si="79"/>
        <v>SimonKohlschreiber</v>
      </c>
      <c r="H1671">
        <f t="shared" si="80"/>
        <v>0.5282</v>
      </c>
    </row>
    <row r="1672" spans="1:8" x14ac:dyDescent="0.25">
      <c r="A1672" t="s">
        <v>101</v>
      </c>
      <c r="B1672" t="s">
        <v>35</v>
      </c>
      <c r="C1672" t="s">
        <v>175</v>
      </c>
      <c r="D1672" t="s">
        <v>171</v>
      </c>
      <c r="E1672" t="str">
        <f t="shared" si="78"/>
        <v>KohlschreiberChung</v>
      </c>
      <c r="F1672">
        <v>0.50670000000000004</v>
      </c>
      <c r="G1672" t="str">
        <f t="shared" si="79"/>
        <v>ChungKohlschreiber</v>
      </c>
      <c r="H1672">
        <f t="shared" si="80"/>
        <v>0.49329999999999996</v>
      </c>
    </row>
    <row r="1673" spans="1:8" x14ac:dyDescent="0.25">
      <c r="A1673" t="s">
        <v>101</v>
      </c>
      <c r="B1673" t="s">
        <v>36</v>
      </c>
      <c r="C1673" t="s">
        <v>175</v>
      </c>
      <c r="D1673" t="s">
        <v>214</v>
      </c>
      <c r="E1673" t="str">
        <f t="shared" si="78"/>
        <v>KohlschreiberKlahn</v>
      </c>
      <c r="F1673">
        <v>0.76780000000000004</v>
      </c>
      <c r="G1673" t="str">
        <f t="shared" si="79"/>
        <v>KlahnKohlschreiber</v>
      </c>
      <c r="H1673">
        <f t="shared" si="80"/>
        <v>0.23219999999999996</v>
      </c>
    </row>
    <row r="1674" spans="1:8" x14ac:dyDescent="0.25">
      <c r="A1674" t="s">
        <v>101</v>
      </c>
      <c r="B1674" t="s">
        <v>37</v>
      </c>
      <c r="C1674" t="s">
        <v>175</v>
      </c>
      <c r="D1674" t="s">
        <v>198</v>
      </c>
      <c r="E1674" t="str">
        <f t="shared" si="78"/>
        <v>KohlschreiberGulbis</v>
      </c>
      <c r="F1674">
        <v>0.57099999999999995</v>
      </c>
      <c r="G1674" t="str">
        <f t="shared" si="79"/>
        <v>GulbisKohlschreiber</v>
      </c>
      <c r="H1674">
        <f t="shared" si="80"/>
        <v>0.42900000000000005</v>
      </c>
    </row>
    <row r="1675" spans="1:8" x14ac:dyDescent="0.25">
      <c r="A1675" t="s">
        <v>101</v>
      </c>
      <c r="B1675" t="s">
        <v>38</v>
      </c>
      <c r="C1675" t="s">
        <v>175</v>
      </c>
      <c r="D1675" t="s">
        <v>195</v>
      </c>
      <c r="E1675" t="str">
        <f t="shared" si="78"/>
        <v>KohlschreiberKyrgios</v>
      </c>
      <c r="F1675">
        <v>0.43070000000000003</v>
      </c>
      <c r="G1675" t="str">
        <f t="shared" si="79"/>
        <v>KyrgiosKohlschreiber</v>
      </c>
      <c r="H1675">
        <f t="shared" si="80"/>
        <v>0.56929999999999992</v>
      </c>
    </row>
    <row r="1676" spans="1:8" x14ac:dyDescent="0.25">
      <c r="A1676" t="s">
        <v>101</v>
      </c>
      <c r="B1676" t="s">
        <v>39</v>
      </c>
      <c r="C1676" t="s">
        <v>175</v>
      </c>
      <c r="D1676" t="s">
        <v>136</v>
      </c>
      <c r="E1676" t="str">
        <f t="shared" si="78"/>
        <v>KohlschreiberRaonic</v>
      </c>
      <c r="F1676">
        <v>0.32040000000000002</v>
      </c>
      <c r="G1676" t="str">
        <f t="shared" si="79"/>
        <v>RaonicKohlschreiber</v>
      </c>
      <c r="H1676">
        <f t="shared" si="80"/>
        <v>0.67959999999999998</v>
      </c>
    </row>
    <row r="1677" spans="1:8" x14ac:dyDescent="0.25">
      <c r="A1677" t="s">
        <v>101</v>
      </c>
      <c r="B1677" t="s">
        <v>40</v>
      </c>
      <c r="C1677" t="s">
        <v>175</v>
      </c>
      <c r="D1677" t="s">
        <v>141</v>
      </c>
      <c r="E1677" t="str">
        <f t="shared" si="78"/>
        <v>KohlschreiberCoric</v>
      </c>
      <c r="F1677">
        <v>0.55569999999999997</v>
      </c>
      <c r="G1677" t="str">
        <f t="shared" si="79"/>
        <v>CoricKohlschreiber</v>
      </c>
      <c r="H1677">
        <f t="shared" si="80"/>
        <v>0.44430000000000003</v>
      </c>
    </row>
    <row r="1678" spans="1:8" x14ac:dyDescent="0.25">
      <c r="A1678" t="s">
        <v>101</v>
      </c>
      <c r="B1678" t="s">
        <v>41</v>
      </c>
      <c r="C1678" t="s">
        <v>175</v>
      </c>
      <c r="D1678" t="s">
        <v>264</v>
      </c>
      <c r="E1678" t="str">
        <f t="shared" si="78"/>
        <v>KohlschreiberRamos-Vinolas</v>
      </c>
      <c r="F1678">
        <v>0.70509999999999995</v>
      </c>
      <c r="G1678" t="str">
        <f t="shared" si="79"/>
        <v>Ramos-VinolasKohlschreiber</v>
      </c>
      <c r="H1678">
        <f t="shared" si="80"/>
        <v>0.29490000000000005</v>
      </c>
    </row>
    <row r="1679" spans="1:8" x14ac:dyDescent="0.25">
      <c r="A1679" t="s">
        <v>101</v>
      </c>
      <c r="B1679" t="s">
        <v>42</v>
      </c>
      <c r="C1679" t="s">
        <v>175</v>
      </c>
      <c r="D1679" t="s">
        <v>173</v>
      </c>
      <c r="E1679" t="str">
        <f t="shared" si="78"/>
        <v>KohlschreiberFucsovics</v>
      </c>
      <c r="F1679">
        <v>0.55649999999999999</v>
      </c>
      <c r="G1679" t="str">
        <f t="shared" si="79"/>
        <v>FucsovicsKohlschreiber</v>
      </c>
      <c r="H1679">
        <f t="shared" si="80"/>
        <v>0.44350000000000001</v>
      </c>
    </row>
    <row r="1680" spans="1:8" x14ac:dyDescent="0.25">
      <c r="A1680" t="s">
        <v>101</v>
      </c>
      <c r="B1680" t="s">
        <v>43</v>
      </c>
      <c r="C1680" t="s">
        <v>175</v>
      </c>
      <c r="D1680" t="s">
        <v>210</v>
      </c>
      <c r="E1680" t="str">
        <f t="shared" si="78"/>
        <v>KohlschreiberDjere</v>
      </c>
      <c r="F1680">
        <v>0.7409</v>
      </c>
      <c r="G1680" t="str">
        <f t="shared" si="79"/>
        <v>DjereKohlschreiber</v>
      </c>
      <c r="H1680">
        <f t="shared" si="80"/>
        <v>0.2591</v>
      </c>
    </row>
    <row r="1681" spans="1:8" x14ac:dyDescent="0.25">
      <c r="A1681" t="s">
        <v>101</v>
      </c>
      <c r="B1681" t="s">
        <v>44</v>
      </c>
      <c r="C1681" t="s">
        <v>175</v>
      </c>
      <c r="D1681" t="s">
        <v>170</v>
      </c>
      <c r="E1681" t="str">
        <f t="shared" si="78"/>
        <v>KohlschreiberDonskoy</v>
      </c>
      <c r="F1681">
        <v>0.81610000000000005</v>
      </c>
      <c r="G1681" t="str">
        <f t="shared" si="79"/>
        <v>DonskoyKohlschreiber</v>
      </c>
      <c r="H1681">
        <f t="shared" si="80"/>
        <v>0.18389999999999995</v>
      </c>
    </row>
    <row r="1682" spans="1:8" x14ac:dyDescent="0.25">
      <c r="A1682" t="s">
        <v>101</v>
      </c>
      <c r="B1682" t="s">
        <v>45</v>
      </c>
      <c r="C1682" t="s">
        <v>175</v>
      </c>
      <c r="D1682" t="s">
        <v>149</v>
      </c>
      <c r="E1682" t="str">
        <f t="shared" si="78"/>
        <v>KohlschreiberKrajinovic</v>
      </c>
      <c r="F1682">
        <v>0.6905</v>
      </c>
      <c r="G1682" t="str">
        <f t="shared" si="79"/>
        <v>KrajinovicKohlschreiber</v>
      </c>
      <c r="H1682">
        <f t="shared" si="80"/>
        <v>0.3095</v>
      </c>
    </row>
    <row r="1683" spans="1:8" x14ac:dyDescent="0.25">
      <c r="A1683" t="s">
        <v>101</v>
      </c>
      <c r="B1683" t="s">
        <v>46</v>
      </c>
      <c r="C1683" t="s">
        <v>175</v>
      </c>
      <c r="D1683" t="s">
        <v>200</v>
      </c>
      <c r="E1683" t="str">
        <f t="shared" si="78"/>
        <v>KohlschreiberCecchinato</v>
      </c>
      <c r="F1683">
        <v>0.79720000000000002</v>
      </c>
      <c r="G1683" t="str">
        <f t="shared" si="79"/>
        <v>CecchinatoKohlschreiber</v>
      </c>
      <c r="H1683">
        <f t="shared" si="80"/>
        <v>0.20279999999999998</v>
      </c>
    </row>
    <row r="1684" spans="1:8" x14ac:dyDescent="0.25">
      <c r="A1684" t="s">
        <v>101</v>
      </c>
      <c r="B1684" t="s">
        <v>47</v>
      </c>
      <c r="C1684" t="s">
        <v>175</v>
      </c>
      <c r="D1684" t="s">
        <v>133</v>
      </c>
      <c r="E1684" t="str">
        <f t="shared" si="78"/>
        <v>KohlschreiberPouille</v>
      </c>
      <c r="F1684">
        <v>0.57599999999999996</v>
      </c>
      <c r="G1684" t="str">
        <f t="shared" si="79"/>
        <v>PouilleKohlschreiber</v>
      </c>
      <c r="H1684">
        <f t="shared" si="80"/>
        <v>0.42400000000000004</v>
      </c>
    </row>
    <row r="1685" spans="1:8" x14ac:dyDescent="0.25">
      <c r="A1685" t="s">
        <v>101</v>
      </c>
      <c r="B1685" t="s">
        <v>48</v>
      </c>
      <c r="C1685" t="s">
        <v>175</v>
      </c>
      <c r="D1685" t="s">
        <v>205</v>
      </c>
      <c r="E1685" t="str">
        <f t="shared" si="78"/>
        <v>KohlschreiberKukushkin</v>
      </c>
      <c r="F1685">
        <v>0.74009999999999998</v>
      </c>
      <c r="G1685" t="str">
        <f t="shared" si="79"/>
        <v>KukushkinKohlschreiber</v>
      </c>
      <c r="H1685">
        <f t="shared" si="80"/>
        <v>0.25990000000000002</v>
      </c>
    </row>
    <row r="1686" spans="1:8" x14ac:dyDescent="0.25">
      <c r="A1686" t="s">
        <v>101</v>
      </c>
      <c r="B1686" t="s">
        <v>49</v>
      </c>
      <c r="C1686" t="s">
        <v>175</v>
      </c>
      <c r="D1686" t="s">
        <v>167</v>
      </c>
      <c r="E1686" t="str">
        <f t="shared" si="78"/>
        <v>KohlschreiberMarterer</v>
      </c>
      <c r="F1686">
        <v>0.8246</v>
      </c>
      <c r="G1686" t="str">
        <f t="shared" si="79"/>
        <v>MartererKohlschreiber</v>
      </c>
      <c r="H1686">
        <f t="shared" si="80"/>
        <v>0.1754</v>
      </c>
    </row>
    <row r="1687" spans="1:8" x14ac:dyDescent="0.25">
      <c r="A1687" t="s">
        <v>101</v>
      </c>
      <c r="B1687" t="s">
        <v>50</v>
      </c>
      <c r="C1687" t="s">
        <v>175</v>
      </c>
      <c r="D1687" t="s">
        <v>197</v>
      </c>
      <c r="E1687" t="str">
        <f t="shared" si="78"/>
        <v>KohlschreiberSakharov</v>
      </c>
      <c r="F1687">
        <v>0.88639999999999997</v>
      </c>
      <c r="G1687" t="str">
        <f t="shared" si="79"/>
        <v>SakharovKohlschreiber</v>
      </c>
      <c r="H1687">
        <f t="shared" si="80"/>
        <v>0.11360000000000003</v>
      </c>
    </row>
    <row r="1688" spans="1:8" x14ac:dyDescent="0.25">
      <c r="A1688" t="s">
        <v>101</v>
      </c>
      <c r="B1688" t="s">
        <v>51</v>
      </c>
      <c r="C1688" t="s">
        <v>175</v>
      </c>
      <c r="D1688" t="s">
        <v>147</v>
      </c>
      <c r="E1688" t="str">
        <f t="shared" si="78"/>
        <v>KohlschreiberPopyrin</v>
      </c>
      <c r="F1688">
        <v>0.92849999999999999</v>
      </c>
      <c r="G1688" t="str">
        <f t="shared" si="79"/>
        <v>PopyrinKohlschreiber</v>
      </c>
      <c r="H1688">
        <f t="shared" si="80"/>
        <v>7.1500000000000008E-2</v>
      </c>
    </row>
    <row r="1689" spans="1:8" x14ac:dyDescent="0.25">
      <c r="A1689" t="s">
        <v>101</v>
      </c>
      <c r="B1689" t="s">
        <v>52</v>
      </c>
      <c r="C1689" t="s">
        <v>175</v>
      </c>
      <c r="D1689" t="s">
        <v>142</v>
      </c>
      <c r="E1689" t="str">
        <f t="shared" si="78"/>
        <v>KohlschreiberZverev</v>
      </c>
      <c r="F1689">
        <v>0.68100000000000005</v>
      </c>
      <c r="G1689" t="str">
        <f t="shared" si="79"/>
        <v>ZverevKohlschreiber</v>
      </c>
      <c r="H1689">
        <f t="shared" si="80"/>
        <v>0.31899999999999995</v>
      </c>
    </row>
    <row r="1690" spans="1:8" x14ac:dyDescent="0.25">
      <c r="A1690" t="s">
        <v>101</v>
      </c>
      <c r="B1690" t="s">
        <v>53</v>
      </c>
      <c r="C1690" t="s">
        <v>175</v>
      </c>
      <c r="D1690" t="s">
        <v>194</v>
      </c>
      <c r="E1690" t="str">
        <f t="shared" si="78"/>
        <v>KohlschreiberPaire</v>
      </c>
      <c r="F1690">
        <v>0.60599999999999998</v>
      </c>
      <c r="G1690" t="str">
        <f t="shared" si="79"/>
        <v>PaireKohlschreiber</v>
      </c>
      <c r="H1690">
        <f t="shared" si="80"/>
        <v>0.39400000000000002</v>
      </c>
    </row>
    <row r="1691" spans="1:8" x14ac:dyDescent="0.25">
      <c r="A1691" t="s">
        <v>101</v>
      </c>
      <c r="B1691" t="s">
        <v>54</v>
      </c>
      <c r="C1691" t="s">
        <v>175</v>
      </c>
      <c r="D1691" t="s">
        <v>165</v>
      </c>
      <c r="E1691" t="str">
        <f t="shared" si="78"/>
        <v>KohlschreiberThiem</v>
      </c>
      <c r="F1691">
        <v>0.34079999999999999</v>
      </c>
      <c r="G1691" t="str">
        <f t="shared" si="79"/>
        <v>ThiemKohlschreiber</v>
      </c>
      <c r="H1691">
        <f t="shared" si="80"/>
        <v>0.65920000000000001</v>
      </c>
    </row>
    <row r="1692" spans="1:8" x14ac:dyDescent="0.25">
      <c r="A1692" t="s">
        <v>101</v>
      </c>
      <c r="B1692" t="s">
        <v>55</v>
      </c>
      <c r="C1692" t="s">
        <v>175</v>
      </c>
      <c r="D1692" t="s">
        <v>144</v>
      </c>
      <c r="E1692" t="str">
        <f t="shared" si="78"/>
        <v>KohlschreiberCilic</v>
      </c>
      <c r="F1692">
        <v>0.29709999999999998</v>
      </c>
      <c r="G1692" t="str">
        <f t="shared" si="79"/>
        <v>CilicKohlschreiber</v>
      </c>
      <c r="H1692">
        <f t="shared" si="80"/>
        <v>0.70290000000000008</v>
      </c>
    </row>
    <row r="1693" spans="1:8" x14ac:dyDescent="0.25">
      <c r="A1693" t="s">
        <v>101</v>
      </c>
      <c r="B1693" t="s">
        <v>56</v>
      </c>
      <c r="C1693" t="s">
        <v>175</v>
      </c>
      <c r="D1693" t="s">
        <v>226</v>
      </c>
      <c r="E1693" t="str">
        <f t="shared" si="78"/>
        <v>KohlschreiberTomic</v>
      </c>
      <c r="F1693">
        <v>0.6986</v>
      </c>
      <c r="G1693" t="str">
        <f t="shared" si="79"/>
        <v>TomicKohlschreiber</v>
      </c>
      <c r="H1693">
        <f t="shared" si="80"/>
        <v>0.3014</v>
      </c>
    </row>
    <row r="1694" spans="1:8" x14ac:dyDescent="0.25">
      <c r="A1694" t="s">
        <v>101</v>
      </c>
      <c r="B1694" t="s">
        <v>57</v>
      </c>
      <c r="C1694" t="s">
        <v>175</v>
      </c>
      <c r="D1694" t="s">
        <v>237</v>
      </c>
      <c r="E1694" t="str">
        <f t="shared" si="78"/>
        <v>KohlschreiberRublev</v>
      </c>
      <c r="F1694">
        <v>0.61509999999999998</v>
      </c>
      <c r="G1694" t="str">
        <f t="shared" si="79"/>
        <v>RublevKohlschreiber</v>
      </c>
      <c r="H1694">
        <f t="shared" si="80"/>
        <v>0.38490000000000002</v>
      </c>
    </row>
    <row r="1695" spans="1:8" x14ac:dyDescent="0.25">
      <c r="A1695" t="s">
        <v>101</v>
      </c>
      <c r="B1695" t="s">
        <v>58</v>
      </c>
      <c r="C1695" t="s">
        <v>175</v>
      </c>
      <c r="D1695" t="s">
        <v>189</v>
      </c>
      <c r="E1695" t="str">
        <f t="shared" si="78"/>
        <v>KohlschreiberMcDonald</v>
      </c>
      <c r="F1695">
        <v>0.71089999999999998</v>
      </c>
      <c r="G1695" t="str">
        <f t="shared" si="79"/>
        <v>McDonaldKohlschreiber</v>
      </c>
      <c r="H1695">
        <f t="shared" si="80"/>
        <v>0.28910000000000002</v>
      </c>
    </row>
    <row r="1696" spans="1:8" x14ac:dyDescent="0.25">
      <c r="A1696" t="s">
        <v>101</v>
      </c>
      <c r="B1696" t="s">
        <v>59</v>
      </c>
      <c r="C1696" t="s">
        <v>175</v>
      </c>
      <c r="D1696" t="s">
        <v>253</v>
      </c>
      <c r="E1696" t="str">
        <f t="shared" si="78"/>
        <v>KohlschreiberMmoh</v>
      </c>
      <c r="F1696">
        <v>0.81440000000000001</v>
      </c>
      <c r="G1696" t="str">
        <f t="shared" si="79"/>
        <v>MmohKohlschreiber</v>
      </c>
      <c r="H1696">
        <f t="shared" si="80"/>
        <v>0.18559999999999999</v>
      </c>
    </row>
    <row r="1697" spans="1:8" x14ac:dyDescent="0.25">
      <c r="A1697" t="s">
        <v>101</v>
      </c>
      <c r="B1697" t="s">
        <v>60</v>
      </c>
      <c r="C1697" t="s">
        <v>175</v>
      </c>
      <c r="D1697" t="s">
        <v>250</v>
      </c>
      <c r="E1697" t="str">
        <f t="shared" si="78"/>
        <v>KohlschreiberKecmanovic</v>
      </c>
      <c r="F1697">
        <v>0.84509999999999996</v>
      </c>
      <c r="G1697" t="str">
        <f t="shared" si="79"/>
        <v>KecmanovicKohlschreiber</v>
      </c>
      <c r="H1697">
        <f t="shared" si="80"/>
        <v>0.15490000000000004</v>
      </c>
    </row>
    <row r="1698" spans="1:8" x14ac:dyDescent="0.25">
      <c r="A1698" t="s">
        <v>101</v>
      </c>
      <c r="B1698" t="s">
        <v>61</v>
      </c>
      <c r="C1698" t="s">
        <v>175</v>
      </c>
      <c r="D1698" t="s">
        <v>155</v>
      </c>
      <c r="E1698" t="str">
        <f t="shared" si="78"/>
        <v>KohlschreiberVerdasco</v>
      </c>
      <c r="F1698">
        <v>0.49659999999999999</v>
      </c>
      <c r="G1698" t="str">
        <f t="shared" si="79"/>
        <v>VerdascoKohlschreiber</v>
      </c>
      <c r="H1698">
        <f t="shared" si="80"/>
        <v>0.50340000000000007</v>
      </c>
    </row>
    <row r="1699" spans="1:8" x14ac:dyDescent="0.25">
      <c r="A1699" t="s">
        <v>101</v>
      </c>
      <c r="B1699" t="s">
        <v>62</v>
      </c>
      <c r="C1699" t="s">
        <v>175</v>
      </c>
      <c r="D1699" t="s">
        <v>227</v>
      </c>
      <c r="E1699" t="str">
        <f t="shared" si="78"/>
        <v>KohlschreiberMurray</v>
      </c>
      <c r="F1699">
        <v>0.39350000000000002</v>
      </c>
      <c r="G1699" t="str">
        <f t="shared" si="79"/>
        <v>MurrayKohlschreiber</v>
      </c>
      <c r="H1699">
        <f t="shared" si="80"/>
        <v>0.60650000000000004</v>
      </c>
    </row>
    <row r="1700" spans="1:8" x14ac:dyDescent="0.25">
      <c r="A1700" t="s">
        <v>101</v>
      </c>
      <c r="B1700" t="s">
        <v>63</v>
      </c>
      <c r="C1700" t="s">
        <v>175</v>
      </c>
      <c r="D1700" t="s">
        <v>229</v>
      </c>
      <c r="E1700" t="str">
        <f t="shared" si="78"/>
        <v>KohlschreiberDelbonis</v>
      </c>
      <c r="F1700">
        <v>0.69779999999999998</v>
      </c>
      <c r="G1700" t="str">
        <f t="shared" si="79"/>
        <v>DelbonisKohlschreiber</v>
      </c>
      <c r="H1700">
        <f t="shared" si="80"/>
        <v>0.30220000000000002</v>
      </c>
    </row>
    <row r="1701" spans="1:8" x14ac:dyDescent="0.25">
      <c r="A1701" t="s">
        <v>101</v>
      </c>
      <c r="B1701" t="s">
        <v>64</v>
      </c>
      <c r="C1701" t="s">
        <v>175</v>
      </c>
      <c r="D1701" t="s">
        <v>181</v>
      </c>
      <c r="E1701" t="str">
        <f t="shared" si="78"/>
        <v>KohlschreiberMillman</v>
      </c>
      <c r="F1701">
        <v>0.69030000000000002</v>
      </c>
      <c r="G1701" t="str">
        <f t="shared" si="79"/>
        <v>MillmanKohlschreiber</v>
      </c>
      <c r="H1701">
        <f t="shared" si="80"/>
        <v>0.30969999999999998</v>
      </c>
    </row>
    <row r="1702" spans="1:8" x14ac:dyDescent="0.25">
      <c r="A1702" t="s">
        <v>101</v>
      </c>
      <c r="B1702" t="s">
        <v>108</v>
      </c>
      <c r="C1702" t="s">
        <v>175</v>
      </c>
      <c r="D1702" t="s">
        <v>238</v>
      </c>
      <c r="E1702" t="str">
        <f t="shared" si="78"/>
        <v>KohlschreiberGojowczyk</v>
      </c>
      <c r="F1702">
        <v>0.54659999999999997</v>
      </c>
      <c r="G1702" t="str">
        <f t="shared" si="79"/>
        <v>GojowczykKohlschreiber</v>
      </c>
      <c r="H1702">
        <f t="shared" si="80"/>
        <v>0.45340000000000003</v>
      </c>
    </row>
    <row r="1703" spans="1:8" x14ac:dyDescent="0.25">
      <c r="A1703" t="s">
        <v>101</v>
      </c>
      <c r="B1703" t="s">
        <v>65</v>
      </c>
      <c r="C1703" t="s">
        <v>175</v>
      </c>
      <c r="D1703" t="s">
        <v>156</v>
      </c>
      <c r="E1703" t="str">
        <f t="shared" si="78"/>
        <v>KohlschreiberKhachanov</v>
      </c>
      <c r="F1703">
        <v>0.45419999999999999</v>
      </c>
      <c r="G1703" t="str">
        <f t="shared" si="79"/>
        <v>KhachanovKohlschreiber</v>
      </c>
      <c r="H1703">
        <f t="shared" si="80"/>
        <v>0.54580000000000006</v>
      </c>
    </row>
    <row r="1704" spans="1:8" x14ac:dyDescent="0.25">
      <c r="A1704" t="s">
        <v>101</v>
      </c>
      <c r="B1704" t="s">
        <v>66</v>
      </c>
      <c r="C1704" t="s">
        <v>175</v>
      </c>
      <c r="D1704" t="s">
        <v>249</v>
      </c>
      <c r="E1704" t="str">
        <f t="shared" si="78"/>
        <v>KohlschreiberBerrettini</v>
      </c>
      <c r="F1704">
        <v>0.64880000000000004</v>
      </c>
      <c r="G1704" t="str">
        <f t="shared" si="79"/>
        <v>BerrettiniKohlschreiber</v>
      </c>
      <c r="H1704">
        <f t="shared" si="80"/>
        <v>0.35119999999999996</v>
      </c>
    </row>
    <row r="1705" spans="1:8" x14ac:dyDescent="0.25">
      <c r="A1705" t="s">
        <v>101</v>
      </c>
      <c r="B1705" t="s">
        <v>67</v>
      </c>
      <c r="C1705" t="s">
        <v>175</v>
      </c>
      <c r="D1705" t="s">
        <v>254</v>
      </c>
      <c r="E1705" t="str">
        <f t="shared" si="78"/>
        <v>KohlschreiberAndreozzi</v>
      </c>
      <c r="F1705">
        <v>0.64149999999999996</v>
      </c>
      <c r="G1705" t="str">
        <f t="shared" si="79"/>
        <v>AndreozziKohlschreiber</v>
      </c>
      <c r="H1705">
        <f t="shared" si="80"/>
        <v>0.35850000000000004</v>
      </c>
    </row>
    <row r="1706" spans="1:8" x14ac:dyDescent="0.25">
      <c r="A1706" t="s">
        <v>101</v>
      </c>
      <c r="B1706" t="s">
        <v>68</v>
      </c>
      <c r="C1706" t="s">
        <v>175</v>
      </c>
      <c r="D1706" t="s">
        <v>252</v>
      </c>
      <c r="E1706" t="str">
        <f t="shared" si="78"/>
        <v>KohlschreiberEubanks</v>
      </c>
      <c r="F1706">
        <v>0.91439999999999999</v>
      </c>
      <c r="G1706" t="str">
        <f t="shared" si="79"/>
        <v>EubanksKohlschreiber</v>
      </c>
      <c r="H1706">
        <f t="shared" si="80"/>
        <v>8.5600000000000009E-2</v>
      </c>
    </row>
    <row r="1707" spans="1:8" x14ac:dyDescent="0.25">
      <c r="A1707" t="s">
        <v>101</v>
      </c>
      <c r="B1707" t="s">
        <v>69</v>
      </c>
      <c r="C1707" t="s">
        <v>175</v>
      </c>
      <c r="D1707" t="s">
        <v>161</v>
      </c>
      <c r="E1707" t="str">
        <f t="shared" si="78"/>
        <v>KohlschreiberBasilashvili</v>
      </c>
      <c r="F1707">
        <v>0.61299999999999999</v>
      </c>
      <c r="G1707" t="str">
        <f t="shared" si="79"/>
        <v>BasilashviliKohlschreiber</v>
      </c>
      <c r="H1707">
        <f t="shared" si="80"/>
        <v>0.38700000000000001</v>
      </c>
    </row>
    <row r="1708" spans="1:8" x14ac:dyDescent="0.25">
      <c r="A1708" t="s">
        <v>101</v>
      </c>
      <c r="B1708" t="s">
        <v>70</v>
      </c>
      <c r="C1708" t="s">
        <v>175</v>
      </c>
      <c r="D1708" t="s">
        <v>184</v>
      </c>
      <c r="E1708" t="str">
        <f t="shared" si="78"/>
        <v>KohlschreiberMonfils</v>
      </c>
      <c r="F1708">
        <v>0.33439999999999998</v>
      </c>
      <c r="G1708" t="str">
        <f t="shared" si="79"/>
        <v>MonfilsKohlschreiber</v>
      </c>
      <c r="H1708">
        <f t="shared" si="80"/>
        <v>0.66559999999999997</v>
      </c>
    </row>
    <row r="1709" spans="1:8" x14ac:dyDescent="0.25">
      <c r="A1709" t="s">
        <v>101</v>
      </c>
      <c r="B1709" t="s">
        <v>71</v>
      </c>
      <c r="C1709" t="s">
        <v>175</v>
      </c>
      <c r="D1709" t="s">
        <v>231</v>
      </c>
      <c r="E1709" t="str">
        <f t="shared" si="78"/>
        <v>KohlschreiberDzumhur</v>
      </c>
      <c r="F1709">
        <v>0.56869999999999998</v>
      </c>
      <c r="G1709" t="str">
        <f t="shared" si="79"/>
        <v>DzumhurKohlschreiber</v>
      </c>
      <c r="H1709">
        <f t="shared" si="80"/>
        <v>0.43130000000000002</v>
      </c>
    </row>
    <row r="1710" spans="1:8" x14ac:dyDescent="0.25">
      <c r="A1710" t="s">
        <v>101</v>
      </c>
      <c r="B1710" t="s">
        <v>72</v>
      </c>
      <c r="C1710" t="s">
        <v>175</v>
      </c>
      <c r="D1710" t="s">
        <v>228</v>
      </c>
      <c r="E1710" t="str">
        <f t="shared" si="78"/>
        <v>KohlschreiberNorrie</v>
      </c>
      <c r="F1710">
        <v>0.58699999999999997</v>
      </c>
      <c r="G1710" t="str">
        <f t="shared" si="79"/>
        <v>NorrieKohlschreiber</v>
      </c>
      <c r="H1710">
        <f t="shared" si="80"/>
        <v>0.41300000000000003</v>
      </c>
    </row>
    <row r="1711" spans="1:8" x14ac:dyDescent="0.25">
      <c r="A1711" t="s">
        <v>101</v>
      </c>
      <c r="B1711" t="s">
        <v>73</v>
      </c>
      <c r="C1711" t="s">
        <v>175</v>
      </c>
      <c r="D1711" t="s">
        <v>185</v>
      </c>
      <c r="E1711" t="str">
        <f t="shared" si="78"/>
        <v>KohlschreiberEvans</v>
      </c>
      <c r="F1711">
        <v>0.64359999999999995</v>
      </c>
      <c r="G1711" t="str">
        <f t="shared" si="79"/>
        <v>EvansKohlschreiber</v>
      </c>
      <c r="H1711">
        <f t="shared" si="80"/>
        <v>0.35640000000000005</v>
      </c>
    </row>
    <row r="1712" spans="1:8" x14ac:dyDescent="0.25">
      <c r="A1712" t="s">
        <v>101</v>
      </c>
      <c r="B1712" t="s">
        <v>74</v>
      </c>
      <c r="C1712" t="s">
        <v>175</v>
      </c>
      <c r="D1712" t="s">
        <v>225</v>
      </c>
      <c r="E1712" t="str">
        <f t="shared" si="78"/>
        <v>KohlschreiberIstomin</v>
      </c>
      <c r="F1712">
        <v>0.71050000000000002</v>
      </c>
      <c r="G1712" t="str">
        <f t="shared" si="79"/>
        <v>IstominKohlschreiber</v>
      </c>
      <c r="H1712">
        <f t="shared" si="80"/>
        <v>0.28949999999999998</v>
      </c>
    </row>
    <row r="1713" spans="1:8" x14ac:dyDescent="0.25">
      <c r="A1713" t="s">
        <v>101</v>
      </c>
      <c r="B1713" t="s">
        <v>75</v>
      </c>
      <c r="C1713" t="s">
        <v>175</v>
      </c>
      <c r="D1713" t="s">
        <v>187</v>
      </c>
      <c r="E1713" t="str">
        <f t="shared" si="78"/>
        <v>KohlschreiberAnderson</v>
      </c>
      <c r="F1713">
        <v>0.44879999999999998</v>
      </c>
      <c r="G1713" t="str">
        <f t="shared" si="79"/>
        <v>AndersonKohlschreiber</v>
      </c>
      <c r="H1713">
        <f t="shared" si="80"/>
        <v>0.55120000000000002</v>
      </c>
    </row>
    <row r="1714" spans="1:8" x14ac:dyDescent="0.25">
      <c r="A1714" t="s">
        <v>101</v>
      </c>
      <c r="B1714" t="s">
        <v>76</v>
      </c>
      <c r="C1714" t="s">
        <v>175</v>
      </c>
      <c r="D1714" t="s">
        <v>251</v>
      </c>
      <c r="E1714" t="str">
        <f t="shared" si="78"/>
        <v>KohlschreiberMannarino</v>
      </c>
      <c r="F1714">
        <v>0.63100000000000001</v>
      </c>
      <c r="G1714" t="str">
        <f t="shared" si="79"/>
        <v>MannarinoKohlschreiber</v>
      </c>
      <c r="H1714">
        <f t="shared" si="80"/>
        <v>0.36899999999999999</v>
      </c>
    </row>
    <row r="1715" spans="1:8" x14ac:dyDescent="0.25">
      <c r="A1715" t="s">
        <v>101</v>
      </c>
      <c r="B1715" t="s">
        <v>77</v>
      </c>
      <c r="C1715" t="s">
        <v>175</v>
      </c>
      <c r="D1715" t="s">
        <v>137</v>
      </c>
      <c r="E1715" t="str">
        <f t="shared" si="78"/>
        <v>KohlschreiberTiafoe</v>
      </c>
      <c r="F1715">
        <v>0.71150000000000002</v>
      </c>
      <c r="G1715" t="str">
        <f t="shared" si="79"/>
        <v>TiafoeKohlschreiber</v>
      </c>
      <c r="H1715">
        <f t="shared" si="80"/>
        <v>0.28849999999999998</v>
      </c>
    </row>
    <row r="1716" spans="1:8" x14ac:dyDescent="0.25">
      <c r="A1716" t="s">
        <v>101</v>
      </c>
      <c r="B1716" t="s">
        <v>78</v>
      </c>
      <c r="C1716" t="s">
        <v>175</v>
      </c>
      <c r="D1716" t="s">
        <v>234</v>
      </c>
      <c r="E1716" t="str">
        <f t="shared" si="78"/>
        <v>KohlschreiberLopez</v>
      </c>
      <c r="F1716">
        <v>0.60589999999999999</v>
      </c>
      <c r="G1716" t="str">
        <f t="shared" si="79"/>
        <v>LopezKohlschreiber</v>
      </c>
      <c r="H1716">
        <f t="shared" si="80"/>
        <v>0.39410000000000001</v>
      </c>
    </row>
    <row r="1717" spans="1:8" x14ac:dyDescent="0.25">
      <c r="A1717" t="s">
        <v>101</v>
      </c>
      <c r="B1717" t="s">
        <v>79</v>
      </c>
      <c r="C1717" t="s">
        <v>175</v>
      </c>
      <c r="D1717" t="s">
        <v>190</v>
      </c>
      <c r="E1717" t="str">
        <f t="shared" si="78"/>
        <v>KohlschreiberThompson</v>
      </c>
      <c r="F1717">
        <v>0.84430000000000005</v>
      </c>
      <c r="G1717" t="str">
        <f t="shared" si="79"/>
        <v>ThompsonKohlschreiber</v>
      </c>
      <c r="H1717">
        <f t="shared" si="80"/>
        <v>0.15569999999999995</v>
      </c>
    </row>
    <row r="1718" spans="1:8" x14ac:dyDescent="0.25">
      <c r="A1718" t="s">
        <v>101</v>
      </c>
      <c r="B1718" t="s">
        <v>80</v>
      </c>
      <c r="C1718" t="s">
        <v>175</v>
      </c>
      <c r="D1718" t="s">
        <v>158</v>
      </c>
      <c r="E1718" t="str">
        <f t="shared" si="78"/>
        <v>KohlschreiberSeppi</v>
      </c>
      <c r="F1718">
        <v>0.60599999999999998</v>
      </c>
      <c r="G1718" t="str">
        <f t="shared" si="79"/>
        <v>SeppiKohlschreiber</v>
      </c>
      <c r="H1718">
        <f t="shared" si="80"/>
        <v>0.39400000000000002</v>
      </c>
    </row>
    <row r="1719" spans="1:8" x14ac:dyDescent="0.25">
      <c r="A1719" t="s">
        <v>101</v>
      </c>
      <c r="B1719" t="s">
        <v>81</v>
      </c>
      <c r="C1719" t="s">
        <v>175</v>
      </c>
      <c r="D1719" t="s">
        <v>146</v>
      </c>
      <c r="E1719" t="str">
        <f t="shared" si="78"/>
        <v>KohlschreiberDimitrov</v>
      </c>
      <c r="F1719">
        <v>0.37830000000000003</v>
      </c>
      <c r="G1719" t="str">
        <f t="shared" si="79"/>
        <v>DimitrovKohlschreiber</v>
      </c>
      <c r="H1719">
        <f t="shared" si="80"/>
        <v>0.62169999999999992</v>
      </c>
    </row>
    <row r="1720" spans="1:8" x14ac:dyDescent="0.25">
      <c r="A1720" t="s">
        <v>101</v>
      </c>
      <c r="B1720" t="s">
        <v>82</v>
      </c>
      <c r="C1720" t="s">
        <v>175</v>
      </c>
      <c r="D1720" t="s">
        <v>246</v>
      </c>
      <c r="E1720" t="str">
        <f t="shared" si="78"/>
        <v>KohlschreiberTipsarevic</v>
      </c>
      <c r="F1720">
        <v>0.82430000000000003</v>
      </c>
      <c r="G1720" t="str">
        <f t="shared" si="79"/>
        <v>TipsarevicKohlschreiber</v>
      </c>
      <c r="H1720">
        <f t="shared" si="80"/>
        <v>0.17569999999999997</v>
      </c>
    </row>
    <row r="1721" spans="1:8" x14ac:dyDescent="0.25">
      <c r="A1721" t="s">
        <v>101</v>
      </c>
      <c r="B1721" t="s">
        <v>115</v>
      </c>
      <c r="C1721" t="s">
        <v>175</v>
      </c>
      <c r="D1721" t="s">
        <v>180</v>
      </c>
      <c r="E1721" t="str">
        <f t="shared" si="78"/>
        <v>KohlschreiberCuevas</v>
      </c>
      <c r="F1721">
        <v>0.59809999999999997</v>
      </c>
      <c r="G1721" t="str">
        <f t="shared" si="79"/>
        <v>CuevasKohlschreiber</v>
      </c>
      <c r="H1721">
        <f t="shared" si="80"/>
        <v>0.40190000000000003</v>
      </c>
    </row>
    <row r="1722" spans="1:8" x14ac:dyDescent="0.25">
      <c r="A1722" t="s">
        <v>101</v>
      </c>
      <c r="B1722" t="s">
        <v>83</v>
      </c>
      <c r="C1722" t="s">
        <v>175</v>
      </c>
      <c r="D1722" t="s">
        <v>244</v>
      </c>
      <c r="E1722" t="str">
        <f t="shared" si="78"/>
        <v>KohlschreiberLajovic</v>
      </c>
      <c r="F1722">
        <v>0.69630000000000003</v>
      </c>
      <c r="G1722" t="str">
        <f t="shared" si="79"/>
        <v>LajovicKohlschreiber</v>
      </c>
      <c r="H1722">
        <f t="shared" si="80"/>
        <v>0.30369999999999997</v>
      </c>
    </row>
    <row r="1723" spans="1:8" x14ac:dyDescent="0.25">
      <c r="A1723" t="s">
        <v>101</v>
      </c>
      <c r="B1723" t="s">
        <v>84</v>
      </c>
      <c r="C1723" t="s">
        <v>175</v>
      </c>
      <c r="D1723" t="s">
        <v>243</v>
      </c>
      <c r="E1723" t="str">
        <f t="shared" si="78"/>
        <v>KohlschreiberKubler</v>
      </c>
      <c r="F1723">
        <v>0.77669999999999995</v>
      </c>
      <c r="G1723" t="str">
        <f t="shared" si="79"/>
        <v>KublerKohlschreiber</v>
      </c>
      <c r="H1723">
        <f t="shared" si="80"/>
        <v>0.22330000000000005</v>
      </c>
    </row>
    <row r="1724" spans="1:8" x14ac:dyDescent="0.25">
      <c r="A1724" t="s">
        <v>101</v>
      </c>
      <c r="B1724" t="s">
        <v>85</v>
      </c>
      <c r="C1724" t="s">
        <v>175</v>
      </c>
      <c r="D1724" t="s">
        <v>242</v>
      </c>
      <c r="E1724" t="str">
        <f t="shared" si="78"/>
        <v>KohlschreiberIsner</v>
      </c>
      <c r="F1724">
        <v>0.46189999999999998</v>
      </c>
      <c r="G1724" t="str">
        <f t="shared" si="79"/>
        <v>IsnerKohlschreiber</v>
      </c>
      <c r="H1724">
        <f t="shared" si="80"/>
        <v>0.53810000000000002</v>
      </c>
    </row>
    <row r="1725" spans="1:8" x14ac:dyDescent="0.25">
      <c r="A1725" t="s">
        <v>101</v>
      </c>
      <c r="B1725" t="s">
        <v>86</v>
      </c>
      <c r="C1725" t="s">
        <v>175</v>
      </c>
      <c r="D1725" t="s">
        <v>235</v>
      </c>
      <c r="E1725" t="str">
        <f t="shared" si="78"/>
        <v>KohlschreiberEdmund</v>
      </c>
      <c r="F1725">
        <v>0.47570000000000001</v>
      </c>
      <c r="G1725" t="str">
        <f t="shared" si="79"/>
        <v>EdmundKohlschreiber</v>
      </c>
      <c r="H1725">
        <f t="shared" si="80"/>
        <v>0.52429999999999999</v>
      </c>
    </row>
    <row r="1726" spans="1:8" x14ac:dyDescent="0.25">
      <c r="A1726" t="s">
        <v>101</v>
      </c>
      <c r="B1726" t="s">
        <v>87</v>
      </c>
      <c r="C1726" t="s">
        <v>175</v>
      </c>
      <c r="D1726" t="s">
        <v>248</v>
      </c>
      <c r="E1726" t="str">
        <f t="shared" si="78"/>
        <v>KohlschreiberGarcia-Lopez</v>
      </c>
      <c r="F1726">
        <v>0.66200000000000003</v>
      </c>
      <c r="G1726" t="str">
        <f t="shared" si="79"/>
        <v>Garcia-LopezKohlschreiber</v>
      </c>
      <c r="H1726">
        <f t="shared" si="80"/>
        <v>0.33799999999999997</v>
      </c>
    </row>
    <row r="1727" spans="1:8" x14ac:dyDescent="0.25">
      <c r="A1727" t="s">
        <v>101</v>
      </c>
      <c r="B1727" t="s">
        <v>88</v>
      </c>
      <c r="C1727" t="s">
        <v>175</v>
      </c>
      <c r="D1727" t="s">
        <v>239</v>
      </c>
      <c r="E1727" t="str">
        <f t="shared" si="78"/>
        <v>KohlschreiberPolmans</v>
      </c>
      <c r="F1727">
        <v>0.90680000000000005</v>
      </c>
      <c r="G1727" t="str">
        <f t="shared" si="79"/>
        <v>PolmansKohlschreiber</v>
      </c>
      <c r="H1727">
        <f t="shared" si="80"/>
        <v>9.319999999999995E-2</v>
      </c>
    </row>
    <row r="1728" spans="1:8" x14ac:dyDescent="0.25">
      <c r="A1728" t="s">
        <v>101</v>
      </c>
      <c r="B1728" t="s">
        <v>89</v>
      </c>
      <c r="C1728" t="s">
        <v>175</v>
      </c>
      <c r="D1728" t="s">
        <v>191</v>
      </c>
      <c r="E1728" t="str">
        <f t="shared" si="78"/>
        <v>KohlschreiberKudla</v>
      </c>
      <c r="F1728">
        <v>0.73609999999999998</v>
      </c>
      <c r="G1728" t="str">
        <f t="shared" si="79"/>
        <v>KudlaKohlschreiber</v>
      </c>
      <c r="H1728">
        <f t="shared" si="80"/>
        <v>0.26390000000000002</v>
      </c>
    </row>
    <row r="1729" spans="1:8" x14ac:dyDescent="0.25">
      <c r="A1729" t="s">
        <v>101</v>
      </c>
      <c r="B1729" t="s">
        <v>90</v>
      </c>
      <c r="C1729" t="s">
        <v>175</v>
      </c>
      <c r="D1729" t="s">
        <v>160</v>
      </c>
      <c r="E1729" t="str">
        <f t="shared" si="78"/>
        <v>KohlschreiberSchwartzman</v>
      </c>
      <c r="F1729">
        <v>0.47189999999999999</v>
      </c>
      <c r="G1729" t="str">
        <f t="shared" si="79"/>
        <v>SchwartzmanKohlschreiber</v>
      </c>
      <c r="H1729">
        <f t="shared" si="80"/>
        <v>0.52810000000000001</v>
      </c>
    </row>
    <row r="1730" spans="1:8" x14ac:dyDescent="0.25">
      <c r="A1730" t="s">
        <v>105</v>
      </c>
      <c r="B1730" t="s">
        <v>100</v>
      </c>
      <c r="C1730" t="s">
        <v>215</v>
      </c>
      <c r="D1730" t="s">
        <v>140</v>
      </c>
      <c r="E1730" t="str">
        <f t="shared" si="78"/>
        <v>DarcisCarreno-Busta</v>
      </c>
      <c r="F1730">
        <v>0.27329999999999999</v>
      </c>
      <c r="G1730" t="str">
        <f t="shared" si="79"/>
        <v>Carreno-BustaDarcis</v>
      </c>
      <c r="H1730">
        <f t="shared" si="80"/>
        <v>0.72670000000000001</v>
      </c>
    </row>
    <row r="1731" spans="1:8" x14ac:dyDescent="0.25">
      <c r="A1731" t="s">
        <v>101</v>
      </c>
      <c r="B1731" t="s">
        <v>119</v>
      </c>
      <c r="C1731" t="s">
        <v>175</v>
      </c>
      <c r="D1731" t="s">
        <v>153</v>
      </c>
      <c r="E1731" t="str">
        <f t="shared" ref="E1731:E1794" si="81">C1731&amp;D1731</f>
        <v>KohlschreiberSousa</v>
      </c>
      <c r="F1731">
        <v>0.86780000000000002</v>
      </c>
      <c r="G1731" t="str">
        <f t="shared" ref="G1731:G1794" si="82">D1731&amp;C1731</f>
        <v>SousaKohlschreiber</v>
      </c>
      <c r="H1731">
        <f t="shared" ref="H1731:H1794" si="83">1-F1731</f>
        <v>0.13219999999999998</v>
      </c>
    </row>
    <row r="1732" spans="1:8" x14ac:dyDescent="0.25">
      <c r="A1732" t="s">
        <v>101</v>
      </c>
      <c r="B1732" t="s">
        <v>92</v>
      </c>
      <c r="C1732" t="s">
        <v>175</v>
      </c>
      <c r="D1732" t="s">
        <v>236</v>
      </c>
      <c r="E1732" t="str">
        <f t="shared" si="81"/>
        <v>KohlschreiberBasic</v>
      </c>
      <c r="F1732">
        <v>0.80169999999999997</v>
      </c>
      <c r="G1732" t="str">
        <f t="shared" si="82"/>
        <v>BasicKohlschreiber</v>
      </c>
      <c r="H1732">
        <f t="shared" si="83"/>
        <v>0.19830000000000003</v>
      </c>
    </row>
    <row r="1733" spans="1:8" x14ac:dyDescent="0.25">
      <c r="A1733" t="s">
        <v>101</v>
      </c>
      <c r="B1733" t="s">
        <v>93</v>
      </c>
      <c r="C1733" t="s">
        <v>175</v>
      </c>
      <c r="D1733" t="s">
        <v>179</v>
      </c>
      <c r="E1733" t="str">
        <f t="shared" si="81"/>
        <v>KohlschreiberLaaksonen</v>
      </c>
      <c r="F1733">
        <v>0.78320000000000001</v>
      </c>
      <c r="G1733" t="str">
        <f t="shared" si="82"/>
        <v>LaaksonenKohlschreiber</v>
      </c>
      <c r="H1733">
        <f t="shared" si="83"/>
        <v>0.21679999999999999</v>
      </c>
    </row>
    <row r="1734" spans="1:8" x14ac:dyDescent="0.25">
      <c r="A1734" t="s">
        <v>101</v>
      </c>
      <c r="B1734" t="s">
        <v>94</v>
      </c>
      <c r="C1734" t="s">
        <v>175</v>
      </c>
      <c r="D1734" t="s">
        <v>178</v>
      </c>
      <c r="E1734" t="str">
        <f t="shared" si="81"/>
        <v>KohlschreiberEbden</v>
      </c>
      <c r="F1734">
        <v>0.74209999999999998</v>
      </c>
      <c r="G1734" t="str">
        <f t="shared" si="82"/>
        <v>EbdenKohlschreiber</v>
      </c>
      <c r="H1734">
        <f t="shared" si="83"/>
        <v>0.25790000000000002</v>
      </c>
    </row>
    <row r="1735" spans="1:8" x14ac:dyDescent="0.25">
      <c r="A1735" t="s">
        <v>101</v>
      </c>
      <c r="B1735" t="s">
        <v>95</v>
      </c>
      <c r="C1735" t="s">
        <v>175</v>
      </c>
      <c r="D1735" t="s">
        <v>232</v>
      </c>
      <c r="E1735" t="str">
        <f t="shared" si="81"/>
        <v>KohlschreiberStruff</v>
      </c>
      <c r="F1735">
        <v>0.66339999999999999</v>
      </c>
      <c r="G1735" t="str">
        <f t="shared" si="82"/>
        <v>StruffKohlschreiber</v>
      </c>
      <c r="H1735">
        <f t="shared" si="83"/>
        <v>0.33660000000000001</v>
      </c>
    </row>
    <row r="1736" spans="1:8" x14ac:dyDescent="0.25">
      <c r="A1736" t="s">
        <v>101</v>
      </c>
      <c r="B1736" t="s">
        <v>96</v>
      </c>
      <c r="C1736" t="s">
        <v>175</v>
      </c>
      <c r="D1736" t="s">
        <v>245</v>
      </c>
      <c r="E1736" t="str">
        <f t="shared" si="81"/>
        <v>KohlschreiberDuckworth</v>
      </c>
      <c r="F1736">
        <v>0.85540000000000005</v>
      </c>
      <c r="G1736" t="str">
        <f t="shared" si="82"/>
        <v>DuckworthKohlschreiber</v>
      </c>
      <c r="H1736">
        <f t="shared" si="83"/>
        <v>0.14459999999999995</v>
      </c>
    </row>
    <row r="1737" spans="1:8" x14ac:dyDescent="0.25">
      <c r="A1737" t="s">
        <v>125</v>
      </c>
      <c r="B1737" t="s">
        <v>3</v>
      </c>
      <c r="C1737" t="s">
        <v>202</v>
      </c>
      <c r="D1737" t="s">
        <v>131</v>
      </c>
      <c r="E1737" t="str">
        <f t="shared" si="81"/>
        <v>LiDjokovic</v>
      </c>
      <c r="F1737">
        <v>3.3E-3</v>
      </c>
      <c r="G1737" t="str">
        <f t="shared" si="82"/>
        <v>DjokovicLi</v>
      </c>
      <c r="H1737">
        <f t="shared" si="83"/>
        <v>0.99670000000000003</v>
      </c>
    </row>
    <row r="1738" spans="1:8" x14ac:dyDescent="0.25">
      <c r="A1738" t="s">
        <v>125</v>
      </c>
      <c r="B1738" t="s">
        <v>4</v>
      </c>
      <c r="C1738" t="s">
        <v>202</v>
      </c>
      <c r="D1738" t="s">
        <v>196</v>
      </c>
      <c r="E1738" t="str">
        <f t="shared" si="81"/>
        <v>LiKrueger</v>
      </c>
      <c r="F1738">
        <v>0.15590000000000001</v>
      </c>
      <c r="G1738" t="str">
        <f t="shared" si="82"/>
        <v>KruegerLi</v>
      </c>
      <c r="H1738">
        <f t="shared" si="83"/>
        <v>0.84409999999999996</v>
      </c>
    </row>
    <row r="1739" spans="1:8" x14ac:dyDescent="0.25">
      <c r="A1739" t="s">
        <v>125</v>
      </c>
      <c r="B1739" t="s">
        <v>5</v>
      </c>
      <c r="C1739" t="s">
        <v>202</v>
      </c>
      <c r="D1739" t="s">
        <v>162</v>
      </c>
      <c r="E1739" t="str">
        <f t="shared" si="81"/>
        <v>LiTsonga</v>
      </c>
      <c r="F1739">
        <v>1.89E-2</v>
      </c>
      <c r="G1739" t="str">
        <f t="shared" si="82"/>
        <v>TsongaLi</v>
      </c>
      <c r="H1739">
        <f t="shared" si="83"/>
        <v>0.98109999999999997</v>
      </c>
    </row>
    <row r="1740" spans="1:8" x14ac:dyDescent="0.25">
      <c r="A1740" t="s">
        <v>125</v>
      </c>
      <c r="B1740" t="s">
        <v>6</v>
      </c>
      <c r="C1740" t="s">
        <v>202</v>
      </c>
      <c r="D1740" t="s">
        <v>201</v>
      </c>
      <c r="E1740" t="str">
        <f t="shared" si="81"/>
        <v>LiKlizan</v>
      </c>
      <c r="F1740">
        <v>3.8699999999999998E-2</v>
      </c>
      <c r="G1740" t="str">
        <f t="shared" si="82"/>
        <v>KlizanLi</v>
      </c>
      <c r="H1740">
        <f t="shared" si="83"/>
        <v>0.96130000000000004</v>
      </c>
    </row>
    <row r="1741" spans="1:8" x14ac:dyDescent="0.25">
      <c r="A1741" t="s">
        <v>125</v>
      </c>
      <c r="B1741" t="s">
        <v>97</v>
      </c>
      <c r="C1741" t="s">
        <v>202</v>
      </c>
      <c r="D1741" t="s">
        <v>166</v>
      </c>
      <c r="E1741" t="str">
        <f t="shared" si="81"/>
        <v>LiDaniel</v>
      </c>
      <c r="F1741">
        <v>6.2300000000000001E-2</v>
      </c>
      <c r="G1741" t="str">
        <f t="shared" si="82"/>
        <v>DanielLi</v>
      </c>
      <c r="H1741">
        <f t="shared" si="83"/>
        <v>0.93769999999999998</v>
      </c>
    </row>
    <row r="1742" spans="1:8" x14ac:dyDescent="0.25">
      <c r="A1742" t="s">
        <v>125</v>
      </c>
      <c r="B1742" t="s">
        <v>121</v>
      </c>
      <c r="C1742" t="s">
        <v>202</v>
      </c>
      <c r="D1742" t="s">
        <v>204</v>
      </c>
      <c r="E1742" t="str">
        <f t="shared" si="81"/>
        <v>LiKokkinakis</v>
      </c>
      <c r="F1742">
        <v>0.11609999999999999</v>
      </c>
      <c r="G1742" t="str">
        <f t="shared" si="82"/>
        <v>KokkinakisLi</v>
      </c>
      <c r="H1742">
        <f t="shared" si="83"/>
        <v>0.88390000000000002</v>
      </c>
    </row>
    <row r="1743" spans="1:8" x14ac:dyDescent="0.25">
      <c r="A1743" t="s">
        <v>125</v>
      </c>
      <c r="B1743" t="s">
        <v>98</v>
      </c>
      <c r="C1743" t="s">
        <v>202</v>
      </c>
      <c r="D1743" t="s">
        <v>206</v>
      </c>
      <c r="E1743" t="str">
        <f t="shared" si="81"/>
        <v>LiAndujar-Alba</v>
      </c>
      <c r="F1743">
        <v>7.7100000000000002E-2</v>
      </c>
      <c r="G1743" t="str">
        <f t="shared" si="82"/>
        <v>Andujar-AlbaLi</v>
      </c>
      <c r="H1743">
        <f t="shared" si="83"/>
        <v>0.92290000000000005</v>
      </c>
    </row>
    <row r="1744" spans="1:8" x14ac:dyDescent="0.25">
      <c r="A1744" t="s">
        <v>125</v>
      </c>
      <c r="B1744" t="s">
        <v>7</v>
      </c>
      <c r="C1744" t="s">
        <v>202</v>
      </c>
      <c r="D1744" t="s">
        <v>150</v>
      </c>
      <c r="E1744" t="str">
        <f t="shared" si="81"/>
        <v>LiShapovalov</v>
      </c>
      <c r="F1744">
        <v>3.5499999999999997E-2</v>
      </c>
      <c r="G1744" t="str">
        <f t="shared" si="82"/>
        <v>ShapovalovLi</v>
      </c>
      <c r="H1744">
        <f t="shared" si="83"/>
        <v>0.96450000000000002</v>
      </c>
    </row>
    <row r="1745" spans="1:8" x14ac:dyDescent="0.25">
      <c r="A1745" t="s">
        <v>125</v>
      </c>
      <c r="B1745" t="s">
        <v>8</v>
      </c>
      <c r="C1745" t="s">
        <v>202</v>
      </c>
      <c r="D1745" t="s">
        <v>154</v>
      </c>
      <c r="E1745" t="str">
        <f t="shared" si="81"/>
        <v>LiGoffin</v>
      </c>
      <c r="F1745">
        <v>1.9599999999999999E-2</v>
      </c>
      <c r="G1745" t="str">
        <f t="shared" si="82"/>
        <v>GoffinLi</v>
      </c>
      <c r="H1745">
        <f t="shared" si="83"/>
        <v>0.98040000000000005</v>
      </c>
    </row>
    <row r="1746" spans="1:8" x14ac:dyDescent="0.25">
      <c r="A1746" t="s">
        <v>125</v>
      </c>
      <c r="B1746" t="s">
        <v>9</v>
      </c>
      <c r="C1746" t="s">
        <v>202</v>
      </c>
      <c r="D1746" t="s">
        <v>207</v>
      </c>
      <c r="E1746" t="str">
        <f t="shared" si="81"/>
        <v>LiGarin</v>
      </c>
      <c r="F1746">
        <v>7.5700000000000003E-2</v>
      </c>
      <c r="G1746" t="str">
        <f t="shared" si="82"/>
        <v>GarinLi</v>
      </c>
      <c r="H1746">
        <f t="shared" si="83"/>
        <v>0.92430000000000001</v>
      </c>
    </row>
    <row r="1747" spans="1:8" x14ac:dyDescent="0.25">
      <c r="A1747" t="s">
        <v>125</v>
      </c>
      <c r="B1747" t="s">
        <v>10</v>
      </c>
      <c r="C1747" t="s">
        <v>202</v>
      </c>
      <c r="D1747" t="s">
        <v>203</v>
      </c>
      <c r="E1747" t="str">
        <f t="shared" si="81"/>
        <v>LiGranollers</v>
      </c>
      <c r="F1747">
        <v>6.3899999999999998E-2</v>
      </c>
      <c r="G1747" t="str">
        <f t="shared" si="82"/>
        <v>GranollersLi</v>
      </c>
      <c r="H1747">
        <f t="shared" si="83"/>
        <v>0.93610000000000004</v>
      </c>
    </row>
    <row r="1748" spans="1:8" x14ac:dyDescent="0.25">
      <c r="A1748" t="s">
        <v>125</v>
      </c>
      <c r="B1748" t="s">
        <v>11</v>
      </c>
      <c r="C1748" t="s">
        <v>202</v>
      </c>
      <c r="D1748" t="s">
        <v>169</v>
      </c>
      <c r="E1748" t="str">
        <f t="shared" si="81"/>
        <v>LiCopil</v>
      </c>
      <c r="F1748">
        <v>7.2800000000000004E-2</v>
      </c>
      <c r="G1748" t="str">
        <f t="shared" si="82"/>
        <v>CopilLi</v>
      </c>
      <c r="H1748">
        <f t="shared" si="83"/>
        <v>0.92720000000000002</v>
      </c>
    </row>
    <row r="1749" spans="1:8" x14ac:dyDescent="0.25">
      <c r="A1749" t="s">
        <v>125</v>
      </c>
      <c r="B1749" t="s">
        <v>12</v>
      </c>
      <c r="C1749" t="s">
        <v>202</v>
      </c>
      <c r="D1749" t="s">
        <v>224</v>
      </c>
      <c r="E1749" t="str">
        <f t="shared" si="81"/>
        <v>LiVesely</v>
      </c>
      <c r="F1749">
        <v>5.6099999999999997E-2</v>
      </c>
      <c r="G1749" t="str">
        <f t="shared" si="82"/>
        <v>VeselyLi</v>
      </c>
      <c r="H1749">
        <f t="shared" si="83"/>
        <v>0.94389999999999996</v>
      </c>
    </row>
    <row r="1750" spans="1:8" x14ac:dyDescent="0.25">
      <c r="A1750" t="s">
        <v>125</v>
      </c>
      <c r="B1750" t="s">
        <v>99</v>
      </c>
      <c r="C1750" t="s">
        <v>202</v>
      </c>
      <c r="D1750" t="s">
        <v>164</v>
      </c>
      <c r="E1750" t="str">
        <f t="shared" si="81"/>
        <v>LiHarrison</v>
      </c>
      <c r="F1750">
        <v>5.7099999999999998E-2</v>
      </c>
      <c r="G1750" t="str">
        <f t="shared" si="82"/>
        <v>HarrisonLi</v>
      </c>
      <c r="H1750">
        <f t="shared" si="83"/>
        <v>0.94289999999999996</v>
      </c>
    </row>
    <row r="1751" spans="1:8" x14ac:dyDescent="0.25">
      <c r="A1751" t="s">
        <v>125</v>
      </c>
      <c r="B1751" t="s">
        <v>13</v>
      </c>
      <c r="C1751" t="s">
        <v>202</v>
      </c>
      <c r="D1751" t="s">
        <v>217</v>
      </c>
      <c r="E1751" t="str">
        <f t="shared" si="81"/>
        <v>LiHarris</v>
      </c>
      <c r="F1751">
        <v>9.9900000000000003E-2</v>
      </c>
      <c r="G1751" t="str">
        <f t="shared" si="82"/>
        <v>HarrisLi</v>
      </c>
      <c r="H1751">
        <f t="shared" si="83"/>
        <v>0.90010000000000001</v>
      </c>
    </row>
    <row r="1752" spans="1:8" x14ac:dyDescent="0.25">
      <c r="A1752" t="s">
        <v>125</v>
      </c>
      <c r="B1752" t="s">
        <v>14</v>
      </c>
      <c r="C1752" t="s">
        <v>202</v>
      </c>
      <c r="D1752" t="s">
        <v>139</v>
      </c>
      <c r="E1752" t="str">
        <f t="shared" si="81"/>
        <v>LiMedvedev</v>
      </c>
      <c r="F1752">
        <v>2.86E-2</v>
      </c>
      <c r="G1752" t="str">
        <f t="shared" si="82"/>
        <v>MedvedevLi</v>
      </c>
      <c r="H1752">
        <f t="shared" si="83"/>
        <v>0.97140000000000004</v>
      </c>
    </row>
    <row r="1753" spans="1:8" x14ac:dyDescent="0.25">
      <c r="A1753" t="s">
        <v>125</v>
      </c>
      <c r="B1753" t="s">
        <v>15</v>
      </c>
      <c r="C1753" t="s">
        <v>202</v>
      </c>
      <c r="D1753" t="s">
        <v>152</v>
      </c>
      <c r="E1753" t="str">
        <f t="shared" si="81"/>
        <v>LiFognini</v>
      </c>
      <c r="F1753">
        <v>2.1000000000000001E-2</v>
      </c>
      <c r="G1753" t="str">
        <f t="shared" si="82"/>
        <v>FogniniLi</v>
      </c>
      <c r="H1753">
        <f t="shared" si="83"/>
        <v>0.97899999999999998</v>
      </c>
    </row>
    <row r="1754" spans="1:8" x14ac:dyDescent="0.25">
      <c r="A1754" t="s">
        <v>106</v>
      </c>
      <c r="B1754" t="s">
        <v>100</v>
      </c>
      <c r="C1754" t="s">
        <v>186</v>
      </c>
      <c r="D1754" t="s">
        <v>140</v>
      </c>
      <c r="E1754" t="str">
        <f t="shared" si="81"/>
        <v>AlbotCarreno-Busta</v>
      </c>
      <c r="F1754">
        <v>0.17480000000000001</v>
      </c>
      <c r="G1754" t="str">
        <f t="shared" si="82"/>
        <v>Carreno-BustaAlbot</v>
      </c>
      <c r="H1754">
        <f t="shared" si="83"/>
        <v>0.82519999999999993</v>
      </c>
    </row>
    <row r="1755" spans="1:8" x14ac:dyDescent="0.25">
      <c r="A1755" t="s">
        <v>125</v>
      </c>
      <c r="B1755" t="s">
        <v>17</v>
      </c>
      <c r="C1755" t="s">
        <v>202</v>
      </c>
      <c r="D1755" t="s">
        <v>219</v>
      </c>
      <c r="E1755" t="str">
        <f t="shared" si="81"/>
        <v>LiJarry</v>
      </c>
      <c r="F1755">
        <v>4.2900000000000001E-2</v>
      </c>
      <c r="G1755" t="str">
        <f t="shared" si="82"/>
        <v>JarryLi</v>
      </c>
      <c r="H1755">
        <f t="shared" si="83"/>
        <v>0.95709999999999995</v>
      </c>
    </row>
    <row r="1756" spans="1:8" x14ac:dyDescent="0.25">
      <c r="A1756" t="s">
        <v>125</v>
      </c>
      <c r="B1756" t="s">
        <v>18</v>
      </c>
      <c r="C1756" t="s">
        <v>202</v>
      </c>
      <c r="D1756" t="s">
        <v>172</v>
      </c>
      <c r="E1756" t="str">
        <f t="shared" si="81"/>
        <v>LiMayer</v>
      </c>
      <c r="F1756">
        <v>4.2099999999999999E-2</v>
      </c>
      <c r="G1756" t="str">
        <f t="shared" si="82"/>
        <v>MayerLi</v>
      </c>
      <c r="H1756">
        <f t="shared" si="83"/>
        <v>0.95789999999999997</v>
      </c>
    </row>
    <row r="1757" spans="1:8" x14ac:dyDescent="0.25">
      <c r="A1757" t="s">
        <v>125</v>
      </c>
      <c r="B1757" t="s">
        <v>19</v>
      </c>
      <c r="C1757" t="s">
        <v>202</v>
      </c>
      <c r="D1757" t="s">
        <v>174</v>
      </c>
      <c r="E1757" t="str">
        <f t="shared" si="81"/>
        <v>LiIvashka</v>
      </c>
      <c r="F1757">
        <v>8.0199999999999994E-2</v>
      </c>
      <c r="G1757" t="str">
        <f t="shared" si="82"/>
        <v>IvashkaLi</v>
      </c>
      <c r="H1757">
        <f t="shared" si="83"/>
        <v>0.91979999999999995</v>
      </c>
    </row>
    <row r="1758" spans="1:8" x14ac:dyDescent="0.25">
      <c r="A1758" t="s">
        <v>125</v>
      </c>
      <c r="B1758" t="s">
        <v>20</v>
      </c>
      <c r="C1758" t="s">
        <v>202</v>
      </c>
      <c r="D1758" t="s">
        <v>218</v>
      </c>
      <c r="E1758" t="str">
        <f t="shared" si="81"/>
        <v>LiJaziri</v>
      </c>
      <c r="F1758">
        <v>6.9400000000000003E-2</v>
      </c>
      <c r="G1758" t="str">
        <f t="shared" si="82"/>
        <v>JaziriLi</v>
      </c>
      <c r="H1758">
        <f t="shared" si="83"/>
        <v>0.93059999999999998</v>
      </c>
    </row>
    <row r="1759" spans="1:8" x14ac:dyDescent="0.25">
      <c r="A1759" t="s">
        <v>125</v>
      </c>
      <c r="B1759" t="s">
        <v>21</v>
      </c>
      <c r="C1759" t="s">
        <v>202</v>
      </c>
      <c r="D1759" t="s">
        <v>213</v>
      </c>
      <c r="E1759" t="str">
        <f t="shared" si="81"/>
        <v>LiVanni</v>
      </c>
      <c r="F1759">
        <v>0.1193</v>
      </c>
      <c r="G1759" t="str">
        <f t="shared" si="82"/>
        <v>VanniLi</v>
      </c>
      <c r="H1759">
        <f t="shared" si="83"/>
        <v>0.88070000000000004</v>
      </c>
    </row>
    <row r="1760" spans="1:8" x14ac:dyDescent="0.25">
      <c r="A1760" t="s">
        <v>107</v>
      </c>
      <c r="B1760" t="s">
        <v>100</v>
      </c>
      <c r="C1760" t="s">
        <v>138</v>
      </c>
      <c r="D1760" t="s">
        <v>140</v>
      </c>
      <c r="E1760" t="str">
        <f t="shared" si="81"/>
        <v>Bautista-AgutCarreno-Busta</v>
      </c>
      <c r="F1760">
        <v>0.64580000000000004</v>
      </c>
      <c r="G1760" t="str">
        <f t="shared" si="82"/>
        <v>Carreno-BustaBautista-Agut</v>
      </c>
      <c r="H1760">
        <f t="shared" si="83"/>
        <v>0.35419999999999996</v>
      </c>
    </row>
    <row r="1761" spans="1:8" x14ac:dyDescent="0.25">
      <c r="A1761" t="s">
        <v>125</v>
      </c>
      <c r="B1761" t="s">
        <v>101</v>
      </c>
      <c r="C1761" t="s">
        <v>202</v>
      </c>
      <c r="D1761" t="s">
        <v>175</v>
      </c>
      <c r="E1761" t="str">
        <f t="shared" si="81"/>
        <v>LiKohlschreiber</v>
      </c>
      <c r="F1761">
        <v>2.2700000000000001E-2</v>
      </c>
      <c r="G1761" t="str">
        <f t="shared" si="82"/>
        <v>KohlschreiberLi</v>
      </c>
      <c r="H1761">
        <f t="shared" si="83"/>
        <v>0.97729999999999995</v>
      </c>
    </row>
    <row r="1762" spans="1:8" x14ac:dyDescent="0.25">
      <c r="A1762" t="s">
        <v>125</v>
      </c>
      <c r="B1762" t="s">
        <v>22</v>
      </c>
      <c r="C1762" t="s">
        <v>202</v>
      </c>
      <c r="D1762" t="s">
        <v>212</v>
      </c>
      <c r="E1762" t="str">
        <f t="shared" si="81"/>
        <v>LiPella</v>
      </c>
      <c r="F1762">
        <v>4.6600000000000003E-2</v>
      </c>
      <c r="G1762" t="str">
        <f t="shared" si="82"/>
        <v>PellaLi</v>
      </c>
      <c r="H1762">
        <f t="shared" si="83"/>
        <v>0.95340000000000003</v>
      </c>
    </row>
    <row r="1763" spans="1:8" x14ac:dyDescent="0.25">
      <c r="A1763" t="s">
        <v>125</v>
      </c>
      <c r="B1763" t="s">
        <v>23</v>
      </c>
      <c r="C1763" t="s">
        <v>202</v>
      </c>
      <c r="D1763" t="s">
        <v>153</v>
      </c>
      <c r="E1763" t="str">
        <f t="shared" si="81"/>
        <v>LiSousa</v>
      </c>
      <c r="F1763">
        <v>4.6699999999999998E-2</v>
      </c>
      <c r="G1763" t="str">
        <f t="shared" si="82"/>
        <v>SousaLi</v>
      </c>
      <c r="H1763">
        <f t="shared" si="83"/>
        <v>0.95330000000000004</v>
      </c>
    </row>
    <row r="1764" spans="1:8" x14ac:dyDescent="0.25">
      <c r="A1764" t="s">
        <v>125</v>
      </c>
      <c r="B1764" t="s">
        <v>24</v>
      </c>
      <c r="C1764" t="s">
        <v>202</v>
      </c>
      <c r="D1764" t="s">
        <v>177</v>
      </c>
      <c r="E1764" t="str">
        <f t="shared" si="81"/>
        <v>LiKarlovic</v>
      </c>
      <c r="F1764">
        <v>6.4399999999999999E-2</v>
      </c>
      <c r="G1764" t="str">
        <f t="shared" si="82"/>
        <v>KarlovicLi</v>
      </c>
      <c r="H1764">
        <f t="shared" si="83"/>
        <v>0.93559999999999999</v>
      </c>
    </row>
    <row r="1765" spans="1:8" x14ac:dyDescent="0.25">
      <c r="A1765" t="s">
        <v>125</v>
      </c>
      <c r="B1765" t="s">
        <v>25</v>
      </c>
      <c r="C1765" t="s">
        <v>202</v>
      </c>
      <c r="D1765" t="s">
        <v>220</v>
      </c>
      <c r="E1765" t="str">
        <f t="shared" si="81"/>
        <v>LiHurkacz</v>
      </c>
      <c r="F1765">
        <v>4.6100000000000002E-2</v>
      </c>
      <c r="G1765" t="str">
        <f t="shared" si="82"/>
        <v>HurkaczLi</v>
      </c>
      <c r="H1765">
        <f t="shared" si="83"/>
        <v>0.95389999999999997</v>
      </c>
    </row>
    <row r="1766" spans="1:8" x14ac:dyDescent="0.25">
      <c r="A1766" t="s">
        <v>125</v>
      </c>
      <c r="B1766" t="s">
        <v>26</v>
      </c>
      <c r="C1766" t="s">
        <v>202</v>
      </c>
      <c r="D1766" t="s">
        <v>221</v>
      </c>
      <c r="E1766" t="str">
        <f t="shared" si="81"/>
        <v>LiMajchrzak</v>
      </c>
      <c r="F1766">
        <v>0.16880000000000001</v>
      </c>
      <c r="G1766" t="str">
        <f t="shared" si="82"/>
        <v>MajchrzakLi</v>
      </c>
      <c r="H1766">
        <f t="shared" si="83"/>
        <v>0.83119999999999994</v>
      </c>
    </row>
    <row r="1767" spans="1:8" x14ac:dyDescent="0.25">
      <c r="A1767" t="s">
        <v>125</v>
      </c>
      <c r="B1767" t="s">
        <v>27</v>
      </c>
      <c r="C1767" t="s">
        <v>202</v>
      </c>
      <c r="D1767" t="s">
        <v>135</v>
      </c>
      <c r="E1767" t="str">
        <f t="shared" si="81"/>
        <v>LiNishikori</v>
      </c>
      <c r="F1767">
        <v>9.9000000000000008E-3</v>
      </c>
      <c r="G1767" t="str">
        <f t="shared" si="82"/>
        <v>NishikoriLi</v>
      </c>
      <c r="H1767">
        <f t="shared" si="83"/>
        <v>0.99009999999999998</v>
      </c>
    </row>
    <row r="1768" spans="1:8" x14ac:dyDescent="0.25">
      <c r="A1768" t="s">
        <v>125</v>
      </c>
      <c r="B1768" t="s">
        <v>28</v>
      </c>
      <c r="C1768" t="s">
        <v>202</v>
      </c>
      <c r="D1768" t="s">
        <v>142</v>
      </c>
      <c r="E1768" t="str">
        <f t="shared" si="81"/>
        <v>LiZverev</v>
      </c>
      <c r="F1768">
        <v>1.38E-2</v>
      </c>
      <c r="G1768" t="str">
        <f t="shared" si="82"/>
        <v>ZverevLi</v>
      </c>
      <c r="H1768">
        <f t="shared" si="83"/>
        <v>0.98619999999999997</v>
      </c>
    </row>
    <row r="1769" spans="1:8" x14ac:dyDescent="0.25">
      <c r="A1769" t="s">
        <v>125</v>
      </c>
      <c r="B1769" t="s">
        <v>29</v>
      </c>
      <c r="C1769" t="s">
        <v>202</v>
      </c>
      <c r="D1769" t="s">
        <v>208</v>
      </c>
      <c r="E1769" t="str">
        <f t="shared" si="81"/>
        <v>LiBedene</v>
      </c>
      <c r="F1769">
        <v>6.2899999999999998E-2</v>
      </c>
      <c r="G1769" t="str">
        <f t="shared" si="82"/>
        <v>BedeneLi</v>
      </c>
      <c r="H1769">
        <f t="shared" si="83"/>
        <v>0.93710000000000004</v>
      </c>
    </row>
    <row r="1770" spans="1:8" x14ac:dyDescent="0.25">
      <c r="A1770" t="s">
        <v>125</v>
      </c>
      <c r="B1770" t="s">
        <v>30</v>
      </c>
      <c r="C1770" t="s">
        <v>202</v>
      </c>
      <c r="D1770" t="s">
        <v>163</v>
      </c>
      <c r="E1770" t="str">
        <f t="shared" si="81"/>
        <v>LiChardy</v>
      </c>
      <c r="F1770">
        <v>4.1200000000000001E-2</v>
      </c>
      <c r="G1770" t="str">
        <f t="shared" si="82"/>
        <v>ChardyLi</v>
      </c>
      <c r="H1770">
        <f t="shared" si="83"/>
        <v>0.95879999999999999</v>
      </c>
    </row>
    <row r="1771" spans="1:8" x14ac:dyDescent="0.25">
      <c r="A1771" t="s">
        <v>125</v>
      </c>
      <c r="B1771" t="s">
        <v>126</v>
      </c>
      <c r="C1771" t="s">
        <v>202</v>
      </c>
      <c r="D1771" t="s">
        <v>199</v>
      </c>
      <c r="E1771" t="str">
        <f t="shared" si="81"/>
        <v>LiHumbert</v>
      </c>
      <c r="F1771">
        <v>5.6800000000000003E-2</v>
      </c>
      <c r="G1771" t="str">
        <f t="shared" si="82"/>
        <v>HumbertLi</v>
      </c>
      <c r="H1771">
        <f t="shared" si="83"/>
        <v>0.94320000000000004</v>
      </c>
    </row>
    <row r="1772" spans="1:8" x14ac:dyDescent="0.25">
      <c r="A1772" t="s">
        <v>125</v>
      </c>
      <c r="B1772" t="s">
        <v>31</v>
      </c>
      <c r="C1772" t="s">
        <v>202</v>
      </c>
      <c r="D1772" t="s">
        <v>148</v>
      </c>
      <c r="E1772" t="str">
        <f t="shared" si="81"/>
        <v>LiBolt</v>
      </c>
      <c r="F1772">
        <v>0.11509999999999999</v>
      </c>
      <c r="G1772" t="str">
        <f t="shared" si="82"/>
        <v>BoltLi</v>
      </c>
      <c r="H1772">
        <f t="shared" si="83"/>
        <v>0.88490000000000002</v>
      </c>
    </row>
    <row r="1773" spans="1:8" x14ac:dyDescent="0.25">
      <c r="A1773" t="s">
        <v>125</v>
      </c>
      <c r="B1773" t="s">
        <v>32</v>
      </c>
      <c r="C1773" t="s">
        <v>202</v>
      </c>
      <c r="D1773" t="s">
        <v>211</v>
      </c>
      <c r="E1773" t="str">
        <f t="shared" si="81"/>
        <v>LiSock</v>
      </c>
      <c r="F1773">
        <v>2.46E-2</v>
      </c>
      <c r="G1773" t="str">
        <f t="shared" si="82"/>
        <v>SockLi</v>
      </c>
      <c r="H1773">
        <f t="shared" si="83"/>
        <v>0.97540000000000004</v>
      </c>
    </row>
    <row r="1774" spans="1:8" x14ac:dyDescent="0.25">
      <c r="A1774" t="s">
        <v>125</v>
      </c>
      <c r="B1774" t="s">
        <v>33</v>
      </c>
      <c r="C1774" t="s">
        <v>202</v>
      </c>
      <c r="D1774" t="s">
        <v>209</v>
      </c>
      <c r="E1774" t="str">
        <f t="shared" si="81"/>
        <v>LiFratangelo</v>
      </c>
      <c r="F1774">
        <v>9.9599999999999994E-2</v>
      </c>
      <c r="G1774" t="str">
        <f t="shared" si="82"/>
        <v>FratangeloLi</v>
      </c>
      <c r="H1774">
        <f t="shared" si="83"/>
        <v>0.90039999999999998</v>
      </c>
    </row>
    <row r="1775" spans="1:8" x14ac:dyDescent="0.25">
      <c r="A1775" t="s">
        <v>125</v>
      </c>
      <c r="B1775" t="s">
        <v>34</v>
      </c>
      <c r="C1775" t="s">
        <v>202</v>
      </c>
      <c r="D1775" t="s">
        <v>168</v>
      </c>
      <c r="E1775" t="str">
        <f t="shared" si="81"/>
        <v>LiSimon</v>
      </c>
      <c r="F1775">
        <v>2.2200000000000001E-2</v>
      </c>
      <c r="G1775" t="str">
        <f t="shared" si="82"/>
        <v>SimonLi</v>
      </c>
      <c r="H1775">
        <f t="shared" si="83"/>
        <v>0.9778</v>
      </c>
    </row>
    <row r="1776" spans="1:8" x14ac:dyDescent="0.25">
      <c r="A1776" t="s">
        <v>125</v>
      </c>
      <c r="B1776" t="s">
        <v>35</v>
      </c>
      <c r="C1776" t="s">
        <v>202</v>
      </c>
      <c r="D1776" t="s">
        <v>171</v>
      </c>
      <c r="E1776" t="str">
        <f t="shared" si="81"/>
        <v>LiChung</v>
      </c>
      <c r="F1776">
        <v>2.7E-2</v>
      </c>
      <c r="G1776" t="str">
        <f t="shared" si="82"/>
        <v>ChungLi</v>
      </c>
      <c r="H1776">
        <f t="shared" si="83"/>
        <v>0.97299999999999998</v>
      </c>
    </row>
    <row r="1777" spans="1:8" x14ac:dyDescent="0.25">
      <c r="A1777" t="s">
        <v>125</v>
      </c>
      <c r="B1777" t="s">
        <v>36</v>
      </c>
      <c r="C1777" t="s">
        <v>202</v>
      </c>
      <c r="D1777" t="s">
        <v>214</v>
      </c>
      <c r="E1777" t="str">
        <f t="shared" si="81"/>
        <v>LiKlahn</v>
      </c>
      <c r="F1777">
        <v>7.9200000000000007E-2</v>
      </c>
      <c r="G1777" t="str">
        <f t="shared" si="82"/>
        <v>KlahnLi</v>
      </c>
      <c r="H1777">
        <f t="shared" si="83"/>
        <v>0.92079999999999995</v>
      </c>
    </row>
    <row r="1778" spans="1:8" x14ac:dyDescent="0.25">
      <c r="A1778" t="s">
        <v>125</v>
      </c>
      <c r="B1778" t="s">
        <v>102</v>
      </c>
      <c r="C1778" t="s">
        <v>202</v>
      </c>
      <c r="D1778" t="s">
        <v>222</v>
      </c>
      <c r="E1778" t="str">
        <f t="shared" si="81"/>
        <v>LiQuerrey</v>
      </c>
      <c r="F1778">
        <v>3.39E-2</v>
      </c>
      <c r="G1778" t="str">
        <f t="shared" si="82"/>
        <v>QuerreyLi</v>
      </c>
      <c r="H1778">
        <f t="shared" si="83"/>
        <v>0.96609999999999996</v>
      </c>
    </row>
    <row r="1779" spans="1:8" x14ac:dyDescent="0.25">
      <c r="A1779" t="s">
        <v>125</v>
      </c>
      <c r="B1779" t="s">
        <v>103</v>
      </c>
      <c r="C1779" t="s">
        <v>202</v>
      </c>
      <c r="D1779" t="s">
        <v>151</v>
      </c>
      <c r="E1779" t="str">
        <f t="shared" si="81"/>
        <v>LiHerbert</v>
      </c>
      <c r="F1779">
        <v>6.1499999999999999E-2</v>
      </c>
      <c r="G1779" t="str">
        <f t="shared" si="82"/>
        <v>HerbertLi</v>
      </c>
      <c r="H1779">
        <f t="shared" si="83"/>
        <v>0.9385</v>
      </c>
    </row>
    <row r="1780" spans="1:8" x14ac:dyDescent="0.25">
      <c r="A1780" t="s">
        <v>125</v>
      </c>
      <c r="B1780" t="s">
        <v>104</v>
      </c>
      <c r="C1780" t="s">
        <v>202</v>
      </c>
      <c r="D1780" t="s">
        <v>176</v>
      </c>
      <c r="E1780" t="str">
        <f t="shared" si="81"/>
        <v>LiWawrinka</v>
      </c>
      <c r="F1780">
        <v>1.7999999999999999E-2</v>
      </c>
      <c r="G1780" t="str">
        <f t="shared" si="82"/>
        <v>WawrinkaLi</v>
      </c>
      <c r="H1780">
        <f t="shared" si="83"/>
        <v>0.98199999999999998</v>
      </c>
    </row>
    <row r="1781" spans="1:8" x14ac:dyDescent="0.25">
      <c r="A1781" t="s">
        <v>125</v>
      </c>
      <c r="B1781" t="s">
        <v>37</v>
      </c>
      <c r="C1781" t="s">
        <v>202</v>
      </c>
      <c r="D1781" t="s">
        <v>198</v>
      </c>
      <c r="E1781" t="str">
        <f t="shared" si="81"/>
        <v>LiGulbis</v>
      </c>
      <c r="F1781">
        <v>5.7099999999999998E-2</v>
      </c>
      <c r="G1781" t="str">
        <f t="shared" si="82"/>
        <v>GulbisLi</v>
      </c>
      <c r="H1781">
        <f t="shared" si="83"/>
        <v>0.94289999999999996</v>
      </c>
    </row>
    <row r="1782" spans="1:8" x14ac:dyDescent="0.25">
      <c r="A1782" t="s">
        <v>125</v>
      </c>
      <c r="B1782" t="s">
        <v>38</v>
      </c>
      <c r="C1782" t="s">
        <v>202</v>
      </c>
      <c r="D1782" t="s">
        <v>195</v>
      </c>
      <c r="E1782" t="str">
        <f t="shared" si="81"/>
        <v>LiKyrgios</v>
      </c>
      <c r="F1782">
        <v>1.9599999999999999E-2</v>
      </c>
      <c r="G1782" t="str">
        <f t="shared" si="82"/>
        <v>KyrgiosLi</v>
      </c>
      <c r="H1782">
        <f t="shared" si="83"/>
        <v>0.98040000000000005</v>
      </c>
    </row>
    <row r="1783" spans="1:8" x14ac:dyDescent="0.25">
      <c r="A1783" t="s">
        <v>125</v>
      </c>
      <c r="B1783" t="s">
        <v>39</v>
      </c>
      <c r="C1783" t="s">
        <v>202</v>
      </c>
      <c r="D1783" t="s">
        <v>136</v>
      </c>
      <c r="E1783" t="str">
        <f t="shared" si="81"/>
        <v>LiRaonic</v>
      </c>
      <c r="F1783">
        <v>1.4E-2</v>
      </c>
      <c r="G1783" t="str">
        <f t="shared" si="82"/>
        <v>RaonicLi</v>
      </c>
      <c r="H1783">
        <f t="shared" si="83"/>
        <v>0.98599999999999999</v>
      </c>
    </row>
    <row r="1784" spans="1:8" x14ac:dyDescent="0.25">
      <c r="A1784" t="s">
        <v>125</v>
      </c>
      <c r="B1784" t="s">
        <v>40</v>
      </c>
      <c r="C1784" t="s">
        <v>202</v>
      </c>
      <c r="D1784" t="s">
        <v>141</v>
      </c>
      <c r="E1784" t="str">
        <f t="shared" si="81"/>
        <v>LiCoric</v>
      </c>
      <c r="F1784">
        <v>2.8899999999999999E-2</v>
      </c>
      <c r="G1784" t="str">
        <f t="shared" si="82"/>
        <v>CoricLi</v>
      </c>
      <c r="H1784">
        <f t="shared" si="83"/>
        <v>0.97109999999999996</v>
      </c>
    </row>
    <row r="1785" spans="1:8" x14ac:dyDescent="0.25">
      <c r="A1785" t="s">
        <v>125</v>
      </c>
      <c r="B1785" t="s">
        <v>105</v>
      </c>
      <c r="C1785" t="s">
        <v>202</v>
      </c>
      <c r="D1785" t="s">
        <v>215</v>
      </c>
      <c r="E1785" t="str">
        <f t="shared" si="81"/>
        <v>LiDarcis</v>
      </c>
      <c r="F1785">
        <v>0.1094</v>
      </c>
      <c r="G1785" t="str">
        <f t="shared" si="82"/>
        <v>DarcisLi</v>
      </c>
      <c r="H1785">
        <f t="shared" si="83"/>
        <v>0.89060000000000006</v>
      </c>
    </row>
    <row r="1786" spans="1:8" x14ac:dyDescent="0.25">
      <c r="A1786" t="s">
        <v>125</v>
      </c>
      <c r="B1786" t="s">
        <v>41</v>
      </c>
      <c r="C1786" t="s">
        <v>202</v>
      </c>
      <c r="D1786" t="s">
        <v>264</v>
      </c>
      <c r="E1786" t="str">
        <f t="shared" si="81"/>
        <v>LiRamos-Vinolas</v>
      </c>
      <c r="F1786">
        <v>5.0799999999999998E-2</v>
      </c>
      <c r="G1786" t="str">
        <f t="shared" si="82"/>
        <v>Ramos-VinolasLi</v>
      </c>
      <c r="H1786">
        <f t="shared" si="83"/>
        <v>0.94920000000000004</v>
      </c>
    </row>
    <row r="1787" spans="1:8" x14ac:dyDescent="0.25">
      <c r="A1787" t="s">
        <v>125</v>
      </c>
      <c r="B1787" t="s">
        <v>42</v>
      </c>
      <c r="C1787" t="s">
        <v>202</v>
      </c>
      <c r="D1787" t="s">
        <v>173</v>
      </c>
      <c r="E1787" t="str">
        <f t="shared" si="81"/>
        <v>LiFucsovics</v>
      </c>
      <c r="F1787">
        <v>3.6700000000000003E-2</v>
      </c>
      <c r="G1787" t="str">
        <f t="shared" si="82"/>
        <v>FucsovicsLi</v>
      </c>
      <c r="H1787">
        <f t="shared" si="83"/>
        <v>0.96330000000000005</v>
      </c>
    </row>
    <row r="1788" spans="1:8" x14ac:dyDescent="0.25">
      <c r="A1788" t="s">
        <v>125</v>
      </c>
      <c r="B1788" t="s">
        <v>43</v>
      </c>
      <c r="C1788" t="s">
        <v>202</v>
      </c>
      <c r="D1788" t="s">
        <v>210</v>
      </c>
      <c r="E1788" t="str">
        <f t="shared" si="81"/>
        <v>LiDjere</v>
      </c>
      <c r="F1788">
        <v>7.46E-2</v>
      </c>
      <c r="G1788" t="str">
        <f t="shared" si="82"/>
        <v>DjereLi</v>
      </c>
      <c r="H1788">
        <f t="shared" si="83"/>
        <v>0.9254</v>
      </c>
    </row>
    <row r="1789" spans="1:8" x14ac:dyDescent="0.25">
      <c r="A1789" t="s">
        <v>125</v>
      </c>
      <c r="B1789" t="s">
        <v>44</v>
      </c>
      <c r="C1789" t="s">
        <v>202</v>
      </c>
      <c r="D1789" t="s">
        <v>170</v>
      </c>
      <c r="E1789" t="str">
        <f t="shared" si="81"/>
        <v>LiDonskoy</v>
      </c>
      <c r="F1789">
        <v>8.9899999999999994E-2</v>
      </c>
      <c r="G1789" t="str">
        <f t="shared" si="82"/>
        <v>DonskoyLi</v>
      </c>
      <c r="H1789">
        <f t="shared" si="83"/>
        <v>0.91010000000000002</v>
      </c>
    </row>
    <row r="1790" spans="1:8" x14ac:dyDescent="0.25">
      <c r="A1790" t="s">
        <v>125</v>
      </c>
      <c r="B1790" t="s">
        <v>45</v>
      </c>
      <c r="C1790" t="s">
        <v>202</v>
      </c>
      <c r="D1790" t="s">
        <v>149</v>
      </c>
      <c r="E1790" t="str">
        <f t="shared" si="81"/>
        <v>LiKrajinovic</v>
      </c>
      <c r="F1790">
        <v>4.4499999999999998E-2</v>
      </c>
      <c r="G1790" t="str">
        <f t="shared" si="82"/>
        <v>KrajinovicLi</v>
      </c>
      <c r="H1790">
        <f t="shared" si="83"/>
        <v>0.95550000000000002</v>
      </c>
    </row>
    <row r="1791" spans="1:8" x14ac:dyDescent="0.25">
      <c r="A1791" t="s">
        <v>125</v>
      </c>
      <c r="B1791" t="s">
        <v>46</v>
      </c>
      <c r="C1791" t="s">
        <v>202</v>
      </c>
      <c r="D1791" t="s">
        <v>200</v>
      </c>
      <c r="E1791" t="str">
        <f t="shared" si="81"/>
        <v>LiCecchinato</v>
      </c>
      <c r="F1791">
        <v>6.3100000000000003E-2</v>
      </c>
      <c r="G1791" t="str">
        <f t="shared" si="82"/>
        <v>CecchinatoLi</v>
      </c>
      <c r="H1791">
        <f t="shared" si="83"/>
        <v>0.93689999999999996</v>
      </c>
    </row>
    <row r="1792" spans="1:8" x14ac:dyDescent="0.25">
      <c r="A1792" t="s">
        <v>125</v>
      </c>
      <c r="B1792" t="s">
        <v>47</v>
      </c>
      <c r="C1792" t="s">
        <v>202</v>
      </c>
      <c r="D1792" t="s">
        <v>133</v>
      </c>
      <c r="E1792" t="str">
        <f t="shared" si="81"/>
        <v>LiPouille</v>
      </c>
      <c r="F1792">
        <v>3.3000000000000002E-2</v>
      </c>
      <c r="G1792" t="str">
        <f t="shared" si="82"/>
        <v>PouilleLi</v>
      </c>
      <c r="H1792">
        <f t="shared" si="83"/>
        <v>0.96699999999999997</v>
      </c>
    </row>
    <row r="1793" spans="1:8" x14ac:dyDescent="0.25">
      <c r="A1793" t="s">
        <v>125</v>
      </c>
      <c r="B1793" t="s">
        <v>48</v>
      </c>
      <c r="C1793" t="s">
        <v>202</v>
      </c>
      <c r="D1793" t="s">
        <v>205</v>
      </c>
      <c r="E1793" t="str">
        <f t="shared" si="81"/>
        <v>LiKukushkin</v>
      </c>
      <c r="F1793">
        <v>5.6800000000000003E-2</v>
      </c>
      <c r="G1793" t="str">
        <f t="shared" si="82"/>
        <v>KukushkinLi</v>
      </c>
      <c r="H1793">
        <f t="shared" si="83"/>
        <v>0.94320000000000004</v>
      </c>
    </row>
    <row r="1794" spans="1:8" x14ac:dyDescent="0.25">
      <c r="A1794" t="s">
        <v>125</v>
      </c>
      <c r="B1794" t="s">
        <v>49</v>
      </c>
      <c r="C1794" t="s">
        <v>202</v>
      </c>
      <c r="D1794" t="s">
        <v>167</v>
      </c>
      <c r="E1794" t="str">
        <f t="shared" si="81"/>
        <v>LiMarterer</v>
      </c>
      <c r="F1794">
        <v>7.9299999999999995E-2</v>
      </c>
      <c r="G1794" t="str">
        <f t="shared" si="82"/>
        <v>MartererLi</v>
      </c>
      <c r="H1794">
        <f t="shared" si="83"/>
        <v>0.92069999999999996</v>
      </c>
    </row>
    <row r="1795" spans="1:8" x14ac:dyDescent="0.25">
      <c r="A1795" t="s">
        <v>125</v>
      </c>
      <c r="B1795" t="s">
        <v>50</v>
      </c>
      <c r="C1795" t="s">
        <v>202</v>
      </c>
      <c r="D1795" t="s">
        <v>197</v>
      </c>
      <c r="E1795" t="str">
        <f t="shared" ref="E1795:E1858" si="84">C1795&amp;D1795</f>
        <v>LiSakharov</v>
      </c>
      <c r="F1795">
        <v>0.24970000000000001</v>
      </c>
      <c r="G1795" t="str">
        <f t="shared" ref="G1795:G1858" si="85">D1795&amp;C1795</f>
        <v>SakharovLi</v>
      </c>
      <c r="H1795">
        <f t="shared" ref="H1795:H1858" si="86">1-F1795</f>
        <v>0.75029999999999997</v>
      </c>
    </row>
    <row r="1796" spans="1:8" x14ac:dyDescent="0.25">
      <c r="A1796" t="s">
        <v>125</v>
      </c>
      <c r="B1796" t="s">
        <v>51</v>
      </c>
      <c r="C1796" t="s">
        <v>202</v>
      </c>
      <c r="D1796" t="s">
        <v>147</v>
      </c>
      <c r="E1796" t="str">
        <f t="shared" si="84"/>
        <v>LiPopyrin</v>
      </c>
      <c r="F1796">
        <v>0.22789999999999999</v>
      </c>
      <c r="G1796" t="str">
        <f t="shared" si="85"/>
        <v>PopyrinLi</v>
      </c>
      <c r="H1796">
        <f t="shared" si="86"/>
        <v>0.77210000000000001</v>
      </c>
    </row>
    <row r="1797" spans="1:8" x14ac:dyDescent="0.25">
      <c r="A1797" t="s">
        <v>125</v>
      </c>
      <c r="B1797" t="s">
        <v>52</v>
      </c>
      <c r="C1797" t="s">
        <v>202</v>
      </c>
      <c r="D1797" t="s">
        <v>142</v>
      </c>
      <c r="E1797" t="str">
        <f t="shared" si="84"/>
        <v>LiZverev</v>
      </c>
      <c r="F1797">
        <v>5.2499999999999998E-2</v>
      </c>
      <c r="G1797" t="str">
        <f t="shared" si="85"/>
        <v>ZverevLi</v>
      </c>
      <c r="H1797">
        <f t="shared" si="86"/>
        <v>0.94750000000000001</v>
      </c>
    </row>
    <row r="1798" spans="1:8" x14ac:dyDescent="0.25">
      <c r="A1798" t="s">
        <v>125</v>
      </c>
      <c r="B1798" t="s">
        <v>53</v>
      </c>
      <c r="C1798" t="s">
        <v>202</v>
      </c>
      <c r="D1798" t="s">
        <v>194</v>
      </c>
      <c r="E1798" t="str">
        <f t="shared" si="84"/>
        <v>LiPaire</v>
      </c>
      <c r="F1798">
        <v>4.7500000000000001E-2</v>
      </c>
      <c r="G1798" t="str">
        <f t="shared" si="85"/>
        <v>PaireLi</v>
      </c>
      <c r="H1798">
        <f t="shared" si="86"/>
        <v>0.95250000000000001</v>
      </c>
    </row>
    <row r="1799" spans="1:8" x14ac:dyDescent="0.25">
      <c r="A1799" t="s">
        <v>125</v>
      </c>
      <c r="B1799" t="s">
        <v>54</v>
      </c>
      <c r="C1799" t="s">
        <v>202</v>
      </c>
      <c r="D1799" t="s">
        <v>165</v>
      </c>
      <c r="E1799" t="str">
        <f t="shared" si="84"/>
        <v>LiThiem</v>
      </c>
      <c r="F1799">
        <v>1.54E-2</v>
      </c>
      <c r="G1799" t="str">
        <f t="shared" si="85"/>
        <v>ThiemLi</v>
      </c>
      <c r="H1799">
        <f t="shared" si="86"/>
        <v>0.98460000000000003</v>
      </c>
    </row>
    <row r="1800" spans="1:8" x14ac:dyDescent="0.25">
      <c r="A1800" t="s">
        <v>125</v>
      </c>
      <c r="B1800" t="s">
        <v>55</v>
      </c>
      <c r="C1800" t="s">
        <v>202</v>
      </c>
      <c r="D1800" t="s">
        <v>144</v>
      </c>
      <c r="E1800" t="str">
        <f t="shared" si="84"/>
        <v>LiCilic</v>
      </c>
      <c r="F1800">
        <v>1.14E-2</v>
      </c>
      <c r="G1800" t="str">
        <f t="shared" si="85"/>
        <v>CilicLi</v>
      </c>
      <c r="H1800">
        <f t="shared" si="86"/>
        <v>0.98860000000000003</v>
      </c>
    </row>
    <row r="1801" spans="1:8" x14ac:dyDescent="0.25">
      <c r="A1801" t="s">
        <v>125</v>
      </c>
      <c r="B1801" t="s">
        <v>56</v>
      </c>
      <c r="C1801" t="s">
        <v>202</v>
      </c>
      <c r="D1801" t="s">
        <v>226</v>
      </c>
      <c r="E1801" t="str">
        <f t="shared" si="84"/>
        <v>LiTomic</v>
      </c>
      <c r="F1801">
        <v>5.57E-2</v>
      </c>
      <c r="G1801" t="str">
        <f t="shared" si="85"/>
        <v>TomicLi</v>
      </c>
      <c r="H1801">
        <f t="shared" si="86"/>
        <v>0.94430000000000003</v>
      </c>
    </row>
    <row r="1802" spans="1:8" x14ac:dyDescent="0.25">
      <c r="A1802" t="s">
        <v>125</v>
      </c>
      <c r="B1802" t="s">
        <v>57</v>
      </c>
      <c r="C1802" t="s">
        <v>202</v>
      </c>
      <c r="D1802" t="s">
        <v>237</v>
      </c>
      <c r="E1802" t="str">
        <f t="shared" si="84"/>
        <v>LiRublev</v>
      </c>
      <c r="F1802">
        <v>4.8399999999999999E-2</v>
      </c>
      <c r="G1802" t="str">
        <f t="shared" si="85"/>
        <v>RublevLi</v>
      </c>
      <c r="H1802">
        <f t="shared" si="86"/>
        <v>0.9516</v>
      </c>
    </row>
    <row r="1803" spans="1:8" x14ac:dyDescent="0.25">
      <c r="A1803" t="s">
        <v>125</v>
      </c>
      <c r="B1803" t="s">
        <v>58</v>
      </c>
      <c r="C1803" t="s">
        <v>202</v>
      </c>
      <c r="D1803" t="s">
        <v>189</v>
      </c>
      <c r="E1803" t="str">
        <f t="shared" si="84"/>
        <v>LiMcDonald</v>
      </c>
      <c r="F1803">
        <v>5.8799999999999998E-2</v>
      </c>
      <c r="G1803" t="str">
        <f t="shared" si="85"/>
        <v>McDonaldLi</v>
      </c>
      <c r="H1803">
        <f t="shared" si="86"/>
        <v>0.94120000000000004</v>
      </c>
    </row>
    <row r="1804" spans="1:8" x14ac:dyDescent="0.25">
      <c r="A1804" t="s">
        <v>125</v>
      </c>
      <c r="B1804" t="s">
        <v>59</v>
      </c>
      <c r="C1804" t="s">
        <v>202</v>
      </c>
      <c r="D1804" t="s">
        <v>253</v>
      </c>
      <c r="E1804" t="str">
        <f t="shared" si="84"/>
        <v>LiMmoh</v>
      </c>
      <c r="F1804">
        <v>0.1028</v>
      </c>
      <c r="G1804" t="str">
        <f t="shared" si="85"/>
        <v>MmohLi</v>
      </c>
      <c r="H1804">
        <f t="shared" si="86"/>
        <v>0.8972</v>
      </c>
    </row>
    <row r="1805" spans="1:8" x14ac:dyDescent="0.25">
      <c r="A1805" t="s">
        <v>125</v>
      </c>
      <c r="B1805" t="s">
        <v>106</v>
      </c>
      <c r="C1805" t="s">
        <v>202</v>
      </c>
      <c r="D1805" t="s">
        <v>186</v>
      </c>
      <c r="E1805" t="str">
        <f t="shared" si="84"/>
        <v>LiAlbot</v>
      </c>
      <c r="F1805">
        <v>7.8600000000000003E-2</v>
      </c>
      <c r="G1805" t="str">
        <f t="shared" si="85"/>
        <v>AlbotLi</v>
      </c>
      <c r="H1805">
        <f t="shared" si="86"/>
        <v>0.9214</v>
      </c>
    </row>
    <row r="1806" spans="1:8" x14ac:dyDescent="0.25">
      <c r="A1806" t="s">
        <v>125</v>
      </c>
      <c r="B1806" t="s">
        <v>60</v>
      </c>
      <c r="C1806" t="s">
        <v>202</v>
      </c>
      <c r="D1806" t="s">
        <v>250</v>
      </c>
      <c r="E1806" t="str">
        <f t="shared" si="84"/>
        <v>LiKecmanovic</v>
      </c>
      <c r="F1806">
        <v>0.12670000000000001</v>
      </c>
      <c r="G1806" t="str">
        <f t="shared" si="85"/>
        <v>KecmanovicLi</v>
      </c>
      <c r="H1806">
        <f t="shared" si="86"/>
        <v>0.87329999999999997</v>
      </c>
    </row>
    <row r="1807" spans="1:8" x14ac:dyDescent="0.25">
      <c r="A1807" t="s">
        <v>125</v>
      </c>
      <c r="B1807" t="s">
        <v>61</v>
      </c>
      <c r="C1807" t="s">
        <v>202</v>
      </c>
      <c r="D1807" t="s">
        <v>155</v>
      </c>
      <c r="E1807" t="str">
        <f t="shared" si="84"/>
        <v>LiVerdasco</v>
      </c>
      <c r="F1807">
        <v>2.63E-2</v>
      </c>
      <c r="G1807" t="str">
        <f t="shared" si="85"/>
        <v>VerdascoLi</v>
      </c>
      <c r="H1807">
        <f t="shared" si="86"/>
        <v>0.97370000000000001</v>
      </c>
    </row>
    <row r="1808" spans="1:8" x14ac:dyDescent="0.25">
      <c r="A1808" t="s">
        <v>127</v>
      </c>
      <c r="B1808" t="s">
        <v>100</v>
      </c>
      <c r="C1808" t="s">
        <v>183</v>
      </c>
      <c r="D1808" t="s">
        <v>140</v>
      </c>
      <c r="E1808" t="str">
        <f t="shared" si="84"/>
        <v>NishiokaCarreno-Busta</v>
      </c>
      <c r="F1808">
        <v>0.25169999999999998</v>
      </c>
      <c r="G1808" t="str">
        <f t="shared" si="85"/>
        <v>Carreno-BustaNishioka</v>
      </c>
      <c r="H1808">
        <f t="shared" si="86"/>
        <v>0.74829999999999997</v>
      </c>
    </row>
    <row r="1809" spans="1:8" x14ac:dyDescent="0.25">
      <c r="A1809" t="s">
        <v>125</v>
      </c>
      <c r="B1809" t="s">
        <v>62</v>
      </c>
      <c r="C1809" t="s">
        <v>202</v>
      </c>
      <c r="D1809" t="s">
        <v>227</v>
      </c>
      <c r="E1809" t="str">
        <f t="shared" si="84"/>
        <v>LiMurray</v>
      </c>
      <c r="F1809">
        <v>3.2899999999999999E-2</v>
      </c>
      <c r="G1809" t="str">
        <f t="shared" si="85"/>
        <v>MurrayLi</v>
      </c>
      <c r="H1809">
        <f t="shared" si="86"/>
        <v>0.96709999999999996</v>
      </c>
    </row>
    <row r="1810" spans="1:8" x14ac:dyDescent="0.25">
      <c r="A1810" t="s">
        <v>125</v>
      </c>
      <c r="B1810" t="s">
        <v>63</v>
      </c>
      <c r="C1810" t="s">
        <v>202</v>
      </c>
      <c r="D1810" t="s">
        <v>229</v>
      </c>
      <c r="E1810" t="str">
        <f t="shared" si="84"/>
        <v>LiDelbonis</v>
      </c>
      <c r="F1810">
        <v>6.4199999999999993E-2</v>
      </c>
      <c r="G1810" t="str">
        <f t="shared" si="85"/>
        <v>DelbonisLi</v>
      </c>
      <c r="H1810">
        <f t="shared" si="86"/>
        <v>0.93579999999999997</v>
      </c>
    </row>
    <row r="1811" spans="1:8" x14ac:dyDescent="0.25">
      <c r="A1811" t="s">
        <v>125</v>
      </c>
      <c r="B1811" t="s">
        <v>64</v>
      </c>
      <c r="C1811" t="s">
        <v>202</v>
      </c>
      <c r="D1811" t="s">
        <v>181</v>
      </c>
      <c r="E1811" t="str">
        <f t="shared" si="84"/>
        <v>LiMillman</v>
      </c>
      <c r="F1811">
        <v>4.2000000000000003E-2</v>
      </c>
      <c r="G1811" t="str">
        <f t="shared" si="85"/>
        <v>MillmanLi</v>
      </c>
      <c r="H1811">
        <f t="shared" si="86"/>
        <v>0.95799999999999996</v>
      </c>
    </row>
    <row r="1812" spans="1:8" x14ac:dyDescent="0.25">
      <c r="A1812" t="s">
        <v>125</v>
      </c>
      <c r="B1812" t="s">
        <v>127</v>
      </c>
      <c r="C1812" t="s">
        <v>202</v>
      </c>
      <c r="D1812" t="s">
        <v>183</v>
      </c>
      <c r="E1812" t="str">
        <f t="shared" si="84"/>
        <v>LiNishioka</v>
      </c>
      <c r="F1812">
        <v>7.1300000000000002E-2</v>
      </c>
      <c r="G1812" t="str">
        <f t="shared" si="85"/>
        <v>NishiokaLi</v>
      </c>
      <c r="H1812">
        <f t="shared" si="86"/>
        <v>0.92869999999999997</v>
      </c>
    </row>
    <row r="1813" spans="1:8" x14ac:dyDescent="0.25">
      <c r="A1813" t="s">
        <v>125</v>
      </c>
      <c r="B1813" t="s">
        <v>122</v>
      </c>
      <c r="C1813" t="s">
        <v>202</v>
      </c>
      <c r="D1813" t="s">
        <v>230</v>
      </c>
      <c r="E1813" t="str">
        <f t="shared" si="84"/>
        <v>LiSandgren</v>
      </c>
      <c r="F1813">
        <v>6.6000000000000003E-2</v>
      </c>
      <c r="G1813" t="str">
        <f t="shared" si="85"/>
        <v>SandgrenLi</v>
      </c>
      <c r="H1813">
        <f t="shared" si="86"/>
        <v>0.93399999999999994</v>
      </c>
    </row>
    <row r="1814" spans="1:8" x14ac:dyDescent="0.25">
      <c r="A1814" t="s">
        <v>125</v>
      </c>
      <c r="B1814" t="s">
        <v>108</v>
      </c>
      <c r="C1814" t="s">
        <v>202</v>
      </c>
      <c r="D1814" t="s">
        <v>238</v>
      </c>
      <c r="E1814" t="str">
        <f t="shared" si="84"/>
        <v>LiGojowczyk</v>
      </c>
      <c r="F1814">
        <v>3.6799999999999999E-2</v>
      </c>
      <c r="G1814" t="str">
        <f t="shared" si="85"/>
        <v>GojowczykLi</v>
      </c>
      <c r="H1814">
        <f t="shared" si="86"/>
        <v>0.96320000000000006</v>
      </c>
    </row>
    <row r="1815" spans="1:8" x14ac:dyDescent="0.25">
      <c r="A1815" t="s">
        <v>125</v>
      </c>
      <c r="B1815" t="s">
        <v>65</v>
      </c>
      <c r="C1815" t="s">
        <v>202</v>
      </c>
      <c r="D1815" t="s">
        <v>156</v>
      </c>
      <c r="E1815" t="str">
        <f t="shared" si="84"/>
        <v>LiKhachanov</v>
      </c>
      <c r="F1815">
        <v>2.3300000000000001E-2</v>
      </c>
      <c r="G1815" t="str">
        <f t="shared" si="85"/>
        <v>KhachanovLi</v>
      </c>
      <c r="H1815">
        <f t="shared" si="86"/>
        <v>0.97670000000000001</v>
      </c>
    </row>
    <row r="1816" spans="1:8" x14ac:dyDescent="0.25">
      <c r="A1816" t="s">
        <v>125</v>
      </c>
      <c r="B1816" t="s">
        <v>109</v>
      </c>
      <c r="C1816" t="s">
        <v>202</v>
      </c>
      <c r="D1816" t="s">
        <v>134</v>
      </c>
      <c r="E1816" t="str">
        <f t="shared" si="84"/>
        <v>LiTsitsipas</v>
      </c>
      <c r="F1816">
        <v>2.35E-2</v>
      </c>
      <c r="G1816" t="str">
        <f t="shared" si="85"/>
        <v>TsitsipasLi</v>
      </c>
      <c r="H1816">
        <f t="shared" si="86"/>
        <v>0.97650000000000003</v>
      </c>
    </row>
    <row r="1817" spans="1:8" x14ac:dyDescent="0.25">
      <c r="A1817" t="s">
        <v>125</v>
      </c>
      <c r="B1817" t="s">
        <v>66</v>
      </c>
      <c r="C1817" t="s">
        <v>202</v>
      </c>
      <c r="D1817" t="s">
        <v>249</v>
      </c>
      <c r="E1817" t="str">
        <f t="shared" si="84"/>
        <v>LiBerrettini</v>
      </c>
      <c r="F1817">
        <v>4.8399999999999999E-2</v>
      </c>
      <c r="G1817" t="str">
        <f t="shared" si="85"/>
        <v>BerrettiniLi</v>
      </c>
      <c r="H1817">
        <f t="shared" si="86"/>
        <v>0.9516</v>
      </c>
    </row>
    <row r="1818" spans="1:8" x14ac:dyDescent="0.25">
      <c r="A1818" t="s">
        <v>125</v>
      </c>
      <c r="B1818" t="s">
        <v>128</v>
      </c>
      <c r="C1818" t="s">
        <v>202</v>
      </c>
      <c r="D1818" t="s">
        <v>193</v>
      </c>
      <c r="E1818" t="str">
        <f t="shared" si="84"/>
        <v>LiTroicki</v>
      </c>
      <c r="F1818">
        <v>6.7199999999999996E-2</v>
      </c>
      <c r="G1818" t="str">
        <f t="shared" si="85"/>
        <v>TroickiLi</v>
      </c>
      <c r="H1818">
        <f t="shared" si="86"/>
        <v>0.93279999999999996</v>
      </c>
    </row>
    <row r="1819" spans="1:8" x14ac:dyDescent="0.25">
      <c r="A1819" t="s">
        <v>122</v>
      </c>
      <c r="B1819" t="s">
        <v>100</v>
      </c>
      <c r="C1819" t="s">
        <v>230</v>
      </c>
      <c r="D1819" t="s">
        <v>140</v>
      </c>
      <c r="E1819" t="str">
        <f t="shared" si="84"/>
        <v>SandgrenCarreno-Busta</v>
      </c>
      <c r="F1819">
        <v>0.246</v>
      </c>
      <c r="G1819" t="str">
        <f t="shared" si="85"/>
        <v>Carreno-BustaSandgren</v>
      </c>
      <c r="H1819">
        <f t="shared" si="86"/>
        <v>0.754</v>
      </c>
    </row>
    <row r="1820" spans="1:8" x14ac:dyDescent="0.25">
      <c r="A1820" t="s">
        <v>125</v>
      </c>
      <c r="B1820" t="s">
        <v>111</v>
      </c>
      <c r="C1820" t="s">
        <v>202</v>
      </c>
      <c r="D1820" t="s">
        <v>192</v>
      </c>
      <c r="E1820" t="str">
        <f t="shared" si="84"/>
        <v>LiTravaglia</v>
      </c>
      <c r="F1820">
        <v>4.3400000000000001E-2</v>
      </c>
      <c r="G1820" t="str">
        <f t="shared" si="85"/>
        <v>TravagliaLi</v>
      </c>
      <c r="H1820">
        <f t="shared" si="86"/>
        <v>0.95660000000000001</v>
      </c>
    </row>
    <row r="1821" spans="1:8" x14ac:dyDescent="0.25">
      <c r="A1821" t="s">
        <v>125</v>
      </c>
      <c r="B1821" t="s">
        <v>67</v>
      </c>
      <c r="C1821" t="s">
        <v>202</v>
      </c>
      <c r="D1821" t="s">
        <v>254</v>
      </c>
      <c r="E1821" t="str">
        <f t="shared" si="84"/>
        <v>LiAndreozzi</v>
      </c>
      <c r="F1821">
        <v>5.5800000000000002E-2</v>
      </c>
      <c r="G1821" t="str">
        <f t="shared" si="85"/>
        <v>AndreozziLi</v>
      </c>
      <c r="H1821">
        <f t="shared" si="86"/>
        <v>0.94420000000000004</v>
      </c>
    </row>
    <row r="1822" spans="1:8" x14ac:dyDescent="0.25">
      <c r="A1822" t="s">
        <v>125</v>
      </c>
      <c r="B1822" t="s">
        <v>68</v>
      </c>
      <c r="C1822" t="s">
        <v>202</v>
      </c>
      <c r="D1822" t="s">
        <v>252</v>
      </c>
      <c r="E1822" t="str">
        <f t="shared" si="84"/>
        <v>LiEubanks</v>
      </c>
      <c r="F1822">
        <v>0.26029999999999998</v>
      </c>
      <c r="G1822" t="str">
        <f t="shared" si="85"/>
        <v>EubanksLi</v>
      </c>
      <c r="H1822">
        <f t="shared" si="86"/>
        <v>0.73970000000000002</v>
      </c>
    </row>
    <row r="1823" spans="1:8" x14ac:dyDescent="0.25">
      <c r="A1823" t="s">
        <v>125</v>
      </c>
      <c r="B1823" t="s">
        <v>69</v>
      </c>
      <c r="C1823" t="s">
        <v>202</v>
      </c>
      <c r="D1823" t="s">
        <v>161</v>
      </c>
      <c r="E1823" t="str">
        <f t="shared" si="84"/>
        <v>LiBasilashvili</v>
      </c>
      <c r="F1823">
        <v>4.02E-2</v>
      </c>
      <c r="G1823" t="str">
        <f t="shared" si="85"/>
        <v>BasilashviliLi</v>
      </c>
      <c r="H1823">
        <f t="shared" si="86"/>
        <v>0.95979999999999999</v>
      </c>
    </row>
    <row r="1824" spans="1:8" x14ac:dyDescent="0.25">
      <c r="A1824" t="s">
        <v>125</v>
      </c>
      <c r="B1824" t="s">
        <v>70</v>
      </c>
      <c r="C1824" t="s">
        <v>202</v>
      </c>
      <c r="D1824" t="s">
        <v>184</v>
      </c>
      <c r="E1824" t="str">
        <f t="shared" si="84"/>
        <v>LiMonfils</v>
      </c>
      <c r="F1824">
        <v>1.52E-2</v>
      </c>
      <c r="G1824" t="str">
        <f t="shared" si="85"/>
        <v>MonfilsLi</v>
      </c>
      <c r="H1824">
        <f t="shared" si="86"/>
        <v>0.98480000000000001</v>
      </c>
    </row>
    <row r="1825" spans="1:8" x14ac:dyDescent="0.25">
      <c r="A1825" t="s">
        <v>125</v>
      </c>
      <c r="B1825" t="s">
        <v>71</v>
      </c>
      <c r="C1825" t="s">
        <v>202</v>
      </c>
      <c r="D1825" t="s">
        <v>231</v>
      </c>
      <c r="E1825" t="str">
        <f t="shared" si="84"/>
        <v>LiDzumhur</v>
      </c>
      <c r="F1825">
        <v>3.1899999999999998E-2</v>
      </c>
      <c r="G1825" t="str">
        <f t="shared" si="85"/>
        <v>DzumhurLi</v>
      </c>
      <c r="H1825">
        <f t="shared" si="86"/>
        <v>0.96809999999999996</v>
      </c>
    </row>
    <row r="1826" spans="1:8" x14ac:dyDescent="0.25">
      <c r="A1826" t="s">
        <v>125</v>
      </c>
      <c r="B1826" t="s">
        <v>72</v>
      </c>
      <c r="C1826" t="s">
        <v>202</v>
      </c>
      <c r="D1826" t="s">
        <v>228</v>
      </c>
      <c r="E1826" t="str">
        <f t="shared" si="84"/>
        <v>LiNorrie</v>
      </c>
      <c r="F1826">
        <v>3.8899999999999997E-2</v>
      </c>
      <c r="G1826" t="str">
        <f t="shared" si="85"/>
        <v>NorrieLi</v>
      </c>
      <c r="H1826">
        <f t="shared" si="86"/>
        <v>0.96109999999999995</v>
      </c>
    </row>
    <row r="1827" spans="1:8" x14ac:dyDescent="0.25">
      <c r="A1827" t="s">
        <v>125</v>
      </c>
      <c r="B1827" t="s">
        <v>123</v>
      </c>
      <c r="C1827" t="s">
        <v>202</v>
      </c>
      <c r="D1827" t="s">
        <v>159</v>
      </c>
      <c r="E1827" t="str">
        <f t="shared" si="84"/>
        <v>LiFritz</v>
      </c>
      <c r="F1827">
        <v>4.3499999999999997E-2</v>
      </c>
      <c r="G1827" t="str">
        <f t="shared" si="85"/>
        <v>FritzLi</v>
      </c>
      <c r="H1827">
        <f t="shared" si="86"/>
        <v>0.95650000000000002</v>
      </c>
    </row>
    <row r="1828" spans="1:8" x14ac:dyDescent="0.25">
      <c r="A1828" t="s">
        <v>125</v>
      </c>
      <c r="B1828" t="s">
        <v>124</v>
      </c>
      <c r="C1828" t="s">
        <v>202</v>
      </c>
      <c r="D1828" t="s">
        <v>240</v>
      </c>
      <c r="E1828" t="str">
        <f t="shared" si="84"/>
        <v>LiIto</v>
      </c>
      <c r="F1828">
        <v>0.11899999999999999</v>
      </c>
      <c r="G1828" t="str">
        <f t="shared" si="85"/>
        <v>ItoLi</v>
      </c>
      <c r="H1828">
        <f t="shared" si="86"/>
        <v>0.88100000000000001</v>
      </c>
    </row>
    <row r="1829" spans="1:8" x14ac:dyDescent="0.25">
      <c r="A1829" t="s">
        <v>125</v>
      </c>
      <c r="B1829" t="s">
        <v>73</v>
      </c>
      <c r="C1829" t="s">
        <v>202</v>
      </c>
      <c r="D1829" t="s">
        <v>185</v>
      </c>
      <c r="E1829" t="str">
        <f t="shared" si="84"/>
        <v>LiEvans</v>
      </c>
      <c r="F1829">
        <v>6.9000000000000006E-2</v>
      </c>
      <c r="G1829" t="str">
        <f t="shared" si="85"/>
        <v>EvansLi</v>
      </c>
      <c r="H1829">
        <f t="shared" si="86"/>
        <v>0.93100000000000005</v>
      </c>
    </row>
    <row r="1830" spans="1:8" x14ac:dyDescent="0.25">
      <c r="A1830" t="s">
        <v>125</v>
      </c>
      <c r="B1830" t="s">
        <v>74</v>
      </c>
      <c r="C1830" t="s">
        <v>202</v>
      </c>
      <c r="D1830" t="s">
        <v>225</v>
      </c>
      <c r="E1830" t="str">
        <f t="shared" si="84"/>
        <v>LiIstomin</v>
      </c>
      <c r="F1830">
        <v>5.21E-2</v>
      </c>
      <c r="G1830" t="str">
        <f t="shared" si="85"/>
        <v>IstominLi</v>
      </c>
      <c r="H1830">
        <f t="shared" si="86"/>
        <v>0.94789999999999996</v>
      </c>
    </row>
    <row r="1831" spans="1:8" x14ac:dyDescent="0.25">
      <c r="A1831" t="s">
        <v>125</v>
      </c>
      <c r="B1831" t="s">
        <v>112</v>
      </c>
      <c r="C1831" t="s">
        <v>202</v>
      </c>
      <c r="D1831" t="s">
        <v>143</v>
      </c>
      <c r="E1831" t="str">
        <f t="shared" si="84"/>
        <v>LiFederer</v>
      </c>
      <c r="F1831">
        <v>4.5999999999999999E-3</v>
      </c>
      <c r="G1831" t="str">
        <f t="shared" si="85"/>
        <v>FedererLi</v>
      </c>
      <c r="H1831">
        <f t="shared" si="86"/>
        <v>0.99539999999999995</v>
      </c>
    </row>
    <row r="1832" spans="1:8" x14ac:dyDescent="0.25">
      <c r="A1832" t="s">
        <v>125</v>
      </c>
      <c r="B1832" t="s">
        <v>75</v>
      </c>
      <c r="C1832" t="s">
        <v>202</v>
      </c>
      <c r="D1832" t="s">
        <v>187</v>
      </c>
      <c r="E1832" t="str">
        <f t="shared" si="84"/>
        <v>LiAnderson</v>
      </c>
      <c r="F1832">
        <v>2.12E-2</v>
      </c>
      <c r="G1832" t="str">
        <f t="shared" si="85"/>
        <v>AndersonLi</v>
      </c>
      <c r="H1832">
        <f t="shared" si="86"/>
        <v>0.9788</v>
      </c>
    </row>
    <row r="1833" spans="1:8" x14ac:dyDescent="0.25">
      <c r="A1833" t="s">
        <v>125</v>
      </c>
      <c r="B1833" t="s">
        <v>76</v>
      </c>
      <c r="C1833" t="s">
        <v>202</v>
      </c>
      <c r="D1833" t="s">
        <v>251</v>
      </c>
      <c r="E1833" t="str">
        <f t="shared" si="84"/>
        <v>LiMannarino</v>
      </c>
      <c r="F1833">
        <v>3.8699999999999998E-2</v>
      </c>
      <c r="G1833" t="str">
        <f t="shared" si="85"/>
        <v>MannarinoLi</v>
      </c>
      <c r="H1833">
        <f t="shared" si="86"/>
        <v>0.96130000000000004</v>
      </c>
    </row>
    <row r="1834" spans="1:8" x14ac:dyDescent="0.25">
      <c r="A1834" t="s">
        <v>125</v>
      </c>
      <c r="B1834" t="s">
        <v>77</v>
      </c>
      <c r="C1834" t="s">
        <v>202</v>
      </c>
      <c r="D1834" t="s">
        <v>137</v>
      </c>
      <c r="E1834" t="str">
        <f t="shared" si="84"/>
        <v>LiTiafoe</v>
      </c>
      <c r="F1834">
        <v>5.16E-2</v>
      </c>
      <c r="G1834" t="str">
        <f t="shared" si="85"/>
        <v>TiafoeLi</v>
      </c>
      <c r="H1834">
        <f t="shared" si="86"/>
        <v>0.94840000000000002</v>
      </c>
    </row>
    <row r="1835" spans="1:8" x14ac:dyDescent="0.25">
      <c r="A1835" t="s">
        <v>125</v>
      </c>
      <c r="B1835" t="s">
        <v>113</v>
      </c>
      <c r="C1835" t="s">
        <v>202</v>
      </c>
      <c r="D1835" t="s">
        <v>247</v>
      </c>
      <c r="E1835" t="str">
        <f t="shared" si="84"/>
        <v>LiGunneswaran</v>
      </c>
      <c r="F1835">
        <v>0.315</v>
      </c>
      <c r="G1835" t="str">
        <f t="shared" si="85"/>
        <v>GunneswaranLi</v>
      </c>
      <c r="H1835">
        <f t="shared" si="86"/>
        <v>0.68500000000000005</v>
      </c>
    </row>
    <row r="1836" spans="1:8" x14ac:dyDescent="0.25">
      <c r="A1836" t="s">
        <v>125</v>
      </c>
      <c r="B1836" t="s">
        <v>78</v>
      </c>
      <c r="C1836" t="s">
        <v>202</v>
      </c>
      <c r="D1836" t="s">
        <v>234</v>
      </c>
      <c r="E1836" t="str">
        <f t="shared" si="84"/>
        <v>LiLopez</v>
      </c>
      <c r="F1836">
        <v>4.58E-2</v>
      </c>
      <c r="G1836" t="str">
        <f t="shared" si="85"/>
        <v>LopezLi</v>
      </c>
      <c r="H1836">
        <f t="shared" si="86"/>
        <v>0.95420000000000005</v>
      </c>
    </row>
    <row r="1837" spans="1:8" x14ac:dyDescent="0.25">
      <c r="A1837" t="s">
        <v>125</v>
      </c>
      <c r="B1837" t="s">
        <v>79</v>
      </c>
      <c r="C1837" t="s">
        <v>202</v>
      </c>
      <c r="D1837" t="s">
        <v>190</v>
      </c>
      <c r="E1837" t="str">
        <f t="shared" si="84"/>
        <v>LiThompson</v>
      </c>
      <c r="F1837">
        <v>0.1065</v>
      </c>
      <c r="G1837" t="str">
        <f t="shared" si="85"/>
        <v>ThompsonLi</v>
      </c>
      <c r="H1837">
        <f t="shared" si="86"/>
        <v>0.89349999999999996</v>
      </c>
    </row>
    <row r="1838" spans="1:8" x14ac:dyDescent="0.25">
      <c r="A1838" t="s">
        <v>125</v>
      </c>
      <c r="B1838" t="s">
        <v>80</v>
      </c>
      <c r="C1838" t="s">
        <v>202</v>
      </c>
      <c r="D1838" t="s">
        <v>158</v>
      </c>
      <c r="E1838" t="str">
        <f t="shared" si="84"/>
        <v>LiSeppi</v>
      </c>
      <c r="F1838">
        <v>3.7999999999999999E-2</v>
      </c>
      <c r="G1838" t="str">
        <f t="shared" si="85"/>
        <v>SeppiLi</v>
      </c>
      <c r="H1838">
        <f t="shared" si="86"/>
        <v>0.96199999999999997</v>
      </c>
    </row>
    <row r="1839" spans="1:8" x14ac:dyDescent="0.25">
      <c r="A1839" t="s">
        <v>125</v>
      </c>
      <c r="B1839" t="s">
        <v>114</v>
      </c>
      <c r="C1839" t="s">
        <v>202</v>
      </c>
      <c r="D1839" t="s">
        <v>233</v>
      </c>
      <c r="E1839" t="str">
        <f t="shared" si="84"/>
        <v>LiJohnson</v>
      </c>
      <c r="F1839">
        <v>3.5999999999999997E-2</v>
      </c>
      <c r="G1839" t="str">
        <f t="shared" si="85"/>
        <v>JohnsonLi</v>
      </c>
      <c r="H1839">
        <f t="shared" si="86"/>
        <v>0.96399999999999997</v>
      </c>
    </row>
    <row r="1840" spans="1:8" x14ac:dyDescent="0.25">
      <c r="A1840" t="s">
        <v>125</v>
      </c>
      <c r="B1840" t="s">
        <v>81</v>
      </c>
      <c r="C1840" t="s">
        <v>202</v>
      </c>
      <c r="D1840" t="s">
        <v>146</v>
      </c>
      <c r="E1840" t="str">
        <f t="shared" si="84"/>
        <v>LiDimitrov</v>
      </c>
      <c r="F1840">
        <v>1.7299999999999999E-2</v>
      </c>
      <c r="G1840" t="str">
        <f t="shared" si="85"/>
        <v>DimitrovLi</v>
      </c>
      <c r="H1840">
        <f t="shared" si="86"/>
        <v>0.98270000000000002</v>
      </c>
    </row>
    <row r="1841" spans="1:8" x14ac:dyDescent="0.25">
      <c r="A1841" t="s">
        <v>125</v>
      </c>
      <c r="B1841" t="s">
        <v>82</v>
      </c>
      <c r="C1841" t="s">
        <v>202</v>
      </c>
      <c r="D1841" t="s">
        <v>246</v>
      </c>
      <c r="E1841" t="str">
        <f t="shared" si="84"/>
        <v>LiTipsarevic</v>
      </c>
      <c r="F1841">
        <v>0.1928</v>
      </c>
      <c r="G1841" t="str">
        <f t="shared" si="85"/>
        <v>TipsarevicLi</v>
      </c>
      <c r="H1841">
        <f t="shared" si="86"/>
        <v>0.80720000000000003</v>
      </c>
    </row>
    <row r="1842" spans="1:8" x14ac:dyDescent="0.25">
      <c r="A1842" t="s">
        <v>125</v>
      </c>
      <c r="B1842" t="s">
        <v>115</v>
      </c>
      <c r="C1842" t="s">
        <v>202</v>
      </c>
      <c r="D1842" t="s">
        <v>180</v>
      </c>
      <c r="E1842" t="str">
        <f t="shared" si="84"/>
        <v>LiCuevas</v>
      </c>
      <c r="F1842">
        <v>4.0099999999999997E-2</v>
      </c>
      <c r="G1842" t="str">
        <f t="shared" si="85"/>
        <v>CuevasLi</v>
      </c>
      <c r="H1842">
        <f t="shared" si="86"/>
        <v>0.95989999999999998</v>
      </c>
    </row>
    <row r="1843" spans="1:8" x14ac:dyDescent="0.25">
      <c r="A1843" t="s">
        <v>125</v>
      </c>
      <c r="B1843" t="s">
        <v>83</v>
      </c>
      <c r="C1843" t="s">
        <v>202</v>
      </c>
      <c r="D1843" t="s">
        <v>244</v>
      </c>
      <c r="E1843" t="str">
        <f t="shared" si="84"/>
        <v>LiLajovic</v>
      </c>
      <c r="F1843">
        <v>4.6699999999999998E-2</v>
      </c>
      <c r="G1843" t="str">
        <f t="shared" si="85"/>
        <v>LajovicLi</v>
      </c>
      <c r="H1843">
        <f t="shared" si="86"/>
        <v>0.95330000000000004</v>
      </c>
    </row>
    <row r="1844" spans="1:8" x14ac:dyDescent="0.25">
      <c r="A1844" t="s">
        <v>125</v>
      </c>
      <c r="B1844" t="s">
        <v>84</v>
      </c>
      <c r="C1844" t="s">
        <v>202</v>
      </c>
      <c r="D1844" t="s">
        <v>243</v>
      </c>
      <c r="E1844" t="str">
        <f t="shared" si="84"/>
        <v>LiKubler</v>
      </c>
      <c r="F1844">
        <v>6.5600000000000006E-2</v>
      </c>
      <c r="G1844" t="str">
        <f t="shared" si="85"/>
        <v>KublerLi</v>
      </c>
      <c r="H1844">
        <f t="shared" si="86"/>
        <v>0.93440000000000001</v>
      </c>
    </row>
    <row r="1845" spans="1:8" x14ac:dyDescent="0.25">
      <c r="A1845" t="s">
        <v>125</v>
      </c>
      <c r="B1845" t="s">
        <v>129</v>
      </c>
      <c r="C1845" t="s">
        <v>202</v>
      </c>
      <c r="D1845" t="s">
        <v>157</v>
      </c>
      <c r="E1845" t="str">
        <f t="shared" si="84"/>
        <v>LiFabbiano</v>
      </c>
      <c r="F1845">
        <v>7.6300000000000007E-2</v>
      </c>
      <c r="G1845" t="str">
        <f t="shared" si="85"/>
        <v>FabbianoLi</v>
      </c>
      <c r="H1845">
        <f t="shared" si="86"/>
        <v>0.92369999999999997</v>
      </c>
    </row>
    <row r="1846" spans="1:8" x14ac:dyDescent="0.25">
      <c r="A1846" t="s">
        <v>125</v>
      </c>
      <c r="B1846" t="s">
        <v>116</v>
      </c>
      <c r="C1846" t="s">
        <v>202</v>
      </c>
      <c r="D1846" t="s">
        <v>182</v>
      </c>
      <c r="E1846" t="str">
        <f t="shared" si="84"/>
        <v>LiOpelka</v>
      </c>
      <c r="F1846">
        <v>8.77E-2</v>
      </c>
      <c r="G1846" t="str">
        <f t="shared" si="85"/>
        <v>OpelkaLi</v>
      </c>
      <c r="H1846">
        <f t="shared" si="86"/>
        <v>0.9123</v>
      </c>
    </row>
    <row r="1847" spans="1:8" x14ac:dyDescent="0.25">
      <c r="A1847" t="s">
        <v>125</v>
      </c>
      <c r="B1847" t="s">
        <v>85</v>
      </c>
      <c r="C1847" t="s">
        <v>202</v>
      </c>
      <c r="D1847" t="s">
        <v>242</v>
      </c>
      <c r="E1847" t="str">
        <f t="shared" si="84"/>
        <v>LiIsner</v>
      </c>
      <c r="F1847">
        <v>2.0299999999999999E-2</v>
      </c>
      <c r="G1847" t="str">
        <f t="shared" si="85"/>
        <v>IsnerLi</v>
      </c>
      <c r="H1847">
        <f t="shared" si="86"/>
        <v>0.97970000000000002</v>
      </c>
    </row>
    <row r="1848" spans="1:8" x14ac:dyDescent="0.25">
      <c r="A1848" t="s">
        <v>125</v>
      </c>
      <c r="B1848" t="s">
        <v>86</v>
      </c>
      <c r="C1848" t="s">
        <v>202</v>
      </c>
      <c r="D1848" t="s">
        <v>235</v>
      </c>
      <c r="E1848" t="str">
        <f t="shared" si="84"/>
        <v>LiEdmund</v>
      </c>
      <c r="F1848">
        <v>2.3599999999999999E-2</v>
      </c>
      <c r="G1848" t="str">
        <f t="shared" si="85"/>
        <v>EdmundLi</v>
      </c>
      <c r="H1848">
        <f t="shared" si="86"/>
        <v>0.97640000000000005</v>
      </c>
    </row>
    <row r="1849" spans="1:8" x14ac:dyDescent="0.25">
      <c r="A1849" t="s">
        <v>125</v>
      </c>
      <c r="B1849" t="s">
        <v>130</v>
      </c>
      <c r="C1849" t="s">
        <v>202</v>
      </c>
      <c r="D1849" t="s">
        <v>145</v>
      </c>
      <c r="E1849" t="str">
        <f t="shared" si="84"/>
        <v>LiBerdych</v>
      </c>
      <c r="F1849">
        <v>1.67E-2</v>
      </c>
      <c r="G1849" t="str">
        <f t="shared" si="85"/>
        <v>BerdychLi</v>
      </c>
      <c r="H1849">
        <f t="shared" si="86"/>
        <v>0.98329999999999995</v>
      </c>
    </row>
    <row r="1850" spans="1:8" x14ac:dyDescent="0.25">
      <c r="A1850" t="s">
        <v>125</v>
      </c>
      <c r="B1850" t="s">
        <v>87</v>
      </c>
      <c r="C1850" t="s">
        <v>202</v>
      </c>
      <c r="D1850" t="s">
        <v>248</v>
      </c>
      <c r="E1850" t="str">
        <f t="shared" si="84"/>
        <v>LiGarcia-Lopez</v>
      </c>
      <c r="F1850">
        <v>5.8099999999999999E-2</v>
      </c>
      <c r="G1850" t="str">
        <f t="shared" si="85"/>
        <v>Garcia-LopezLi</v>
      </c>
      <c r="H1850">
        <f t="shared" si="86"/>
        <v>0.94189999999999996</v>
      </c>
    </row>
    <row r="1851" spans="1:8" x14ac:dyDescent="0.25">
      <c r="A1851" t="s">
        <v>125</v>
      </c>
      <c r="B1851" t="s">
        <v>117</v>
      </c>
      <c r="C1851" t="s">
        <v>202</v>
      </c>
      <c r="D1851" t="s">
        <v>188</v>
      </c>
      <c r="E1851" t="str">
        <f t="shared" si="84"/>
        <v>LiHaase</v>
      </c>
      <c r="F1851">
        <v>5.2600000000000001E-2</v>
      </c>
      <c r="G1851" t="str">
        <f t="shared" si="85"/>
        <v>HaaseLi</v>
      </c>
      <c r="H1851">
        <f t="shared" si="86"/>
        <v>0.94740000000000002</v>
      </c>
    </row>
    <row r="1852" spans="1:8" x14ac:dyDescent="0.25">
      <c r="A1852" t="s">
        <v>125</v>
      </c>
      <c r="B1852" t="s">
        <v>88</v>
      </c>
      <c r="C1852" t="s">
        <v>202</v>
      </c>
      <c r="D1852" t="s">
        <v>239</v>
      </c>
      <c r="E1852" t="str">
        <f t="shared" si="84"/>
        <v>LiPolmans</v>
      </c>
      <c r="F1852">
        <v>0.18240000000000001</v>
      </c>
      <c r="G1852" t="str">
        <f t="shared" si="85"/>
        <v>PolmansLi</v>
      </c>
      <c r="H1852">
        <f t="shared" si="86"/>
        <v>0.81759999999999999</v>
      </c>
    </row>
    <row r="1853" spans="1:8" x14ac:dyDescent="0.25">
      <c r="A1853" t="s">
        <v>125</v>
      </c>
      <c r="B1853" t="s">
        <v>89</v>
      </c>
      <c r="C1853" t="s">
        <v>202</v>
      </c>
      <c r="D1853" t="s">
        <v>191</v>
      </c>
      <c r="E1853" t="str">
        <f t="shared" si="84"/>
        <v>LiKudla</v>
      </c>
      <c r="F1853">
        <v>6.3200000000000006E-2</v>
      </c>
      <c r="G1853" t="str">
        <f t="shared" si="85"/>
        <v>KudlaLi</v>
      </c>
      <c r="H1853">
        <f t="shared" si="86"/>
        <v>0.93679999999999997</v>
      </c>
    </row>
    <row r="1854" spans="1:8" x14ac:dyDescent="0.25">
      <c r="A1854" t="s">
        <v>125</v>
      </c>
      <c r="B1854" t="s">
        <v>118</v>
      </c>
      <c r="C1854" t="s">
        <v>202</v>
      </c>
      <c r="D1854" t="s">
        <v>241</v>
      </c>
      <c r="E1854" t="str">
        <f t="shared" si="84"/>
        <v>LiMolleker</v>
      </c>
      <c r="F1854">
        <v>0.18379999999999999</v>
      </c>
      <c r="G1854" t="str">
        <f t="shared" si="85"/>
        <v>MollekerLi</v>
      </c>
      <c r="H1854">
        <f t="shared" si="86"/>
        <v>0.81620000000000004</v>
      </c>
    </row>
    <row r="1855" spans="1:8" x14ac:dyDescent="0.25">
      <c r="A1855" t="s">
        <v>125</v>
      </c>
      <c r="B1855" t="s">
        <v>90</v>
      </c>
      <c r="C1855" t="s">
        <v>202</v>
      </c>
      <c r="D1855" t="s">
        <v>160</v>
      </c>
      <c r="E1855" t="str">
        <f t="shared" si="84"/>
        <v>LiSchwartzman</v>
      </c>
      <c r="F1855">
        <v>2.3E-2</v>
      </c>
      <c r="G1855" t="str">
        <f t="shared" si="85"/>
        <v>SchwartzmanLi</v>
      </c>
      <c r="H1855">
        <f t="shared" si="86"/>
        <v>0.97699999999999998</v>
      </c>
    </row>
    <row r="1856" spans="1:8" x14ac:dyDescent="0.25">
      <c r="A1856" t="s">
        <v>108</v>
      </c>
      <c r="B1856" t="s">
        <v>100</v>
      </c>
      <c r="C1856" t="s">
        <v>238</v>
      </c>
      <c r="D1856" t="s">
        <v>140</v>
      </c>
      <c r="E1856" t="str">
        <f t="shared" si="84"/>
        <v>GojowczykCarreno-Busta</v>
      </c>
      <c r="F1856">
        <v>0.43740000000000001</v>
      </c>
      <c r="G1856" t="str">
        <f t="shared" si="85"/>
        <v>Carreno-BustaGojowczyk</v>
      </c>
      <c r="H1856">
        <f t="shared" si="86"/>
        <v>0.56259999999999999</v>
      </c>
    </row>
    <row r="1857" spans="1:8" x14ac:dyDescent="0.25">
      <c r="A1857" t="s">
        <v>125</v>
      </c>
      <c r="B1857" t="s">
        <v>119</v>
      </c>
      <c r="C1857" t="s">
        <v>202</v>
      </c>
      <c r="D1857" t="s">
        <v>153</v>
      </c>
      <c r="E1857" t="str">
        <f t="shared" si="84"/>
        <v>LiSousa</v>
      </c>
      <c r="F1857">
        <v>0.13320000000000001</v>
      </c>
      <c r="G1857" t="str">
        <f t="shared" si="85"/>
        <v>SousaLi</v>
      </c>
      <c r="H1857">
        <f t="shared" si="86"/>
        <v>0.86680000000000001</v>
      </c>
    </row>
    <row r="1858" spans="1:8" x14ac:dyDescent="0.25">
      <c r="A1858" t="s">
        <v>125</v>
      </c>
      <c r="B1858" t="s">
        <v>92</v>
      </c>
      <c r="C1858" t="s">
        <v>202</v>
      </c>
      <c r="D1858" t="s">
        <v>236</v>
      </c>
      <c r="E1858" t="str">
        <f t="shared" si="84"/>
        <v>LiBasic</v>
      </c>
      <c r="F1858">
        <v>8.1600000000000006E-2</v>
      </c>
      <c r="G1858" t="str">
        <f t="shared" si="85"/>
        <v>BasicLi</v>
      </c>
      <c r="H1858">
        <f t="shared" si="86"/>
        <v>0.91839999999999999</v>
      </c>
    </row>
    <row r="1859" spans="1:8" x14ac:dyDescent="0.25">
      <c r="A1859" t="s">
        <v>125</v>
      </c>
      <c r="B1859" t="s">
        <v>93</v>
      </c>
      <c r="C1859" t="s">
        <v>202</v>
      </c>
      <c r="D1859" t="s">
        <v>179</v>
      </c>
      <c r="E1859" t="str">
        <f t="shared" ref="E1859:E1922" si="87">C1859&amp;D1859</f>
        <v>LiLaaksonen</v>
      </c>
      <c r="F1859">
        <v>0.1047</v>
      </c>
      <c r="G1859" t="str">
        <f t="shared" ref="G1859:G1922" si="88">D1859&amp;C1859</f>
        <v>LaaksonenLi</v>
      </c>
      <c r="H1859">
        <f t="shared" ref="H1859:H1922" si="89">1-F1859</f>
        <v>0.89529999999999998</v>
      </c>
    </row>
    <row r="1860" spans="1:8" x14ac:dyDescent="0.25">
      <c r="A1860" t="s">
        <v>125</v>
      </c>
      <c r="B1860" t="s">
        <v>94</v>
      </c>
      <c r="C1860" t="s">
        <v>202</v>
      </c>
      <c r="D1860" t="s">
        <v>178</v>
      </c>
      <c r="E1860" t="str">
        <f t="shared" si="87"/>
        <v>LiEbden</v>
      </c>
      <c r="F1860">
        <v>6.9500000000000006E-2</v>
      </c>
      <c r="G1860" t="str">
        <f t="shared" si="88"/>
        <v>EbdenLi</v>
      </c>
      <c r="H1860">
        <f t="shared" si="89"/>
        <v>0.93049999999999999</v>
      </c>
    </row>
    <row r="1861" spans="1:8" x14ac:dyDescent="0.25">
      <c r="A1861" t="s">
        <v>125</v>
      </c>
      <c r="B1861" t="s">
        <v>95</v>
      </c>
      <c r="C1861" t="s">
        <v>202</v>
      </c>
      <c r="D1861" t="s">
        <v>232</v>
      </c>
      <c r="E1861" t="str">
        <f t="shared" si="87"/>
        <v>LiStruff</v>
      </c>
      <c r="F1861">
        <v>5.5199999999999999E-2</v>
      </c>
      <c r="G1861" t="str">
        <f t="shared" si="88"/>
        <v>StruffLi</v>
      </c>
      <c r="H1861">
        <f t="shared" si="89"/>
        <v>0.94479999999999997</v>
      </c>
    </row>
    <row r="1862" spans="1:8" x14ac:dyDescent="0.25">
      <c r="A1862" t="s">
        <v>125</v>
      </c>
      <c r="B1862" t="s">
        <v>96</v>
      </c>
      <c r="C1862" t="s">
        <v>202</v>
      </c>
      <c r="D1862" t="s">
        <v>245</v>
      </c>
      <c r="E1862" t="str">
        <f t="shared" si="87"/>
        <v>LiDuckworth</v>
      </c>
      <c r="F1862">
        <v>0.16669999999999999</v>
      </c>
      <c r="G1862" t="str">
        <f t="shared" si="88"/>
        <v>DuckworthLi</v>
      </c>
      <c r="H1862">
        <f t="shared" si="89"/>
        <v>0.83330000000000004</v>
      </c>
    </row>
    <row r="1863" spans="1:8" x14ac:dyDescent="0.25">
      <c r="A1863" t="s">
        <v>125</v>
      </c>
      <c r="B1863" t="s">
        <v>120</v>
      </c>
      <c r="C1863" t="s">
        <v>202</v>
      </c>
      <c r="D1863" t="s">
        <v>132</v>
      </c>
      <c r="E1863" t="str">
        <f t="shared" si="87"/>
        <v>LiNadal</v>
      </c>
      <c r="F1863">
        <v>3.8E-3</v>
      </c>
      <c r="G1863" t="str">
        <f t="shared" si="88"/>
        <v>NadalLi</v>
      </c>
      <c r="H1863">
        <f t="shared" si="89"/>
        <v>0.99619999999999997</v>
      </c>
    </row>
    <row r="1864" spans="1:8" x14ac:dyDescent="0.25">
      <c r="A1864" t="s">
        <v>22</v>
      </c>
      <c r="B1864" t="s">
        <v>7</v>
      </c>
      <c r="C1864" t="s">
        <v>212</v>
      </c>
      <c r="D1864" t="s">
        <v>150</v>
      </c>
      <c r="E1864" t="str">
        <f t="shared" si="87"/>
        <v>PellaShapovalov</v>
      </c>
      <c r="F1864">
        <v>0.53239999999999998</v>
      </c>
      <c r="G1864" t="str">
        <f t="shared" si="88"/>
        <v>ShapovalovPella</v>
      </c>
      <c r="H1864">
        <f t="shared" si="89"/>
        <v>0.46760000000000002</v>
      </c>
    </row>
    <row r="1865" spans="1:8" x14ac:dyDescent="0.25">
      <c r="A1865" t="s">
        <v>22</v>
      </c>
      <c r="B1865" t="s">
        <v>8</v>
      </c>
      <c r="C1865" t="s">
        <v>212</v>
      </c>
      <c r="D1865" t="s">
        <v>154</v>
      </c>
      <c r="E1865" t="str">
        <f t="shared" si="87"/>
        <v>PellaGoffin</v>
      </c>
      <c r="F1865">
        <v>0.32800000000000001</v>
      </c>
      <c r="G1865" t="str">
        <f t="shared" si="88"/>
        <v>GoffinPella</v>
      </c>
      <c r="H1865">
        <f t="shared" si="89"/>
        <v>0.67199999999999993</v>
      </c>
    </row>
    <row r="1866" spans="1:8" x14ac:dyDescent="0.25">
      <c r="A1866" t="s">
        <v>22</v>
      </c>
      <c r="B1866" t="s">
        <v>9</v>
      </c>
      <c r="C1866" t="s">
        <v>212</v>
      </c>
      <c r="D1866" t="s">
        <v>207</v>
      </c>
      <c r="E1866" t="str">
        <f t="shared" si="87"/>
        <v>PellaGarin</v>
      </c>
      <c r="F1866">
        <v>0.58609999999999995</v>
      </c>
      <c r="G1866" t="str">
        <f t="shared" si="88"/>
        <v>GarinPella</v>
      </c>
      <c r="H1866">
        <f t="shared" si="89"/>
        <v>0.41390000000000005</v>
      </c>
    </row>
    <row r="1867" spans="1:8" x14ac:dyDescent="0.25">
      <c r="A1867" t="s">
        <v>22</v>
      </c>
      <c r="B1867" t="s">
        <v>14</v>
      </c>
      <c r="C1867" t="s">
        <v>212</v>
      </c>
      <c r="D1867" t="s">
        <v>139</v>
      </c>
      <c r="E1867" t="str">
        <f t="shared" si="87"/>
        <v>PellaMedvedev</v>
      </c>
      <c r="F1867">
        <v>0.39450000000000002</v>
      </c>
      <c r="G1867" t="str">
        <f t="shared" si="88"/>
        <v>MedvedevPella</v>
      </c>
      <c r="H1867">
        <f t="shared" si="89"/>
        <v>0.60549999999999993</v>
      </c>
    </row>
    <row r="1868" spans="1:8" x14ac:dyDescent="0.25">
      <c r="A1868" t="s">
        <v>22</v>
      </c>
      <c r="B1868" t="s">
        <v>15</v>
      </c>
      <c r="C1868" t="s">
        <v>212</v>
      </c>
      <c r="D1868" t="s">
        <v>152</v>
      </c>
      <c r="E1868" t="str">
        <f t="shared" si="87"/>
        <v>PellaFognini</v>
      </c>
      <c r="F1868">
        <v>0.32740000000000002</v>
      </c>
      <c r="G1868" t="str">
        <f t="shared" si="88"/>
        <v>FogniniPella</v>
      </c>
      <c r="H1868">
        <f t="shared" si="89"/>
        <v>0.67259999999999998</v>
      </c>
    </row>
    <row r="1869" spans="1:8" x14ac:dyDescent="0.25">
      <c r="A1869" t="s">
        <v>22</v>
      </c>
      <c r="B1869" t="s">
        <v>28</v>
      </c>
      <c r="C1869" t="s">
        <v>212</v>
      </c>
      <c r="D1869" t="s">
        <v>142</v>
      </c>
      <c r="E1869" t="str">
        <f t="shared" si="87"/>
        <v>PellaZverev</v>
      </c>
      <c r="F1869">
        <v>0.23469999999999999</v>
      </c>
      <c r="G1869" t="str">
        <f t="shared" si="88"/>
        <v>ZverevPella</v>
      </c>
      <c r="H1869">
        <f t="shared" si="89"/>
        <v>0.76529999999999998</v>
      </c>
    </row>
    <row r="1870" spans="1:8" x14ac:dyDescent="0.25">
      <c r="A1870" t="s">
        <v>22</v>
      </c>
      <c r="B1870" t="s">
        <v>29</v>
      </c>
      <c r="C1870" t="s">
        <v>212</v>
      </c>
      <c r="D1870" t="s">
        <v>208</v>
      </c>
      <c r="E1870" t="str">
        <f t="shared" si="87"/>
        <v>PellaBedene</v>
      </c>
      <c r="F1870">
        <v>0.56920000000000004</v>
      </c>
      <c r="G1870" t="str">
        <f t="shared" si="88"/>
        <v>BedenePella</v>
      </c>
      <c r="H1870">
        <f t="shared" si="89"/>
        <v>0.43079999999999996</v>
      </c>
    </row>
    <row r="1871" spans="1:8" x14ac:dyDescent="0.25">
      <c r="A1871" t="s">
        <v>22</v>
      </c>
      <c r="B1871" t="s">
        <v>31</v>
      </c>
      <c r="C1871" t="s">
        <v>212</v>
      </c>
      <c r="D1871" t="s">
        <v>148</v>
      </c>
      <c r="E1871" t="str">
        <f t="shared" si="87"/>
        <v>PellaBolt</v>
      </c>
      <c r="F1871">
        <v>0.65369999999999995</v>
      </c>
      <c r="G1871" t="str">
        <f t="shared" si="88"/>
        <v>BoltPella</v>
      </c>
      <c r="H1871">
        <f t="shared" si="89"/>
        <v>0.34630000000000005</v>
      </c>
    </row>
    <row r="1872" spans="1:8" x14ac:dyDescent="0.25">
      <c r="A1872" t="s">
        <v>22</v>
      </c>
      <c r="B1872" t="s">
        <v>33</v>
      </c>
      <c r="C1872" t="s">
        <v>212</v>
      </c>
      <c r="D1872" t="s">
        <v>209</v>
      </c>
      <c r="E1872" t="str">
        <f t="shared" si="87"/>
        <v>PellaFratangelo</v>
      </c>
      <c r="F1872">
        <v>0.5958</v>
      </c>
      <c r="G1872" t="str">
        <f t="shared" si="88"/>
        <v>FratangeloPella</v>
      </c>
      <c r="H1872">
        <f t="shared" si="89"/>
        <v>0.4042</v>
      </c>
    </row>
    <row r="1873" spans="1:8" x14ac:dyDescent="0.25">
      <c r="A1873" t="s">
        <v>22</v>
      </c>
      <c r="B1873" t="s">
        <v>34</v>
      </c>
      <c r="C1873" t="s">
        <v>212</v>
      </c>
      <c r="D1873" t="s">
        <v>168</v>
      </c>
      <c r="E1873" t="str">
        <f t="shared" si="87"/>
        <v>PellaSimon</v>
      </c>
      <c r="F1873">
        <v>0.3609</v>
      </c>
      <c r="G1873" t="str">
        <f t="shared" si="88"/>
        <v>SimonPella</v>
      </c>
      <c r="H1873">
        <f t="shared" si="89"/>
        <v>0.6391</v>
      </c>
    </row>
    <row r="1874" spans="1:8" x14ac:dyDescent="0.25">
      <c r="A1874" t="s">
        <v>22</v>
      </c>
      <c r="B1874" t="s">
        <v>36</v>
      </c>
      <c r="C1874" t="s">
        <v>212</v>
      </c>
      <c r="D1874" t="s">
        <v>214</v>
      </c>
      <c r="E1874" t="str">
        <f t="shared" si="87"/>
        <v>PellaKlahn</v>
      </c>
      <c r="F1874">
        <v>0.63500000000000001</v>
      </c>
      <c r="G1874" t="str">
        <f t="shared" si="88"/>
        <v>KlahnPella</v>
      </c>
      <c r="H1874">
        <f t="shared" si="89"/>
        <v>0.36499999999999999</v>
      </c>
    </row>
    <row r="1875" spans="1:8" x14ac:dyDescent="0.25">
      <c r="A1875" t="s">
        <v>22</v>
      </c>
      <c r="B1875" t="s">
        <v>37</v>
      </c>
      <c r="C1875" t="s">
        <v>212</v>
      </c>
      <c r="D1875" t="s">
        <v>198</v>
      </c>
      <c r="E1875" t="str">
        <f t="shared" si="87"/>
        <v>PellaGulbis</v>
      </c>
      <c r="F1875">
        <v>0.52210000000000001</v>
      </c>
      <c r="G1875" t="str">
        <f t="shared" si="88"/>
        <v>GulbisPella</v>
      </c>
      <c r="H1875">
        <f t="shared" si="89"/>
        <v>0.47789999999999999</v>
      </c>
    </row>
    <row r="1876" spans="1:8" x14ac:dyDescent="0.25">
      <c r="A1876" t="s">
        <v>22</v>
      </c>
      <c r="B1876" t="s">
        <v>40</v>
      </c>
      <c r="C1876" t="s">
        <v>212</v>
      </c>
      <c r="D1876" t="s">
        <v>141</v>
      </c>
      <c r="E1876" t="str">
        <f t="shared" si="87"/>
        <v>PellaCoric</v>
      </c>
      <c r="F1876">
        <v>0.35489999999999999</v>
      </c>
      <c r="G1876" t="str">
        <f t="shared" si="88"/>
        <v>CoricPella</v>
      </c>
      <c r="H1876">
        <f t="shared" si="89"/>
        <v>0.64510000000000001</v>
      </c>
    </row>
    <row r="1877" spans="1:8" x14ac:dyDescent="0.25">
      <c r="A1877" t="s">
        <v>22</v>
      </c>
      <c r="B1877" t="s">
        <v>41</v>
      </c>
      <c r="C1877" t="s">
        <v>212</v>
      </c>
      <c r="D1877" t="s">
        <v>264</v>
      </c>
      <c r="E1877" t="str">
        <f t="shared" si="87"/>
        <v>PellaRamos-Vinolas</v>
      </c>
      <c r="F1877">
        <v>0.5615</v>
      </c>
      <c r="G1877" t="str">
        <f t="shared" si="88"/>
        <v>Ramos-VinolasPella</v>
      </c>
      <c r="H1877">
        <f t="shared" si="89"/>
        <v>0.4385</v>
      </c>
    </row>
    <row r="1878" spans="1:8" x14ac:dyDescent="0.25">
      <c r="A1878" t="s">
        <v>22</v>
      </c>
      <c r="B1878" t="s">
        <v>44</v>
      </c>
      <c r="C1878" t="s">
        <v>212</v>
      </c>
      <c r="D1878" t="s">
        <v>170</v>
      </c>
      <c r="E1878" t="str">
        <f t="shared" si="87"/>
        <v>PellaDonskoy</v>
      </c>
      <c r="F1878">
        <v>0.65259999999999996</v>
      </c>
      <c r="G1878" t="str">
        <f t="shared" si="88"/>
        <v>DonskoyPella</v>
      </c>
      <c r="H1878">
        <f t="shared" si="89"/>
        <v>0.34740000000000004</v>
      </c>
    </row>
    <row r="1879" spans="1:8" x14ac:dyDescent="0.25">
      <c r="A1879" t="s">
        <v>22</v>
      </c>
      <c r="B1879" t="s">
        <v>45</v>
      </c>
      <c r="C1879" t="s">
        <v>212</v>
      </c>
      <c r="D1879" t="s">
        <v>149</v>
      </c>
      <c r="E1879" t="str">
        <f t="shared" si="87"/>
        <v>PellaKrajinovic</v>
      </c>
      <c r="F1879">
        <v>0.50729999999999997</v>
      </c>
      <c r="G1879" t="str">
        <f t="shared" si="88"/>
        <v>KrajinovicPella</v>
      </c>
      <c r="H1879">
        <f t="shared" si="89"/>
        <v>0.49270000000000003</v>
      </c>
    </row>
    <row r="1880" spans="1:8" x14ac:dyDescent="0.25">
      <c r="A1880" t="s">
        <v>22</v>
      </c>
      <c r="B1880" t="s">
        <v>50</v>
      </c>
      <c r="C1880" t="s">
        <v>212</v>
      </c>
      <c r="D1880" t="s">
        <v>197</v>
      </c>
      <c r="E1880" t="str">
        <f t="shared" si="87"/>
        <v>PellaSakharov</v>
      </c>
      <c r="F1880">
        <v>0.79179999999999995</v>
      </c>
      <c r="G1880" t="str">
        <f t="shared" si="88"/>
        <v>SakharovPella</v>
      </c>
      <c r="H1880">
        <f t="shared" si="89"/>
        <v>0.20820000000000005</v>
      </c>
    </row>
    <row r="1881" spans="1:8" x14ac:dyDescent="0.25">
      <c r="A1881" t="s">
        <v>22</v>
      </c>
      <c r="B1881" t="s">
        <v>51</v>
      </c>
      <c r="C1881" t="s">
        <v>212</v>
      </c>
      <c r="D1881" t="s">
        <v>147</v>
      </c>
      <c r="E1881" t="str">
        <f t="shared" si="87"/>
        <v>PellaPopyrin</v>
      </c>
      <c r="F1881">
        <v>0.86539999999999995</v>
      </c>
      <c r="G1881" t="str">
        <f t="shared" si="88"/>
        <v>PopyrinPella</v>
      </c>
      <c r="H1881">
        <f t="shared" si="89"/>
        <v>0.13460000000000005</v>
      </c>
    </row>
    <row r="1882" spans="1:8" x14ac:dyDescent="0.25">
      <c r="A1882" t="s">
        <v>22</v>
      </c>
      <c r="B1882" t="s">
        <v>53</v>
      </c>
      <c r="C1882" t="s">
        <v>212</v>
      </c>
      <c r="D1882" t="s">
        <v>194</v>
      </c>
      <c r="E1882" t="str">
        <f t="shared" si="87"/>
        <v>PellaPaire</v>
      </c>
      <c r="F1882">
        <v>0.54520000000000002</v>
      </c>
      <c r="G1882" t="str">
        <f t="shared" si="88"/>
        <v>PairePella</v>
      </c>
      <c r="H1882">
        <f t="shared" si="89"/>
        <v>0.45479999999999998</v>
      </c>
    </row>
    <row r="1883" spans="1:8" x14ac:dyDescent="0.25">
      <c r="A1883" t="s">
        <v>22</v>
      </c>
      <c r="B1883" t="s">
        <v>54</v>
      </c>
      <c r="C1883" t="s">
        <v>212</v>
      </c>
      <c r="D1883" t="s">
        <v>165</v>
      </c>
      <c r="E1883" t="str">
        <f t="shared" si="87"/>
        <v>PellaThiem</v>
      </c>
      <c r="F1883">
        <v>0.26800000000000002</v>
      </c>
      <c r="G1883" t="str">
        <f t="shared" si="88"/>
        <v>ThiemPella</v>
      </c>
      <c r="H1883">
        <f t="shared" si="89"/>
        <v>0.73199999999999998</v>
      </c>
    </row>
    <row r="1884" spans="1:8" x14ac:dyDescent="0.25">
      <c r="A1884" t="s">
        <v>22</v>
      </c>
      <c r="B1884" t="s">
        <v>56</v>
      </c>
      <c r="C1884" t="s">
        <v>212</v>
      </c>
      <c r="D1884" t="s">
        <v>226</v>
      </c>
      <c r="E1884" t="str">
        <f t="shared" si="87"/>
        <v>PellaTomic</v>
      </c>
      <c r="F1884">
        <v>0.55689999999999995</v>
      </c>
      <c r="G1884" t="str">
        <f t="shared" si="88"/>
        <v>TomicPella</v>
      </c>
      <c r="H1884">
        <f t="shared" si="89"/>
        <v>0.44310000000000005</v>
      </c>
    </row>
    <row r="1885" spans="1:8" x14ac:dyDescent="0.25">
      <c r="A1885" t="s">
        <v>22</v>
      </c>
      <c r="B1885" t="s">
        <v>57</v>
      </c>
      <c r="C1885" t="s">
        <v>212</v>
      </c>
      <c r="D1885" t="s">
        <v>237</v>
      </c>
      <c r="E1885" t="str">
        <f t="shared" si="87"/>
        <v>PellaRublev</v>
      </c>
      <c r="F1885">
        <v>0.52270000000000005</v>
      </c>
      <c r="G1885" t="str">
        <f t="shared" si="88"/>
        <v>RublevPella</v>
      </c>
      <c r="H1885">
        <f t="shared" si="89"/>
        <v>0.47729999999999995</v>
      </c>
    </row>
    <row r="1886" spans="1:8" x14ac:dyDescent="0.25">
      <c r="A1886" t="s">
        <v>22</v>
      </c>
      <c r="B1886" t="s">
        <v>61</v>
      </c>
      <c r="C1886" t="s">
        <v>212</v>
      </c>
      <c r="D1886" t="s">
        <v>155</v>
      </c>
      <c r="E1886" t="str">
        <f t="shared" si="87"/>
        <v>PellaVerdasco</v>
      </c>
      <c r="F1886">
        <v>0.3911</v>
      </c>
      <c r="G1886" t="str">
        <f t="shared" si="88"/>
        <v>VerdascoPella</v>
      </c>
      <c r="H1886">
        <f t="shared" si="89"/>
        <v>0.6089</v>
      </c>
    </row>
    <row r="1887" spans="1:8" x14ac:dyDescent="0.25">
      <c r="A1887" t="s">
        <v>22</v>
      </c>
      <c r="B1887" t="s">
        <v>62</v>
      </c>
      <c r="C1887" t="s">
        <v>212</v>
      </c>
      <c r="D1887" t="s">
        <v>227</v>
      </c>
      <c r="E1887" t="str">
        <f t="shared" si="87"/>
        <v>PellaMurray</v>
      </c>
      <c r="F1887">
        <v>0.35260000000000002</v>
      </c>
      <c r="G1887" t="str">
        <f t="shared" si="88"/>
        <v>MurrayPella</v>
      </c>
      <c r="H1887">
        <f t="shared" si="89"/>
        <v>0.64739999999999998</v>
      </c>
    </row>
    <row r="1888" spans="1:8" x14ac:dyDescent="0.25">
      <c r="A1888" t="s">
        <v>22</v>
      </c>
      <c r="B1888" t="s">
        <v>63</v>
      </c>
      <c r="C1888" t="s">
        <v>212</v>
      </c>
      <c r="D1888" t="s">
        <v>229</v>
      </c>
      <c r="E1888" t="str">
        <f t="shared" si="87"/>
        <v>PellaDelbonis</v>
      </c>
      <c r="F1888">
        <v>0.54679999999999995</v>
      </c>
      <c r="G1888" t="str">
        <f t="shared" si="88"/>
        <v>DelbonisPella</v>
      </c>
      <c r="H1888">
        <f t="shared" si="89"/>
        <v>0.45320000000000005</v>
      </c>
    </row>
    <row r="1889" spans="1:8" x14ac:dyDescent="0.25">
      <c r="A1889" t="s">
        <v>22</v>
      </c>
      <c r="B1889" t="s">
        <v>67</v>
      </c>
      <c r="C1889" t="s">
        <v>212</v>
      </c>
      <c r="D1889" t="s">
        <v>254</v>
      </c>
      <c r="E1889" t="str">
        <f t="shared" si="87"/>
        <v>PellaAndreozzi</v>
      </c>
      <c r="F1889">
        <v>0.50939999999999996</v>
      </c>
      <c r="G1889" t="str">
        <f t="shared" si="88"/>
        <v>AndreozziPella</v>
      </c>
      <c r="H1889">
        <f t="shared" si="89"/>
        <v>0.49060000000000004</v>
      </c>
    </row>
    <row r="1890" spans="1:8" x14ac:dyDescent="0.25">
      <c r="A1890" t="s">
        <v>22</v>
      </c>
      <c r="B1890" t="s">
        <v>68</v>
      </c>
      <c r="C1890" t="s">
        <v>212</v>
      </c>
      <c r="D1890" t="s">
        <v>252</v>
      </c>
      <c r="E1890" t="str">
        <f t="shared" si="87"/>
        <v>PellaEubanks</v>
      </c>
      <c r="F1890">
        <v>0.84219999999999995</v>
      </c>
      <c r="G1890" t="str">
        <f t="shared" si="88"/>
        <v>EubanksPella</v>
      </c>
      <c r="H1890">
        <f t="shared" si="89"/>
        <v>0.15780000000000005</v>
      </c>
    </row>
    <row r="1891" spans="1:8" x14ac:dyDescent="0.25">
      <c r="A1891" t="s">
        <v>22</v>
      </c>
      <c r="B1891" t="s">
        <v>70</v>
      </c>
      <c r="C1891" t="s">
        <v>212</v>
      </c>
      <c r="D1891" t="s">
        <v>184</v>
      </c>
      <c r="E1891" t="str">
        <f t="shared" si="87"/>
        <v>PellaMonfils</v>
      </c>
      <c r="F1891">
        <v>0.2525</v>
      </c>
      <c r="G1891" t="str">
        <f t="shared" si="88"/>
        <v>MonfilsPella</v>
      </c>
      <c r="H1891">
        <f t="shared" si="89"/>
        <v>0.74750000000000005</v>
      </c>
    </row>
    <row r="1892" spans="1:8" x14ac:dyDescent="0.25">
      <c r="A1892" t="s">
        <v>22</v>
      </c>
      <c r="B1892" t="s">
        <v>71</v>
      </c>
      <c r="C1892" t="s">
        <v>212</v>
      </c>
      <c r="D1892" t="s">
        <v>231</v>
      </c>
      <c r="E1892" t="str">
        <f t="shared" si="87"/>
        <v>PellaDzumhur</v>
      </c>
      <c r="F1892">
        <v>0.40489999999999998</v>
      </c>
      <c r="G1892" t="str">
        <f t="shared" si="88"/>
        <v>DzumhurPella</v>
      </c>
      <c r="H1892">
        <f t="shared" si="89"/>
        <v>0.59509999999999996</v>
      </c>
    </row>
    <row r="1893" spans="1:8" x14ac:dyDescent="0.25">
      <c r="A1893" t="s">
        <v>22</v>
      </c>
      <c r="B1893" t="s">
        <v>72</v>
      </c>
      <c r="C1893" t="s">
        <v>212</v>
      </c>
      <c r="D1893" t="s">
        <v>228</v>
      </c>
      <c r="E1893" t="str">
        <f t="shared" si="87"/>
        <v>PellaNorrie</v>
      </c>
      <c r="F1893">
        <v>0.44569999999999999</v>
      </c>
      <c r="G1893" t="str">
        <f t="shared" si="88"/>
        <v>NorriePella</v>
      </c>
      <c r="H1893">
        <f t="shared" si="89"/>
        <v>0.55430000000000001</v>
      </c>
    </row>
    <row r="1894" spans="1:8" x14ac:dyDescent="0.25">
      <c r="A1894" t="s">
        <v>22</v>
      </c>
      <c r="B1894" t="s">
        <v>73</v>
      </c>
      <c r="C1894" t="s">
        <v>212</v>
      </c>
      <c r="D1894" t="s">
        <v>185</v>
      </c>
      <c r="E1894" t="str">
        <f t="shared" si="87"/>
        <v>PellaEvans</v>
      </c>
      <c r="F1894">
        <v>0.54500000000000004</v>
      </c>
      <c r="G1894" t="str">
        <f t="shared" si="88"/>
        <v>EvansPella</v>
      </c>
      <c r="H1894">
        <f t="shared" si="89"/>
        <v>0.45499999999999996</v>
      </c>
    </row>
    <row r="1895" spans="1:8" x14ac:dyDescent="0.25">
      <c r="A1895" t="s">
        <v>22</v>
      </c>
      <c r="B1895" t="s">
        <v>74</v>
      </c>
      <c r="C1895" t="s">
        <v>212</v>
      </c>
      <c r="D1895" t="s">
        <v>225</v>
      </c>
      <c r="E1895" t="str">
        <f t="shared" si="87"/>
        <v>PellaIstomin</v>
      </c>
      <c r="F1895">
        <v>0.55179999999999996</v>
      </c>
      <c r="G1895" t="str">
        <f t="shared" si="88"/>
        <v>IstominPella</v>
      </c>
      <c r="H1895">
        <f t="shared" si="89"/>
        <v>0.44820000000000004</v>
      </c>
    </row>
    <row r="1896" spans="1:8" x14ac:dyDescent="0.25">
      <c r="A1896" t="s">
        <v>22</v>
      </c>
      <c r="B1896" t="s">
        <v>76</v>
      </c>
      <c r="C1896" t="s">
        <v>212</v>
      </c>
      <c r="D1896" t="s">
        <v>251</v>
      </c>
      <c r="E1896" t="str">
        <f t="shared" si="87"/>
        <v>PellaMannarino</v>
      </c>
      <c r="F1896">
        <v>0.4536</v>
      </c>
      <c r="G1896" t="str">
        <f t="shared" si="88"/>
        <v>MannarinoPella</v>
      </c>
      <c r="H1896">
        <f t="shared" si="89"/>
        <v>0.5464</v>
      </c>
    </row>
    <row r="1897" spans="1:8" x14ac:dyDescent="0.25">
      <c r="A1897" t="s">
        <v>22</v>
      </c>
      <c r="B1897" t="s">
        <v>77</v>
      </c>
      <c r="C1897" t="s">
        <v>212</v>
      </c>
      <c r="D1897" t="s">
        <v>137</v>
      </c>
      <c r="E1897" t="str">
        <f t="shared" si="87"/>
        <v>PellaTiafoe</v>
      </c>
      <c r="F1897">
        <v>0.5806</v>
      </c>
      <c r="G1897" t="str">
        <f t="shared" si="88"/>
        <v>TiafoePella</v>
      </c>
      <c r="H1897">
        <f t="shared" si="89"/>
        <v>0.4194</v>
      </c>
    </row>
    <row r="1898" spans="1:8" x14ac:dyDescent="0.25">
      <c r="A1898" t="s">
        <v>22</v>
      </c>
      <c r="B1898" t="s">
        <v>78</v>
      </c>
      <c r="C1898" t="s">
        <v>212</v>
      </c>
      <c r="D1898" t="s">
        <v>234</v>
      </c>
      <c r="E1898" t="str">
        <f t="shared" si="87"/>
        <v>PellaLopez</v>
      </c>
      <c r="F1898">
        <v>0.53320000000000001</v>
      </c>
      <c r="G1898" t="str">
        <f t="shared" si="88"/>
        <v>LopezPella</v>
      </c>
      <c r="H1898">
        <f t="shared" si="89"/>
        <v>0.46679999999999999</v>
      </c>
    </row>
    <row r="1899" spans="1:8" x14ac:dyDescent="0.25">
      <c r="A1899" t="s">
        <v>22</v>
      </c>
      <c r="B1899" t="s">
        <v>80</v>
      </c>
      <c r="C1899" t="s">
        <v>212</v>
      </c>
      <c r="D1899" t="s">
        <v>158</v>
      </c>
      <c r="E1899" t="str">
        <f t="shared" si="87"/>
        <v>PellaSeppi</v>
      </c>
      <c r="F1899">
        <v>0.49419999999999997</v>
      </c>
      <c r="G1899" t="str">
        <f t="shared" si="88"/>
        <v>SeppiPella</v>
      </c>
      <c r="H1899">
        <f t="shared" si="89"/>
        <v>0.50580000000000003</v>
      </c>
    </row>
    <row r="1900" spans="1:8" x14ac:dyDescent="0.25">
      <c r="A1900" t="s">
        <v>22</v>
      </c>
      <c r="B1900" t="s">
        <v>81</v>
      </c>
      <c r="C1900" t="s">
        <v>212</v>
      </c>
      <c r="D1900" t="s">
        <v>146</v>
      </c>
      <c r="E1900" t="str">
        <f t="shared" si="87"/>
        <v>PellaDimitrov</v>
      </c>
      <c r="F1900">
        <v>0.2878</v>
      </c>
      <c r="G1900" t="str">
        <f t="shared" si="88"/>
        <v>DimitrovPella</v>
      </c>
      <c r="H1900">
        <f t="shared" si="89"/>
        <v>0.71219999999999994</v>
      </c>
    </row>
    <row r="1901" spans="1:8" x14ac:dyDescent="0.25">
      <c r="A1901" t="s">
        <v>22</v>
      </c>
      <c r="B1901" t="s">
        <v>83</v>
      </c>
      <c r="C1901" t="s">
        <v>212</v>
      </c>
      <c r="D1901" t="s">
        <v>244</v>
      </c>
      <c r="E1901" t="str">
        <f t="shared" si="87"/>
        <v>PellaLajovic</v>
      </c>
      <c r="F1901">
        <v>0.53069999999999995</v>
      </c>
      <c r="G1901" t="str">
        <f t="shared" si="88"/>
        <v>LajovicPella</v>
      </c>
      <c r="H1901">
        <f t="shared" si="89"/>
        <v>0.46930000000000005</v>
      </c>
    </row>
    <row r="1902" spans="1:8" x14ac:dyDescent="0.25">
      <c r="A1902" t="s">
        <v>22</v>
      </c>
      <c r="B1902" t="s">
        <v>89</v>
      </c>
      <c r="C1902" t="s">
        <v>212</v>
      </c>
      <c r="D1902" t="s">
        <v>191</v>
      </c>
      <c r="E1902" t="str">
        <f t="shared" si="87"/>
        <v>PellaKudla</v>
      </c>
      <c r="F1902">
        <v>0.58009999999999995</v>
      </c>
      <c r="G1902" t="str">
        <f t="shared" si="88"/>
        <v>KudlaPella</v>
      </c>
      <c r="H1902">
        <f t="shared" si="89"/>
        <v>0.41990000000000005</v>
      </c>
    </row>
    <row r="1903" spans="1:8" x14ac:dyDescent="0.25">
      <c r="A1903" t="s">
        <v>22</v>
      </c>
      <c r="B1903" t="s">
        <v>90</v>
      </c>
      <c r="C1903" t="s">
        <v>212</v>
      </c>
      <c r="D1903" t="s">
        <v>160</v>
      </c>
      <c r="E1903" t="str">
        <f t="shared" si="87"/>
        <v>PellaSchwartzman</v>
      </c>
      <c r="F1903">
        <v>0.32550000000000001</v>
      </c>
      <c r="G1903" t="str">
        <f t="shared" si="88"/>
        <v>SchwartzmanPella</v>
      </c>
      <c r="H1903">
        <f t="shared" si="89"/>
        <v>0.67449999999999999</v>
      </c>
    </row>
    <row r="1904" spans="1:8" x14ac:dyDescent="0.25">
      <c r="A1904" t="s">
        <v>109</v>
      </c>
      <c r="B1904" t="s">
        <v>100</v>
      </c>
      <c r="C1904" t="s">
        <v>134</v>
      </c>
      <c r="D1904" t="s">
        <v>140</v>
      </c>
      <c r="E1904" t="str">
        <f t="shared" si="87"/>
        <v>TsitsipasCarreno-Busta</v>
      </c>
      <c r="F1904">
        <v>0.48420000000000002</v>
      </c>
      <c r="G1904" t="str">
        <f t="shared" si="88"/>
        <v>Carreno-BustaTsitsipas</v>
      </c>
      <c r="H1904">
        <f t="shared" si="89"/>
        <v>0.51580000000000004</v>
      </c>
    </row>
    <row r="1905" spans="1:8" x14ac:dyDescent="0.25">
      <c r="A1905" t="s">
        <v>23</v>
      </c>
      <c r="B1905" t="s">
        <v>5</v>
      </c>
      <c r="C1905" t="s">
        <v>153</v>
      </c>
      <c r="D1905" t="s">
        <v>162</v>
      </c>
      <c r="E1905" t="str">
        <f t="shared" si="87"/>
        <v>SousaTsonga</v>
      </c>
      <c r="F1905">
        <v>0.24759999999999999</v>
      </c>
      <c r="G1905" t="str">
        <f t="shared" si="88"/>
        <v>TsongaSousa</v>
      </c>
      <c r="H1905">
        <f t="shared" si="89"/>
        <v>0.75239999999999996</v>
      </c>
    </row>
    <row r="1906" spans="1:8" x14ac:dyDescent="0.25">
      <c r="A1906" t="s">
        <v>23</v>
      </c>
      <c r="B1906" t="s">
        <v>7</v>
      </c>
      <c r="C1906" t="s">
        <v>153</v>
      </c>
      <c r="D1906" t="s">
        <v>150</v>
      </c>
      <c r="E1906" t="str">
        <f t="shared" si="87"/>
        <v>SousaShapovalov</v>
      </c>
      <c r="F1906">
        <v>0.4703</v>
      </c>
      <c r="G1906" t="str">
        <f t="shared" si="88"/>
        <v>ShapovalovSousa</v>
      </c>
      <c r="H1906">
        <f t="shared" si="89"/>
        <v>0.52970000000000006</v>
      </c>
    </row>
    <row r="1907" spans="1:8" x14ac:dyDescent="0.25">
      <c r="A1907" t="s">
        <v>23</v>
      </c>
      <c r="B1907" t="s">
        <v>8</v>
      </c>
      <c r="C1907" t="s">
        <v>153</v>
      </c>
      <c r="D1907" t="s">
        <v>154</v>
      </c>
      <c r="E1907" t="str">
        <f t="shared" si="87"/>
        <v>SousaGoffin</v>
      </c>
      <c r="F1907">
        <v>0.27239999999999998</v>
      </c>
      <c r="G1907" t="str">
        <f t="shared" si="88"/>
        <v>GoffinSousa</v>
      </c>
      <c r="H1907">
        <f t="shared" si="89"/>
        <v>0.72760000000000002</v>
      </c>
    </row>
    <row r="1908" spans="1:8" x14ac:dyDescent="0.25">
      <c r="A1908" t="s">
        <v>23</v>
      </c>
      <c r="B1908" t="s">
        <v>9</v>
      </c>
      <c r="C1908" t="s">
        <v>153</v>
      </c>
      <c r="D1908" t="s">
        <v>207</v>
      </c>
      <c r="E1908" t="str">
        <f t="shared" si="87"/>
        <v>SousaGarin</v>
      </c>
      <c r="F1908">
        <v>0.57440000000000002</v>
      </c>
      <c r="G1908" t="str">
        <f t="shared" si="88"/>
        <v>GarinSousa</v>
      </c>
      <c r="H1908">
        <f t="shared" si="89"/>
        <v>0.42559999999999998</v>
      </c>
    </row>
    <row r="1909" spans="1:8" x14ac:dyDescent="0.25">
      <c r="A1909" t="s">
        <v>23</v>
      </c>
      <c r="B1909" t="s">
        <v>12</v>
      </c>
      <c r="C1909" t="s">
        <v>153</v>
      </c>
      <c r="D1909" t="s">
        <v>224</v>
      </c>
      <c r="E1909" t="str">
        <f t="shared" si="87"/>
        <v>SousaVesely</v>
      </c>
      <c r="F1909">
        <v>0.5282</v>
      </c>
      <c r="G1909" t="str">
        <f t="shared" si="88"/>
        <v>VeselySousa</v>
      </c>
      <c r="H1909">
        <f t="shared" si="89"/>
        <v>0.4718</v>
      </c>
    </row>
    <row r="1910" spans="1:8" x14ac:dyDescent="0.25">
      <c r="A1910" t="s">
        <v>23</v>
      </c>
      <c r="B1910" t="s">
        <v>14</v>
      </c>
      <c r="C1910" t="s">
        <v>153</v>
      </c>
      <c r="D1910" t="s">
        <v>139</v>
      </c>
      <c r="E1910" t="str">
        <f t="shared" si="87"/>
        <v>SousaMedvedev</v>
      </c>
      <c r="F1910">
        <v>0.33450000000000002</v>
      </c>
      <c r="G1910" t="str">
        <f t="shared" si="88"/>
        <v>MedvedevSousa</v>
      </c>
      <c r="H1910">
        <f t="shared" si="89"/>
        <v>0.66549999999999998</v>
      </c>
    </row>
    <row r="1911" spans="1:8" x14ac:dyDescent="0.25">
      <c r="A1911" t="s">
        <v>23</v>
      </c>
      <c r="B1911" t="s">
        <v>15</v>
      </c>
      <c r="C1911" t="s">
        <v>153</v>
      </c>
      <c r="D1911" t="s">
        <v>152</v>
      </c>
      <c r="E1911" t="str">
        <f t="shared" si="87"/>
        <v>SousaFognini</v>
      </c>
      <c r="F1911">
        <v>0.27200000000000002</v>
      </c>
      <c r="G1911" t="str">
        <f t="shared" si="88"/>
        <v>FogniniSousa</v>
      </c>
      <c r="H1911">
        <f t="shared" si="89"/>
        <v>0.72799999999999998</v>
      </c>
    </row>
    <row r="1912" spans="1:8" x14ac:dyDescent="0.25">
      <c r="A1912" t="s">
        <v>128</v>
      </c>
      <c r="B1912" t="s">
        <v>100</v>
      </c>
      <c r="C1912" t="s">
        <v>193</v>
      </c>
      <c r="D1912" t="s">
        <v>140</v>
      </c>
      <c r="E1912" t="str">
        <f t="shared" si="87"/>
        <v>TroickiCarreno-Busta</v>
      </c>
      <c r="F1912">
        <v>0.27550000000000002</v>
      </c>
      <c r="G1912" t="str">
        <f t="shared" si="88"/>
        <v>Carreno-BustaTroicki</v>
      </c>
      <c r="H1912">
        <f t="shared" si="89"/>
        <v>0.72449999999999992</v>
      </c>
    </row>
    <row r="1913" spans="1:8" x14ac:dyDescent="0.25">
      <c r="A1913" t="s">
        <v>23</v>
      </c>
      <c r="B1913" t="s">
        <v>19</v>
      </c>
      <c r="C1913" t="s">
        <v>153</v>
      </c>
      <c r="D1913" t="s">
        <v>174</v>
      </c>
      <c r="E1913" t="str">
        <f t="shared" si="87"/>
        <v>SousaIvashka</v>
      </c>
      <c r="F1913">
        <v>0.57199999999999995</v>
      </c>
      <c r="G1913" t="str">
        <f t="shared" si="88"/>
        <v>IvashkaSousa</v>
      </c>
      <c r="H1913">
        <f t="shared" si="89"/>
        <v>0.42800000000000005</v>
      </c>
    </row>
    <row r="1914" spans="1:8" x14ac:dyDescent="0.25">
      <c r="A1914" t="s">
        <v>23</v>
      </c>
      <c r="B1914" t="s">
        <v>22</v>
      </c>
      <c r="C1914" t="s">
        <v>153</v>
      </c>
      <c r="D1914" t="s">
        <v>212</v>
      </c>
      <c r="E1914" t="str">
        <f t="shared" si="87"/>
        <v>SousaPella</v>
      </c>
      <c r="F1914">
        <v>0.55159999999999998</v>
      </c>
      <c r="G1914" t="str">
        <f t="shared" si="88"/>
        <v>PellaSousa</v>
      </c>
      <c r="H1914">
        <f t="shared" si="89"/>
        <v>0.44840000000000002</v>
      </c>
    </row>
    <row r="1915" spans="1:8" x14ac:dyDescent="0.25">
      <c r="A1915" t="s">
        <v>23</v>
      </c>
      <c r="B1915" t="s">
        <v>24</v>
      </c>
      <c r="C1915" t="s">
        <v>153</v>
      </c>
      <c r="D1915" t="s">
        <v>177</v>
      </c>
      <c r="E1915" t="str">
        <f t="shared" si="87"/>
        <v>SousaKarlovic</v>
      </c>
      <c r="F1915">
        <v>0.54139999999999999</v>
      </c>
      <c r="G1915" t="str">
        <f t="shared" si="88"/>
        <v>KarlovicSousa</v>
      </c>
      <c r="H1915">
        <f t="shared" si="89"/>
        <v>0.45860000000000001</v>
      </c>
    </row>
    <row r="1916" spans="1:8" x14ac:dyDescent="0.25">
      <c r="A1916" t="s">
        <v>23</v>
      </c>
      <c r="B1916" t="s">
        <v>25</v>
      </c>
      <c r="C1916" t="s">
        <v>153</v>
      </c>
      <c r="D1916" t="s">
        <v>220</v>
      </c>
      <c r="E1916" t="str">
        <f t="shared" si="87"/>
        <v>SousaHurkacz</v>
      </c>
      <c r="F1916">
        <v>0.52380000000000004</v>
      </c>
      <c r="G1916" t="str">
        <f t="shared" si="88"/>
        <v>HurkaczSousa</v>
      </c>
      <c r="H1916">
        <f t="shared" si="89"/>
        <v>0.47619999999999996</v>
      </c>
    </row>
    <row r="1917" spans="1:8" x14ac:dyDescent="0.25">
      <c r="A1917" t="s">
        <v>23</v>
      </c>
      <c r="B1917" t="s">
        <v>28</v>
      </c>
      <c r="C1917" t="s">
        <v>153</v>
      </c>
      <c r="D1917" t="s">
        <v>142</v>
      </c>
      <c r="E1917" t="str">
        <f t="shared" si="87"/>
        <v>SousaZverev</v>
      </c>
      <c r="F1917">
        <v>0.19089999999999999</v>
      </c>
      <c r="G1917" t="str">
        <f t="shared" si="88"/>
        <v>ZverevSousa</v>
      </c>
      <c r="H1917">
        <f t="shared" si="89"/>
        <v>0.80910000000000004</v>
      </c>
    </row>
    <row r="1918" spans="1:8" x14ac:dyDescent="0.25">
      <c r="A1918" t="s">
        <v>23</v>
      </c>
      <c r="B1918" t="s">
        <v>29</v>
      </c>
      <c r="C1918" t="s">
        <v>153</v>
      </c>
      <c r="D1918" t="s">
        <v>208</v>
      </c>
      <c r="E1918" t="str">
        <f t="shared" si="87"/>
        <v>SousaBedene</v>
      </c>
      <c r="F1918">
        <v>0.53500000000000003</v>
      </c>
      <c r="G1918" t="str">
        <f t="shared" si="88"/>
        <v>BedeneSousa</v>
      </c>
      <c r="H1918">
        <f t="shared" si="89"/>
        <v>0.46499999999999997</v>
      </c>
    </row>
    <row r="1919" spans="1:8" x14ac:dyDescent="0.25">
      <c r="A1919" t="s">
        <v>23</v>
      </c>
      <c r="B1919" t="s">
        <v>30</v>
      </c>
      <c r="C1919" t="s">
        <v>153</v>
      </c>
      <c r="D1919" t="s">
        <v>163</v>
      </c>
      <c r="E1919" t="str">
        <f t="shared" si="87"/>
        <v>SousaChardy</v>
      </c>
      <c r="F1919">
        <v>0.45290000000000002</v>
      </c>
      <c r="G1919" t="str">
        <f t="shared" si="88"/>
        <v>ChardySousa</v>
      </c>
      <c r="H1919">
        <f t="shared" si="89"/>
        <v>0.54709999999999992</v>
      </c>
    </row>
    <row r="1920" spans="1:8" x14ac:dyDescent="0.25">
      <c r="A1920" t="s">
        <v>23</v>
      </c>
      <c r="B1920" t="s">
        <v>31</v>
      </c>
      <c r="C1920" t="s">
        <v>153</v>
      </c>
      <c r="D1920" t="s">
        <v>148</v>
      </c>
      <c r="E1920" t="str">
        <f t="shared" si="87"/>
        <v>SousaBolt</v>
      </c>
      <c r="F1920">
        <v>0.6694</v>
      </c>
      <c r="G1920" t="str">
        <f t="shared" si="88"/>
        <v>BoltSousa</v>
      </c>
      <c r="H1920">
        <f t="shared" si="89"/>
        <v>0.3306</v>
      </c>
    </row>
    <row r="1921" spans="1:8" x14ac:dyDescent="0.25">
      <c r="A1921" t="s">
        <v>23</v>
      </c>
      <c r="B1921" t="s">
        <v>32</v>
      </c>
      <c r="C1921" t="s">
        <v>153</v>
      </c>
      <c r="D1921" t="s">
        <v>211</v>
      </c>
      <c r="E1921" t="str">
        <f t="shared" si="87"/>
        <v>SousaSock</v>
      </c>
      <c r="F1921">
        <v>0.31240000000000001</v>
      </c>
      <c r="G1921" t="str">
        <f t="shared" si="88"/>
        <v>SockSousa</v>
      </c>
      <c r="H1921">
        <f t="shared" si="89"/>
        <v>0.68759999999999999</v>
      </c>
    </row>
    <row r="1922" spans="1:8" x14ac:dyDescent="0.25">
      <c r="A1922" t="s">
        <v>23</v>
      </c>
      <c r="B1922" t="s">
        <v>33</v>
      </c>
      <c r="C1922" t="s">
        <v>153</v>
      </c>
      <c r="D1922" t="s">
        <v>209</v>
      </c>
      <c r="E1922" t="str">
        <f t="shared" si="87"/>
        <v>SousaFratangelo</v>
      </c>
      <c r="F1922">
        <v>0.58760000000000001</v>
      </c>
      <c r="G1922" t="str">
        <f t="shared" si="88"/>
        <v>FratangeloSousa</v>
      </c>
      <c r="H1922">
        <f t="shared" si="89"/>
        <v>0.41239999999999999</v>
      </c>
    </row>
    <row r="1923" spans="1:8" x14ac:dyDescent="0.25">
      <c r="A1923" t="s">
        <v>23</v>
      </c>
      <c r="B1923" t="s">
        <v>34</v>
      </c>
      <c r="C1923" t="s">
        <v>153</v>
      </c>
      <c r="D1923" t="s">
        <v>168</v>
      </c>
      <c r="E1923" t="str">
        <f t="shared" ref="E1923:E1986" si="90">C1923&amp;D1923</f>
        <v>SousaSimon</v>
      </c>
      <c r="F1923">
        <v>0.31909999999999999</v>
      </c>
      <c r="G1923" t="str">
        <f t="shared" ref="G1923:G1986" si="91">D1923&amp;C1923</f>
        <v>SimonSousa</v>
      </c>
      <c r="H1923">
        <f t="shared" ref="H1923:H1986" si="92">1-F1923</f>
        <v>0.68090000000000006</v>
      </c>
    </row>
    <row r="1924" spans="1:8" x14ac:dyDescent="0.25">
      <c r="A1924" t="s">
        <v>23</v>
      </c>
      <c r="B1924" t="s">
        <v>35</v>
      </c>
      <c r="C1924" t="s">
        <v>153</v>
      </c>
      <c r="D1924" t="s">
        <v>171</v>
      </c>
      <c r="E1924" t="str">
        <f t="shared" si="90"/>
        <v>SousaChung</v>
      </c>
      <c r="F1924">
        <v>0.31559999999999999</v>
      </c>
      <c r="G1924" t="str">
        <f t="shared" si="91"/>
        <v>ChungSousa</v>
      </c>
      <c r="H1924">
        <f t="shared" si="92"/>
        <v>0.68440000000000001</v>
      </c>
    </row>
    <row r="1925" spans="1:8" x14ac:dyDescent="0.25">
      <c r="A1925" t="s">
        <v>23</v>
      </c>
      <c r="B1925" t="s">
        <v>36</v>
      </c>
      <c r="C1925" t="s">
        <v>153</v>
      </c>
      <c r="D1925" t="s">
        <v>214</v>
      </c>
      <c r="E1925" t="str">
        <f t="shared" si="90"/>
        <v>SousaKlahn</v>
      </c>
      <c r="F1925">
        <v>0.65639999999999998</v>
      </c>
      <c r="G1925" t="str">
        <f t="shared" si="91"/>
        <v>KlahnSousa</v>
      </c>
      <c r="H1925">
        <f t="shared" si="92"/>
        <v>0.34360000000000002</v>
      </c>
    </row>
    <row r="1926" spans="1:8" x14ac:dyDescent="0.25">
      <c r="A1926" t="s">
        <v>23</v>
      </c>
      <c r="B1926" t="s">
        <v>37</v>
      </c>
      <c r="C1926" t="s">
        <v>153</v>
      </c>
      <c r="D1926" t="s">
        <v>198</v>
      </c>
      <c r="E1926" t="str">
        <f t="shared" si="90"/>
        <v>SousaGulbis</v>
      </c>
      <c r="F1926">
        <v>0.48549999999999999</v>
      </c>
      <c r="G1926" t="str">
        <f t="shared" si="91"/>
        <v>GulbisSousa</v>
      </c>
      <c r="H1926">
        <f t="shared" si="92"/>
        <v>0.51449999999999996</v>
      </c>
    </row>
    <row r="1927" spans="1:8" x14ac:dyDescent="0.25">
      <c r="A1927" t="s">
        <v>23</v>
      </c>
      <c r="B1927" t="s">
        <v>40</v>
      </c>
      <c r="C1927" t="s">
        <v>153</v>
      </c>
      <c r="D1927" t="s">
        <v>141</v>
      </c>
      <c r="E1927" t="str">
        <f t="shared" si="90"/>
        <v>SousaCoric</v>
      </c>
      <c r="F1927">
        <v>0.32650000000000001</v>
      </c>
      <c r="G1927" t="str">
        <f t="shared" si="91"/>
        <v>CoricSousa</v>
      </c>
      <c r="H1927">
        <f t="shared" si="92"/>
        <v>0.67349999999999999</v>
      </c>
    </row>
    <row r="1928" spans="1:8" x14ac:dyDescent="0.25">
      <c r="A1928" t="s">
        <v>23</v>
      </c>
      <c r="B1928" t="s">
        <v>41</v>
      </c>
      <c r="C1928" t="s">
        <v>153</v>
      </c>
      <c r="D1928" t="s">
        <v>264</v>
      </c>
      <c r="E1928" t="str">
        <f t="shared" si="90"/>
        <v>SousaRamos-Vinolas</v>
      </c>
      <c r="F1928">
        <v>0.5504</v>
      </c>
      <c r="G1928" t="str">
        <f t="shared" si="91"/>
        <v>Ramos-VinolasSousa</v>
      </c>
      <c r="H1928">
        <f t="shared" si="92"/>
        <v>0.4496</v>
      </c>
    </row>
    <row r="1929" spans="1:8" x14ac:dyDescent="0.25">
      <c r="A1929" t="s">
        <v>23</v>
      </c>
      <c r="B1929" t="s">
        <v>44</v>
      </c>
      <c r="C1929" t="s">
        <v>153</v>
      </c>
      <c r="D1929" t="s">
        <v>170</v>
      </c>
      <c r="E1929" t="str">
        <f t="shared" si="90"/>
        <v>SousaDonskoy</v>
      </c>
      <c r="F1929">
        <v>0.65080000000000005</v>
      </c>
      <c r="G1929" t="str">
        <f t="shared" si="91"/>
        <v>DonskoySousa</v>
      </c>
      <c r="H1929">
        <f t="shared" si="92"/>
        <v>0.34919999999999995</v>
      </c>
    </row>
    <row r="1930" spans="1:8" x14ac:dyDescent="0.25">
      <c r="A1930" t="s">
        <v>23</v>
      </c>
      <c r="B1930" t="s">
        <v>45</v>
      </c>
      <c r="C1930" t="s">
        <v>153</v>
      </c>
      <c r="D1930" t="s">
        <v>149</v>
      </c>
      <c r="E1930" t="str">
        <f t="shared" si="90"/>
        <v>SousaKrajinovic</v>
      </c>
      <c r="F1930">
        <v>0.49740000000000001</v>
      </c>
      <c r="G1930" t="str">
        <f t="shared" si="91"/>
        <v>KrajinovicSousa</v>
      </c>
      <c r="H1930">
        <f t="shared" si="92"/>
        <v>0.50259999999999994</v>
      </c>
    </row>
    <row r="1931" spans="1:8" x14ac:dyDescent="0.25">
      <c r="A1931" t="s">
        <v>23</v>
      </c>
      <c r="B1931" t="s">
        <v>50</v>
      </c>
      <c r="C1931" t="s">
        <v>153</v>
      </c>
      <c r="D1931" t="s">
        <v>197</v>
      </c>
      <c r="E1931" t="str">
        <f t="shared" si="90"/>
        <v>SousaSakharov</v>
      </c>
      <c r="F1931">
        <v>0.79459999999999997</v>
      </c>
      <c r="G1931" t="str">
        <f t="shared" si="91"/>
        <v>SakharovSousa</v>
      </c>
      <c r="H1931">
        <f t="shared" si="92"/>
        <v>0.20540000000000003</v>
      </c>
    </row>
    <row r="1932" spans="1:8" x14ac:dyDescent="0.25">
      <c r="A1932" t="s">
        <v>23</v>
      </c>
      <c r="B1932" t="s">
        <v>51</v>
      </c>
      <c r="C1932" t="s">
        <v>153</v>
      </c>
      <c r="D1932" t="s">
        <v>147</v>
      </c>
      <c r="E1932" t="str">
        <f t="shared" si="90"/>
        <v>SousaPopyrin</v>
      </c>
      <c r="F1932">
        <v>0.86219999999999997</v>
      </c>
      <c r="G1932" t="str">
        <f t="shared" si="91"/>
        <v>PopyrinSousa</v>
      </c>
      <c r="H1932">
        <f t="shared" si="92"/>
        <v>0.13780000000000003</v>
      </c>
    </row>
    <row r="1933" spans="1:8" x14ac:dyDescent="0.25">
      <c r="A1933" t="s">
        <v>23</v>
      </c>
      <c r="B1933" t="s">
        <v>53</v>
      </c>
      <c r="C1933" t="s">
        <v>153</v>
      </c>
      <c r="D1933" t="s">
        <v>194</v>
      </c>
      <c r="E1933" t="str">
        <f t="shared" si="90"/>
        <v>SousaPaire</v>
      </c>
      <c r="F1933">
        <v>0.53259999999999996</v>
      </c>
      <c r="G1933" t="str">
        <f t="shared" si="91"/>
        <v>PaireSousa</v>
      </c>
      <c r="H1933">
        <f t="shared" si="92"/>
        <v>0.46740000000000004</v>
      </c>
    </row>
    <row r="1934" spans="1:8" x14ac:dyDescent="0.25">
      <c r="A1934" t="s">
        <v>23</v>
      </c>
      <c r="B1934" t="s">
        <v>54</v>
      </c>
      <c r="C1934" t="s">
        <v>153</v>
      </c>
      <c r="D1934" t="s">
        <v>165</v>
      </c>
      <c r="E1934" t="str">
        <f t="shared" si="90"/>
        <v>SousaThiem</v>
      </c>
      <c r="F1934">
        <v>0.21490000000000001</v>
      </c>
      <c r="G1934" t="str">
        <f t="shared" si="91"/>
        <v>ThiemSousa</v>
      </c>
      <c r="H1934">
        <f t="shared" si="92"/>
        <v>0.78510000000000002</v>
      </c>
    </row>
    <row r="1935" spans="1:8" x14ac:dyDescent="0.25">
      <c r="A1935" t="s">
        <v>23</v>
      </c>
      <c r="B1935" t="s">
        <v>56</v>
      </c>
      <c r="C1935" t="s">
        <v>153</v>
      </c>
      <c r="D1935" t="s">
        <v>226</v>
      </c>
      <c r="E1935" t="str">
        <f t="shared" si="90"/>
        <v>SousaTomic</v>
      </c>
      <c r="F1935">
        <v>0.55869999999999997</v>
      </c>
      <c r="G1935" t="str">
        <f t="shared" si="91"/>
        <v>TomicSousa</v>
      </c>
      <c r="H1935">
        <f t="shared" si="92"/>
        <v>0.44130000000000003</v>
      </c>
    </row>
    <row r="1936" spans="1:8" x14ac:dyDescent="0.25">
      <c r="A1936" t="s">
        <v>23</v>
      </c>
      <c r="B1936" t="s">
        <v>57</v>
      </c>
      <c r="C1936" t="s">
        <v>153</v>
      </c>
      <c r="D1936" t="s">
        <v>237</v>
      </c>
      <c r="E1936" t="str">
        <f t="shared" si="90"/>
        <v>SousaRublev</v>
      </c>
      <c r="F1936">
        <v>0.50660000000000005</v>
      </c>
      <c r="G1936" t="str">
        <f t="shared" si="91"/>
        <v>RublevSousa</v>
      </c>
      <c r="H1936">
        <f t="shared" si="92"/>
        <v>0.49339999999999995</v>
      </c>
    </row>
    <row r="1937" spans="1:8" x14ac:dyDescent="0.25">
      <c r="A1937" t="s">
        <v>23</v>
      </c>
      <c r="B1937" t="s">
        <v>61</v>
      </c>
      <c r="C1937" t="s">
        <v>153</v>
      </c>
      <c r="D1937" t="s">
        <v>155</v>
      </c>
      <c r="E1937" t="str">
        <f t="shared" si="90"/>
        <v>SousaVerdasco</v>
      </c>
      <c r="F1937">
        <v>0.3306</v>
      </c>
      <c r="G1937" t="str">
        <f t="shared" si="91"/>
        <v>VerdascoSousa</v>
      </c>
      <c r="H1937">
        <f t="shared" si="92"/>
        <v>0.6694</v>
      </c>
    </row>
    <row r="1938" spans="1:8" x14ac:dyDescent="0.25">
      <c r="A1938" t="s">
        <v>23</v>
      </c>
      <c r="B1938" t="s">
        <v>62</v>
      </c>
      <c r="C1938" t="s">
        <v>153</v>
      </c>
      <c r="D1938" t="s">
        <v>227</v>
      </c>
      <c r="E1938" t="str">
        <f t="shared" si="90"/>
        <v>SousaMurray</v>
      </c>
      <c r="F1938">
        <v>0.30180000000000001</v>
      </c>
      <c r="G1938" t="str">
        <f t="shared" si="91"/>
        <v>MurraySousa</v>
      </c>
      <c r="H1938">
        <f t="shared" si="92"/>
        <v>0.69819999999999993</v>
      </c>
    </row>
    <row r="1939" spans="1:8" x14ac:dyDescent="0.25">
      <c r="A1939" t="s">
        <v>23</v>
      </c>
      <c r="B1939" t="s">
        <v>63</v>
      </c>
      <c r="C1939" t="s">
        <v>153</v>
      </c>
      <c r="D1939" t="s">
        <v>229</v>
      </c>
      <c r="E1939" t="str">
        <f t="shared" si="90"/>
        <v>SousaDelbonis</v>
      </c>
      <c r="F1939">
        <v>0.54310000000000003</v>
      </c>
      <c r="G1939" t="str">
        <f t="shared" si="91"/>
        <v>DelbonisSousa</v>
      </c>
      <c r="H1939">
        <f t="shared" si="92"/>
        <v>0.45689999999999997</v>
      </c>
    </row>
    <row r="1940" spans="1:8" x14ac:dyDescent="0.25">
      <c r="A1940" t="s">
        <v>23</v>
      </c>
      <c r="B1940" t="s">
        <v>67</v>
      </c>
      <c r="C1940" t="s">
        <v>153</v>
      </c>
      <c r="D1940" t="s">
        <v>254</v>
      </c>
      <c r="E1940" t="str">
        <f t="shared" si="90"/>
        <v>SousaAndreozzi</v>
      </c>
      <c r="F1940">
        <v>0.48930000000000001</v>
      </c>
      <c r="G1940" t="str">
        <f t="shared" si="91"/>
        <v>AndreozziSousa</v>
      </c>
      <c r="H1940">
        <f t="shared" si="92"/>
        <v>0.51069999999999993</v>
      </c>
    </row>
    <row r="1941" spans="1:8" x14ac:dyDescent="0.25">
      <c r="A1941" t="s">
        <v>23</v>
      </c>
      <c r="B1941" t="s">
        <v>68</v>
      </c>
      <c r="C1941" t="s">
        <v>153</v>
      </c>
      <c r="D1941" t="s">
        <v>252</v>
      </c>
      <c r="E1941" t="str">
        <f t="shared" si="90"/>
        <v>SousaEubanks</v>
      </c>
      <c r="F1941">
        <v>0.8407</v>
      </c>
      <c r="G1941" t="str">
        <f t="shared" si="91"/>
        <v>EubanksSousa</v>
      </c>
      <c r="H1941">
        <f t="shared" si="92"/>
        <v>0.1593</v>
      </c>
    </row>
    <row r="1942" spans="1:8" x14ac:dyDescent="0.25">
      <c r="A1942" t="s">
        <v>23</v>
      </c>
      <c r="B1942" t="s">
        <v>70</v>
      </c>
      <c r="C1942" t="s">
        <v>153</v>
      </c>
      <c r="D1942" t="s">
        <v>184</v>
      </c>
      <c r="E1942" t="str">
        <f t="shared" si="90"/>
        <v>SousaMonfils</v>
      </c>
      <c r="F1942">
        <v>0.20619999999999999</v>
      </c>
      <c r="G1942" t="str">
        <f t="shared" si="91"/>
        <v>MonfilsSousa</v>
      </c>
      <c r="H1942">
        <f t="shared" si="92"/>
        <v>0.79380000000000006</v>
      </c>
    </row>
    <row r="1943" spans="1:8" x14ac:dyDescent="0.25">
      <c r="A1943" t="s">
        <v>23</v>
      </c>
      <c r="B1943" t="s">
        <v>71</v>
      </c>
      <c r="C1943" t="s">
        <v>153</v>
      </c>
      <c r="D1943" t="s">
        <v>231</v>
      </c>
      <c r="E1943" t="str">
        <f t="shared" si="90"/>
        <v>SousaDzumhur</v>
      </c>
      <c r="F1943">
        <v>0.39839999999999998</v>
      </c>
      <c r="G1943" t="str">
        <f t="shared" si="91"/>
        <v>DzumhurSousa</v>
      </c>
      <c r="H1943">
        <f t="shared" si="92"/>
        <v>0.60160000000000002</v>
      </c>
    </row>
    <row r="1944" spans="1:8" x14ac:dyDescent="0.25">
      <c r="A1944" t="s">
        <v>23</v>
      </c>
      <c r="B1944" t="s">
        <v>72</v>
      </c>
      <c r="C1944" t="s">
        <v>153</v>
      </c>
      <c r="D1944" t="s">
        <v>228</v>
      </c>
      <c r="E1944" t="str">
        <f t="shared" si="90"/>
        <v>SousaNorrie</v>
      </c>
      <c r="F1944">
        <v>0.41</v>
      </c>
      <c r="G1944" t="str">
        <f t="shared" si="91"/>
        <v>NorrieSousa</v>
      </c>
      <c r="H1944">
        <f t="shared" si="92"/>
        <v>0.59000000000000008</v>
      </c>
    </row>
    <row r="1945" spans="1:8" x14ac:dyDescent="0.25">
      <c r="A1945" t="s">
        <v>23</v>
      </c>
      <c r="B1945" t="s">
        <v>73</v>
      </c>
      <c r="C1945" t="s">
        <v>153</v>
      </c>
      <c r="D1945" t="s">
        <v>185</v>
      </c>
      <c r="E1945" t="str">
        <f t="shared" si="90"/>
        <v>SousaEvans</v>
      </c>
      <c r="F1945">
        <v>0.52590000000000003</v>
      </c>
      <c r="G1945" t="str">
        <f t="shared" si="91"/>
        <v>EvansSousa</v>
      </c>
      <c r="H1945">
        <f t="shared" si="92"/>
        <v>0.47409999999999997</v>
      </c>
    </row>
    <row r="1946" spans="1:8" x14ac:dyDescent="0.25">
      <c r="A1946" t="s">
        <v>23</v>
      </c>
      <c r="B1946" t="s">
        <v>74</v>
      </c>
      <c r="C1946" t="s">
        <v>153</v>
      </c>
      <c r="D1946" t="s">
        <v>225</v>
      </c>
      <c r="E1946" t="str">
        <f t="shared" si="90"/>
        <v>SousaIstomin</v>
      </c>
      <c r="F1946">
        <v>0.53849999999999998</v>
      </c>
      <c r="G1946" t="str">
        <f t="shared" si="91"/>
        <v>IstominSousa</v>
      </c>
      <c r="H1946">
        <f t="shared" si="92"/>
        <v>0.46150000000000002</v>
      </c>
    </row>
    <row r="1947" spans="1:8" x14ac:dyDescent="0.25">
      <c r="A1947" t="s">
        <v>23</v>
      </c>
      <c r="B1947" t="s">
        <v>76</v>
      </c>
      <c r="C1947" t="s">
        <v>153</v>
      </c>
      <c r="D1947" t="s">
        <v>251</v>
      </c>
      <c r="E1947" t="str">
        <f t="shared" si="90"/>
        <v>SousaMannarino</v>
      </c>
      <c r="F1947">
        <v>0.42309999999999998</v>
      </c>
      <c r="G1947" t="str">
        <f t="shared" si="91"/>
        <v>MannarinoSousa</v>
      </c>
      <c r="H1947">
        <f t="shared" si="92"/>
        <v>0.57689999999999997</v>
      </c>
    </row>
    <row r="1948" spans="1:8" x14ac:dyDescent="0.25">
      <c r="A1948" t="s">
        <v>23</v>
      </c>
      <c r="B1948" t="s">
        <v>77</v>
      </c>
      <c r="C1948" t="s">
        <v>153</v>
      </c>
      <c r="D1948" t="s">
        <v>137</v>
      </c>
      <c r="E1948" t="str">
        <f t="shared" si="90"/>
        <v>SousaTiafoe</v>
      </c>
      <c r="F1948">
        <v>0.57320000000000004</v>
      </c>
      <c r="G1948" t="str">
        <f t="shared" si="91"/>
        <v>TiafoeSousa</v>
      </c>
      <c r="H1948">
        <f t="shared" si="92"/>
        <v>0.42679999999999996</v>
      </c>
    </row>
    <row r="1949" spans="1:8" x14ac:dyDescent="0.25">
      <c r="A1949" t="s">
        <v>23</v>
      </c>
      <c r="B1949" t="s">
        <v>78</v>
      </c>
      <c r="C1949" t="s">
        <v>153</v>
      </c>
      <c r="D1949" t="s">
        <v>234</v>
      </c>
      <c r="E1949" t="str">
        <f t="shared" si="90"/>
        <v>SousaLopez</v>
      </c>
      <c r="F1949">
        <v>0.49370000000000003</v>
      </c>
      <c r="G1949" t="str">
        <f t="shared" si="91"/>
        <v>LopezSousa</v>
      </c>
      <c r="H1949">
        <f t="shared" si="92"/>
        <v>0.50629999999999997</v>
      </c>
    </row>
    <row r="1950" spans="1:8" x14ac:dyDescent="0.25">
      <c r="A1950" t="s">
        <v>23</v>
      </c>
      <c r="B1950" t="s">
        <v>80</v>
      </c>
      <c r="C1950" t="s">
        <v>153</v>
      </c>
      <c r="D1950" t="s">
        <v>158</v>
      </c>
      <c r="E1950" t="str">
        <f t="shared" si="90"/>
        <v>SousaSeppi</v>
      </c>
      <c r="F1950">
        <v>0.45450000000000002</v>
      </c>
      <c r="G1950" t="str">
        <f t="shared" si="91"/>
        <v>SeppiSousa</v>
      </c>
      <c r="H1950">
        <f t="shared" si="92"/>
        <v>0.54549999999999998</v>
      </c>
    </row>
    <row r="1951" spans="1:8" x14ac:dyDescent="0.25">
      <c r="A1951" t="s">
        <v>23</v>
      </c>
      <c r="B1951" t="s">
        <v>81</v>
      </c>
      <c r="C1951" t="s">
        <v>153</v>
      </c>
      <c r="D1951" t="s">
        <v>146</v>
      </c>
      <c r="E1951" t="str">
        <f t="shared" si="90"/>
        <v>SousaDimitrov</v>
      </c>
      <c r="F1951">
        <v>0.23200000000000001</v>
      </c>
      <c r="G1951" t="str">
        <f t="shared" si="91"/>
        <v>DimitrovSousa</v>
      </c>
      <c r="H1951">
        <f t="shared" si="92"/>
        <v>0.76800000000000002</v>
      </c>
    </row>
    <row r="1952" spans="1:8" x14ac:dyDescent="0.25">
      <c r="A1952" t="s">
        <v>23</v>
      </c>
      <c r="B1952" t="s">
        <v>82</v>
      </c>
      <c r="C1952" t="s">
        <v>153</v>
      </c>
      <c r="D1952" t="s">
        <v>246</v>
      </c>
      <c r="E1952" t="str">
        <f t="shared" si="90"/>
        <v>SousaTipsarevic</v>
      </c>
      <c r="F1952">
        <v>0.6855</v>
      </c>
      <c r="G1952" t="str">
        <f t="shared" si="91"/>
        <v>TipsarevicSousa</v>
      </c>
      <c r="H1952">
        <f t="shared" si="92"/>
        <v>0.3145</v>
      </c>
    </row>
    <row r="1953" spans="1:8" x14ac:dyDescent="0.25">
      <c r="A1953" t="s">
        <v>23</v>
      </c>
      <c r="B1953" t="s">
        <v>83</v>
      </c>
      <c r="C1953" t="s">
        <v>153</v>
      </c>
      <c r="D1953" t="s">
        <v>244</v>
      </c>
      <c r="E1953" t="str">
        <f t="shared" si="90"/>
        <v>SousaLajovic</v>
      </c>
      <c r="F1953">
        <v>0.52529999999999999</v>
      </c>
      <c r="G1953" t="str">
        <f t="shared" si="91"/>
        <v>LajovicSousa</v>
      </c>
      <c r="H1953">
        <f t="shared" si="92"/>
        <v>0.47470000000000001</v>
      </c>
    </row>
    <row r="1954" spans="1:8" x14ac:dyDescent="0.25">
      <c r="A1954" t="s">
        <v>23</v>
      </c>
      <c r="B1954" t="s">
        <v>84</v>
      </c>
      <c r="C1954" t="s">
        <v>153</v>
      </c>
      <c r="D1954" t="s">
        <v>243</v>
      </c>
      <c r="E1954" t="str">
        <f t="shared" si="90"/>
        <v>SousaKubler</v>
      </c>
      <c r="F1954">
        <v>0.62529999999999997</v>
      </c>
      <c r="G1954" t="str">
        <f t="shared" si="91"/>
        <v>KublerSousa</v>
      </c>
      <c r="H1954">
        <f t="shared" si="92"/>
        <v>0.37470000000000003</v>
      </c>
    </row>
    <row r="1955" spans="1:8" x14ac:dyDescent="0.25">
      <c r="A1955" t="s">
        <v>23</v>
      </c>
      <c r="B1955" t="s">
        <v>87</v>
      </c>
      <c r="C1955" t="s">
        <v>153</v>
      </c>
      <c r="D1955" t="s">
        <v>248</v>
      </c>
      <c r="E1955" t="str">
        <f t="shared" si="90"/>
        <v>SousaGarcia-Lopez</v>
      </c>
      <c r="F1955">
        <v>0.53859999999999997</v>
      </c>
      <c r="G1955" t="str">
        <f t="shared" si="91"/>
        <v>Garcia-LopezSousa</v>
      </c>
      <c r="H1955">
        <f t="shared" si="92"/>
        <v>0.46140000000000003</v>
      </c>
    </row>
    <row r="1956" spans="1:8" x14ac:dyDescent="0.25">
      <c r="A1956" t="s">
        <v>23</v>
      </c>
      <c r="B1956" t="s">
        <v>89</v>
      </c>
      <c r="C1956" t="s">
        <v>153</v>
      </c>
      <c r="D1956" t="s">
        <v>191</v>
      </c>
      <c r="E1956" t="str">
        <f t="shared" si="90"/>
        <v>SousaKudla</v>
      </c>
      <c r="F1956">
        <v>0.56910000000000005</v>
      </c>
      <c r="G1956" t="str">
        <f t="shared" si="91"/>
        <v>KudlaSousa</v>
      </c>
      <c r="H1956">
        <f t="shared" si="92"/>
        <v>0.43089999999999995</v>
      </c>
    </row>
    <row r="1957" spans="1:8" x14ac:dyDescent="0.25">
      <c r="A1957" t="s">
        <v>23</v>
      </c>
      <c r="B1957" t="s">
        <v>90</v>
      </c>
      <c r="C1957" t="s">
        <v>153</v>
      </c>
      <c r="D1957" t="s">
        <v>160</v>
      </c>
      <c r="E1957" t="str">
        <f t="shared" si="90"/>
        <v>SousaSchwartzman</v>
      </c>
      <c r="F1957">
        <v>0.29749999999999999</v>
      </c>
      <c r="G1957" t="str">
        <f t="shared" si="91"/>
        <v>SchwartzmanSousa</v>
      </c>
      <c r="H1957">
        <f t="shared" si="92"/>
        <v>0.70250000000000001</v>
      </c>
    </row>
    <row r="1958" spans="1:8" x14ac:dyDescent="0.25">
      <c r="A1958" t="s">
        <v>110</v>
      </c>
      <c r="B1958" t="s">
        <v>100</v>
      </c>
      <c r="C1958" t="s">
        <v>256</v>
      </c>
      <c r="D1958" t="s">
        <v>140</v>
      </c>
      <c r="E1958" t="str">
        <f t="shared" si="90"/>
        <v>Carballes BaenaCarreno-Busta</v>
      </c>
      <c r="F1958">
        <v>0.20860000000000001</v>
      </c>
      <c r="G1958" t="str">
        <f t="shared" si="91"/>
        <v>Carreno-BustaCarballes Baena</v>
      </c>
      <c r="H1958">
        <f t="shared" si="92"/>
        <v>0.79139999999999999</v>
      </c>
    </row>
    <row r="1959" spans="1:8" x14ac:dyDescent="0.25">
      <c r="A1959" t="s">
        <v>23</v>
      </c>
      <c r="B1959" t="s">
        <v>93</v>
      </c>
      <c r="C1959" t="s">
        <v>153</v>
      </c>
      <c r="D1959" t="s">
        <v>179</v>
      </c>
      <c r="E1959" t="str">
        <f t="shared" si="90"/>
        <v>SousaLaaksonen</v>
      </c>
      <c r="F1959">
        <v>0.61599999999999999</v>
      </c>
      <c r="G1959" t="str">
        <f t="shared" si="91"/>
        <v>LaaksonenSousa</v>
      </c>
      <c r="H1959">
        <f t="shared" si="92"/>
        <v>0.38400000000000001</v>
      </c>
    </row>
    <row r="1960" spans="1:8" x14ac:dyDescent="0.25">
      <c r="A1960" t="s">
        <v>23</v>
      </c>
      <c r="B1960" t="s">
        <v>95</v>
      </c>
      <c r="C1960" t="s">
        <v>153</v>
      </c>
      <c r="D1960" t="s">
        <v>232</v>
      </c>
      <c r="E1960" t="str">
        <f t="shared" si="90"/>
        <v>SousaStruff</v>
      </c>
      <c r="F1960">
        <v>0.52010000000000001</v>
      </c>
      <c r="G1960" t="str">
        <f t="shared" si="91"/>
        <v>StruffSousa</v>
      </c>
      <c r="H1960">
        <f t="shared" si="92"/>
        <v>0.47989999999999999</v>
      </c>
    </row>
    <row r="1961" spans="1:8" x14ac:dyDescent="0.25">
      <c r="A1961" t="s">
        <v>23</v>
      </c>
      <c r="B1961" t="s">
        <v>96</v>
      </c>
      <c r="C1961" t="s">
        <v>153</v>
      </c>
      <c r="D1961" t="s">
        <v>245</v>
      </c>
      <c r="E1961" t="str">
        <f t="shared" si="90"/>
        <v>SousaDuckworth</v>
      </c>
      <c r="F1961">
        <v>0.78039999999999998</v>
      </c>
      <c r="G1961" t="str">
        <f t="shared" si="91"/>
        <v>DuckworthSousa</v>
      </c>
      <c r="H1961">
        <f t="shared" si="92"/>
        <v>0.21960000000000002</v>
      </c>
    </row>
    <row r="1962" spans="1:8" x14ac:dyDescent="0.25">
      <c r="A1962" t="s">
        <v>24</v>
      </c>
      <c r="B1962" t="s">
        <v>7</v>
      </c>
      <c r="C1962" t="s">
        <v>177</v>
      </c>
      <c r="D1962" t="s">
        <v>150</v>
      </c>
      <c r="E1962" t="str">
        <f t="shared" si="90"/>
        <v>KarlovicShapovalov</v>
      </c>
      <c r="F1962">
        <v>0.53610000000000002</v>
      </c>
      <c r="G1962" t="str">
        <f t="shared" si="91"/>
        <v>ShapovalovKarlovic</v>
      </c>
      <c r="H1962">
        <f t="shared" si="92"/>
        <v>0.46389999999999998</v>
      </c>
    </row>
    <row r="1963" spans="1:8" x14ac:dyDescent="0.25">
      <c r="A1963" t="s">
        <v>24</v>
      </c>
      <c r="B1963" t="s">
        <v>8</v>
      </c>
      <c r="C1963" t="s">
        <v>177</v>
      </c>
      <c r="D1963" t="s">
        <v>154</v>
      </c>
      <c r="E1963" t="str">
        <f t="shared" si="90"/>
        <v>KarlovicGoffin</v>
      </c>
      <c r="F1963">
        <v>0.34079999999999999</v>
      </c>
      <c r="G1963" t="str">
        <f t="shared" si="91"/>
        <v>GoffinKarlovic</v>
      </c>
      <c r="H1963">
        <f t="shared" si="92"/>
        <v>0.65920000000000001</v>
      </c>
    </row>
    <row r="1964" spans="1:8" x14ac:dyDescent="0.25">
      <c r="A1964" t="s">
        <v>24</v>
      </c>
      <c r="B1964" t="s">
        <v>9</v>
      </c>
      <c r="C1964" t="s">
        <v>177</v>
      </c>
      <c r="D1964" t="s">
        <v>207</v>
      </c>
      <c r="E1964" t="str">
        <f t="shared" si="90"/>
        <v>KarlovicGarin</v>
      </c>
      <c r="F1964">
        <v>0.60599999999999998</v>
      </c>
      <c r="G1964" t="str">
        <f t="shared" si="91"/>
        <v>GarinKarlovic</v>
      </c>
      <c r="H1964">
        <f t="shared" si="92"/>
        <v>0.39400000000000002</v>
      </c>
    </row>
    <row r="1965" spans="1:8" x14ac:dyDescent="0.25">
      <c r="A1965" t="s">
        <v>24</v>
      </c>
      <c r="B1965" t="s">
        <v>14</v>
      </c>
      <c r="C1965" t="s">
        <v>177</v>
      </c>
      <c r="D1965" t="s">
        <v>139</v>
      </c>
      <c r="E1965" t="str">
        <f t="shared" si="90"/>
        <v>KarlovicMedvedev</v>
      </c>
      <c r="F1965">
        <v>0.42480000000000001</v>
      </c>
      <c r="G1965" t="str">
        <f t="shared" si="91"/>
        <v>MedvedevKarlovic</v>
      </c>
      <c r="H1965">
        <f t="shared" si="92"/>
        <v>0.57519999999999993</v>
      </c>
    </row>
    <row r="1966" spans="1:8" x14ac:dyDescent="0.25">
      <c r="A1966" t="s">
        <v>24</v>
      </c>
      <c r="B1966" t="s">
        <v>15</v>
      </c>
      <c r="C1966" t="s">
        <v>177</v>
      </c>
      <c r="D1966" t="s">
        <v>152</v>
      </c>
      <c r="E1966" t="str">
        <f t="shared" si="90"/>
        <v>KarlovicFognini</v>
      </c>
      <c r="F1966">
        <v>0.3518</v>
      </c>
      <c r="G1966" t="str">
        <f t="shared" si="91"/>
        <v>FogniniKarlovic</v>
      </c>
      <c r="H1966">
        <f t="shared" si="92"/>
        <v>0.6482</v>
      </c>
    </row>
    <row r="1967" spans="1:8" x14ac:dyDescent="0.25">
      <c r="A1967" t="s">
        <v>24</v>
      </c>
      <c r="B1967" t="s">
        <v>19</v>
      </c>
      <c r="C1967" t="s">
        <v>177</v>
      </c>
      <c r="D1967" t="s">
        <v>174</v>
      </c>
      <c r="E1967" t="str">
        <f t="shared" si="90"/>
        <v>KarlovicIvashka</v>
      </c>
      <c r="F1967">
        <v>0.64639999999999997</v>
      </c>
      <c r="G1967" t="str">
        <f t="shared" si="91"/>
        <v>IvashkaKarlovic</v>
      </c>
      <c r="H1967">
        <f t="shared" si="92"/>
        <v>0.35360000000000003</v>
      </c>
    </row>
    <row r="1968" spans="1:8" x14ac:dyDescent="0.25">
      <c r="A1968" t="s">
        <v>24</v>
      </c>
      <c r="B1968" t="s">
        <v>22</v>
      </c>
      <c r="C1968" t="s">
        <v>177</v>
      </c>
      <c r="D1968" t="s">
        <v>212</v>
      </c>
      <c r="E1968" t="str">
        <f t="shared" si="90"/>
        <v>KarlovicPella</v>
      </c>
      <c r="F1968">
        <v>0.5222</v>
      </c>
      <c r="G1968" t="str">
        <f t="shared" si="91"/>
        <v>PellaKarlovic</v>
      </c>
      <c r="H1968">
        <f t="shared" si="92"/>
        <v>0.4778</v>
      </c>
    </row>
    <row r="1969" spans="1:8" x14ac:dyDescent="0.25">
      <c r="A1969" t="s">
        <v>24</v>
      </c>
      <c r="B1969" t="s">
        <v>25</v>
      </c>
      <c r="C1969" t="s">
        <v>177</v>
      </c>
      <c r="D1969" t="s">
        <v>220</v>
      </c>
      <c r="E1969" t="str">
        <f t="shared" si="90"/>
        <v>KarlovicHurkacz</v>
      </c>
      <c r="F1969">
        <v>0.53820000000000001</v>
      </c>
      <c r="G1969" t="str">
        <f t="shared" si="91"/>
        <v>HurkaczKarlovic</v>
      </c>
      <c r="H1969">
        <f t="shared" si="92"/>
        <v>0.46179999999999999</v>
      </c>
    </row>
    <row r="1970" spans="1:8" x14ac:dyDescent="0.25">
      <c r="A1970" t="s">
        <v>24</v>
      </c>
      <c r="B1970" t="s">
        <v>28</v>
      </c>
      <c r="C1970" t="s">
        <v>177</v>
      </c>
      <c r="D1970" t="s">
        <v>142</v>
      </c>
      <c r="E1970" t="str">
        <f t="shared" si="90"/>
        <v>KarlovicZverev</v>
      </c>
      <c r="F1970">
        <v>0.30590000000000001</v>
      </c>
      <c r="G1970" t="str">
        <f t="shared" si="91"/>
        <v>ZverevKarlovic</v>
      </c>
      <c r="H1970">
        <f t="shared" si="92"/>
        <v>0.69409999999999994</v>
      </c>
    </row>
    <row r="1971" spans="1:8" x14ac:dyDescent="0.25">
      <c r="A1971" t="s">
        <v>24</v>
      </c>
      <c r="B1971" t="s">
        <v>29</v>
      </c>
      <c r="C1971" t="s">
        <v>177</v>
      </c>
      <c r="D1971" t="s">
        <v>208</v>
      </c>
      <c r="E1971" t="str">
        <f t="shared" si="90"/>
        <v>KarlovicBedene</v>
      </c>
      <c r="F1971">
        <v>0.60389999999999999</v>
      </c>
      <c r="G1971" t="str">
        <f t="shared" si="91"/>
        <v>BedeneKarlovic</v>
      </c>
      <c r="H1971">
        <f t="shared" si="92"/>
        <v>0.39610000000000001</v>
      </c>
    </row>
    <row r="1972" spans="1:8" x14ac:dyDescent="0.25">
      <c r="A1972" t="s">
        <v>24</v>
      </c>
      <c r="B1972" t="s">
        <v>31</v>
      </c>
      <c r="C1972" t="s">
        <v>177</v>
      </c>
      <c r="D1972" t="s">
        <v>148</v>
      </c>
      <c r="E1972" t="str">
        <f t="shared" si="90"/>
        <v>KarlovicBolt</v>
      </c>
      <c r="F1972">
        <v>0.65529999999999999</v>
      </c>
      <c r="G1972" t="str">
        <f t="shared" si="91"/>
        <v>BoltKarlovic</v>
      </c>
      <c r="H1972">
        <f t="shared" si="92"/>
        <v>0.34470000000000001</v>
      </c>
    </row>
    <row r="1973" spans="1:8" x14ac:dyDescent="0.25">
      <c r="A1973" t="s">
        <v>24</v>
      </c>
      <c r="B1973" t="s">
        <v>33</v>
      </c>
      <c r="C1973" t="s">
        <v>177</v>
      </c>
      <c r="D1973" t="s">
        <v>209</v>
      </c>
      <c r="E1973" t="str">
        <f t="shared" si="90"/>
        <v>KarlovicFratangelo</v>
      </c>
      <c r="F1973">
        <v>0.61509999999999998</v>
      </c>
      <c r="G1973" t="str">
        <f t="shared" si="91"/>
        <v>FratangeloKarlovic</v>
      </c>
      <c r="H1973">
        <f t="shared" si="92"/>
        <v>0.38490000000000002</v>
      </c>
    </row>
    <row r="1974" spans="1:8" x14ac:dyDescent="0.25">
      <c r="A1974" t="s">
        <v>24</v>
      </c>
      <c r="B1974" t="s">
        <v>34</v>
      </c>
      <c r="C1974" t="s">
        <v>177</v>
      </c>
      <c r="D1974" t="s">
        <v>168</v>
      </c>
      <c r="E1974" t="str">
        <f t="shared" si="90"/>
        <v>KarlovicSimon</v>
      </c>
      <c r="F1974">
        <v>0.35039999999999999</v>
      </c>
      <c r="G1974" t="str">
        <f t="shared" si="91"/>
        <v>SimonKarlovic</v>
      </c>
      <c r="H1974">
        <f t="shared" si="92"/>
        <v>0.64959999999999996</v>
      </c>
    </row>
    <row r="1975" spans="1:8" x14ac:dyDescent="0.25">
      <c r="A1975" t="s">
        <v>24</v>
      </c>
      <c r="B1975" t="s">
        <v>35</v>
      </c>
      <c r="C1975" t="s">
        <v>177</v>
      </c>
      <c r="D1975" t="s">
        <v>171</v>
      </c>
      <c r="E1975" t="str">
        <f t="shared" si="90"/>
        <v>KarlovicChung</v>
      </c>
      <c r="F1975">
        <v>0.39629999999999999</v>
      </c>
      <c r="G1975" t="str">
        <f t="shared" si="91"/>
        <v>ChungKarlovic</v>
      </c>
      <c r="H1975">
        <f t="shared" si="92"/>
        <v>0.60370000000000001</v>
      </c>
    </row>
    <row r="1976" spans="1:8" x14ac:dyDescent="0.25">
      <c r="A1976" t="s">
        <v>24</v>
      </c>
      <c r="B1976" t="s">
        <v>36</v>
      </c>
      <c r="C1976" t="s">
        <v>177</v>
      </c>
      <c r="D1976" t="s">
        <v>214</v>
      </c>
      <c r="E1976" t="str">
        <f t="shared" si="90"/>
        <v>KarlovicKlahn</v>
      </c>
      <c r="F1976">
        <v>0.63290000000000002</v>
      </c>
      <c r="G1976" t="str">
        <f t="shared" si="91"/>
        <v>KlahnKarlovic</v>
      </c>
      <c r="H1976">
        <f t="shared" si="92"/>
        <v>0.36709999999999998</v>
      </c>
    </row>
    <row r="1977" spans="1:8" x14ac:dyDescent="0.25">
      <c r="A1977" t="s">
        <v>24</v>
      </c>
      <c r="B1977" t="s">
        <v>37</v>
      </c>
      <c r="C1977" t="s">
        <v>177</v>
      </c>
      <c r="D1977" t="s">
        <v>198</v>
      </c>
      <c r="E1977" t="str">
        <f t="shared" si="90"/>
        <v>KarlovicGulbis</v>
      </c>
      <c r="F1977">
        <v>0.57999999999999996</v>
      </c>
      <c r="G1977" t="str">
        <f t="shared" si="91"/>
        <v>GulbisKarlovic</v>
      </c>
      <c r="H1977">
        <f t="shared" si="92"/>
        <v>0.42000000000000004</v>
      </c>
    </row>
    <row r="1978" spans="1:8" x14ac:dyDescent="0.25">
      <c r="A1978" t="s">
        <v>24</v>
      </c>
      <c r="B1978" t="s">
        <v>40</v>
      </c>
      <c r="C1978" t="s">
        <v>177</v>
      </c>
      <c r="D1978" t="s">
        <v>141</v>
      </c>
      <c r="E1978" t="str">
        <f t="shared" si="90"/>
        <v>KarlovicCoric</v>
      </c>
      <c r="F1978">
        <v>0.41789999999999999</v>
      </c>
      <c r="G1978" t="str">
        <f t="shared" si="91"/>
        <v>CoricKarlovic</v>
      </c>
      <c r="H1978">
        <f t="shared" si="92"/>
        <v>0.58210000000000006</v>
      </c>
    </row>
    <row r="1979" spans="1:8" x14ac:dyDescent="0.25">
      <c r="A1979" t="s">
        <v>24</v>
      </c>
      <c r="B1979" t="s">
        <v>41</v>
      </c>
      <c r="C1979" t="s">
        <v>177</v>
      </c>
      <c r="D1979" t="s">
        <v>264</v>
      </c>
      <c r="E1979" t="str">
        <f t="shared" si="90"/>
        <v>KarlovicRamos-Vinolas</v>
      </c>
      <c r="F1979">
        <v>0.55220000000000002</v>
      </c>
      <c r="G1979" t="str">
        <f t="shared" si="91"/>
        <v>Ramos-VinolasKarlovic</v>
      </c>
      <c r="H1979">
        <f t="shared" si="92"/>
        <v>0.44779999999999998</v>
      </c>
    </row>
    <row r="1980" spans="1:8" x14ac:dyDescent="0.25">
      <c r="A1980" t="s">
        <v>24</v>
      </c>
      <c r="B1980" t="s">
        <v>44</v>
      </c>
      <c r="C1980" t="s">
        <v>177</v>
      </c>
      <c r="D1980" t="s">
        <v>170</v>
      </c>
      <c r="E1980" t="str">
        <f t="shared" si="90"/>
        <v>KarlovicDonskoy</v>
      </c>
      <c r="F1980">
        <v>0.64839999999999998</v>
      </c>
      <c r="G1980" t="str">
        <f t="shared" si="91"/>
        <v>DonskoyKarlovic</v>
      </c>
      <c r="H1980">
        <f t="shared" si="92"/>
        <v>0.35160000000000002</v>
      </c>
    </row>
    <row r="1981" spans="1:8" x14ac:dyDescent="0.25">
      <c r="A1981" t="s">
        <v>24</v>
      </c>
      <c r="B1981" t="s">
        <v>45</v>
      </c>
      <c r="C1981" t="s">
        <v>177</v>
      </c>
      <c r="D1981" t="s">
        <v>149</v>
      </c>
      <c r="E1981" t="str">
        <f t="shared" si="90"/>
        <v>KarlovicKrajinovic</v>
      </c>
      <c r="F1981">
        <v>0.57579999999999998</v>
      </c>
      <c r="G1981" t="str">
        <f t="shared" si="91"/>
        <v>KrajinovicKarlovic</v>
      </c>
      <c r="H1981">
        <f t="shared" si="92"/>
        <v>0.42420000000000002</v>
      </c>
    </row>
    <row r="1982" spans="1:8" x14ac:dyDescent="0.25">
      <c r="A1982" t="s">
        <v>24</v>
      </c>
      <c r="B1982" t="s">
        <v>50</v>
      </c>
      <c r="C1982" t="s">
        <v>177</v>
      </c>
      <c r="D1982" t="s">
        <v>197</v>
      </c>
      <c r="E1982" t="str">
        <f t="shared" si="90"/>
        <v>KarlovicSakharov</v>
      </c>
      <c r="F1982">
        <v>0.79159999999999997</v>
      </c>
      <c r="G1982" t="str">
        <f t="shared" si="91"/>
        <v>SakharovKarlovic</v>
      </c>
      <c r="H1982">
        <f t="shared" si="92"/>
        <v>0.20840000000000003</v>
      </c>
    </row>
    <row r="1983" spans="1:8" x14ac:dyDescent="0.25">
      <c r="A1983" t="s">
        <v>24</v>
      </c>
      <c r="B1983" t="s">
        <v>51</v>
      </c>
      <c r="C1983" t="s">
        <v>177</v>
      </c>
      <c r="D1983" t="s">
        <v>147</v>
      </c>
      <c r="E1983" t="str">
        <f t="shared" si="90"/>
        <v>KarlovicPopyrin</v>
      </c>
      <c r="F1983">
        <v>0.83289999999999997</v>
      </c>
      <c r="G1983" t="str">
        <f t="shared" si="91"/>
        <v>PopyrinKarlovic</v>
      </c>
      <c r="H1983">
        <f t="shared" si="92"/>
        <v>0.16710000000000003</v>
      </c>
    </row>
    <row r="1984" spans="1:8" x14ac:dyDescent="0.25">
      <c r="A1984" t="s">
        <v>24</v>
      </c>
      <c r="B1984" t="s">
        <v>53</v>
      </c>
      <c r="C1984" t="s">
        <v>177</v>
      </c>
      <c r="D1984" t="s">
        <v>194</v>
      </c>
      <c r="E1984" t="str">
        <f t="shared" si="90"/>
        <v>KarlovicPaire</v>
      </c>
      <c r="F1984">
        <v>0.56179999999999997</v>
      </c>
      <c r="G1984" t="str">
        <f t="shared" si="91"/>
        <v>PaireKarlovic</v>
      </c>
      <c r="H1984">
        <f t="shared" si="92"/>
        <v>0.43820000000000003</v>
      </c>
    </row>
    <row r="1985" spans="1:8" x14ac:dyDescent="0.25">
      <c r="A1985" t="s">
        <v>24</v>
      </c>
      <c r="B1985" t="s">
        <v>54</v>
      </c>
      <c r="C1985" t="s">
        <v>177</v>
      </c>
      <c r="D1985" t="s">
        <v>165</v>
      </c>
      <c r="E1985" t="str">
        <f t="shared" si="90"/>
        <v>KarlovicThiem</v>
      </c>
      <c r="F1985">
        <v>0.31080000000000002</v>
      </c>
      <c r="G1985" t="str">
        <f t="shared" si="91"/>
        <v>ThiemKarlovic</v>
      </c>
      <c r="H1985">
        <f t="shared" si="92"/>
        <v>0.68920000000000003</v>
      </c>
    </row>
    <row r="1986" spans="1:8" x14ac:dyDescent="0.25">
      <c r="A1986" t="s">
        <v>24</v>
      </c>
      <c r="B1986" t="s">
        <v>56</v>
      </c>
      <c r="C1986" t="s">
        <v>177</v>
      </c>
      <c r="D1986" t="s">
        <v>226</v>
      </c>
      <c r="E1986" t="str">
        <f t="shared" si="90"/>
        <v>KarlovicTomic</v>
      </c>
      <c r="F1986">
        <v>0.5504</v>
      </c>
      <c r="G1986" t="str">
        <f t="shared" si="91"/>
        <v>TomicKarlovic</v>
      </c>
      <c r="H1986">
        <f t="shared" si="92"/>
        <v>0.4496</v>
      </c>
    </row>
    <row r="1987" spans="1:8" x14ac:dyDescent="0.25">
      <c r="A1987" t="s">
        <v>24</v>
      </c>
      <c r="B1987" t="s">
        <v>57</v>
      </c>
      <c r="C1987" t="s">
        <v>177</v>
      </c>
      <c r="D1987" t="s">
        <v>237</v>
      </c>
      <c r="E1987" t="str">
        <f t="shared" ref="E1987:E2050" si="93">C1987&amp;D1987</f>
        <v>KarlovicRublev</v>
      </c>
      <c r="F1987">
        <v>0.54949999999999999</v>
      </c>
      <c r="G1987" t="str">
        <f t="shared" ref="G1987:G2050" si="94">D1987&amp;C1987</f>
        <v>RublevKarlovic</v>
      </c>
      <c r="H1987">
        <f t="shared" ref="H1987:H2050" si="95">1-F1987</f>
        <v>0.45050000000000001</v>
      </c>
    </row>
    <row r="1988" spans="1:8" x14ac:dyDescent="0.25">
      <c r="A1988" t="s">
        <v>24</v>
      </c>
      <c r="B1988" t="s">
        <v>61</v>
      </c>
      <c r="C1988" t="s">
        <v>177</v>
      </c>
      <c r="D1988" t="s">
        <v>155</v>
      </c>
      <c r="E1988" t="str">
        <f t="shared" si="93"/>
        <v>KarlovicVerdasco</v>
      </c>
      <c r="F1988">
        <v>0.40939999999999999</v>
      </c>
      <c r="G1988" t="str">
        <f t="shared" si="94"/>
        <v>VerdascoKarlovic</v>
      </c>
      <c r="H1988">
        <f t="shared" si="95"/>
        <v>0.59060000000000001</v>
      </c>
    </row>
    <row r="1989" spans="1:8" x14ac:dyDescent="0.25">
      <c r="A1989" t="s">
        <v>24</v>
      </c>
      <c r="B1989" t="s">
        <v>62</v>
      </c>
      <c r="C1989" t="s">
        <v>177</v>
      </c>
      <c r="D1989" t="s">
        <v>227</v>
      </c>
      <c r="E1989" t="str">
        <f t="shared" si="93"/>
        <v>KarlovicMurray</v>
      </c>
      <c r="F1989">
        <v>0.39510000000000001</v>
      </c>
      <c r="G1989" t="str">
        <f t="shared" si="94"/>
        <v>MurrayKarlovic</v>
      </c>
      <c r="H1989">
        <f t="shared" si="95"/>
        <v>0.60489999999999999</v>
      </c>
    </row>
    <row r="1990" spans="1:8" x14ac:dyDescent="0.25">
      <c r="A1990" t="s">
        <v>24</v>
      </c>
      <c r="B1990" t="s">
        <v>63</v>
      </c>
      <c r="C1990" t="s">
        <v>177</v>
      </c>
      <c r="D1990" t="s">
        <v>229</v>
      </c>
      <c r="E1990" t="str">
        <f t="shared" si="93"/>
        <v>KarlovicDelbonis</v>
      </c>
      <c r="F1990">
        <v>0.59509999999999996</v>
      </c>
      <c r="G1990" t="str">
        <f t="shared" si="94"/>
        <v>DelbonisKarlovic</v>
      </c>
      <c r="H1990">
        <f t="shared" si="95"/>
        <v>0.40490000000000004</v>
      </c>
    </row>
    <row r="1991" spans="1:8" x14ac:dyDescent="0.25">
      <c r="A1991" t="s">
        <v>24</v>
      </c>
      <c r="B1991" t="s">
        <v>67</v>
      </c>
      <c r="C1991" t="s">
        <v>177</v>
      </c>
      <c r="D1991" t="s">
        <v>254</v>
      </c>
      <c r="E1991" t="str">
        <f t="shared" si="93"/>
        <v>KarlovicAndreozzi</v>
      </c>
      <c r="F1991">
        <v>0.59760000000000002</v>
      </c>
      <c r="G1991" t="str">
        <f t="shared" si="94"/>
        <v>AndreozziKarlovic</v>
      </c>
      <c r="H1991">
        <f t="shared" si="95"/>
        <v>0.40239999999999998</v>
      </c>
    </row>
    <row r="1992" spans="1:8" x14ac:dyDescent="0.25">
      <c r="A1992" t="s">
        <v>24</v>
      </c>
      <c r="B1992" t="s">
        <v>68</v>
      </c>
      <c r="C1992" t="s">
        <v>177</v>
      </c>
      <c r="D1992" t="s">
        <v>252</v>
      </c>
      <c r="E1992" t="str">
        <f t="shared" si="93"/>
        <v>KarlovicEubanks</v>
      </c>
      <c r="F1992">
        <v>0.83879999999999999</v>
      </c>
      <c r="G1992" t="str">
        <f t="shared" si="94"/>
        <v>EubanksKarlovic</v>
      </c>
      <c r="H1992">
        <f t="shared" si="95"/>
        <v>0.16120000000000001</v>
      </c>
    </row>
    <row r="1993" spans="1:8" x14ac:dyDescent="0.25">
      <c r="A1993" t="s">
        <v>24</v>
      </c>
      <c r="B1993" t="s">
        <v>70</v>
      </c>
      <c r="C1993" t="s">
        <v>177</v>
      </c>
      <c r="D1993" t="s">
        <v>184</v>
      </c>
      <c r="E1993" t="str">
        <f t="shared" si="93"/>
        <v>KarlovicMonfils</v>
      </c>
      <c r="F1993">
        <v>0.32679999999999998</v>
      </c>
      <c r="G1993" t="str">
        <f t="shared" si="94"/>
        <v>MonfilsKarlovic</v>
      </c>
      <c r="H1993">
        <f t="shared" si="95"/>
        <v>0.67320000000000002</v>
      </c>
    </row>
    <row r="1994" spans="1:8" x14ac:dyDescent="0.25">
      <c r="A1994" t="s">
        <v>24</v>
      </c>
      <c r="B1994" t="s">
        <v>71</v>
      </c>
      <c r="C1994" t="s">
        <v>177</v>
      </c>
      <c r="D1994" t="s">
        <v>231</v>
      </c>
      <c r="E1994" t="str">
        <f t="shared" si="93"/>
        <v>KarlovicDzumhur</v>
      </c>
      <c r="F1994">
        <v>0.4299</v>
      </c>
      <c r="G1994" t="str">
        <f t="shared" si="94"/>
        <v>DzumhurKarlovic</v>
      </c>
      <c r="H1994">
        <f t="shared" si="95"/>
        <v>0.57010000000000005</v>
      </c>
    </row>
    <row r="1995" spans="1:8" x14ac:dyDescent="0.25">
      <c r="A1995" t="s">
        <v>24</v>
      </c>
      <c r="B1995" t="s">
        <v>72</v>
      </c>
      <c r="C1995" t="s">
        <v>177</v>
      </c>
      <c r="D1995" t="s">
        <v>228</v>
      </c>
      <c r="E1995" t="str">
        <f t="shared" si="93"/>
        <v>KarlovicNorrie</v>
      </c>
      <c r="F1995">
        <v>0.5071</v>
      </c>
      <c r="G1995" t="str">
        <f t="shared" si="94"/>
        <v>NorrieKarlovic</v>
      </c>
      <c r="H1995">
        <f t="shared" si="95"/>
        <v>0.4929</v>
      </c>
    </row>
    <row r="1996" spans="1:8" x14ac:dyDescent="0.25">
      <c r="A1996" t="s">
        <v>24</v>
      </c>
      <c r="B1996" t="s">
        <v>73</v>
      </c>
      <c r="C1996" t="s">
        <v>177</v>
      </c>
      <c r="D1996" t="s">
        <v>185</v>
      </c>
      <c r="E1996" t="str">
        <f t="shared" si="93"/>
        <v>KarlovicEvans</v>
      </c>
      <c r="F1996">
        <v>0.58240000000000003</v>
      </c>
      <c r="G1996" t="str">
        <f t="shared" si="94"/>
        <v>EvansKarlovic</v>
      </c>
      <c r="H1996">
        <f t="shared" si="95"/>
        <v>0.41759999999999997</v>
      </c>
    </row>
    <row r="1997" spans="1:8" x14ac:dyDescent="0.25">
      <c r="A1997" t="s">
        <v>24</v>
      </c>
      <c r="B1997" t="s">
        <v>74</v>
      </c>
      <c r="C1997" t="s">
        <v>177</v>
      </c>
      <c r="D1997" t="s">
        <v>225</v>
      </c>
      <c r="E1997" t="str">
        <f t="shared" si="93"/>
        <v>KarlovicIstomin</v>
      </c>
      <c r="F1997">
        <v>0.55420000000000003</v>
      </c>
      <c r="G1997" t="str">
        <f t="shared" si="94"/>
        <v>IstominKarlovic</v>
      </c>
      <c r="H1997">
        <f t="shared" si="95"/>
        <v>0.44579999999999997</v>
      </c>
    </row>
    <row r="1998" spans="1:8" x14ac:dyDescent="0.25">
      <c r="A1998" t="s">
        <v>24</v>
      </c>
      <c r="B1998" t="s">
        <v>76</v>
      </c>
      <c r="C1998" t="s">
        <v>177</v>
      </c>
      <c r="D1998" t="s">
        <v>251</v>
      </c>
      <c r="E1998" t="str">
        <f t="shared" si="93"/>
        <v>KarlovicMannarino</v>
      </c>
      <c r="F1998">
        <v>0.49180000000000001</v>
      </c>
      <c r="G1998" t="str">
        <f t="shared" si="94"/>
        <v>MannarinoKarlovic</v>
      </c>
      <c r="H1998">
        <f t="shared" si="95"/>
        <v>0.50819999999999999</v>
      </c>
    </row>
    <row r="1999" spans="1:8" x14ac:dyDescent="0.25">
      <c r="A1999" t="s">
        <v>24</v>
      </c>
      <c r="B1999" t="s">
        <v>77</v>
      </c>
      <c r="C1999" t="s">
        <v>177</v>
      </c>
      <c r="D1999" t="s">
        <v>137</v>
      </c>
      <c r="E1999" t="str">
        <f t="shared" si="93"/>
        <v>KarlovicTiafoe</v>
      </c>
      <c r="F1999">
        <v>0.56589999999999996</v>
      </c>
      <c r="G1999" t="str">
        <f t="shared" si="94"/>
        <v>TiafoeKarlovic</v>
      </c>
      <c r="H1999">
        <f t="shared" si="95"/>
        <v>0.43410000000000004</v>
      </c>
    </row>
    <row r="2000" spans="1:8" x14ac:dyDescent="0.25">
      <c r="A2000" t="s">
        <v>24</v>
      </c>
      <c r="B2000" t="s">
        <v>78</v>
      </c>
      <c r="C2000" t="s">
        <v>177</v>
      </c>
      <c r="D2000" t="s">
        <v>234</v>
      </c>
      <c r="E2000" t="str">
        <f t="shared" si="93"/>
        <v>KarlovicLopez</v>
      </c>
      <c r="F2000">
        <v>0.54530000000000001</v>
      </c>
      <c r="G2000" t="str">
        <f t="shared" si="94"/>
        <v>LopezKarlovic</v>
      </c>
      <c r="H2000">
        <f t="shared" si="95"/>
        <v>0.45469999999999999</v>
      </c>
    </row>
    <row r="2001" spans="1:8" x14ac:dyDescent="0.25">
      <c r="A2001" t="s">
        <v>24</v>
      </c>
      <c r="B2001" t="s">
        <v>80</v>
      </c>
      <c r="C2001" t="s">
        <v>177</v>
      </c>
      <c r="D2001" t="s">
        <v>158</v>
      </c>
      <c r="E2001" t="str">
        <f t="shared" si="93"/>
        <v>KarlovicSeppi</v>
      </c>
      <c r="F2001">
        <v>0.47799999999999998</v>
      </c>
      <c r="G2001" t="str">
        <f t="shared" si="94"/>
        <v>SeppiKarlovic</v>
      </c>
      <c r="H2001">
        <f t="shared" si="95"/>
        <v>0.52200000000000002</v>
      </c>
    </row>
    <row r="2002" spans="1:8" x14ac:dyDescent="0.25">
      <c r="A2002" t="s">
        <v>24</v>
      </c>
      <c r="B2002" t="s">
        <v>81</v>
      </c>
      <c r="C2002" t="s">
        <v>177</v>
      </c>
      <c r="D2002" t="s">
        <v>146</v>
      </c>
      <c r="E2002" t="str">
        <f t="shared" si="93"/>
        <v>KarlovicDimitrov</v>
      </c>
      <c r="F2002">
        <v>0.34439999999999998</v>
      </c>
      <c r="G2002" t="str">
        <f t="shared" si="94"/>
        <v>DimitrovKarlovic</v>
      </c>
      <c r="H2002">
        <f t="shared" si="95"/>
        <v>0.65559999999999996</v>
      </c>
    </row>
    <row r="2003" spans="1:8" x14ac:dyDescent="0.25">
      <c r="A2003" t="s">
        <v>24</v>
      </c>
      <c r="B2003" t="s">
        <v>83</v>
      </c>
      <c r="C2003" t="s">
        <v>177</v>
      </c>
      <c r="D2003" t="s">
        <v>244</v>
      </c>
      <c r="E2003" t="str">
        <f t="shared" si="93"/>
        <v>KarlovicLajovic</v>
      </c>
      <c r="F2003">
        <v>0.53159999999999996</v>
      </c>
      <c r="G2003" t="str">
        <f t="shared" si="94"/>
        <v>LajovicKarlovic</v>
      </c>
      <c r="H2003">
        <f t="shared" si="95"/>
        <v>0.46840000000000004</v>
      </c>
    </row>
    <row r="2004" spans="1:8" x14ac:dyDescent="0.25">
      <c r="A2004" t="s">
        <v>24</v>
      </c>
      <c r="B2004" t="s">
        <v>87</v>
      </c>
      <c r="C2004" t="s">
        <v>177</v>
      </c>
      <c r="D2004" t="s">
        <v>248</v>
      </c>
      <c r="E2004" t="str">
        <f t="shared" si="93"/>
        <v>KarlovicGarcia-Lopez</v>
      </c>
      <c r="F2004">
        <v>0.5917</v>
      </c>
      <c r="G2004" t="str">
        <f t="shared" si="94"/>
        <v>Garcia-LopezKarlovic</v>
      </c>
      <c r="H2004">
        <f t="shared" si="95"/>
        <v>0.4083</v>
      </c>
    </row>
    <row r="2005" spans="1:8" x14ac:dyDescent="0.25">
      <c r="A2005" t="s">
        <v>24</v>
      </c>
      <c r="B2005" t="s">
        <v>89</v>
      </c>
      <c r="C2005" t="s">
        <v>177</v>
      </c>
      <c r="D2005" t="s">
        <v>191</v>
      </c>
      <c r="E2005" t="str">
        <f t="shared" si="93"/>
        <v>KarlovicKudla</v>
      </c>
      <c r="F2005">
        <v>0.59899999999999998</v>
      </c>
      <c r="G2005" t="str">
        <f t="shared" si="94"/>
        <v>KudlaKarlovic</v>
      </c>
      <c r="H2005">
        <f t="shared" si="95"/>
        <v>0.40100000000000002</v>
      </c>
    </row>
    <row r="2006" spans="1:8" x14ac:dyDescent="0.25">
      <c r="A2006" t="s">
        <v>24</v>
      </c>
      <c r="B2006" t="s">
        <v>90</v>
      </c>
      <c r="C2006" t="s">
        <v>177</v>
      </c>
      <c r="D2006" t="s">
        <v>160</v>
      </c>
      <c r="E2006" t="str">
        <f t="shared" si="93"/>
        <v>KarlovicSchwartzman</v>
      </c>
      <c r="F2006">
        <v>0.34300000000000003</v>
      </c>
      <c r="G2006" t="str">
        <f t="shared" si="94"/>
        <v>SchwartzmanKarlovic</v>
      </c>
      <c r="H2006">
        <f t="shared" si="95"/>
        <v>0.65700000000000003</v>
      </c>
    </row>
    <row r="2007" spans="1:8" x14ac:dyDescent="0.25">
      <c r="A2007" t="s">
        <v>111</v>
      </c>
      <c r="B2007" t="s">
        <v>100</v>
      </c>
      <c r="C2007" t="s">
        <v>192</v>
      </c>
      <c r="D2007" t="s">
        <v>140</v>
      </c>
      <c r="E2007" t="str">
        <f t="shared" si="93"/>
        <v>TravagliaCarreno-Busta</v>
      </c>
      <c r="F2007">
        <v>0.34589999999999999</v>
      </c>
      <c r="G2007" t="str">
        <f t="shared" si="94"/>
        <v>Carreno-BustaTravaglia</v>
      </c>
      <c r="H2007">
        <f t="shared" si="95"/>
        <v>0.65410000000000001</v>
      </c>
    </row>
    <row r="2008" spans="1:8" x14ac:dyDescent="0.25">
      <c r="A2008" t="s">
        <v>24</v>
      </c>
      <c r="B2008" t="s">
        <v>93</v>
      </c>
      <c r="C2008" t="s">
        <v>177</v>
      </c>
      <c r="D2008" t="s">
        <v>179</v>
      </c>
      <c r="E2008" t="str">
        <f t="shared" si="93"/>
        <v>KarlovicLaaksonen</v>
      </c>
      <c r="F2008">
        <v>0.66800000000000004</v>
      </c>
      <c r="G2008" t="str">
        <f t="shared" si="94"/>
        <v>LaaksonenKarlovic</v>
      </c>
      <c r="H2008">
        <f t="shared" si="95"/>
        <v>0.33199999999999996</v>
      </c>
    </row>
    <row r="2009" spans="1:8" x14ac:dyDescent="0.25">
      <c r="A2009" t="s">
        <v>25</v>
      </c>
      <c r="B2009" t="s">
        <v>7</v>
      </c>
      <c r="C2009" t="s">
        <v>220</v>
      </c>
      <c r="D2009" t="s">
        <v>150</v>
      </c>
      <c r="E2009" t="str">
        <f t="shared" si="93"/>
        <v>HurkaczShapovalov</v>
      </c>
      <c r="F2009">
        <v>0.55740000000000001</v>
      </c>
      <c r="G2009" t="str">
        <f t="shared" si="94"/>
        <v>ShapovalovHurkacz</v>
      </c>
      <c r="H2009">
        <f t="shared" si="95"/>
        <v>0.44259999999999999</v>
      </c>
    </row>
    <row r="2010" spans="1:8" x14ac:dyDescent="0.25">
      <c r="A2010" t="s">
        <v>25</v>
      </c>
      <c r="B2010" t="s">
        <v>8</v>
      </c>
      <c r="C2010" t="s">
        <v>220</v>
      </c>
      <c r="D2010" t="s">
        <v>154</v>
      </c>
      <c r="E2010" t="str">
        <f t="shared" si="93"/>
        <v>HurkaczGoffin</v>
      </c>
      <c r="F2010">
        <v>0.35460000000000003</v>
      </c>
      <c r="G2010" t="str">
        <f t="shared" si="94"/>
        <v>GoffinHurkacz</v>
      </c>
      <c r="H2010">
        <f t="shared" si="95"/>
        <v>0.64539999999999997</v>
      </c>
    </row>
    <row r="2011" spans="1:8" x14ac:dyDescent="0.25">
      <c r="A2011" t="s">
        <v>25</v>
      </c>
      <c r="B2011" t="s">
        <v>9</v>
      </c>
      <c r="C2011" t="s">
        <v>220</v>
      </c>
      <c r="D2011" t="s">
        <v>207</v>
      </c>
      <c r="E2011" t="str">
        <f t="shared" si="93"/>
        <v>HurkaczGarin</v>
      </c>
      <c r="F2011">
        <v>0.58940000000000003</v>
      </c>
      <c r="G2011" t="str">
        <f t="shared" si="94"/>
        <v>GarinHurkacz</v>
      </c>
      <c r="H2011">
        <f t="shared" si="95"/>
        <v>0.41059999999999997</v>
      </c>
    </row>
    <row r="2012" spans="1:8" x14ac:dyDescent="0.25">
      <c r="A2012" t="s">
        <v>25</v>
      </c>
      <c r="B2012" t="s">
        <v>14</v>
      </c>
      <c r="C2012" t="s">
        <v>220</v>
      </c>
      <c r="D2012" t="s">
        <v>139</v>
      </c>
      <c r="E2012" t="str">
        <f t="shared" si="93"/>
        <v>HurkaczMedvedev</v>
      </c>
      <c r="F2012">
        <v>0.41860000000000003</v>
      </c>
      <c r="G2012" t="str">
        <f t="shared" si="94"/>
        <v>MedvedevHurkacz</v>
      </c>
      <c r="H2012">
        <f t="shared" si="95"/>
        <v>0.58139999999999992</v>
      </c>
    </row>
    <row r="2013" spans="1:8" x14ac:dyDescent="0.25">
      <c r="A2013" t="s">
        <v>25</v>
      </c>
      <c r="B2013" t="s">
        <v>15</v>
      </c>
      <c r="C2013" t="s">
        <v>220</v>
      </c>
      <c r="D2013" t="s">
        <v>152</v>
      </c>
      <c r="E2013" t="str">
        <f t="shared" si="93"/>
        <v>HurkaczFognini</v>
      </c>
      <c r="F2013">
        <v>0.3548</v>
      </c>
      <c r="G2013" t="str">
        <f t="shared" si="94"/>
        <v>FogniniHurkacz</v>
      </c>
      <c r="H2013">
        <f t="shared" si="95"/>
        <v>0.6452</v>
      </c>
    </row>
    <row r="2014" spans="1:8" x14ac:dyDescent="0.25">
      <c r="A2014" t="s">
        <v>25</v>
      </c>
      <c r="B2014" t="s">
        <v>22</v>
      </c>
      <c r="C2014" t="s">
        <v>220</v>
      </c>
      <c r="D2014" t="s">
        <v>212</v>
      </c>
      <c r="E2014" t="str">
        <f t="shared" si="93"/>
        <v>HurkaczPella</v>
      </c>
      <c r="F2014">
        <v>0.56200000000000006</v>
      </c>
      <c r="G2014" t="str">
        <f t="shared" si="94"/>
        <v>PellaHurkacz</v>
      </c>
      <c r="H2014">
        <f t="shared" si="95"/>
        <v>0.43799999999999994</v>
      </c>
    </row>
    <row r="2015" spans="1:8" x14ac:dyDescent="0.25">
      <c r="A2015" t="s">
        <v>25</v>
      </c>
      <c r="B2015" t="s">
        <v>28</v>
      </c>
      <c r="C2015" t="s">
        <v>220</v>
      </c>
      <c r="D2015" t="s">
        <v>142</v>
      </c>
      <c r="E2015" t="str">
        <f t="shared" si="93"/>
        <v>HurkaczZverev</v>
      </c>
      <c r="F2015">
        <v>0.3004</v>
      </c>
      <c r="G2015" t="str">
        <f t="shared" si="94"/>
        <v>ZverevHurkacz</v>
      </c>
      <c r="H2015">
        <f t="shared" si="95"/>
        <v>0.6996</v>
      </c>
    </row>
    <row r="2016" spans="1:8" x14ac:dyDescent="0.25">
      <c r="A2016" t="s">
        <v>25</v>
      </c>
      <c r="B2016" t="s">
        <v>29</v>
      </c>
      <c r="C2016" t="s">
        <v>220</v>
      </c>
      <c r="D2016" t="s">
        <v>208</v>
      </c>
      <c r="E2016" t="str">
        <f t="shared" si="93"/>
        <v>HurkaczBedene</v>
      </c>
      <c r="F2016">
        <v>0.55979999999999996</v>
      </c>
      <c r="G2016" t="str">
        <f t="shared" si="94"/>
        <v>BedeneHurkacz</v>
      </c>
      <c r="H2016">
        <f t="shared" si="95"/>
        <v>0.44020000000000004</v>
      </c>
    </row>
    <row r="2017" spans="1:8" x14ac:dyDescent="0.25">
      <c r="A2017" t="s">
        <v>25</v>
      </c>
      <c r="B2017" t="s">
        <v>31</v>
      </c>
      <c r="C2017" t="s">
        <v>220</v>
      </c>
      <c r="D2017" t="s">
        <v>148</v>
      </c>
      <c r="E2017" t="str">
        <f t="shared" si="93"/>
        <v>HurkaczBolt</v>
      </c>
      <c r="F2017">
        <v>0.66839999999999999</v>
      </c>
      <c r="G2017" t="str">
        <f t="shared" si="94"/>
        <v>BoltHurkacz</v>
      </c>
      <c r="H2017">
        <f t="shared" si="95"/>
        <v>0.33160000000000001</v>
      </c>
    </row>
    <row r="2018" spans="1:8" x14ac:dyDescent="0.25">
      <c r="A2018" t="s">
        <v>25</v>
      </c>
      <c r="B2018" t="s">
        <v>33</v>
      </c>
      <c r="C2018" t="s">
        <v>220</v>
      </c>
      <c r="D2018" t="s">
        <v>209</v>
      </c>
      <c r="E2018" t="str">
        <f t="shared" si="93"/>
        <v>HurkaczFratangelo</v>
      </c>
      <c r="F2018">
        <v>0.5978</v>
      </c>
      <c r="G2018" t="str">
        <f t="shared" si="94"/>
        <v>FratangeloHurkacz</v>
      </c>
      <c r="H2018">
        <f t="shared" si="95"/>
        <v>0.4022</v>
      </c>
    </row>
    <row r="2019" spans="1:8" x14ac:dyDescent="0.25">
      <c r="A2019" t="s">
        <v>25</v>
      </c>
      <c r="B2019" t="s">
        <v>34</v>
      </c>
      <c r="C2019" t="s">
        <v>220</v>
      </c>
      <c r="D2019" t="s">
        <v>168</v>
      </c>
      <c r="E2019" t="str">
        <f t="shared" si="93"/>
        <v>HurkaczSimon</v>
      </c>
      <c r="F2019">
        <v>0.38700000000000001</v>
      </c>
      <c r="G2019" t="str">
        <f t="shared" si="94"/>
        <v>SimonHurkacz</v>
      </c>
      <c r="H2019">
        <f t="shared" si="95"/>
        <v>0.61299999999999999</v>
      </c>
    </row>
    <row r="2020" spans="1:8" x14ac:dyDescent="0.25">
      <c r="A2020" t="s">
        <v>25</v>
      </c>
      <c r="B2020" t="s">
        <v>36</v>
      </c>
      <c r="C2020" t="s">
        <v>220</v>
      </c>
      <c r="D2020" t="s">
        <v>214</v>
      </c>
      <c r="E2020" t="str">
        <f t="shared" si="93"/>
        <v>HurkaczKlahn</v>
      </c>
      <c r="F2020">
        <v>0.65780000000000005</v>
      </c>
      <c r="G2020" t="str">
        <f t="shared" si="94"/>
        <v>KlahnHurkacz</v>
      </c>
      <c r="H2020">
        <f t="shared" si="95"/>
        <v>0.34219999999999995</v>
      </c>
    </row>
    <row r="2021" spans="1:8" x14ac:dyDescent="0.25">
      <c r="A2021" t="s">
        <v>25</v>
      </c>
      <c r="B2021" t="s">
        <v>37</v>
      </c>
      <c r="C2021" t="s">
        <v>220</v>
      </c>
      <c r="D2021" t="s">
        <v>198</v>
      </c>
      <c r="E2021" t="str">
        <f t="shared" si="93"/>
        <v>HurkaczGulbis</v>
      </c>
      <c r="F2021">
        <v>0.53449999999999998</v>
      </c>
      <c r="G2021" t="str">
        <f t="shared" si="94"/>
        <v>GulbisHurkacz</v>
      </c>
      <c r="H2021">
        <f t="shared" si="95"/>
        <v>0.46550000000000002</v>
      </c>
    </row>
    <row r="2022" spans="1:8" x14ac:dyDescent="0.25">
      <c r="A2022" t="s">
        <v>25</v>
      </c>
      <c r="B2022" t="s">
        <v>40</v>
      </c>
      <c r="C2022" t="s">
        <v>220</v>
      </c>
      <c r="D2022" t="s">
        <v>141</v>
      </c>
      <c r="E2022" t="str">
        <f t="shared" si="93"/>
        <v>HurkaczCoric</v>
      </c>
      <c r="F2022">
        <v>0.39710000000000001</v>
      </c>
      <c r="G2022" t="str">
        <f t="shared" si="94"/>
        <v>CoricHurkacz</v>
      </c>
      <c r="H2022">
        <f t="shared" si="95"/>
        <v>0.60289999999999999</v>
      </c>
    </row>
    <row r="2023" spans="1:8" x14ac:dyDescent="0.25">
      <c r="A2023" t="s">
        <v>25</v>
      </c>
      <c r="B2023" t="s">
        <v>41</v>
      </c>
      <c r="C2023" t="s">
        <v>220</v>
      </c>
      <c r="D2023" t="s">
        <v>264</v>
      </c>
      <c r="E2023" t="str">
        <f t="shared" si="93"/>
        <v>HurkaczRamos-Vinolas</v>
      </c>
      <c r="F2023">
        <v>0.56420000000000003</v>
      </c>
      <c r="G2023" t="str">
        <f t="shared" si="94"/>
        <v>Ramos-VinolasHurkacz</v>
      </c>
      <c r="H2023">
        <f t="shared" si="95"/>
        <v>0.43579999999999997</v>
      </c>
    </row>
    <row r="2024" spans="1:8" x14ac:dyDescent="0.25">
      <c r="A2024" t="s">
        <v>25</v>
      </c>
      <c r="B2024" t="s">
        <v>44</v>
      </c>
      <c r="C2024" t="s">
        <v>220</v>
      </c>
      <c r="D2024" t="s">
        <v>170</v>
      </c>
      <c r="E2024" t="str">
        <f t="shared" si="93"/>
        <v>HurkaczDonskoy</v>
      </c>
      <c r="F2024">
        <v>0.66</v>
      </c>
      <c r="G2024" t="str">
        <f t="shared" si="94"/>
        <v>DonskoyHurkacz</v>
      </c>
      <c r="H2024">
        <f t="shared" si="95"/>
        <v>0.33999999999999997</v>
      </c>
    </row>
    <row r="2025" spans="1:8" x14ac:dyDescent="0.25">
      <c r="A2025" t="s">
        <v>25</v>
      </c>
      <c r="B2025" t="s">
        <v>45</v>
      </c>
      <c r="C2025" t="s">
        <v>220</v>
      </c>
      <c r="D2025" t="s">
        <v>149</v>
      </c>
      <c r="E2025" t="str">
        <f t="shared" si="93"/>
        <v>HurkaczKrajinovic</v>
      </c>
      <c r="F2025">
        <v>0.54059999999999997</v>
      </c>
      <c r="G2025" t="str">
        <f t="shared" si="94"/>
        <v>KrajinovicHurkacz</v>
      </c>
      <c r="H2025">
        <f t="shared" si="95"/>
        <v>0.45940000000000003</v>
      </c>
    </row>
    <row r="2026" spans="1:8" x14ac:dyDescent="0.25">
      <c r="A2026" t="s">
        <v>25</v>
      </c>
      <c r="B2026" t="s">
        <v>50</v>
      </c>
      <c r="C2026" t="s">
        <v>220</v>
      </c>
      <c r="D2026" t="s">
        <v>197</v>
      </c>
      <c r="E2026" t="str">
        <f t="shared" si="93"/>
        <v>HurkaczSakharov</v>
      </c>
      <c r="F2026">
        <v>0.79859999999999998</v>
      </c>
      <c r="G2026" t="str">
        <f t="shared" si="94"/>
        <v>SakharovHurkacz</v>
      </c>
      <c r="H2026">
        <f t="shared" si="95"/>
        <v>0.20140000000000002</v>
      </c>
    </row>
    <row r="2027" spans="1:8" x14ac:dyDescent="0.25">
      <c r="A2027" t="s">
        <v>25</v>
      </c>
      <c r="B2027" t="s">
        <v>51</v>
      </c>
      <c r="C2027" t="s">
        <v>220</v>
      </c>
      <c r="D2027" t="s">
        <v>147</v>
      </c>
      <c r="E2027" t="str">
        <f t="shared" si="93"/>
        <v>HurkaczPopyrin</v>
      </c>
      <c r="F2027">
        <v>0.8609</v>
      </c>
      <c r="G2027" t="str">
        <f t="shared" si="94"/>
        <v>PopyrinHurkacz</v>
      </c>
      <c r="H2027">
        <f t="shared" si="95"/>
        <v>0.1391</v>
      </c>
    </row>
    <row r="2028" spans="1:8" x14ac:dyDescent="0.25">
      <c r="A2028" t="s">
        <v>25</v>
      </c>
      <c r="B2028" t="s">
        <v>53</v>
      </c>
      <c r="C2028" t="s">
        <v>220</v>
      </c>
      <c r="D2028" t="s">
        <v>194</v>
      </c>
      <c r="E2028" t="str">
        <f t="shared" si="93"/>
        <v>HurkaczPaire</v>
      </c>
      <c r="F2028">
        <v>0.56479999999999997</v>
      </c>
      <c r="G2028" t="str">
        <f t="shared" si="94"/>
        <v>PaireHurkacz</v>
      </c>
      <c r="H2028">
        <f t="shared" si="95"/>
        <v>0.43520000000000003</v>
      </c>
    </row>
    <row r="2029" spans="1:8" x14ac:dyDescent="0.25">
      <c r="A2029" t="s">
        <v>25</v>
      </c>
      <c r="B2029" t="s">
        <v>54</v>
      </c>
      <c r="C2029" t="s">
        <v>220</v>
      </c>
      <c r="D2029" t="s">
        <v>165</v>
      </c>
      <c r="E2029" t="str">
        <f t="shared" si="93"/>
        <v>HurkaczThiem</v>
      </c>
      <c r="F2029">
        <v>0.3075</v>
      </c>
      <c r="G2029" t="str">
        <f t="shared" si="94"/>
        <v>ThiemHurkacz</v>
      </c>
      <c r="H2029">
        <f t="shared" si="95"/>
        <v>0.6925</v>
      </c>
    </row>
    <row r="2030" spans="1:8" x14ac:dyDescent="0.25">
      <c r="A2030" t="s">
        <v>25</v>
      </c>
      <c r="B2030" t="s">
        <v>56</v>
      </c>
      <c r="C2030" t="s">
        <v>220</v>
      </c>
      <c r="D2030" t="s">
        <v>226</v>
      </c>
      <c r="E2030" t="str">
        <f t="shared" si="93"/>
        <v>HurkaczTomic</v>
      </c>
      <c r="F2030">
        <v>0.57069999999999999</v>
      </c>
      <c r="G2030" t="str">
        <f t="shared" si="94"/>
        <v>TomicHurkacz</v>
      </c>
      <c r="H2030">
        <f t="shared" si="95"/>
        <v>0.42930000000000001</v>
      </c>
    </row>
    <row r="2031" spans="1:8" x14ac:dyDescent="0.25">
      <c r="A2031" t="s">
        <v>25</v>
      </c>
      <c r="B2031" t="s">
        <v>57</v>
      </c>
      <c r="C2031" t="s">
        <v>220</v>
      </c>
      <c r="D2031" t="s">
        <v>237</v>
      </c>
      <c r="E2031" t="str">
        <f t="shared" si="93"/>
        <v>HurkaczRublev</v>
      </c>
      <c r="F2031">
        <v>0.54349999999999998</v>
      </c>
      <c r="G2031" t="str">
        <f t="shared" si="94"/>
        <v>RublevHurkacz</v>
      </c>
      <c r="H2031">
        <f t="shared" si="95"/>
        <v>0.45650000000000002</v>
      </c>
    </row>
    <row r="2032" spans="1:8" x14ac:dyDescent="0.25">
      <c r="A2032" t="s">
        <v>25</v>
      </c>
      <c r="B2032" t="s">
        <v>61</v>
      </c>
      <c r="C2032" t="s">
        <v>220</v>
      </c>
      <c r="D2032" t="s">
        <v>155</v>
      </c>
      <c r="E2032" t="str">
        <f t="shared" si="93"/>
        <v>HurkaczVerdasco</v>
      </c>
      <c r="F2032">
        <v>0.41870000000000002</v>
      </c>
      <c r="G2032" t="str">
        <f t="shared" si="94"/>
        <v>VerdascoHurkacz</v>
      </c>
      <c r="H2032">
        <f t="shared" si="95"/>
        <v>0.58129999999999993</v>
      </c>
    </row>
    <row r="2033" spans="1:8" x14ac:dyDescent="0.25">
      <c r="A2033" t="s">
        <v>25</v>
      </c>
      <c r="B2033" t="s">
        <v>62</v>
      </c>
      <c r="C2033" t="s">
        <v>220</v>
      </c>
      <c r="D2033" t="s">
        <v>227</v>
      </c>
      <c r="E2033" t="str">
        <f t="shared" si="93"/>
        <v>HurkaczMurray</v>
      </c>
      <c r="F2033">
        <v>0.37509999999999999</v>
      </c>
      <c r="G2033" t="str">
        <f t="shared" si="94"/>
        <v>MurrayHurkacz</v>
      </c>
      <c r="H2033">
        <f t="shared" si="95"/>
        <v>0.62490000000000001</v>
      </c>
    </row>
    <row r="2034" spans="1:8" x14ac:dyDescent="0.25">
      <c r="A2034" t="s">
        <v>25</v>
      </c>
      <c r="B2034" t="s">
        <v>63</v>
      </c>
      <c r="C2034" t="s">
        <v>220</v>
      </c>
      <c r="D2034" t="s">
        <v>229</v>
      </c>
      <c r="E2034" t="str">
        <f t="shared" si="93"/>
        <v>HurkaczDelbonis</v>
      </c>
      <c r="F2034">
        <v>0.56010000000000004</v>
      </c>
      <c r="G2034" t="str">
        <f t="shared" si="94"/>
        <v>DelbonisHurkacz</v>
      </c>
      <c r="H2034">
        <f t="shared" si="95"/>
        <v>0.43989999999999996</v>
      </c>
    </row>
    <row r="2035" spans="1:8" x14ac:dyDescent="0.25">
      <c r="A2035" t="s">
        <v>25</v>
      </c>
      <c r="B2035" t="s">
        <v>67</v>
      </c>
      <c r="C2035" t="s">
        <v>220</v>
      </c>
      <c r="D2035" t="s">
        <v>254</v>
      </c>
      <c r="E2035" t="str">
        <f t="shared" si="93"/>
        <v>HurkaczAndreozzi</v>
      </c>
      <c r="F2035">
        <v>0.54269999999999996</v>
      </c>
      <c r="G2035" t="str">
        <f t="shared" si="94"/>
        <v>AndreozziHurkacz</v>
      </c>
      <c r="H2035">
        <f t="shared" si="95"/>
        <v>0.45730000000000004</v>
      </c>
    </row>
    <row r="2036" spans="1:8" x14ac:dyDescent="0.25">
      <c r="A2036" t="s">
        <v>25</v>
      </c>
      <c r="B2036" t="s">
        <v>68</v>
      </c>
      <c r="C2036" t="s">
        <v>220</v>
      </c>
      <c r="D2036" t="s">
        <v>252</v>
      </c>
      <c r="E2036" t="str">
        <f t="shared" si="93"/>
        <v>HurkaczEubanks</v>
      </c>
      <c r="F2036">
        <v>0.84450000000000003</v>
      </c>
      <c r="G2036" t="str">
        <f t="shared" si="94"/>
        <v>EubanksHurkacz</v>
      </c>
      <c r="H2036">
        <f t="shared" si="95"/>
        <v>0.15549999999999997</v>
      </c>
    </row>
    <row r="2037" spans="1:8" x14ac:dyDescent="0.25">
      <c r="A2037" t="s">
        <v>25</v>
      </c>
      <c r="B2037" t="s">
        <v>70</v>
      </c>
      <c r="C2037" t="s">
        <v>220</v>
      </c>
      <c r="D2037" t="s">
        <v>184</v>
      </c>
      <c r="E2037" t="str">
        <f t="shared" si="93"/>
        <v>HurkaczMonfils</v>
      </c>
      <c r="F2037">
        <v>0.3196</v>
      </c>
      <c r="G2037" t="str">
        <f t="shared" si="94"/>
        <v>MonfilsHurkacz</v>
      </c>
      <c r="H2037">
        <f t="shared" si="95"/>
        <v>0.6804</v>
      </c>
    </row>
    <row r="2038" spans="1:8" x14ac:dyDescent="0.25">
      <c r="A2038" t="s">
        <v>25</v>
      </c>
      <c r="B2038" t="s">
        <v>71</v>
      </c>
      <c r="C2038" t="s">
        <v>220</v>
      </c>
      <c r="D2038" t="s">
        <v>231</v>
      </c>
      <c r="E2038" t="str">
        <f t="shared" si="93"/>
        <v>HurkaczDzumhur</v>
      </c>
      <c r="F2038">
        <v>0.42220000000000002</v>
      </c>
      <c r="G2038" t="str">
        <f t="shared" si="94"/>
        <v>DzumhurHurkacz</v>
      </c>
      <c r="H2038">
        <f t="shared" si="95"/>
        <v>0.57779999999999998</v>
      </c>
    </row>
    <row r="2039" spans="1:8" x14ac:dyDescent="0.25">
      <c r="A2039" t="s">
        <v>25</v>
      </c>
      <c r="B2039" t="s">
        <v>72</v>
      </c>
      <c r="C2039" t="s">
        <v>220</v>
      </c>
      <c r="D2039" t="s">
        <v>228</v>
      </c>
      <c r="E2039" t="str">
        <f t="shared" si="93"/>
        <v>HurkaczNorrie</v>
      </c>
      <c r="F2039">
        <v>0.49299999999999999</v>
      </c>
      <c r="G2039" t="str">
        <f t="shared" si="94"/>
        <v>NorrieHurkacz</v>
      </c>
      <c r="H2039">
        <f t="shared" si="95"/>
        <v>0.50700000000000001</v>
      </c>
    </row>
    <row r="2040" spans="1:8" x14ac:dyDescent="0.25">
      <c r="A2040" t="s">
        <v>25</v>
      </c>
      <c r="B2040" t="s">
        <v>73</v>
      </c>
      <c r="C2040" t="s">
        <v>220</v>
      </c>
      <c r="D2040" t="s">
        <v>185</v>
      </c>
      <c r="E2040" t="str">
        <f t="shared" si="93"/>
        <v>HurkaczEvans</v>
      </c>
      <c r="F2040">
        <v>0.55289999999999995</v>
      </c>
      <c r="G2040" t="str">
        <f t="shared" si="94"/>
        <v>EvansHurkacz</v>
      </c>
      <c r="H2040">
        <f t="shared" si="95"/>
        <v>0.44710000000000005</v>
      </c>
    </row>
    <row r="2041" spans="1:8" x14ac:dyDescent="0.25">
      <c r="A2041" t="s">
        <v>25</v>
      </c>
      <c r="B2041" t="s">
        <v>74</v>
      </c>
      <c r="C2041" t="s">
        <v>220</v>
      </c>
      <c r="D2041" t="s">
        <v>225</v>
      </c>
      <c r="E2041" t="str">
        <f t="shared" si="93"/>
        <v>HurkaczIstomin</v>
      </c>
      <c r="F2041">
        <v>0.56689999999999996</v>
      </c>
      <c r="G2041" t="str">
        <f t="shared" si="94"/>
        <v>IstominHurkacz</v>
      </c>
      <c r="H2041">
        <f t="shared" si="95"/>
        <v>0.43310000000000004</v>
      </c>
    </row>
    <row r="2042" spans="1:8" x14ac:dyDescent="0.25">
      <c r="A2042" t="s">
        <v>25</v>
      </c>
      <c r="B2042" t="s">
        <v>76</v>
      </c>
      <c r="C2042" t="s">
        <v>220</v>
      </c>
      <c r="D2042" t="s">
        <v>251</v>
      </c>
      <c r="E2042" t="str">
        <f t="shared" si="93"/>
        <v>HurkaczMannarino</v>
      </c>
      <c r="F2042">
        <v>0.47149999999999997</v>
      </c>
      <c r="G2042" t="str">
        <f t="shared" si="94"/>
        <v>MannarinoHurkacz</v>
      </c>
      <c r="H2042">
        <f t="shared" si="95"/>
        <v>0.52849999999999997</v>
      </c>
    </row>
    <row r="2043" spans="1:8" x14ac:dyDescent="0.25">
      <c r="A2043" t="s">
        <v>25</v>
      </c>
      <c r="B2043" t="s">
        <v>77</v>
      </c>
      <c r="C2043" t="s">
        <v>220</v>
      </c>
      <c r="D2043" t="s">
        <v>137</v>
      </c>
      <c r="E2043" t="str">
        <f t="shared" si="93"/>
        <v>HurkaczTiafoe</v>
      </c>
      <c r="F2043">
        <v>0.57599999999999996</v>
      </c>
      <c r="G2043" t="str">
        <f t="shared" si="94"/>
        <v>TiafoeHurkacz</v>
      </c>
      <c r="H2043">
        <f t="shared" si="95"/>
        <v>0.42400000000000004</v>
      </c>
    </row>
    <row r="2044" spans="1:8" x14ac:dyDescent="0.25">
      <c r="A2044" t="s">
        <v>25</v>
      </c>
      <c r="B2044" t="s">
        <v>78</v>
      </c>
      <c r="C2044" t="s">
        <v>220</v>
      </c>
      <c r="D2044" t="s">
        <v>234</v>
      </c>
      <c r="E2044" t="str">
        <f t="shared" si="93"/>
        <v>HurkaczLopez</v>
      </c>
      <c r="F2044">
        <v>0.53459999999999996</v>
      </c>
      <c r="G2044" t="str">
        <f t="shared" si="94"/>
        <v>LopezHurkacz</v>
      </c>
      <c r="H2044">
        <f t="shared" si="95"/>
        <v>0.46540000000000004</v>
      </c>
    </row>
    <row r="2045" spans="1:8" x14ac:dyDescent="0.25">
      <c r="A2045" t="s">
        <v>25</v>
      </c>
      <c r="B2045" t="s">
        <v>80</v>
      </c>
      <c r="C2045" t="s">
        <v>220</v>
      </c>
      <c r="D2045" t="s">
        <v>158</v>
      </c>
      <c r="E2045" t="str">
        <f t="shared" si="93"/>
        <v>HurkaczSeppi</v>
      </c>
      <c r="F2045">
        <v>0.50439999999999996</v>
      </c>
      <c r="G2045" t="str">
        <f t="shared" si="94"/>
        <v>SeppiHurkacz</v>
      </c>
      <c r="H2045">
        <f t="shared" si="95"/>
        <v>0.49560000000000004</v>
      </c>
    </row>
    <row r="2046" spans="1:8" x14ac:dyDescent="0.25">
      <c r="A2046" t="s">
        <v>25</v>
      </c>
      <c r="B2046" t="s">
        <v>81</v>
      </c>
      <c r="C2046" t="s">
        <v>220</v>
      </c>
      <c r="D2046" t="s">
        <v>146</v>
      </c>
      <c r="E2046" t="str">
        <f t="shared" si="93"/>
        <v>HurkaczDimitrov</v>
      </c>
      <c r="F2046">
        <v>0.3473</v>
      </c>
      <c r="G2046" t="str">
        <f t="shared" si="94"/>
        <v>DimitrovHurkacz</v>
      </c>
      <c r="H2046">
        <f t="shared" si="95"/>
        <v>0.65270000000000006</v>
      </c>
    </row>
    <row r="2047" spans="1:8" x14ac:dyDescent="0.25">
      <c r="A2047" t="s">
        <v>25</v>
      </c>
      <c r="B2047" t="s">
        <v>83</v>
      </c>
      <c r="C2047" t="s">
        <v>220</v>
      </c>
      <c r="D2047" t="s">
        <v>244</v>
      </c>
      <c r="E2047" t="str">
        <f t="shared" si="93"/>
        <v>HurkaczLajovic</v>
      </c>
      <c r="F2047">
        <v>0.55930000000000002</v>
      </c>
      <c r="G2047" t="str">
        <f t="shared" si="94"/>
        <v>LajovicHurkacz</v>
      </c>
      <c r="H2047">
        <f t="shared" si="95"/>
        <v>0.44069999999999998</v>
      </c>
    </row>
    <row r="2048" spans="1:8" x14ac:dyDescent="0.25">
      <c r="A2048" t="s">
        <v>25</v>
      </c>
      <c r="B2048" t="s">
        <v>87</v>
      </c>
      <c r="C2048" t="s">
        <v>220</v>
      </c>
      <c r="D2048" t="s">
        <v>248</v>
      </c>
      <c r="E2048" t="str">
        <f t="shared" si="93"/>
        <v>HurkaczGarcia-Lopez</v>
      </c>
      <c r="F2048">
        <v>0.56410000000000005</v>
      </c>
      <c r="G2048" t="str">
        <f t="shared" si="94"/>
        <v>Garcia-LopezHurkacz</v>
      </c>
      <c r="H2048">
        <f t="shared" si="95"/>
        <v>0.43589999999999995</v>
      </c>
    </row>
    <row r="2049" spans="1:8" x14ac:dyDescent="0.25">
      <c r="A2049" t="s">
        <v>25</v>
      </c>
      <c r="B2049" t="s">
        <v>89</v>
      </c>
      <c r="C2049" t="s">
        <v>220</v>
      </c>
      <c r="D2049" t="s">
        <v>191</v>
      </c>
      <c r="E2049" t="str">
        <f t="shared" si="93"/>
        <v>HurkaczKudla</v>
      </c>
      <c r="F2049">
        <v>0.5766</v>
      </c>
      <c r="G2049" t="str">
        <f t="shared" si="94"/>
        <v>KudlaHurkacz</v>
      </c>
      <c r="H2049">
        <f t="shared" si="95"/>
        <v>0.4234</v>
      </c>
    </row>
    <row r="2050" spans="1:8" x14ac:dyDescent="0.25">
      <c r="A2050" t="s">
        <v>25</v>
      </c>
      <c r="B2050" t="s">
        <v>90</v>
      </c>
      <c r="C2050" t="s">
        <v>220</v>
      </c>
      <c r="D2050" t="s">
        <v>160</v>
      </c>
      <c r="E2050" t="str">
        <f t="shared" si="93"/>
        <v>HurkaczSchwartzman</v>
      </c>
      <c r="F2050">
        <v>0.34670000000000001</v>
      </c>
      <c r="G2050" t="str">
        <f t="shared" si="94"/>
        <v>SchwartzmanHurkacz</v>
      </c>
      <c r="H2050">
        <f t="shared" si="95"/>
        <v>0.65329999999999999</v>
      </c>
    </row>
    <row r="2051" spans="1:8" x14ac:dyDescent="0.25">
      <c r="A2051" t="s">
        <v>123</v>
      </c>
      <c r="B2051" t="s">
        <v>100</v>
      </c>
      <c r="C2051" t="s">
        <v>159</v>
      </c>
      <c r="D2051" t="s">
        <v>140</v>
      </c>
      <c r="E2051" t="str">
        <f t="shared" ref="E2051:E2114" si="96">C2051&amp;D2051</f>
        <v>FritzCarreno-Busta</v>
      </c>
      <c r="F2051">
        <v>0.33029999999999998</v>
      </c>
      <c r="G2051" t="str">
        <f t="shared" ref="G2051:G2114" si="97">D2051&amp;C2051</f>
        <v>Carreno-BustaFritz</v>
      </c>
      <c r="H2051">
        <f t="shared" ref="H2051:H2114" si="98">1-F2051</f>
        <v>0.66969999999999996</v>
      </c>
    </row>
    <row r="2052" spans="1:8" x14ac:dyDescent="0.25">
      <c r="A2052" t="s">
        <v>25</v>
      </c>
      <c r="B2052" t="s">
        <v>93</v>
      </c>
      <c r="C2052" t="s">
        <v>220</v>
      </c>
      <c r="D2052" t="s">
        <v>179</v>
      </c>
      <c r="E2052" t="str">
        <f t="shared" si="96"/>
        <v>HurkaczLaaksonen</v>
      </c>
      <c r="F2052">
        <v>0.6169</v>
      </c>
      <c r="G2052" t="str">
        <f t="shared" si="97"/>
        <v>LaaksonenHurkacz</v>
      </c>
      <c r="H2052">
        <f t="shared" si="98"/>
        <v>0.3831</v>
      </c>
    </row>
    <row r="2053" spans="1:8" x14ac:dyDescent="0.25">
      <c r="A2053" t="s">
        <v>26</v>
      </c>
      <c r="B2053" t="s">
        <v>5</v>
      </c>
      <c r="C2053" t="s">
        <v>221</v>
      </c>
      <c r="D2053" t="s">
        <v>162</v>
      </c>
      <c r="E2053" t="str">
        <f t="shared" si="96"/>
        <v>MajchrzakTsonga</v>
      </c>
      <c r="F2053">
        <v>8.6300000000000002E-2</v>
      </c>
      <c r="G2053" t="str">
        <f t="shared" si="97"/>
        <v>TsongaMajchrzak</v>
      </c>
      <c r="H2053">
        <f t="shared" si="98"/>
        <v>0.91369999999999996</v>
      </c>
    </row>
    <row r="2054" spans="1:8" x14ac:dyDescent="0.25">
      <c r="A2054" t="s">
        <v>26</v>
      </c>
      <c r="B2054" t="s">
        <v>7</v>
      </c>
      <c r="C2054" t="s">
        <v>221</v>
      </c>
      <c r="D2054" t="s">
        <v>150</v>
      </c>
      <c r="E2054" t="str">
        <f t="shared" si="96"/>
        <v>MajchrzakShapovalov</v>
      </c>
      <c r="F2054">
        <v>0.16789999999999999</v>
      </c>
      <c r="G2054" t="str">
        <f t="shared" si="97"/>
        <v>ShapovalovMajchrzak</v>
      </c>
      <c r="H2054">
        <f t="shared" si="98"/>
        <v>0.83210000000000006</v>
      </c>
    </row>
    <row r="2055" spans="1:8" x14ac:dyDescent="0.25">
      <c r="A2055" t="s">
        <v>26</v>
      </c>
      <c r="B2055" t="s">
        <v>8</v>
      </c>
      <c r="C2055" t="s">
        <v>221</v>
      </c>
      <c r="D2055" t="s">
        <v>154</v>
      </c>
      <c r="E2055" t="str">
        <f t="shared" si="96"/>
        <v>MajchrzakGoffin</v>
      </c>
      <c r="F2055">
        <v>8.9599999999999999E-2</v>
      </c>
      <c r="G2055" t="str">
        <f t="shared" si="97"/>
        <v>GoffinMajchrzak</v>
      </c>
      <c r="H2055">
        <f t="shared" si="98"/>
        <v>0.91039999999999999</v>
      </c>
    </row>
    <row r="2056" spans="1:8" x14ac:dyDescent="0.25">
      <c r="A2056" t="s">
        <v>26</v>
      </c>
      <c r="B2056" t="s">
        <v>9</v>
      </c>
      <c r="C2056" t="s">
        <v>221</v>
      </c>
      <c r="D2056" t="s">
        <v>207</v>
      </c>
      <c r="E2056" t="str">
        <f t="shared" si="96"/>
        <v>MajchrzakGarin</v>
      </c>
      <c r="F2056">
        <v>0.31309999999999999</v>
      </c>
      <c r="G2056" t="str">
        <f t="shared" si="97"/>
        <v>GarinMajchrzak</v>
      </c>
      <c r="H2056">
        <f t="shared" si="98"/>
        <v>0.68690000000000007</v>
      </c>
    </row>
    <row r="2057" spans="1:8" x14ac:dyDescent="0.25">
      <c r="A2057" t="s">
        <v>26</v>
      </c>
      <c r="B2057" t="s">
        <v>12</v>
      </c>
      <c r="C2057" t="s">
        <v>221</v>
      </c>
      <c r="D2057" t="s">
        <v>224</v>
      </c>
      <c r="E2057" t="str">
        <f t="shared" si="96"/>
        <v>MajchrzakVesely</v>
      </c>
      <c r="F2057">
        <v>0.23050000000000001</v>
      </c>
      <c r="G2057" t="str">
        <f t="shared" si="97"/>
        <v>VeselyMajchrzak</v>
      </c>
      <c r="H2057">
        <f t="shared" si="98"/>
        <v>0.76949999999999996</v>
      </c>
    </row>
    <row r="2058" spans="1:8" x14ac:dyDescent="0.25">
      <c r="A2058" t="s">
        <v>26</v>
      </c>
      <c r="B2058" t="s">
        <v>14</v>
      </c>
      <c r="C2058" t="s">
        <v>221</v>
      </c>
      <c r="D2058" t="s">
        <v>139</v>
      </c>
      <c r="E2058" t="str">
        <f t="shared" si="96"/>
        <v>MajchrzakMedvedev</v>
      </c>
      <c r="F2058">
        <v>0.1265</v>
      </c>
      <c r="G2058" t="str">
        <f t="shared" si="97"/>
        <v>MedvedevMajchrzak</v>
      </c>
      <c r="H2058">
        <f t="shared" si="98"/>
        <v>0.87349999999999994</v>
      </c>
    </row>
    <row r="2059" spans="1:8" x14ac:dyDescent="0.25">
      <c r="A2059" t="s">
        <v>26</v>
      </c>
      <c r="B2059" t="s">
        <v>15</v>
      </c>
      <c r="C2059" t="s">
        <v>221</v>
      </c>
      <c r="D2059" t="s">
        <v>152</v>
      </c>
      <c r="E2059" t="str">
        <f t="shared" si="96"/>
        <v>MajchrzakFognini</v>
      </c>
      <c r="F2059">
        <v>9.5299999999999996E-2</v>
      </c>
      <c r="G2059" t="str">
        <f t="shared" si="97"/>
        <v>FogniniMajchrzak</v>
      </c>
      <c r="H2059">
        <f t="shared" si="98"/>
        <v>0.90470000000000006</v>
      </c>
    </row>
    <row r="2060" spans="1:8" x14ac:dyDescent="0.25">
      <c r="A2060" t="s">
        <v>124</v>
      </c>
      <c r="B2060" t="s">
        <v>100</v>
      </c>
      <c r="C2060" t="s">
        <v>240</v>
      </c>
      <c r="D2060" t="s">
        <v>140</v>
      </c>
      <c r="E2060" t="str">
        <f t="shared" si="96"/>
        <v>ItoCarreno-Busta</v>
      </c>
      <c r="F2060">
        <v>0.16259999999999999</v>
      </c>
      <c r="G2060" t="str">
        <f t="shared" si="97"/>
        <v>Carreno-BustaIto</v>
      </c>
      <c r="H2060">
        <f t="shared" si="98"/>
        <v>0.83740000000000003</v>
      </c>
    </row>
    <row r="2061" spans="1:8" x14ac:dyDescent="0.25">
      <c r="A2061" t="s">
        <v>26</v>
      </c>
      <c r="B2061" t="s">
        <v>19</v>
      </c>
      <c r="C2061" t="s">
        <v>221</v>
      </c>
      <c r="D2061" t="s">
        <v>174</v>
      </c>
      <c r="E2061" t="str">
        <f t="shared" si="96"/>
        <v>MajchrzakIvashka</v>
      </c>
      <c r="F2061">
        <v>0.30940000000000001</v>
      </c>
      <c r="G2061" t="str">
        <f t="shared" si="97"/>
        <v>IvashkaMajchrzak</v>
      </c>
      <c r="H2061">
        <f t="shared" si="98"/>
        <v>0.69059999999999999</v>
      </c>
    </row>
    <row r="2062" spans="1:8" x14ac:dyDescent="0.25">
      <c r="A2062" t="s">
        <v>26</v>
      </c>
      <c r="B2062" t="s">
        <v>22</v>
      </c>
      <c r="C2062" t="s">
        <v>221</v>
      </c>
      <c r="D2062" t="s">
        <v>212</v>
      </c>
      <c r="E2062" t="str">
        <f t="shared" si="96"/>
        <v>MajchrzakPella</v>
      </c>
      <c r="F2062">
        <v>0.21440000000000001</v>
      </c>
      <c r="G2062" t="str">
        <f t="shared" si="97"/>
        <v>PellaMajchrzak</v>
      </c>
      <c r="H2062">
        <f t="shared" si="98"/>
        <v>0.78559999999999997</v>
      </c>
    </row>
    <row r="2063" spans="1:8" x14ac:dyDescent="0.25">
      <c r="A2063" t="s">
        <v>26</v>
      </c>
      <c r="B2063" t="s">
        <v>23</v>
      </c>
      <c r="C2063" t="s">
        <v>221</v>
      </c>
      <c r="D2063" t="s">
        <v>153</v>
      </c>
      <c r="E2063" t="str">
        <f t="shared" si="96"/>
        <v>MajchrzakSousa</v>
      </c>
      <c r="F2063">
        <v>0.2099</v>
      </c>
      <c r="G2063" t="str">
        <f t="shared" si="97"/>
        <v>SousaMajchrzak</v>
      </c>
      <c r="H2063">
        <f t="shared" si="98"/>
        <v>0.79010000000000002</v>
      </c>
    </row>
    <row r="2064" spans="1:8" x14ac:dyDescent="0.25">
      <c r="A2064" t="s">
        <v>26</v>
      </c>
      <c r="B2064" t="s">
        <v>24</v>
      </c>
      <c r="C2064" t="s">
        <v>221</v>
      </c>
      <c r="D2064" t="s">
        <v>177</v>
      </c>
      <c r="E2064" t="str">
        <f t="shared" si="96"/>
        <v>MajchrzakKarlovic</v>
      </c>
      <c r="F2064">
        <v>0.2198</v>
      </c>
      <c r="G2064" t="str">
        <f t="shared" si="97"/>
        <v>KarlovicMajchrzak</v>
      </c>
      <c r="H2064">
        <f t="shared" si="98"/>
        <v>0.7802</v>
      </c>
    </row>
    <row r="2065" spans="1:8" x14ac:dyDescent="0.25">
      <c r="A2065" t="s">
        <v>26</v>
      </c>
      <c r="B2065" t="s">
        <v>25</v>
      </c>
      <c r="C2065" t="s">
        <v>221</v>
      </c>
      <c r="D2065" t="s">
        <v>220</v>
      </c>
      <c r="E2065" t="str">
        <f t="shared" si="96"/>
        <v>MajchrzakHurkacz</v>
      </c>
      <c r="F2065">
        <v>0.20799999999999999</v>
      </c>
      <c r="G2065" t="str">
        <f t="shared" si="97"/>
        <v>HurkaczMajchrzak</v>
      </c>
      <c r="H2065">
        <f t="shared" si="98"/>
        <v>0.79200000000000004</v>
      </c>
    </row>
    <row r="2066" spans="1:8" x14ac:dyDescent="0.25">
      <c r="A2066" t="s">
        <v>26</v>
      </c>
      <c r="B2066" t="s">
        <v>28</v>
      </c>
      <c r="C2066" t="s">
        <v>221</v>
      </c>
      <c r="D2066" t="s">
        <v>142</v>
      </c>
      <c r="E2066" t="str">
        <f t="shared" si="96"/>
        <v>MajchrzakZverev</v>
      </c>
      <c r="F2066">
        <v>6.4399999999999999E-2</v>
      </c>
      <c r="G2066" t="str">
        <f t="shared" si="97"/>
        <v>ZverevMajchrzak</v>
      </c>
      <c r="H2066">
        <f t="shared" si="98"/>
        <v>0.93559999999999999</v>
      </c>
    </row>
    <row r="2067" spans="1:8" x14ac:dyDescent="0.25">
      <c r="A2067" t="s">
        <v>26</v>
      </c>
      <c r="B2067" t="s">
        <v>29</v>
      </c>
      <c r="C2067" t="s">
        <v>221</v>
      </c>
      <c r="D2067" t="s">
        <v>208</v>
      </c>
      <c r="E2067" t="str">
        <f t="shared" si="96"/>
        <v>MajchrzakBedene</v>
      </c>
      <c r="F2067">
        <v>0.24560000000000001</v>
      </c>
      <c r="G2067" t="str">
        <f t="shared" si="97"/>
        <v>BedeneMajchrzak</v>
      </c>
      <c r="H2067">
        <f t="shared" si="98"/>
        <v>0.75439999999999996</v>
      </c>
    </row>
    <row r="2068" spans="1:8" x14ac:dyDescent="0.25">
      <c r="A2068" t="s">
        <v>26</v>
      </c>
      <c r="B2068" t="s">
        <v>30</v>
      </c>
      <c r="C2068" t="s">
        <v>221</v>
      </c>
      <c r="D2068" t="s">
        <v>163</v>
      </c>
      <c r="E2068" t="str">
        <f t="shared" si="96"/>
        <v>MajchrzakChardy</v>
      </c>
      <c r="F2068">
        <v>0.18310000000000001</v>
      </c>
      <c r="G2068" t="str">
        <f t="shared" si="97"/>
        <v>ChardyMajchrzak</v>
      </c>
      <c r="H2068">
        <f t="shared" si="98"/>
        <v>0.81689999999999996</v>
      </c>
    </row>
    <row r="2069" spans="1:8" x14ac:dyDescent="0.25">
      <c r="A2069" t="s">
        <v>26</v>
      </c>
      <c r="B2069" t="s">
        <v>31</v>
      </c>
      <c r="C2069" t="s">
        <v>221</v>
      </c>
      <c r="D2069" t="s">
        <v>148</v>
      </c>
      <c r="E2069" t="str">
        <f t="shared" si="96"/>
        <v>MajchrzakBolt</v>
      </c>
      <c r="F2069">
        <v>0.38719999999999999</v>
      </c>
      <c r="G2069" t="str">
        <f t="shared" si="97"/>
        <v>BoltMajchrzak</v>
      </c>
      <c r="H2069">
        <f t="shared" si="98"/>
        <v>0.61280000000000001</v>
      </c>
    </row>
    <row r="2070" spans="1:8" x14ac:dyDescent="0.25">
      <c r="A2070" t="s">
        <v>26</v>
      </c>
      <c r="B2070" t="s">
        <v>32</v>
      </c>
      <c r="C2070" t="s">
        <v>221</v>
      </c>
      <c r="D2070" t="s">
        <v>211</v>
      </c>
      <c r="E2070" t="str">
        <f t="shared" si="96"/>
        <v>MajchrzakSock</v>
      </c>
      <c r="F2070">
        <v>0.1104</v>
      </c>
      <c r="G2070" t="str">
        <f t="shared" si="97"/>
        <v>SockMajchrzak</v>
      </c>
      <c r="H2070">
        <f t="shared" si="98"/>
        <v>0.88959999999999995</v>
      </c>
    </row>
    <row r="2071" spans="1:8" x14ac:dyDescent="0.25">
      <c r="A2071" t="s">
        <v>26</v>
      </c>
      <c r="B2071" t="s">
        <v>33</v>
      </c>
      <c r="C2071" t="s">
        <v>221</v>
      </c>
      <c r="D2071" t="s">
        <v>209</v>
      </c>
      <c r="E2071" t="str">
        <f t="shared" si="96"/>
        <v>MajchrzakFratangelo</v>
      </c>
      <c r="F2071">
        <v>0.3765</v>
      </c>
      <c r="G2071" t="str">
        <f t="shared" si="97"/>
        <v>FratangeloMajchrzak</v>
      </c>
      <c r="H2071">
        <f t="shared" si="98"/>
        <v>0.62349999999999994</v>
      </c>
    </row>
    <row r="2072" spans="1:8" x14ac:dyDescent="0.25">
      <c r="A2072" t="s">
        <v>26</v>
      </c>
      <c r="B2072" t="s">
        <v>34</v>
      </c>
      <c r="C2072" t="s">
        <v>221</v>
      </c>
      <c r="D2072" t="s">
        <v>168</v>
      </c>
      <c r="E2072" t="str">
        <f t="shared" si="96"/>
        <v>MajchrzakSimon</v>
      </c>
      <c r="F2072">
        <v>0.10050000000000001</v>
      </c>
      <c r="G2072" t="str">
        <f t="shared" si="97"/>
        <v>SimonMajchrzak</v>
      </c>
      <c r="H2072">
        <f t="shared" si="98"/>
        <v>0.89949999999999997</v>
      </c>
    </row>
    <row r="2073" spans="1:8" x14ac:dyDescent="0.25">
      <c r="A2073" t="s">
        <v>26</v>
      </c>
      <c r="B2073" t="s">
        <v>35</v>
      </c>
      <c r="C2073" t="s">
        <v>221</v>
      </c>
      <c r="D2073" t="s">
        <v>171</v>
      </c>
      <c r="E2073" t="str">
        <f t="shared" si="96"/>
        <v>MajchrzakChung</v>
      </c>
      <c r="F2073">
        <v>0.11990000000000001</v>
      </c>
      <c r="G2073" t="str">
        <f t="shared" si="97"/>
        <v>ChungMajchrzak</v>
      </c>
      <c r="H2073">
        <f t="shared" si="98"/>
        <v>0.88009999999999999</v>
      </c>
    </row>
    <row r="2074" spans="1:8" x14ac:dyDescent="0.25">
      <c r="A2074" t="s">
        <v>26</v>
      </c>
      <c r="B2074" t="s">
        <v>36</v>
      </c>
      <c r="C2074" t="s">
        <v>221</v>
      </c>
      <c r="D2074" t="s">
        <v>214</v>
      </c>
      <c r="E2074" t="str">
        <f t="shared" si="96"/>
        <v>MajchrzakKlahn</v>
      </c>
      <c r="F2074">
        <v>0.33960000000000001</v>
      </c>
      <c r="G2074" t="str">
        <f t="shared" si="97"/>
        <v>KlahnMajchrzak</v>
      </c>
      <c r="H2074">
        <f t="shared" si="98"/>
        <v>0.66039999999999999</v>
      </c>
    </row>
    <row r="2075" spans="1:8" x14ac:dyDescent="0.25">
      <c r="A2075" t="s">
        <v>26</v>
      </c>
      <c r="B2075" t="s">
        <v>37</v>
      </c>
      <c r="C2075" t="s">
        <v>221</v>
      </c>
      <c r="D2075" t="s">
        <v>198</v>
      </c>
      <c r="E2075" t="str">
        <f t="shared" si="96"/>
        <v>MajchrzakGulbis</v>
      </c>
      <c r="F2075">
        <v>0.23119999999999999</v>
      </c>
      <c r="G2075" t="str">
        <f t="shared" si="97"/>
        <v>GulbisMajchrzak</v>
      </c>
      <c r="H2075">
        <f t="shared" si="98"/>
        <v>0.76880000000000004</v>
      </c>
    </row>
    <row r="2076" spans="1:8" x14ac:dyDescent="0.25">
      <c r="A2076" t="s">
        <v>26</v>
      </c>
      <c r="B2076" t="s">
        <v>40</v>
      </c>
      <c r="C2076" t="s">
        <v>221</v>
      </c>
      <c r="D2076" t="s">
        <v>141</v>
      </c>
      <c r="E2076" t="str">
        <f t="shared" si="96"/>
        <v>MajchrzakCoric</v>
      </c>
      <c r="F2076">
        <v>0.1275</v>
      </c>
      <c r="G2076" t="str">
        <f t="shared" si="97"/>
        <v>CoricMajchrzak</v>
      </c>
      <c r="H2076">
        <f t="shared" si="98"/>
        <v>0.87250000000000005</v>
      </c>
    </row>
    <row r="2077" spans="1:8" x14ac:dyDescent="0.25">
      <c r="A2077" t="s">
        <v>26</v>
      </c>
      <c r="B2077" t="s">
        <v>41</v>
      </c>
      <c r="C2077" t="s">
        <v>221</v>
      </c>
      <c r="D2077" t="s">
        <v>264</v>
      </c>
      <c r="E2077" t="str">
        <f t="shared" si="96"/>
        <v>MajchrzakRamos-Vinolas</v>
      </c>
      <c r="F2077">
        <v>0.23089999999999999</v>
      </c>
      <c r="G2077" t="str">
        <f t="shared" si="97"/>
        <v>Ramos-VinolasMajchrzak</v>
      </c>
      <c r="H2077">
        <f t="shared" si="98"/>
        <v>0.76910000000000001</v>
      </c>
    </row>
    <row r="2078" spans="1:8" x14ac:dyDescent="0.25">
      <c r="A2078" t="s">
        <v>26</v>
      </c>
      <c r="B2078" t="s">
        <v>44</v>
      </c>
      <c r="C2078" t="s">
        <v>221</v>
      </c>
      <c r="D2078" t="s">
        <v>170</v>
      </c>
      <c r="E2078" t="str">
        <f t="shared" si="96"/>
        <v>MajchrzakDonskoy</v>
      </c>
      <c r="F2078">
        <v>0.39879999999999999</v>
      </c>
      <c r="G2078" t="str">
        <f t="shared" si="97"/>
        <v>DonskoyMajchrzak</v>
      </c>
      <c r="H2078">
        <f t="shared" si="98"/>
        <v>0.60119999999999996</v>
      </c>
    </row>
    <row r="2079" spans="1:8" x14ac:dyDescent="0.25">
      <c r="A2079" t="s">
        <v>26</v>
      </c>
      <c r="B2079" t="s">
        <v>45</v>
      </c>
      <c r="C2079" t="s">
        <v>221</v>
      </c>
      <c r="D2079" t="s">
        <v>149</v>
      </c>
      <c r="E2079" t="str">
        <f t="shared" si="96"/>
        <v>MajchrzakKrajinovic</v>
      </c>
      <c r="F2079">
        <v>0.1837</v>
      </c>
      <c r="G2079" t="str">
        <f t="shared" si="97"/>
        <v>KrajinovicMajchrzak</v>
      </c>
      <c r="H2079">
        <f t="shared" si="98"/>
        <v>0.81630000000000003</v>
      </c>
    </row>
    <row r="2080" spans="1:8" x14ac:dyDescent="0.25">
      <c r="A2080" t="s">
        <v>26</v>
      </c>
      <c r="B2080" t="s">
        <v>50</v>
      </c>
      <c r="C2080" t="s">
        <v>221</v>
      </c>
      <c r="D2080" t="s">
        <v>197</v>
      </c>
      <c r="E2080" t="str">
        <f t="shared" si="96"/>
        <v>MajchrzakSakharov</v>
      </c>
      <c r="F2080">
        <v>0.6875</v>
      </c>
      <c r="G2080" t="str">
        <f t="shared" si="97"/>
        <v>SakharovMajchrzak</v>
      </c>
      <c r="H2080">
        <f t="shared" si="98"/>
        <v>0.3125</v>
      </c>
    </row>
    <row r="2081" spans="1:8" x14ac:dyDescent="0.25">
      <c r="A2081" t="s">
        <v>26</v>
      </c>
      <c r="B2081" t="s">
        <v>51</v>
      </c>
      <c r="C2081" t="s">
        <v>221</v>
      </c>
      <c r="D2081" t="s">
        <v>147</v>
      </c>
      <c r="E2081" t="str">
        <f t="shared" si="96"/>
        <v>MajchrzakPopyrin</v>
      </c>
      <c r="F2081">
        <v>0.73089999999999999</v>
      </c>
      <c r="G2081" t="str">
        <f t="shared" si="97"/>
        <v>PopyrinMajchrzak</v>
      </c>
      <c r="H2081">
        <f t="shared" si="98"/>
        <v>0.26910000000000001</v>
      </c>
    </row>
    <row r="2082" spans="1:8" x14ac:dyDescent="0.25">
      <c r="A2082" t="s">
        <v>26</v>
      </c>
      <c r="B2082" t="s">
        <v>53</v>
      </c>
      <c r="C2082" t="s">
        <v>221</v>
      </c>
      <c r="D2082" t="s">
        <v>194</v>
      </c>
      <c r="E2082" t="str">
        <f t="shared" si="96"/>
        <v>MajchrzakPaire</v>
      </c>
      <c r="F2082">
        <v>0.20780000000000001</v>
      </c>
      <c r="G2082" t="str">
        <f t="shared" si="97"/>
        <v>PaireMajchrzak</v>
      </c>
      <c r="H2082">
        <f t="shared" si="98"/>
        <v>0.79220000000000002</v>
      </c>
    </row>
    <row r="2083" spans="1:8" x14ac:dyDescent="0.25">
      <c r="A2083" t="s">
        <v>26</v>
      </c>
      <c r="B2083" t="s">
        <v>54</v>
      </c>
      <c r="C2083" t="s">
        <v>221</v>
      </c>
      <c r="D2083" t="s">
        <v>165</v>
      </c>
      <c r="E2083" t="str">
        <f t="shared" si="96"/>
        <v>MajchrzakThiem</v>
      </c>
      <c r="F2083">
        <v>7.1599999999999997E-2</v>
      </c>
      <c r="G2083" t="str">
        <f t="shared" si="97"/>
        <v>ThiemMajchrzak</v>
      </c>
      <c r="H2083">
        <f t="shared" si="98"/>
        <v>0.9284</v>
      </c>
    </row>
    <row r="2084" spans="1:8" x14ac:dyDescent="0.25">
      <c r="A2084" t="s">
        <v>26</v>
      </c>
      <c r="B2084" t="s">
        <v>56</v>
      </c>
      <c r="C2084" t="s">
        <v>221</v>
      </c>
      <c r="D2084" t="s">
        <v>226</v>
      </c>
      <c r="E2084" t="str">
        <f t="shared" si="96"/>
        <v>MajchrzakTomic</v>
      </c>
      <c r="F2084">
        <v>0.23089999999999999</v>
      </c>
      <c r="G2084" t="str">
        <f t="shared" si="97"/>
        <v>TomicMajchrzak</v>
      </c>
      <c r="H2084">
        <f t="shared" si="98"/>
        <v>0.76910000000000001</v>
      </c>
    </row>
    <row r="2085" spans="1:8" x14ac:dyDescent="0.25">
      <c r="A2085" t="s">
        <v>26</v>
      </c>
      <c r="B2085" t="s">
        <v>57</v>
      </c>
      <c r="C2085" t="s">
        <v>221</v>
      </c>
      <c r="D2085" t="s">
        <v>237</v>
      </c>
      <c r="E2085" t="str">
        <f t="shared" si="96"/>
        <v>MajchrzakRublev</v>
      </c>
      <c r="F2085">
        <v>0.20449999999999999</v>
      </c>
      <c r="G2085" t="str">
        <f t="shared" si="97"/>
        <v>RublevMajchrzak</v>
      </c>
      <c r="H2085">
        <f t="shared" si="98"/>
        <v>0.79549999999999998</v>
      </c>
    </row>
    <row r="2086" spans="1:8" x14ac:dyDescent="0.25">
      <c r="A2086" t="s">
        <v>26</v>
      </c>
      <c r="B2086" t="s">
        <v>61</v>
      </c>
      <c r="C2086" t="s">
        <v>221</v>
      </c>
      <c r="D2086" t="s">
        <v>155</v>
      </c>
      <c r="E2086" t="str">
        <f t="shared" si="96"/>
        <v>MajchrzakVerdasco</v>
      </c>
      <c r="F2086">
        <v>0.1176</v>
      </c>
      <c r="G2086" t="str">
        <f t="shared" si="97"/>
        <v>VerdascoMajchrzak</v>
      </c>
      <c r="H2086">
        <f t="shared" si="98"/>
        <v>0.88239999999999996</v>
      </c>
    </row>
    <row r="2087" spans="1:8" x14ac:dyDescent="0.25">
      <c r="A2087" t="s">
        <v>26</v>
      </c>
      <c r="B2087" t="s">
        <v>62</v>
      </c>
      <c r="C2087" t="s">
        <v>221</v>
      </c>
      <c r="D2087" t="s">
        <v>227</v>
      </c>
      <c r="E2087" t="str">
        <f t="shared" si="96"/>
        <v>MajchrzakMurray</v>
      </c>
      <c r="F2087">
        <v>0.12989999999999999</v>
      </c>
      <c r="G2087" t="str">
        <f t="shared" si="97"/>
        <v>MurrayMajchrzak</v>
      </c>
      <c r="H2087">
        <f t="shared" si="98"/>
        <v>0.87009999999999998</v>
      </c>
    </row>
    <row r="2088" spans="1:8" x14ac:dyDescent="0.25">
      <c r="A2088" t="s">
        <v>26</v>
      </c>
      <c r="B2088" t="s">
        <v>63</v>
      </c>
      <c r="C2088" t="s">
        <v>221</v>
      </c>
      <c r="D2088" t="s">
        <v>229</v>
      </c>
      <c r="E2088" t="str">
        <f t="shared" si="96"/>
        <v>MajchrzakDelbonis</v>
      </c>
      <c r="F2088">
        <v>0.26390000000000002</v>
      </c>
      <c r="G2088" t="str">
        <f t="shared" si="97"/>
        <v>DelbonisMajchrzak</v>
      </c>
      <c r="H2088">
        <f t="shared" si="98"/>
        <v>0.73609999999999998</v>
      </c>
    </row>
    <row r="2089" spans="1:8" x14ac:dyDescent="0.25">
      <c r="A2089" t="s">
        <v>26</v>
      </c>
      <c r="B2089" t="s">
        <v>64</v>
      </c>
      <c r="C2089" t="s">
        <v>221</v>
      </c>
      <c r="D2089" t="s">
        <v>181</v>
      </c>
      <c r="E2089" t="str">
        <f t="shared" si="96"/>
        <v>MajchrzakMillman</v>
      </c>
      <c r="F2089">
        <v>0.21310000000000001</v>
      </c>
      <c r="G2089" t="str">
        <f t="shared" si="97"/>
        <v>MillmanMajchrzak</v>
      </c>
      <c r="H2089">
        <f t="shared" si="98"/>
        <v>0.78689999999999993</v>
      </c>
    </row>
    <row r="2090" spans="1:8" x14ac:dyDescent="0.25">
      <c r="A2090" t="s">
        <v>26</v>
      </c>
      <c r="B2090" t="s">
        <v>67</v>
      </c>
      <c r="C2090" t="s">
        <v>221</v>
      </c>
      <c r="D2090" t="s">
        <v>254</v>
      </c>
      <c r="E2090" t="str">
        <f t="shared" si="96"/>
        <v>MajchrzakAndreozzi</v>
      </c>
      <c r="F2090">
        <v>0.22800000000000001</v>
      </c>
      <c r="G2090" t="str">
        <f t="shared" si="97"/>
        <v>AndreozziMajchrzak</v>
      </c>
      <c r="H2090">
        <f t="shared" si="98"/>
        <v>0.77200000000000002</v>
      </c>
    </row>
    <row r="2091" spans="1:8" x14ac:dyDescent="0.25">
      <c r="A2091" t="s">
        <v>26</v>
      </c>
      <c r="B2091" t="s">
        <v>68</v>
      </c>
      <c r="C2091" t="s">
        <v>221</v>
      </c>
      <c r="D2091" t="s">
        <v>252</v>
      </c>
      <c r="E2091" t="str">
        <f t="shared" si="96"/>
        <v>MajchrzakEubanks</v>
      </c>
      <c r="F2091">
        <v>0.74129999999999996</v>
      </c>
      <c r="G2091" t="str">
        <f t="shared" si="97"/>
        <v>EubanksMajchrzak</v>
      </c>
      <c r="H2091">
        <f t="shared" si="98"/>
        <v>0.25870000000000004</v>
      </c>
    </row>
    <row r="2092" spans="1:8" x14ac:dyDescent="0.25">
      <c r="A2092" t="s">
        <v>26</v>
      </c>
      <c r="B2092" t="s">
        <v>70</v>
      </c>
      <c r="C2092" t="s">
        <v>221</v>
      </c>
      <c r="D2092" t="s">
        <v>184</v>
      </c>
      <c r="E2092" t="str">
        <f t="shared" si="96"/>
        <v>MajchrzakMonfils</v>
      </c>
      <c r="F2092">
        <v>7.0599999999999996E-2</v>
      </c>
      <c r="G2092" t="str">
        <f t="shared" si="97"/>
        <v>MonfilsMajchrzak</v>
      </c>
      <c r="H2092">
        <f t="shared" si="98"/>
        <v>0.9294</v>
      </c>
    </row>
    <row r="2093" spans="1:8" x14ac:dyDescent="0.25">
      <c r="A2093" t="s">
        <v>26</v>
      </c>
      <c r="B2093" t="s">
        <v>71</v>
      </c>
      <c r="C2093" t="s">
        <v>221</v>
      </c>
      <c r="D2093" t="s">
        <v>231</v>
      </c>
      <c r="E2093" t="str">
        <f t="shared" si="96"/>
        <v>MajchrzakDzumhur</v>
      </c>
      <c r="F2093">
        <v>0.13850000000000001</v>
      </c>
      <c r="G2093" t="str">
        <f t="shared" si="97"/>
        <v>DzumhurMajchrzak</v>
      </c>
      <c r="H2093">
        <f t="shared" si="98"/>
        <v>0.86149999999999993</v>
      </c>
    </row>
    <row r="2094" spans="1:8" x14ac:dyDescent="0.25">
      <c r="A2094" t="s">
        <v>26</v>
      </c>
      <c r="B2094" t="s">
        <v>72</v>
      </c>
      <c r="C2094" t="s">
        <v>221</v>
      </c>
      <c r="D2094" t="s">
        <v>228</v>
      </c>
      <c r="E2094" t="str">
        <f t="shared" si="96"/>
        <v>MajchrzakNorrie</v>
      </c>
      <c r="F2094">
        <v>0.16850000000000001</v>
      </c>
      <c r="G2094" t="str">
        <f t="shared" si="97"/>
        <v>NorrieMajchrzak</v>
      </c>
      <c r="H2094">
        <f t="shared" si="98"/>
        <v>0.83150000000000002</v>
      </c>
    </row>
    <row r="2095" spans="1:8" x14ac:dyDescent="0.25">
      <c r="A2095" t="s">
        <v>26</v>
      </c>
      <c r="B2095" t="s">
        <v>73</v>
      </c>
      <c r="C2095" t="s">
        <v>221</v>
      </c>
      <c r="D2095" t="s">
        <v>185</v>
      </c>
      <c r="E2095" t="str">
        <f t="shared" si="96"/>
        <v>MajchrzakEvans</v>
      </c>
      <c r="F2095">
        <v>0.26040000000000002</v>
      </c>
      <c r="G2095" t="str">
        <f t="shared" si="97"/>
        <v>EvansMajchrzak</v>
      </c>
      <c r="H2095">
        <f t="shared" si="98"/>
        <v>0.73960000000000004</v>
      </c>
    </row>
    <row r="2096" spans="1:8" x14ac:dyDescent="0.25">
      <c r="A2096" t="s">
        <v>26</v>
      </c>
      <c r="B2096" t="s">
        <v>74</v>
      </c>
      <c r="C2096" t="s">
        <v>221</v>
      </c>
      <c r="D2096" t="s">
        <v>225</v>
      </c>
      <c r="E2096" t="str">
        <f t="shared" si="96"/>
        <v>MajchrzakIstomin</v>
      </c>
      <c r="F2096">
        <v>0.2235</v>
      </c>
      <c r="G2096" t="str">
        <f t="shared" si="97"/>
        <v>IstominMajchrzak</v>
      </c>
      <c r="H2096">
        <f t="shared" si="98"/>
        <v>0.77649999999999997</v>
      </c>
    </row>
    <row r="2097" spans="1:8" x14ac:dyDescent="0.25">
      <c r="A2097" t="s">
        <v>26</v>
      </c>
      <c r="B2097" t="s">
        <v>76</v>
      </c>
      <c r="C2097" t="s">
        <v>221</v>
      </c>
      <c r="D2097" t="s">
        <v>251</v>
      </c>
      <c r="E2097" t="str">
        <f t="shared" si="96"/>
        <v>MajchrzakMannarino</v>
      </c>
      <c r="F2097">
        <v>0.16189999999999999</v>
      </c>
      <c r="G2097" t="str">
        <f t="shared" si="97"/>
        <v>MannarinoMajchrzak</v>
      </c>
      <c r="H2097">
        <f t="shared" si="98"/>
        <v>0.83810000000000007</v>
      </c>
    </row>
    <row r="2098" spans="1:8" x14ac:dyDescent="0.25">
      <c r="A2098" t="s">
        <v>26</v>
      </c>
      <c r="B2098" t="s">
        <v>77</v>
      </c>
      <c r="C2098" t="s">
        <v>221</v>
      </c>
      <c r="D2098" t="s">
        <v>137</v>
      </c>
      <c r="E2098" t="str">
        <f t="shared" si="96"/>
        <v>MajchrzakTiafoe</v>
      </c>
      <c r="F2098">
        <v>0.21779999999999999</v>
      </c>
      <c r="G2098" t="str">
        <f t="shared" si="97"/>
        <v>TiafoeMajchrzak</v>
      </c>
      <c r="H2098">
        <f t="shared" si="98"/>
        <v>0.78220000000000001</v>
      </c>
    </row>
    <row r="2099" spans="1:8" x14ac:dyDescent="0.25">
      <c r="A2099" t="s">
        <v>26</v>
      </c>
      <c r="B2099" t="s">
        <v>78</v>
      </c>
      <c r="C2099" t="s">
        <v>221</v>
      </c>
      <c r="D2099" t="s">
        <v>234</v>
      </c>
      <c r="E2099" t="str">
        <f t="shared" si="96"/>
        <v>MajchrzakLopez</v>
      </c>
      <c r="F2099">
        <v>0.18609999999999999</v>
      </c>
      <c r="G2099" t="str">
        <f t="shared" si="97"/>
        <v>LopezMajchrzak</v>
      </c>
      <c r="H2099">
        <f t="shared" si="98"/>
        <v>0.81390000000000007</v>
      </c>
    </row>
    <row r="2100" spans="1:8" x14ac:dyDescent="0.25">
      <c r="A2100" t="s">
        <v>26</v>
      </c>
      <c r="B2100" t="s">
        <v>79</v>
      </c>
      <c r="C2100" t="s">
        <v>221</v>
      </c>
      <c r="D2100" t="s">
        <v>190</v>
      </c>
      <c r="E2100" t="str">
        <f t="shared" si="96"/>
        <v>MajchrzakThompson</v>
      </c>
      <c r="F2100">
        <v>0.52790000000000004</v>
      </c>
      <c r="G2100" t="str">
        <f t="shared" si="97"/>
        <v>ThompsonMajchrzak</v>
      </c>
      <c r="H2100">
        <f t="shared" si="98"/>
        <v>0.47209999999999996</v>
      </c>
    </row>
    <row r="2101" spans="1:8" x14ac:dyDescent="0.25">
      <c r="A2101" t="s">
        <v>26</v>
      </c>
      <c r="B2101" t="s">
        <v>80</v>
      </c>
      <c r="C2101" t="s">
        <v>221</v>
      </c>
      <c r="D2101" t="s">
        <v>158</v>
      </c>
      <c r="E2101" t="str">
        <f t="shared" si="96"/>
        <v>MajchrzakSeppi</v>
      </c>
      <c r="F2101">
        <v>0.16139999999999999</v>
      </c>
      <c r="G2101" t="str">
        <f t="shared" si="97"/>
        <v>SeppiMajchrzak</v>
      </c>
      <c r="H2101">
        <f t="shared" si="98"/>
        <v>0.83860000000000001</v>
      </c>
    </row>
    <row r="2102" spans="1:8" x14ac:dyDescent="0.25">
      <c r="A2102" t="s">
        <v>26</v>
      </c>
      <c r="B2102" t="s">
        <v>81</v>
      </c>
      <c r="C2102" t="s">
        <v>221</v>
      </c>
      <c r="D2102" t="s">
        <v>146</v>
      </c>
      <c r="E2102" t="str">
        <f t="shared" si="96"/>
        <v>MajchrzakDimitrov</v>
      </c>
      <c r="F2102">
        <v>7.9699999999999993E-2</v>
      </c>
      <c r="G2102" t="str">
        <f t="shared" si="97"/>
        <v>DimitrovMajchrzak</v>
      </c>
      <c r="H2102">
        <f t="shared" si="98"/>
        <v>0.92030000000000001</v>
      </c>
    </row>
    <row r="2103" spans="1:8" x14ac:dyDescent="0.25">
      <c r="A2103" t="s">
        <v>26</v>
      </c>
      <c r="B2103" t="s">
        <v>82</v>
      </c>
      <c r="C2103" t="s">
        <v>221</v>
      </c>
      <c r="D2103" t="s">
        <v>246</v>
      </c>
      <c r="E2103" t="str">
        <f t="shared" si="96"/>
        <v>MajchrzakTipsarevic</v>
      </c>
      <c r="F2103">
        <v>0.4637</v>
      </c>
      <c r="G2103" t="str">
        <f t="shared" si="97"/>
        <v>TipsarevicMajchrzak</v>
      </c>
      <c r="H2103">
        <f t="shared" si="98"/>
        <v>0.5363</v>
      </c>
    </row>
    <row r="2104" spans="1:8" x14ac:dyDescent="0.25">
      <c r="A2104" t="s">
        <v>26</v>
      </c>
      <c r="B2104" t="s">
        <v>83</v>
      </c>
      <c r="C2104" t="s">
        <v>221</v>
      </c>
      <c r="D2104" t="s">
        <v>244</v>
      </c>
      <c r="E2104" t="str">
        <f t="shared" si="96"/>
        <v>MajchrzakLajovic</v>
      </c>
      <c r="F2104">
        <v>0.2167</v>
      </c>
      <c r="G2104" t="str">
        <f t="shared" si="97"/>
        <v>LajovicMajchrzak</v>
      </c>
      <c r="H2104">
        <f t="shared" si="98"/>
        <v>0.7833</v>
      </c>
    </row>
    <row r="2105" spans="1:8" x14ac:dyDescent="0.25">
      <c r="A2105" t="s">
        <v>26</v>
      </c>
      <c r="B2105" t="s">
        <v>84</v>
      </c>
      <c r="C2105" t="s">
        <v>221</v>
      </c>
      <c r="D2105" t="s">
        <v>243</v>
      </c>
      <c r="E2105" t="str">
        <f t="shared" si="96"/>
        <v>MajchrzakKubler</v>
      </c>
      <c r="F2105">
        <v>0.35349999999999998</v>
      </c>
      <c r="G2105" t="str">
        <f t="shared" si="97"/>
        <v>KublerMajchrzak</v>
      </c>
      <c r="H2105">
        <f t="shared" si="98"/>
        <v>0.64650000000000007</v>
      </c>
    </row>
    <row r="2106" spans="1:8" x14ac:dyDescent="0.25">
      <c r="A2106" t="s">
        <v>26</v>
      </c>
      <c r="B2106" t="s">
        <v>85</v>
      </c>
      <c r="C2106" t="s">
        <v>221</v>
      </c>
      <c r="D2106" t="s">
        <v>242</v>
      </c>
      <c r="E2106" t="str">
        <f t="shared" si="96"/>
        <v>MajchrzakIsner</v>
      </c>
      <c r="F2106">
        <v>7.7899999999999997E-2</v>
      </c>
      <c r="G2106" t="str">
        <f t="shared" si="97"/>
        <v>IsnerMajchrzak</v>
      </c>
      <c r="H2106">
        <f t="shared" si="98"/>
        <v>0.92210000000000003</v>
      </c>
    </row>
    <row r="2107" spans="1:8" x14ac:dyDescent="0.25">
      <c r="A2107" t="s">
        <v>26</v>
      </c>
      <c r="B2107" t="s">
        <v>87</v>
      </c>
      <c r="C2107" t="s">
        <v>221</v>
      </c>
      <c r="D2107" t="s">
        <v>248</v>
      </c>
      <c r="E2107" t="str">
        <f t="shared" si="96"/>
        <v>MajchrzakGarcia-Lopez</v>
      </c>
      <c r="F2107">
        <v>0.24079999999999999</v>
      </c>
      <c r="G2107" t="str">
        <f t="shared" si="97"/>
        <v>Garcia-LopezMajchrzak</v>
      </c>
      <c r="H2107">
        <f t="shared" si="98"/>
        <v>0.75919999999999999</v>
      </c>
    </row>
    <row r="2108" spans="1:8" x14ac:dyDescent="0.25">
      <c r="A2108" t="s">
        <v>26</v>
      </c>
      <c r="B2108" t="s">
        <v>89</v>
      </c>
      <c r="C2108" t="s">
        <v>221</v>
      </c>
      <c r="D2108" t="s">
        <v>191</v>
      </c>
      <c r="E2108" t="str">
        <f t="shared" si="96"/>
        <v>MajchrzakKudla</v>
      </c>
      <c r="F2108">
        <v>0.26729999999999998</v>
      </c>
      <c r="G2108" t="str">
        <f t="shared" si="97"/>
        <v>KudlaMajchrzak</v>
      </c>
      <c r="H2108">
        <f t="shared" si="98"/>
        <v>0.73270000000000002</v>
      </c>
    </row>
    <row r="2109" spans="1:8" x14ac:dyDescent="0.25">
      <c r="A2109" t="s">
        <v>26</v>
      </c>
      <c r="B2109" t="s">
        <v>90</v>
      </c>
      <c r="C2109" t="s">
        <v>221</v>
      </c>
      <c r="D2109" t="s">
        <v>160</v>
      </c>
      <c r="E2109" t="str">
        <f t="shared" si="96"/>
        <v>MajchrzakSchwartzman</v>
      </c>
      <c r="F2109">
        <v>0.10390000000000001</v>
      </c>
      <c r="G2109" t="str">
        <f t="shared" si="97"/>
        <v>SchwartzmanMajchrzak</v>
      </c>
      <c r="H2109">
        <f t="shared" si="98"/>
        <v>0.89610000000000001</v>
      </c>
    </row>
    <row r="2110" spans="1:8" x14ac:dyDescent="0.25">
      <c r="A2110" t="s">
        <v>112</v>
      </c>
      <c r="B2110" t="s">
        <v>100</v>
      </c>
      <c r="C2110" t="s">
        <v>143</v>
      </c>
      <c r="D2110" t="s">
        <v>140</v>
      </c>
      <c r="E2110" t="str">
        <f t="shared" si="96"/>
        <v>FedererCarreno-Busta</v>
      </c>
      <c r="F2110">
        <v>0.86550000000000005</v>
      </c>
      <c r="G2110" t="str">
        <f t="shared" si="97"/>
        <v>Carreno-BustaFederer</v>
      </c>
      <c r="H2110">
        <f t="shared" si="98"/>
        <v>0.13449999999999995</v>
      </c>
    </row>
    <row r="2111" spans="1:8" x14ac:dyDescent="0.25">
      <c r="A2111" t="s">
        <v>26</v>
      </c>
      <c r="B2111" t="s">
        <v>93</v>
      </c>
      <c r="C2111" t="s">
        <v>221</v>
      </c>
      <c r="D2111" t="s">
        <v>179</v>
      </c>
      <c r="E2111" t="str">
        <f t="shared" si="96"/>
        <v>MajchrzakLaaksonen</v>
      </c>
      <c r="F2111">
        <v>0.38650000000000001</v>
      </c>
      <c r="G2111" t="str">
        <f t="shared" si="97"/>
        <v>LaaksonenMajchrzak</v>
      </c>
      <c r="H2111">
        <f t="shared" si="98"/>
        <v>0.61349999999999993</v>
      </c>
    </row>
    <row r="2112" spans="1:8" x14ac:dyDescent="0.25">
      <c r="A2112" t="s">
        <v>26</v>
      </c>
      <c r="B2112" t="s">
        <v>95</v>
      </c>
      <c r="C2112" t="s">
        <v>221</v>
      </c>
      <c r="D2112" t="s">
        <v>232</v>
      </c>
      <c r="E2112" t="str">
        <f t="shared" si="96"/>
        <v>MajchrzakStruff</v>
      </c>
      <c r="F2112">
        <v>0.2334</v>
      </c>
      <c r="G2112" t="str">
        <f t="shared" si="97"/>
        <v>StruffMajchrzak</v>
      </c>
      <c r="H2112">
        <f t="shared" si="98"/>
        <v>0.76659999999999995</v>
      </c>
    </row>
    <row r="2113" spans="1:8" x14ac:dyDescent="0.25">
      <c r="A2113" t="s">
        <v>26</v>
      </c>
      <c r="B2113" t="s">
        <v>96</v>
      </c>
      <c r="C2113" t="s">
        <v>221</v>
      </c>
      <c r="D2113" t="s">
        <v>245</v>
      </c>
      <c r="E2113" t="str">
        <f t="shared" si="96"/>
        <v>MajchrzakDuckworth</v>
      </c>
      <c r="F2113">
        <v>0.58819999999999995</v>
      </c>
      <c r="G2113" t="str">
        <f t="shared" si="97"/>
        <v>DuckworthMajchrzak</v>
      </c>
      <c r="H2113">
        <f t="shared" si="98"/>
        <v>0.41180000000000005</v>
      </c>
    </row>
    <row r="2114" spans="1:8" x14ac:dyDescent="0.25">
      <c r="A2114" t="s">
        <v>27</v>
      </c>
      <c r="B2114" t="s">
        <v>5</v>
      </c>
      <c r="C2114" t="s">
        <v>135</v>
      </c>
      <c r="D2114" t="s">
        <v>162</v>
      </c>
      <c r="E2114" t="str">
        <f t="shared" si="96"/>
        <v>NishikoriTsonga</v>
      </c>
      <c r="F2114">
        <v>0.5948</v>
      </c>
      <c r="G2114" t="str">
        <f t="shared" si="97"/>
        <v>TsongaNishikori</v>
      </c>
      <c r="H2114">
        <f t="shared" si="98"/>
        <v>0.4052</v>
      </c>
    </row>
    <row r="2115" spans="1:8" x14ac:dyDescent="0.25">
      <c r="A2115" t="s">
        <v>27</v>
      </c>
      <c r="B2115" t="s">
        <v>7</v>
      </c>
      <c r="C2115" t="s">
        <v>135</v>
      </c>
      <c r="D2115" t="s">
        <v>150</v>
      </c>
      <c r="E2115" t="str">
        <f t="shared" ref="E2115:E2178" si="99">C2115&amp;D2115</f>
        <v>NishikoriShapovalov</v>
      </c>
      <c r="F2115">
        <v>0.69969999999999999</v>
      </c>
      <c r="G2115" t="str">
        <f t="shared" ref="G2115:G2178" si="100">D2115&amp;C2115</f>
        <v>ShapovalovNishikori</v>
      </c>
      <c r="H2115">
        <f t="shared" ref="H2115:H2178" si="101">1-F2115</f>
        <v>0.30030000000000001</v>
      </c>
    </row>
    <row r="2116" spans="1:8" x14ac:dyDescent="0.25">
      <c r="A2116" t="s">
        <v>27</v>
      </c>
      <c r="B2116" t="s">
        <v>8</v>
      </c>
      <c r="C2116" t="s">
        <v>135</v>
      </c>
      <c r="D2116" t="s">
        <v>154</v>
      </c>
      <c r="E2116" t="str">
        <f t="shared" si="99"/>
        <v>NishikoriGoffin</v>
      </c>
      <c r="F2116">
        <v>0.66020000000000001</v>
      </c>
      <c r="G2116" t="str">
        <f t="shared" si="100"/>
        <v>GoffinNishikori</v>
      </c>
      <c r="H2116">
        <f t="shared" si="101"/>
        <v>0.33979999999999999</v>
      </c>
    </row>
    <row r="2117" spans="1:8" x14ac:dyDescent="0.25">
      <c r="A2117" t="s">
        <v>27</v>
      </c>
      <c r="B2117" t="s">
        <v>9</v>
      </c>
      <c r="C2117" t="s">
        <v>135</v>
      </c>
      <c r="D2117" t="s">
        <v>207</v>
      </c>
      <c r="E2117" t="str">
        <f t="shared" si="99"/>
        <v>NishikoriGarin</v>
      </c>
      <c r="F2117">
        <v>0.81840000000000002</v>
      </c>
      <c r="G2117" t="str">
        <f t="shared" si="100"/>
        <v>GarinNishikori</v>
      </c>
      <c r="H2117">
        <f t="shared" si="101"/>
        <v>0.18159999999999998</v>
      </c>
    </row>
    <row r="2118" spans="1:8" x14ac:dyDescent="0.25">
      <c r="A2118" t="s">
        <v>27</v>
      </c>
      <c r="B2118" t="s">
        <v>12</v>
      </c>
      <c r="C2118" t="s">
        <v>135</v>
      </c>
      <c r="D2118" t="s">
        <v>224</v>
      </c>
      <c r="E2118" t="str">
        <f t="shared" si="99"/>
        <v>NishikoriVesely</v>
      </c>
      <c r="F2118">
        <v>0.79869999999999997</v>
      </c>
      <c r="G2118" t="str">
        <f t="shared" si="100"/>
        <v>VeselyNishikori</v>
      </c>
      <c r="H2118">
        <f t="shared" si="101"/>
        <v>0.20130000000000003</v>
      </c>
    </row>
    <row r="2119" spans="1:8" x14ac:dyDescent="0.25">
      <c r="A2119" t="s">
        <v>27</v>
      </c>
      <c r="B2119" t="s">
        <v>14</v>
      </c>
      <c r="C2119" t="s">
        <v>135</v>
      </c>
      <c r="D2119" t="s">
        <v>139</v>
      </c>
      <c r="E2119" t="str">
        <f t="shared" si="99"/>
        <v>NishikoriMedvedev</v>
      </c>
      <c r="F2119">
        <v>0.70430000000000004</v>
      </c>
      <c r="G2119" t="str">
        <f t="shared" si="100"/>
        <v>MedvedevNishikori</v>
      </c>
      <c r="H2119">
        <f t="shared" si="101"/>
        <v>0.29569999999999996</v>
      </c>
    </row>
    <row r="2120" spans="1:8" x14ac:dyDescent="0.25">
      <c r="A2120" t="s">
        <v>27</v>
      </c>
      <c r="B2120" t="s">
        <v>15</v>
      </c>
      <c r="C2120" t="s">
        <v>135</v>
      </c>
      <c r="D2120" t="s">
        <v>152</v>
      </c>
      <c r="E2120" t="str">
        <f t="shared" si="99"/>
        <v>NishikoriFognini</v>
      </c>
      <c r="F2120">
        <v>0.67349999999999999</v>
      </c>
      <c r="G2120" t="str">
        <f t="shared" si="100"/>
        <v>FogniniNishikori</v>
      </c>
      <c r="H2120">
        <f t="shared" si="101"/>
        <v>0.32650000000000001</v>
      </c>
    </row>
    <row r="2121" spans="1:8" x14ac:dyDescent="0.25">
      <c r="A2121" t="s">
        <v>113</v>
      </c>
      <c r="B2121" t="s">
        <v>100</v>
      </c>
      <c r="C2121" t="s">
        <v>247</v>
      </c>
      <c r="D2121" t="s">
        <v>140</v>
      </c>
      <c r="E2121" t="str">
        <f t="shared" si="99"/>
        <v>GunneswaranCarreno-Busta</v>
      </c>
      <c r="F2121">
        <v>6.3200000000000006E-2</v>
      </c>
      <c r="G2121" t="str">
        <f t="shared" si="100"/>
        <v>Carreno-BustaGunneswaran</v>
      </c>
      <c r="H2121">
        <f t="shared" si="101"/>
        <v>0.93679999999999997</v>
      </c>
    </row>
    <row r="2122" spans="1:8" x14ac:dyDescent="0.25">
      <c r="A2122" t="s">
        <v>27</v>
      </c>
      <c r="B2122" t="s">
        <v>19</v>
      </c>
      <c r="C2122" t="s">
        <v>135</v>
      </c>
      <c r="D2122" t="s">
        <v>174</v>
      </c>
      <c r="E2122" t="str">
        <f t="shared" si="99"/>
        <v>NishikoriIvashka</v>
      </c>
      <c r="F2122">
        <v>0.84760000000000002</v>
      </c>
      <c r="G2122" t="str">
        <f t="shared" si="100"/>
        <v>IvashkaNishikori</v>
      </c>
      <c r="H2122">
        <f t="shared" si="101"/>
        <v>0.15239999999999998</v>
      </c>
    </row>
    <row r="2123" spans="1:8" x14ac:dyDescent="0.25">
      <c r="A2123" t="s">
        <v>27</v>
      </c>
      <c r="B2123" t="s">
        <v>22</v>
      </c>
      <c r="C2123" t="s">
        <v>135</v>
      </c>
      <c r="D2123" t="s">
        <v>212</v>
      </c>
      <c r="E2123" t="str">
        <f t="shared" si="99"/>
        <v>NishikoriPella</v>
      </c>
      <c r="F2123">
        <v>0.81130000000000002</v>
      </c>
      <c r="G2123" t="str">
        <f t="shared" si="100"/>
        <v>PellaNishikori</v>
      </c>
      <c r="H2123">
        <f t="shared" si="101"/>
        <v>0.18869999999999998</v>
      </c>
    </row>
    <row r="2124" spans="1:8" x14ac:dyDescent="0.25">
      <c r="A2124" t="s">
        <v>27</v>
      </c>
      <c r="B2124" t="s">
        <v>23</v>
      </c>
      <c r="C2124" t="s">
        <v>135</v>
      </c>
      <c r="D2124" t="s">
        <v>153</v>
      </c>
      <c r="E2124" t="str">
        <f t="shared" si="99"/>
        <v>NishikoriSousa</v>
      </c>
      <c r="F2124">
        <v>0.81569999999999998</v>
      </c>
      <c r="G2124" t="str">
        <f t="shared" si="100"/>
        <v>SousaNishikori</v>
      </c>
      <c r="H2124">
        <f t="shared" si="101"/>
        <v>0.18430000000000002</v>
      </c>
    </row>
    <row r="2125" spans="1:8" x14ac:dyDescent="0.25">
      <c r="A2125" t="s">
        <v>27</v>
      </c>
      <c r="B2125" t="s">
        <v>24</v>
      </c>
      <c r="C2125" t="s">
        <v>135</v>
      </c>
      <c r="D2125" t="s">
        <v>177</v>
      </c>
      <c r="E2125" t="str">
        <f t="shared" si="99"/>
        <v>NishikoriKarlovic</v>
      </c>
      <c r="F2125">
        <v>0.7782</v>
      </c>
      <c r="G2125" t="str">
        <f t="shared" si="100"/>
        <v>KarlovicNishikori</v>
      </c>
      <c r="H2125">
        <f t="shared" si="101"/>
        <v>0.2218</v>
      </c>
    </row>
    <row r="2126" spans="1:8" x14ac:dyDescent="0.25">
      <c r="A2126" t="s">
        <v>27</v>
      </c>
      <c r="B2126" t="s">
        <v>25</v>
      </c>
      <c r="C2126" t="s">
        <v>135</v>
      </c>
      <c r="D2126" t="s">
        <v>220</v>
      </c>
      <c r="E2126" t="str">
        <f t="shared" si="99"/>
        <v>NishikoriHurkacz</v>
      </c>
      <c r="F2126">
        <v>0.79459999999999997</v>
      </c>
      <c r="G2126" t="str">
        <f t="shared" si="100"/>
        <v>HurkaczNishikori</v>
      </c>
      <c r="H2126">
        <f t="shared" si="101"/>
        <v>0.20540000000000003</v>
      </c>
    </row>
    <row r="2127" spans="1:8" x14ac:dyDescent="0.25">
      <c r="A2127" t="s">
        <v>27</v>
      </c>
      <c r="B2127" t="s">
        <v>26</v>
      </c>
      <c r="C2127" t="s">
        <v>135</v>
      </c>
      <c r="D2127" t="s">
        <v>221</v>
      </c>
      <c r="E2127" t="str">
        <f t="shared" si="99"/>
        <v>NishikoriMajchrzak</v>
      </c>
      <c r="F2127">
        <v>0.91410000000000002</v>
      </c>
      <c r="G2127" t="str">
        <f t="shared" si="100"/>
        <v>MajchrzakNishikori</v>
      </c>
      <c r="H2127">
        <f t="shared" si="101"/>
        <v>8.5899999999999976E-2</v>
      </c>
    </row>
    <row r="2128" spans="1:8" x14ac:dyDescent="0.25">
      <c r="A2128" t="s">
        <v>27</v>
      </c>
      <c r="B2128" t="s">
        <v>28</v>
      </c>
      <c r="C2128" t="s">
        <v>135</v>
      </c>
      <c r="D2128" t="s">
        <v>142</v>
      </c>
      <c r="E2128" t="str">
        <f t="shared" si="99"/>
        <v>NishikoriZverev</v>
      </c>
      <c r="F2128">
        <v>0.57010000000000005</v>
      </c>
      <c r="G2128" t="str">
        <f t="shared" si="100"/>
        <v>ZverevNishikori</v>
      </c>
      <c r="H2128">
        <f t="shared" si="101"/>
        <v>0.42989999999999995</v>
      </c>
    </row>
    <row r="2129" spans="1:8" x14ac:dyDescent="0.25">
      <c r="A2129" t="s">
        <v>27</v>
      </c>
      <c r="B2129" t="s">
        <v>29</v>
      </c>
      <c r="C2129" t="s">
        <v>135</v>
      </c>
      <c r="D2129" t="s">
        <v>208</v>
      </c>
      <c r="E2129" t="str">
        <f t="shared" si="99"/>
        <v>NishikoriBedene</v>
      </c>
      <c r="F2129">
        <v>0.82889999999999997</v>
      </c>
      <c r="G2129" t="str">
        <f t="shared" si="100"/>
        <v>BedeneNishikori</v>
      </c>
      <c r="H2129">
        <f t="shared" si="101"/>
        <v>0.17110000000000003</v>
      </c>
    </row>
    <row r="2130" spans="1:8" x14ac:dyDescent="0.25">
      <c r="A2130" t="s">
        <v>27</v>
      </c>
      <c r="B2130" t="s">
        <v>30</v>
      </c>
      <c r="C2130" t="s">
        <v>135</v>
      </c>
      <c r="D2130" t="s">
        <v>163</v>
      </c>
      <c r="E2130" t="str">
        <f t="shared" si="99"/>
        <v>NishikoriChardy</v>
      </c>
      <c r="F2130">
        <v>0.72389999999999999</v>
      </c>
      <c r="G2130" t="str">
        <f t="shared" si="100"/>
        <v>ChardyNishikori</v>
      </c>
      <c r="H2130">
        <f t="shared" si="101"/>
        <v>0.27610000000000001</v>
      </c>
    </row>
    <row r="2131" spans="1:8" x14ac:dyDescent="0.25">
      <c r="A2131" t="s">
        <v>27</v>
      </c>
      <c r="B2131" t="s">
        <v>31</v>
      </c>
      <c r="C2131" t="s">
        <v>135</v>
      </c>
      <c r="D2131" t="s">
        <v>148</v>
      </c>
      <c r="E2131" t="str">
        <f t="shared" si="99"/>
        <v>NishikoriBolt</v>
      </c>
      <c r="F2131">
        <v>0.88819999999999999</v>
      </c>
      <c r="G2131" t="str">
        <f t="shared" si="100"/>
        <v>BoltNishikori</v>
      </c>
      <c r="H2131">
        <f t="shared" si="101"/>
        <v>0.11180000000000001</v>
      </c>
    </row>
    <row r="2132" spans="1:8" x14ac:dyDescent="0.25">
      <c r="A2132" t="s">
        <v>27</v>
      </c>
      <c r="B2132" t="s">
        <v>32</v>
      </c>
      <c r="C2132" t="s">
        <v>135</v>
      </c>
      <c r="D2132" t="s">
        <v>211</v>
      </c>
      <c r="E2132" t="str">
        <f t="shared" si="99"/>
        <v>NishikoriSock</v>
      </c>
      <c r="F2132">
        <v>0.65339999999999998</v>
      </c>
      <c r="G2132" t="str">
        <f t="shared" si="100"/>
        <v>SockNishikori</v>
      </c>
      <c r="H2132">
        <f t="shared" si="101"/>
        <v>0.34660000000000002</v>
      </c>
    </row>
    <row r="2133" spans="1:8" x14ac:dyDescent="0.25">
      <c r="A2133" t="s">
        <v>27</v>
      </c>
      <c r="B2133" t="s">
        <v>33</v>
      </c>
      <c r="C2133" t="s">
        <v>135</v>
      </c>
      <c r="D2133" t="s">
        <v>209</v>
      </c>
      <c r="E2133" t="str">
        <f t="shared" si="99"/>
        <v>NishikoriFratangelo</v>
      </c>
      <c r="F2133">
        <v>0.86099999999999999</v>
      </c>
      <c r="G2133" t="str">
        <f t="shared" si="100"/>
        <v>FratangeloNishikori</v>
      </c>
      <c r="H2133">
        <f t="shared" si="101"/>
        <v>0.13900000000000001</v>
      </c>
    </row>
    <row r="2134" spans="1:8" x14ac:dyDescent="0.25">
      <c r="A2134" t="s">
        <v>27</v>
      </c>
      <c r="B2134" t="s">
        <v>34</v>
      </c>
      <c r="C2134" t="s">
        <v>135</v>
      </c>
      <c r="D2134" t="s">
        <v>168</v>
      </c>
      <c r="E2134" t="str">
        <f t="shared" si="99"/>
        <v>NishikoriSimon</v>
      </c>
      <c r="F2134">
        <v>0.73009999999999997</v>
      </c>
      <c r="G2134" t="str">
        <f t="shared" si="100"/>
        <v>SimonNishikori</v>
      </c>
      <c r="H2134">
        <f t="shared" si="101"/>
        <v>0.26990000000000003</v>
      </c>
    </row>
    <row r="2135" spans="1:8" x14ac:dyDescent="0.25">
      <c r="A2135" t="s">
        <v>27</v>
      </c>
      <c r="B2135" t="s">
        <v>35</v>
      </c>
      <c r="C2135" t="s">
        <v>135</v>
      </c>
      <c r="D2135" t="s">
        <v>171</v>
      </c>
      <c r="E2135" t="str">
        <f t="shared" si="99"/>
        <v>NishikoriChung</v>
      </c>
      <c r="F2135">
        <v>0.73780000000000001</v>
      </c>
      <c r="G2135" t="str">
        <f t="shared" si="100"/>
        <v>ChungNishikori</v>
      </c>
      <c r="H2135">
        <f t="shared" si="101"/>
        <v>0.26219999999999999</v>
      </c>
    </row>
    <row r="2136" spans="1:8" x14ac:dyDescent="0.25">
      <c r="A2136" t="s">
        <v>27</v>
      </c>
      <c r="B2136" t="s">
        <v>36</v>
      </c>
      <c r="C2136" t="s">
        <v>135</v>
      </c>
      <c r="D2136" t="s">
        <v>214</v>
      </c>
      <c r="E2136" t="str">
        <f t="shared" si="99"/>
        <v>NishikoriKlahn</v>
      </c>
      <c r="F2136">
        <v>0.86560000000000004</v>
      </c>
      <c r="G2136" t="str">
        <f t="shared" si="100"/>
        <v>KlahnNishikori</v>
      </c>
      <c r="H2136">
        <f t="shared" si="101"/>
        <v>0.13439999999999996</v>
      </c>
    </row>
    <row r="2137" spans="1:8" x14ac:dyDescent="0.25">
      <c r="A2137" t="s">
        <v>27</v>
      </c>
      <c r="B2137" t="s">
        <v>37</v>
      </c>
      <c r="C2137" t="s">
        <v>135</v>
      </c>
      <c r="D2137" t="s">
        <v>198</v>
      </c>
      <c r="E2137" t="str">
        <f t="shared" si="99"/>
        <v>NishikoriGulbis</v>
      </c>
      <c r="F2137">
        <v>0.72670000000000001</v>
      </c>
      <c r="G2137" t="str">
        <f t="shared" si="100"/>
        <v>GulbisNishikori</v>
      </c>
      <c r="H2137">
        <f t="shared" si="101"/>
        <v>0.27329999999999999</v>
      </c>
    </row>
    <row r="2138" spans="1:8" x14ac:dyDescent="0.25">
      <c r="A2138" t="s">
        <v>27</v>
      </c>
      <c r="B2138" t="s">
        <v>40</v>
      </c>
      <c r="C2138" t="s">
        <v>135</v>
      </c>
      <c r="D2138" t="s">
        <v>141</v>
      </c>
      <c r="E2138" t="str">
        <f t="shared" si="99"/>
        <v>NishikoriCoric</v>
      </c>
      <c r="F2138">
        <v>0.77149999999999996</v>
      </c>
      <c r="G2138" t="str">
        <f t="shared" si="100"/>
        <v>CoricNishikori</v>
      </c>
      <c r="H2138">
        <f t="shared" si="101"/>
        <v>0.22850000000000004</v>
      </c>
    </row>
    <row r="2139" spans="1:8" x14ac:dyDescent="0.25">
      <c r="A2139" t="s">
        <v>27</v>
      </c>
      <c r="B2139" t="s">
        <v>41</v>
      </c>
      <c r="C2139" t="s">
        <v>135</v>
      </c>
      <c r="D2139" t="s">
        <v>264</v>
      </c>
      <c r="E2139" t="str">
        <f t="shared" si="99"/>
        <v>NishikoriRamos-Vinolas</v>
      </c>
      <c r="F2139">
        <v>0.8276</v>
      </c>
      <c r="G2139" t="str">
        <f t="shared" si="100"/>
        <v>Ramos-VinolasNishikori</v>
      </c>
      <c r="H2139">
        <f t="shared" si="101"/>
        <v>0.1724</v>
      </c>
    </row>
    <row r="2140" spans="1:8" x14ac:dyDescent="0.25">
      <c r="A2140" t="s">
        <v>27</v>
      </c>
      <c r="B2140" t="s">
        <v>44</v>
      </c>
      <c r="C2140" t="s">
        <v>135</v>
      </c>
      <c r="D2140" t="s">
        <v>170</v>
      </c>
      <c r="E2140" t="str">
        <f t="shared" si="99"/>
        <v>NishikoriDonskoy</v>
      </c>
      <c r="F2140">
        <v>0.89759999999999995</v>
      </c>
      <c r="G2140" t="str">
        <f t="shared" si="100"/>
        <v>DonskoyNishikori</v>
      </c>
      <c r="H2140">
        <f t="shared" si="101"/>
        <v>0.10240000000000005</v>
      </c>
    </row>
    <row r="2141" spans="1:8" x14ac:dyDescent="0.25">
      <c r="A2141" t="s">
        <v>27</v>
      </c>
      <c r="B2141" t="s">
        <v>45</v>
      </c>
      <c r="C2141" t="s">
        <v>135</v>
      </c>
      <c r="D2141" t="s">
        <v>149</v>
      </c>
      <c r="E2141" t="str">
        <f t="shared" si="99"/>
        <v>NishikoriKrajinovic</v>
      </c>
      <c r="F2141">
        <v>0.82689999999999997</v>
      </c>
      <c r="G2141" t="str">
        <f t="shared" si="100"/>
        <v>KrajinovicNishikori</v>
      </c>
      <c r="H2141">
        <f t="shared" si="101"/>
        <v>0.17310000000000003</v>
      </c>
    </row>
    <row r="2142" spans="1:8" x14ac:dyDescent="0.25">
      <c r="A2142" t="s">
        <v>27</v>
      </c>
      <c r="B2142" t="s">
        <v>50</v>
      </c>
      <c r="C2142" t="s">
        <v>135</v>
      </c>
      <c r="D2142" t="s">
        <v>197</v>
      </c>
      <c r="E2142" t="str">
        <f t="shared" si="99"/>
        <v>NishikoriSakharov</v>
      </c>
      <c r="F2142">
        <v>0.93220000000000003</v>
      </c>
      <c r="G2142" t="str">
        <f t="shared" si="100"/>
        <v>SakharovNishikori</v>
      </c>
      <c r="H2142">
        <f t="shared" si="101"/>
        <v>6.7799999999999971E-2</v>
      </c>
    </row>
    <row r="2143" spans="1:8" x14ac:dyDescent="0.25">
      <c r="A2143" t="s">
        <v>27</v>
      </c>
      <c r="B2143" t="s">
        <v>51</v>
      </c>
      <c r="C2143" t="s">
        <v>135</v>
      </c>
      <c r="D2143" t="s">
        <v>147</v>
      </c>
      <c r="E2143" t="str">
        <f t="shared" si="99"/>
        <v>NishikoriPopyrin</v>
      </c>
      <c r="F2143">
        <v>0.96240000000000003</v>
      </c>
      <c r="G2143" t="str">
        <f t="shared" si="100"/>
        <v>PopyrinNishikori</v>
      </c>
      <c r="H2143">
        <f t="shared" si="101"/>
        <v>3.7599999999999967E-2</v>
      </c>
    </row>
    <row r="2144" spans="1:8" x14ac:dyDescent="0.25">
      <c r="A2144" t="s">
        <v>27</v>
      </c>
      <c r="B2144" t="s">
        <v>53</v>
      </c>
      <c r="C2144" t="s">
        <v>135</v>
      </c>
      <c r="D2144" t="s">
        <v>194</v>
      </c>
      <c r="E2144" t="str">
        <f t="shared" si="99"/>
        <v>NishikoriPaire</v>
      </c>
      <c r="F2144">
        <v>0.75080000000000002</v>
      </c>
      <c r="G2144" t="str">
        <f t="shared" si="100"/>
        <v>PaireNishikori</v>
      </c>
      <c r="H2144">
        <f t="shared" si="101"/>
        <v>0.24919999999999998</v>
      </c>
    </row>
    <row r="2145" spans="1:8" x14ac:dyDescent="0.25">
      <c r="A2145" t="s">
        <v>27</v>
      </c>
      <c r="B2145" t="s">
        <v>54</v>
      </c>
      <c r="C2145" t="s">
        <v>135</v>
      </c>
      <c r="D2145" t="s">
        <v>165</v>
      </c>
      <c r="E2145" t="str">
        <f t="shared" si="99"/>
        <v>NishikoriThiem</v>
      </c>
      <c r="F2145">
        <v>0.59409999999999996</v>
      </c>
      <c r="G2145" t="str">
        <f t="shared" si="100"/>
        <v>ThiemNishikori</v>
      </c>
      <c r="H2145">
        <f t="shared" si="101"/>
        <v>0.40590000000000004</v>
      </c>
    </row>
    <row r="2146" spans="1:8" x14ac:dyDescent="0.25">
      <c r="A2146" t="s">
        <v>27</v>
      </c>
      <c r="B2146" t="s">
        <v>56</v>
      </c>
      <c r="C2146" t="s">
        <v>135</v>
      </c>
      <c r="D2146" t="s">
        <v>226</v>
      </c>
      <c r="E2146" t="str">
        <f t="shared" si="99"/>
        <v>NishikoriTomic</v>
      </c>
      <c r="F2146">
        <v>0.83069999999999999</v>
      </c>
      <c r="G2146" t="str">
        <f t="shared" si="100"/>
        <v>TomicNishikori</v>
      </c>
      <c r="H2146">
        <f t="shared" si="101"/>
        <v>0.16930000000000001</v>
      </c>
    </row>
    <row r="2147" spans="1:8" x14ac:dyDescent="0.25">
      <c r="A2147" t="s">
        <v>27</v>
      </c>
      <c r="B2147" t="s">
        <v>57</v>
      </c>
      <c r="C2147" t="s">
        <v>135</v>
      </c>
      <c r="D2147" t="s">
        <v>237</v>
      </c>
      <c r="E2147" t="str">
        <f t="shared" si="99"/>
        <v>NishikoriRublev</v>
      </c>
      <c r="F2147">
        <v>0.75790000000000002</v>
      </c>
      <c r="G2147" t="str">
        <f t="shared" si="100"/>
        <v>RublevNishikori</v>
      </c>
      <c r="H2147">
        <f t="shared" si="101"/>
        <v>0.24209999999999998</v>
      </c>
    </row>
    <row r="2148" spans="1:8" x14ac:dyDescent="0.25">
      <c r="A2148" t="s">
        <v>27</v>
      </c>
      <c r="B2148" t="s">
        <v>61</v>
      </c>
      <c r="C2148" t="s">
        <v>135</v>
      </c>
      <c r="D2148" t="s">
        <v>155</v>
      </c>
      <c r="E2148" t="str">
        <f t="shared" si="99"/>
        <v>NishikoriVerdasco</v>
      </c>
      <c r="F2148">
        <v>0.70120000000000005</v>
      </c>
      <c r="G2148" t="str">
        <f t="shared" si="100"/>
        <v>VerdascoNishikori</v>
      </c>
      <c r="H2148">
        <f t="shared" si="101"/>
        <v>0.29879999999999995</v>
      </c>
    </row>
    <row r="2149" spans="1:8" x14ac:dyDescent="0.25">
      <c r="A2149" t="s">
        <v>27</v>
      </c>
      <c r="B2149" t="s">
        <v>62</v>
      </c>
      <c r="C2149" t="s">
        <v>135</v>
      </c>
      <c r="D2149" t="s">
        <v>227</v>
      </c>
      <c r="E2149" t="str">
        <f t="shared" si="99"/>
        <v>NishikoriMurray</v>
      </c>
      <c r="F2149">
        <v>0.51390000000000002</v>
      </c>
      <c r="G2149" t="str">
        <f t="shared" si="100"/>
        <v>MurrayNishikori</v>
      </c>
      <c r="H2149">
        <f t="shared" si="101"/>
        <v>0.48609999999999998</v>
      </c>
    </row>
    <row r="2150" spans="1:8" x14ac:dyDescent="0.25">
      <c r="A2150" t="s">
        <v>27</v>
      </c>
      <c r="B2150" t="s">
        <v>63</v>
      </c>
      <c r="C2150" t="s">
        <v>135</v>
      </c>
      <c r="D2150" t="s">
        <v>229</v>
      </c>
      <c r="E2150" t="str">
        <f t="shared" si="99"/>
        <v>NishikoriDelbonis</v>
      </c>
      <c r="F2150">
        <v>0.82010000000000005</v>
      </c>
      <c r="G2150" t="str">
        <f t="shared" si="100"/>
        <v>DelbonisNishikori</v>
      </c>
      <c r="H2150">
        <f t="shared" si="101"/>
        <v>0.17989999999999995</v>
      </c>
    </row>
    <row r="2151" spans="1:8" x14ac:dyDescent="0.25">
      <c r="A2151" t="s">
        <v>27</v>
      </c>
      <c r="B2151" t="s">
        <v>64</v>
      </c>
      <c r="C2151" t="s">
        <v>135</v>
      </c>
      <c r="D2151" t="s">
        <v>181</v>
      </c>
      <c r="E2151" t="str">
        <f t="shared" si="99"/>
        <v>NishikoriMillman</v>
      </c>
      <c r="F2151">
        <v>0.83540000000000003</v>
      </c>
      <c r="G2151" t="str">
        <f t="shared" si="100"/>
        <v>MillmanNishikori</v>
      </c>
      <c r="H2151">
        <f t="shared" si="101"/>
        <v>0.16459999999999997</v>
      </c>
    </row>
    <row r="2152" spans="1:8" x14ac:dyDescent="0.25">
      <c r="A2152" t="s">
        <v>27</v>
      </c>
      <c r="B2152" t="s">
        <v>65</v>
      </c>
      <c r="C2152" t="s">
        <v>135</v>
      </c>
      <c r="D2152" t="s">
        <v>156</v>
      </c>
      <c r="E2152" t="str">
        <f t="shared" si="99"/>
        <v>NishikoriKhachanov</v>
      </c>
      <c r="F2152">
        <v>0.70299999999999996</v>
      </c>
      <c r="G2152" t="str">
        <f t="shared" si="100"/>
        <v>KhachanovNishikori</v>
      </c>
      <c r="H2152">
        <f t="shared" si="101"/>
        <v>0.29700000000000004</v>
      </c>
    </row>
    <row r="2153" spans="1:8" x14ac:dyDescent="0.25">
      <c r="A2153" t="s">
        <v>27</v>
      </c>
      <c r="B2153" t="s">
        <v>67</v>
      </c>
      <c r="C2153" t="s">
        <v>135</v>
      </c>
      <c r="D2153" t="s">
        <v>254</v>
      </c>
      <c r="E2153" t="str">
        <f t="shared" si="99"/>
        <v>NishikoriAndreozzi</v>
      </c>
      <c r="F2153">
        <v>0.77659999999999996</v>
      </c>
      <c r="G2153" t="str">
        <f t="shared" si="100"/>
        <v>AndreozziNishikori</v>
      </c>
      <c r="H2153">
        <f t="shared" si="101"/>
        <v>0.22340000000000004</v>
      </c>
    </row>
    <row r="2154" spans="1:8" x14ac:dyDescent="0.25">
      <c r="A2154" t="s">
        <v>27</v>
      </c>
      <c r="B2154" t="s">
        <v>68</v>
      </c>
      <c r="C2154" t="s">
        <v>135</v>
      </c>
      <c r="D2154" t="s">
        <v>252</v>
      </c>
      <c r="E2154" t="str">
        <f t="shared" si="99"/>
        <v>NishikoriEubanks</v>
      </c>
      <c r="F2154">
        <v>0.95440000000000003</v>
      </c>
      <c r="G2154" t="str">
        <f t="shared" si="100"/>
        <v>EubanksNishikori</v>
      </c>
      <c r="H2154">
        <f t="shared" si="101"/>
        <v>4.5599999999999974E-2</v>
      </c>
    </row>
    <row r="2155" spans="1:8" x14ac:dyDescent="0.25">
      <c r="A2155" t="s">
        <v>27</v>
      </c>
      <c r="B2155" t="s">
        <v>70</v>
      </c>
      <c r="C2155" t="s">
        <v>135</v>
      </c>
      <c r="D2155" t="s">
        <v>184</v>
      </c>
      <c r="E2155" t="str">
        <f t="shared" si="99"/>
        <v>NishikoriMonfils</v>
      </c>
      <c r="F2155">
        <v>0.55710000000000004</v>
      </c>
      <c r="G2155" t="str">
        <f t="shared" si="100"/>
        <v>MonfilsNishikori</v>
      </c>
      <c r="H2155">
        <f t="shared" si="101"/>
        <v>0.44289999999999996</v>
      </c>
    </row>
    <row r="2156" spans="1:8" x14ac:dyDescent="0.25">
      <c r="A2156" t="s">
        <v>27</v>
      </c>
      <c r="B2156" t="s">
        <v>71</v>
      </c>
      <c r="C2156" t="s">
        <v>135</v>
      </c>
      <c r="D2156" t="s">
        <v>231</v>
      </c>
      <c r="E2156" t="str">
        <f t="shared" si="99"/>
        <v>NishikoriDzumhur</v>
      </c>
      <c r="F2156">
        <v>0.78029999999999999</v>
      </c>
      <c r="G2156" t="str">
        <f t="shared" si="100"/>
        <v>DzumhurNishikori</v>
      </c>
      <c r="H2156">
        <f t="shared" si="101"/>
        <v>0.21970000000000001</v>
      </c>
    </row>
    <row r="2157" spans="1:8" x14ac:dyDescent="0.25">
      <c r="A2157" t="s">
        <v>27</v>
      </c>
      <c r="B2157" t="s">
        <v>72</v>
      </c>
      <c r="C2157" t="s">
        <v>135</v>
      </c>
      <c r="D2157" t="s">
        <v>228</v>
      </c>
      <c r="E2157" t="str">
        <f t="shared" si="99"/>
        <v>NishikoriNorrie</v>
      </c>
      <c r="F2157">
        <v>0.73209999999999997</v>
      </c>
      <c r="G2157" t="str">
        <f t="shared" si="100"/>
        <v>NorrieNishikori</v>
      </c>
      <c r="H2157">
        <f t="shared" si="101"/>
        <v>0.26790000000000003</v>
      </c>
    </row>
    <row r="2158" spans="1:8" x14ac:dyDescent="0.25">
      <c r="A2158" t="s">
        <v>27</v>
      </c>
      <c r="B2158" t="s">
        <v>73</v>
      </c>
      <c r="C2158" t="s">
        <v>135</v>
      </c>
      <c r="D2158" t="s">
        <v>185</v>
      </c>
      <c r="E2158" t="str">
        <f t="shared" si="99"/>
        <v>NishikoriEvans</v>
      </c>
      <c r="F2158">
        <v>0.77680000000000005</v>
      </c>
      <c r="G2158" t="str">
        <f t="shared" si="100"/>
        <v>EvansNishikori</v>
      </c>
      <c r="H2158">
        <f t="shared" si="101"/>
        <v>0.22319999999999995</v>
      </c>
    </row>
    <row r="2159" spans="1:8" x14ac:dyDescent="0.25">
      <c r="A2159" t="s">
        <v>27</v>
      </c>
      <c r="B2159" t="s">
        <v>74</v>
      </c>
      <c r="C2159" t="s">
        <v>135</v>
      </c>
      <c r="D2159" t="s">
        <v>225</v>
      </c>
      <c r="E2159" t="str">
        <f t="shared" si="99"/>
        <v>NishikoriIstomin</v>
      </c>
      <c r="F2159">
        <v>0.83630000000000004</v>
      </c>
      <c r="G2159" t="str">
        <f t="shared" si="100"/>
        <v>IstominNishikori</v>
      </c>
      <c r="H2159">
        <f t="shared" si="101"/>
        <v>0.16369999999999996</v>
      </c>
    </row>
    <row r="2160" spans="1:8" x14ac:dyDescent="0.25">
      <c r="A2160" t="s">
        <v>27</v>
      </c>
      <c r="B2160" t="s">
        <v>76</v>
      </c>
      <c r="C2160" t="s">
        <v>135</v>
      </c>
      <c r="D2160" t="s">
        <v>251</v>
      </c>
      <c r="E2160" t="str">
        <f t="shared" si="99"/>
        <v>NishikoriMannarino</v>
      </c>
      <c r="F2160">
        <v>0.79710000000000003</v>
      </c>
      <c r="G2160" t="str">
        <f t="shared" si="100"/>
        <v>MannarinoNishikori</v>
      </c>
      <c r="H2160">
        <f t="shared" si="101"/>
        <v>0.20289999999999997</v>
      </c>
    </row>
    <row r="2161" spans="1:8" x14ac:dyDescent="0.25">
      <c r="A2161" t="s">
        <v>27</v>
      </c>
      <c r="B2161" t="s">
        <v>77</v>
      </c>
      <c r="C2161" t="s">
        <v>135</v>
      </c>
      <c r="D2161" t="s">
        <v>137</v>
      </c>
      <c r="E2161" t="str">
        <f t="shared" si="99"/>
        <v>NishikoriTiafoe</v>
      </c>
      <c r="F2161">
        <v>0.8296</v>
      </c>
      <c r="G2161" t="str">
        <f t="shared" si="100"/>
        <v>TiafoeNishikori</v>
      </c>
      <c r="H2161">
        <f t="shared" si="101"/>
        <v>0.1704</v>
      </c>
    </row>
    <row r="2162" spans="1:8" x14ac:dyDescent="0.25">
      <c r="A2162" t="s">
        <v>27</v>
      </c>
      <c r="B2162" t="s">
        <v>78</v>
      </c>
      <c r="C2162" t="s">
        <v>135</v>
      </c>
      <c r="D2162" t="s">
        <v>234</v>
      </c>
      <c r="E2162" t="str">
        <f t="shared" si="99"/>
        <v>NishikoriLopez</v>
      </c>
      <c r="F2162">
        <v>0.76080000000000003</v>
      </c>
      <c r="G2162" t="str">
        <f t="shared" si="100"/>
        <v>LopezNishikori</v>
      </c>
      <c r="H2162">
        <f t="shared" si="101"/>
        <v>0.23919999999999997</v>
      </c>
    </row>
    <row r="2163" spans="1:8" x14ac:dyDescent="0.25">
      <c r="A2163" t="s">
        <v>27</v>
      </c>
      <c r="B2163" t="s">
        <v>79</v>
      </c>
      <c r="C2163" t="s">
        <v>135</v>
      </c>
      <c r="D2163" t="s">
        <v>190</v>
      </c>
      <c r="E2163" t="str">
        <f t="shared" si="99"/>
        <v>NishikoriThompson</v>
      </c>
      <c r="F2163">
        <v>0.91459999999999997</v>
      </c>
      <c r="G2163" t="str">
        <f t="shared" si="100"/>
        <v>ThompsonNishikori</v>
      </c>
      <c r="H2163">
        <f t="shared" si="101"/>
        <v>8.5400000000000031E-2</v>
      </c>
    </row>
    <row r="2164" spans="1:8" x14ac:dyDescent="0.25">
      <c r="A2164" t="s">
        <v>27</v>
      </c>
      <c r="B2164" t="s">
        <v>80</v>
      </c>
      <c r="C2164" t="s">
        <v>135</v>
      </c>
      <c r="D2164" t="s">
        <v>158</v>
      </c>
      <c r="E2164" t="str">
        <f t="shared" si="99"/>
        <v>NishikoriSeppi</v>
      </c>
      <c r="F2164">
        <v>0.78449999999999998</v>
      </c>
      <c r="G2164" t="str">
        <f t="shared" si="100"/>
        <v>SeppiNishikori</v>
      </c>
      <c r="H2164">
        <f t="shared" si="101"/>
        <v>0.21550000000000002</v>
      </c>
    </row>
    <row r="2165" spans="1:8" x14ac:dyDescent="0.25">
      <c r="A2165" t="s">
        <v>27</v>
      </c>
      <c r="B2165" t="s">
        <v>81</v>
      </c>
      <c r="C2165" t="s">
        <v>135</v>
      </c>
      <c r="D2165" t="s">
        <v>146</v>
      </c>
      <c r="E2165" t="str">
        <f t="shared" si="99"/>
        <v>NishikoriDimitrov</v>
      </c>
      <c r="F2165">
        <v>0.64439999999999997</v>
      </c>
      <c r="G2165" t="str">
        <f t="shared" si="100"/>
        <v>DimitrovNishikori</v>
      </c>
      <c r="H2165">
        <f t="shared" si="101"/>
        <v>0.35560000000000003</v>
      </c>
    </row>
    <row r="2166" spans="1:8" x14ac:dyDescent="0.25">
      <c r="A2166" t="s">
        <v>27</v>
      </c>
      <c r="B2166" t="s">
        <v>82</v>
      </c>
      <c r="C2166" t="s">
        <v>135</v>
      </c>
      <c r="D2166" t="s">
        <v>246</v>
      </c>
      <c r="E2166" t="str">
        <f t="shared" si="99"/>
        <v>NishikoriTipsarevic</v>
      </c>
      <c r="F2166">
        <v>0.90259999999999996</v>
      </c>
      <c r="G2166" t="str">
        <f t="shared" si="100"/>
        <v>TipsarevicNishikori</v>
      </c>
      <c r="H2166">
        <f t="shared" si="101"/>
        <v>9.7400000000000042E-2</v>
      </c>
    </row>
    <row r="2167" spans="1:8" x14ac:dyDescent="0.25">
      <c r="A2167" t="s">
        <v>27</v>
      </c>
      <c r="B2167" t="s">
        <v>83</v>
      </c>
      <c r="C2167" t="s">
        <v>135</v>
      </c>
      <c r="D2167" t="s">
        <v>244</v>
      </c>
      <c r="E2167" t="str">
        <f t="shared" si="99"/>
        <v>NishikoriLajovic</v>
      </c>
      <c r="F2167">
        <v>0.8296</v>
      </c>
      <c r="G2167" t="str">
        <f t="shared" si="100"/>
        <v>LajovicNishikori</v>
      </c>
      <c r="H2167">
        <f t="shared" si="101"/>
        <v>0.1704</v>
      </c>
    </row>
    <row r="2168" spans="1:8" x14ac:dyDescent="0.25">
      <c r="A2168" t="s">
        <v>27</v>
      </c>
      <c r="B2168" t="s">
        <v>84</v>
      </c>
      <c r="C2168" t="s">
        <v>135</v>
      </c>
      <c r="D2168" t="s">
        <v>243</v>
      </c>
      <c r="E2168" t="str">
        <f t="shared" si="99"/>
        <v>NishikoriKubler</v>
      </c>
      <c r="F2168">
        <v>0.87309999999999999</v>
      </c>
      <c r="G2168" t="str">
        <f t="shared" si="100"/>
        <v>KublerNishikori</v>
      </c>
      <c r="H2168">
        <f t="shared" si="101"/>
        <v>0.12690000000000001</v>
      </c>
    </row>
    <row r="2169" spans="1:8" x14ac:dyDescent="0.25">
      <c r="A2169" t="s">
        <v>27</v>
      </c>
      <c r="B2169" t="s">
        <v>85</v>
      </c>
      <c r="C2169" t="s">
        <v>135</v>
      </c>
      <c r="D2169" t="s">
        <v>242</v>
      </c>
      <c r="E2169" t="str">
        <f t="shared" si="99"/>
        <v>NishikoriIsner</v>
      </c>
      <c r="F2169">
        <v>0.70279999999999998</v>
      </c>
      <c r="G2169" t="str">
        <f t="shared" si="100"/>
        <v>IsnerNishikori</v>
      </c>
      <c r="H2169">
        <f t="shared" si="101"/>
        <v>0.29720000000000002</v>
      </c>
    </row>
    <row r="2170" spans="1:8" x14ac:dyDescent="0.25">
      <c r="A2170" t="s">
        <v>27</v>
      </c>
      <c r="B2170" t="s">
        <v>87</v>
      </c>
      <c r="C2170" t="s">
        <v>135</v>
      </c>
      <c r="D2170" t="s">
        <v>248</v>
      </c>
      <c r="E2170" t="str">
        <f t="shared" si="99"/>
        <v>NishikoriGarcia-Lopez</v>
      </c>
      <c r="F2170">
        <v>0.79600000000000004</v>
      </c>
      <c r="G2170" t="str">
        <f t="shared" si="100"/>
        <v>Garcia-LopezNishikori</v>
      </c>
      <c r="H2170">
        <f t="shared" si="101"/>
        <v>0.20399999999999996</v>
      </c>
    </row>
    <row r="2171" spans="1:8" x14ac:dyDescent="0.25">
      <c r="A2171" t="s">
        <v>27</v>
      </c>
      <c r="B2171" t="s">
        <v>89</v>
      </c>
      <c r="C2171" t="s">
        <v>135</v>
      </c>
      <c r="D2171" t="s">
        <v>191</v>
      </c>
      <c r="E2171" t="str">
        <f t="shared" si="99"/>
        <v>NishikoriKudla</v>
      </c>
      <c r="F2171">
        <v>0.84630000000000005</v>
      </c>
      <c r="G2171" t="str">
        <f t="shared" si="100"/>
        <v>KudlaNishikori</v>
      </c>
      <c r="H2171">
        <f t="shared" si="101"/>
        <v>0.15369999999999995</v>
      </c>
    </row>
    <row r="2172" spans="1:8" x14ac:dyDescent="0.25">
      <c r="A2172" t="s">
        <v>27</v>
      </c>
      <c r="B2172" t="s">
        <v>90</v>
      </c>
      <c r="C2172" t="s">
        <v>135</v>
      </c>
      <c r="D2172" t="s">
        <v>160</v>
      </c>
      <c r="E2172" t="str">
        <f t="shared" si="99"/>
        <v>NishikoriSchwartzman</v>
      </c>
      <c r="F2172">
        <v>0.73480000000000001</v>
      </c>
      <c r="G2172" t="str">
        <f t="shared" si="100"/>
        <v>SchwartzmanNishikori</v>
      </c>
      <c r="H2172">
        <f t="shared" si="101"/>
        <v>0.26519999999999999</v>
      </c>
    </row>
    <row r="2173" spans="1:8" x14ac:dyDescent="0.25">
      <c r="A2173" t="s">
        <v>114</v>
      </c>
      <c r="B2173" t="s">
        <v>100</v>
      </c>
      <c r="C2173" t="s">
        <v>233</v>
      </c>
      <c r="D2173" t="s">
        <v>140</v>
      </c>
      <c r="E2173" t="str">
        <f t="shared" si="99"/>
        <v>JohnsonCarreno-Busta</v>
      </c>
      <c r="F2173">
        <v>0.42709999999999998</v>
      </c>
      <c r="G2173" t="str">
        <f t="shared" si="100"/>
        <v>Carreno-BustaJohnson</v>
      </c>
      <c r="H2173">
        <f t="shared" si="101"/>
        <v>0.57289999999999996</v>
      </c>
    </row>
    <row r="2174" spans="1:8" x14ac:dyDescent="0.25">
      <c r="A2174" t="s">
        <v>27</v>
      </c>
      <c r="B2174" t="s">
        <v>93</v>
      </c>
      <c r="C2174" t="s">
        <v>135</v>
      </c>
      <c r="D2174" t="s">
        <v>179</v>
      </c>
      <c r="E2174" t="str">
        <f t="shared" si="99"/>
        <v>NishikoriLaaksonen</v>
      </c>
      <c r="F2174">
        <v>0.877</v>
      </c>
      <c r="G2174" t="str">
        <f t="shared" si="100"/>
        <v>LaaksonenNishikori</v>
      </c>
      <c r="H2174">
        <f t="shared" si="101"/>
        <v>0.123</v>
      </c>
    </row>
    <row r="2175" spans="1:8" x14ac:dyDescent="0.25">
      <c r="A2175" t="s">
        <v>27</v>
      </c>
      <c r="B2175" t="s">
        <v>95</v>
      </c>
      <c r="C2175" t="s">
        <v>135</v>
      </c>
      <c r="D2175" t="s">
        <v>232</v>
      </c>
      <c r="E2175" t="str">
        <f t="shared" si="99"/>
        <v>NishikoriStruff</v>
      </c>
      <c r="F2175">
        <v>0.79559999999999997</v>
      </c>
      <c r="G2175" t="str">
        <f t="shared" si="100"/>
        <v>StruffNishikori</v>
      </c>
      <c r="H2175">
        <f t="shared" si="101"/>
        <v>0.20440000000000003</v>
      </c>
    </row>
    <row r="2176" spans="1:8" x14ac:dyDescent="0.25">
      <c r="A2176" t="s">
        <v>27</v>
      </c>
      <c r="B2176" t="s">
        <v>96</v>
      </c>
      <c r="C2176" t="s">
        <v>135</v>
      </c>
      <c r="D2176" t="s">
        <v>245</v>
      </c>
      <c r="E2176" t="str">
        <f t="shared" si="99"/>
        <v>NishikoriDuckworth</v>
      </c>
      <c r="F2176">
        <v>0.92120000000000002</v>
      </c>
      <c r="G2176" t="str">
        <f t="shared" si="100"/>
        <v>DuckworthNishikori</v>
      </c>
      <c r="H2176">
        <f t="shared" si="101"/>
        <v>7.8799999999999981E-2</v>
      </c>
    </row>
    <row r="2177" spans="1:8" x14ac:dyDescent="0.25">
      <c r="A2177" t="s">
        <v>28</v>
      </c>
      <c r="B2177" t="s">
        <v>31</v>
      </c>
      <c r="C2177" t="s">
        <v>142</v>
      </c>
      <c r="D2177" t="s">
        <v>148</v>
      </c>
      <c r="E2177" t="str">
        <f t="shared" si="99"/>
        <v>ZverevBolt</v>
      </c>
      <c r="F2177">
        <v>0.85370000000000001</v>
      </c>
      <c r="G2177" t="str">
        <f t="shared" si="100"/>
        <v>BoltZverev</v>
      </c>
      <c r="H2177">
        <f t="shared" si="101"/>
        <v>0.14629999999999999</v>
      </c>
    </row>
    <row r="2178" spans="1:8" x14ac:dyDescent="0.25">
      <c r="A2178" t="s">
        <v>28</v>
      </c>
      <c r="B2178" t="s">
        <v>41</v>
      </c>
      <c r="C2178" t="s">
        <v>142</v>
      </c>
      <c r="D2178" t="s">
        <v>264</v>
      </c>
      <c r="E2178" t="str">
        <f t="shared" si="99"/>
        <v>ZverevRamos-Vinolas</v>
      </c>
      <c r="F2178">
        <v>0.77910000000000001</v>
      </c>
      <c r="G2178" t="str">
        <f t="shared" si="100"/>
        <v>Ramos-VinolasZverev</v>
      </c>
      <c r="H2178">
        <f t="shared" si="101"/>
        <v>0.22089999999999999</v>
      </c>
    </row>
    <row r="2179" spans="1:8" x14ac:dyDescent="0.25">
      <c r="A2179" t="s">
        <v>28</v>
      </c>
      <c r="B2179" t="s">
        <v>76</v>
      </c>
      <c r="C2179" t="s">
        <v>142</v>
      </c>
      <c r="D2179" t="s">
        <v>251</v>
      </c>
      <c r="E2179" t="str">
        <f t="shared" ref="E2179:E2242" si="102">C2179&amp;D2179</f>
        <v>ZverevMannarino</v>
      </c>
      <c r="F2179">
        <v>0.7339</v>
      </c>
      <c r="G2179" t="str">
        <f t="shared" ref="G2179:G2242" si="103">D2179&amp;C2179</f>
        <v>MannarinoZverev</v>
      </c>
      <c r="H2179">
        <f t="shared" ref="H2179:H2242" si="104">1-F2179</f>
        <v>0.2661</v>
      </c>
    </row>
    <row r="2180" spans="1:8" x14ac:dyDescent="0.25">
      <c r="A2180" t="s">
        <v>115</v>
      </c>
      <c r="B2180" t="s">
        <v>100</v>
      </c>
      <c r="C2180" t="s">
        <v>180</v>
      </c>
      <c r="D2180" t="s">
        <v>140</v>
      </c>
      <c r="E2180" t="str">
        <f t="shared" si="102"/>
        <v>CuevasCarreno-Busta</v>
      </c>
      <c r="F2180">
        <v>0.37690000000000001</v>
      </c>
      <c r="G2180" t="str">
        <f t="shared" si="103"/>
        <v>Carreno-BustaCuevas</v>
      </c>
      <c r="H2180">
        <f t="shared" si="104"/>
        <v>0.62309999999999999</v>
      </c>
    </row>
    <row r="2181" spans="1:8" x14ac:dyDescent="0.25">
      <c r="A2181" t="s">
        <v>29</v>
      </c>
      <c r="B2181" t="s">
        <v>28</v>
      </c>
      <c r="C2181" t="s">
        <v>208</v>
      </c>
      <c r="D2181" t="s">
        <v>142</v>
      </c>
      <c r="E2181" t="str">
        <f t="shared" si="102"/>
        <v>BedeneZverev</v>
      </c>
      <c r="F2181">
        <v>0.16600000000000001</v>
      </c>
      <c r="G2181" t="str">
        <f t="shared" si="103"/>
        <v>ZverevBedene</v>
      </c>
      <c r="H2181">
        <f t="shared" si="104"/>
        <v>0.83399999999999996</v>
      </c>
    </row>
    <row r="2182" spans="1:8" x14ac:dyDescent="0.25">
      <c r="A2182" t="s">
        <v>29</v>
      </c>
      <c r="B2182" t="s">
        <v>31</v>
      </c>
      <c r="C2182" t="s">
        <v>208</v>
      </c>
      <c r="D2182" t="s">
        <v>148</v>
      </c>
      <c r="E2182" t="str">
        <f t="shared" si="102"/>
        <v>BedeneBolt</v>
      </c>
      <c r="F2182">
        <v>0.61009999999999998</v>
      </c>
      <c r="G2182" t="str">
        <f t="shared" si="103"/>
        <v>BoltBedene</v>
      </c>
      <c r="H2182">
        <f t="shared" si="104"/>
        <v>0.38990000000000002</v>
      </c>
    </row>
    <row r="2183" spans="1:8" x14ac:dyDescent="0.25">
      <c r="A2183" t="s">
        <v>29</v>
      </c>
      <c r="B2183" t="s">
        <v>41</v>
      </c>
      <c r="C2183" t="s">
        <v>208</v>
      </c>
      <c r="D2183" t="s">
        <v>264</v>
      </c>
      <c r="E2183" t="str">
        <f t="shared" si="102"/>
        <v>BedeneRamos-Vinolas</v>
      </c>
      <c r="F2183">
        <v>0.45960000000000001</v>
      </c>
      <c r="G2183" t="str">
        <f t="shared" si="103"/>
        <v>Ramos-VinolasBedene</v>
      </c>
      <c r="H2183">
        <f t="shared" si="104"/>
        <v>0.54039999999999999</v>
      </c>
    </row>
    <row r="2184" spans="1:8" x14ac:dyDescent="0.25">
      <c r="A2184" t="s">
        <v>29</v>
      </c>
      <c r="B2184" t="s">
        <v>51</v>
      </c>
      <c r="C2184" t="s">
        <v>208</v>
      </c>
      <c r="D2184" t="s">
        <v>147</v>
      </c>
      <c r="E2184" t="str">
        <f t="shared" si="102"/>
        <v>BedenePopyrin</v>
      </c>
      <c r="F2184">
        <v>0.81979999999999997</v>
      </c>
      <c r="G2184" t="str">
        <f t="shared" si="103"/>
        <v>PopyrinBedene</v>
      </c>
      <c r="H2184">
        <f t="shared" si="104"/>
        <v>0.18020000000000003</v>
      </c>
    </row>
    <row r="2185" spans="1:8" x14ac:dyDescent="0.25">
      <c r="A2185" t="s">
        <v>29</v>
      </c>
      <c r="B2185" t="s">
        <v>76</v>
      </c>
      <c r="C2185" t="s">
        <v>208</v>
      </c>
      <c r="D2185" t="s">
        <v>251</v>
      </c>
      <c r="E2185" t="str">
        <f t="shared" si="102"/>
        <v>BedeneMannarino</v>
      </c>
      <c r="F2185">
        <v>0.35670000000000002</v>
      </c>
      <c r="G2185" t="str">
        <f t="shared" si="103"/>
        <v>MannarinoBedene</v>
      </c>
      <c r="H2185">
        <f t="shared" si="104"/>
        <v>0.64329999999999998</v>
      </c>
    </row>
    <row r="2186" spans="1:8" x14ac:dyDescent="0.25">
      <c r="A2186" t="s">
        <v>129</v>
      </c>
      <c r="B2186" t="s">
        <v>100</v>
      </c>
      <c r="C2186" t="s">
        <v>157</v>
      </c>
      <c r="D2186" t="s">
        <v>140</v>
      </c>
      <c r="E2186" t="str">
        <f t="shared" si="102"/>
        <v>FabbianoCarreno-Busta</v>
      </c>
      <c r="F2186">
        <v>0.18029999999999999</v>
      </c>
      <c r="G2186" t="str">
        <f t="shared" si="103"/>
        <v>Carreno-BustaFabbiano</v>
      </c>
      <c r="H2186">
        <f t="shared" si="104"/>
        <v>0.81969999999999998</v>
      </c>
    </row>
    <row r="2187" spans="1:8" x14ac:dyDescent="0.25">
      <c r="A2187" t="s">
        <v>30</v>
      </c>
      <c r="B2187" t="s">
        <v>7</v>
      </c>
      <c r="C2187" t="s">
        <v>163</v>
      </c>
      <c r="D2187" t="s">
        <v>150</v>
      </c>
      <c r="E2187" t="str">
        <f t="shared" si="102"/>
        <v>ChardyShapovalov</v>
      </c>
      <c r="F2187">
        <v>0.53820000000000001</v>
      </c>
      <c r="G2187" t="str">
        <f t="shared" si="103"/>
        <v>ShapovalovChardy</v>
      </c>
      <c r="H2187">
        <f t="shared" si="104"/>
        <v>0.46179999999999999</v>
      </c>
    </row>
    <row r="2188" spans="1:8" x14ac:dyDescent="0.25">
      <c r="A2188" t="s">
        <v>30</v>
      </c>
      <c r="B2188" t="s">
        <v>8</v>
      </c>
      <c r="C2188" t="s">
        <v>163</v>
      </c>
      <c r="D2188" t="s">
        <v>154</v>
      </c>
      <c r="E2188" t="str">
        <f t="shared" si="102"/>
        <v>ChardyGoffin</v>
      </c>
      <c r="F2188">
        <v>0.3725</v>
      </c>
      <c r="G2188" t="str">
        <f t="shared" si="103"/>
        <v>GoffinChardy</v>
      </c>
      <c r="H2188">
        <f t="shared" si="104"/>
        <v>0.62749999999999995</v>
      </c>
    </row>
    <row r="2189" spans="1:8" x14ac:dyDescent="0.25">
      <c r="A2189" t="s">
        <v>30</v>
      </c>
      <c r="B2189" t="s">
        <v>9</v>
      </c>
      <c r="C2189" t="s">
        <v>163</v>
      </c>
      <c r="D2189" t="s">
        <v>207</v>
      </c>
      <c r="E2189" t="str">
        <f t="shared" si="102"/>
        <v>ChardyGarin</v>
      </c>
      <c r="F2189">
        <v>0.64900000000000002</v>
      </c>
      <c r="G2189" t="str">
        <f t="shared" si="103"/>
        <v>GarinChardy</v>
      </c>
      <c r="H2189">
        <f t="shared" si="104"/>
        <v>0.35099999999999998</v>
      </c>
    </row>
    <row r="2190" spans="1:8" x14ac:dyDescent="0.25">
      <c r="A2190" t="s">
        <v>30</v>
      </c>
      <c r="B2190" t="s">
        <v>14</v>
      </c>
      <c r="C2190" t="s">
        <v>163</v>
      </c>
      <c r="D2190" t="s">
        <v>139</v>
      </c>
      <c r="E2190" t="str">
        <f t="shared" si="102"/>
        <v>ChardyMedvedev</v>
      </c>
      <c r="F2190">
        <v>0.40860000000000002</v>
      </c>
      <c r="G2190" t="str">
        <f t="shared" si="103"/>
        <v>MedvedevChardy</v>
      </c>
      <c r="H2190">
        <f t="shared" si="104"/>
        <v>0.59139999999999993</v>
      </c>
    </row>
    <row r="2191" spans="1:8" x14ac:dyDescent="0.25">
      <c r="A2191" t="s">
        <v>30</v>
      </c>
      <c r="B2191" t="s">
        <v>15</v>
      </c>
      <c r="C2191" t="s">
        <v>163</v>
      </c>
      <c r="D2191" t="s">
        <v>152</v>
      </c>
      <c r="E2191" t="str">
        <f t="shared" si="102"/>
        <v>ChardyFognini</v>
      </c>
      <c r="F2191">
        <v>0.36259999999999998</v>
      </c>
      <c r="G2191" t="str">
        <f t="shared" si="103"/>
        <v>FogniniChardy</v>
      </c>
      <c r="H2191">
        <f t="shared" si="104"/>
        <v>0.63739999999999997</v>
      </c>
    </row>
    <row r="2192" spans="1:8" x14ac:dyDescent="0.25">
      <c r="A2192" t="s">
        <v>116</v>
      </c>
      <c r="B2192" t="s">
        <v>100</v>
      </c>
      <c r="C2192" t="s">
        <v>182</v>
      </c>
      <c r="D2192" t="s">
        <v>140</v>
      </c>
      <c r="E2192" t="str">
        <f t="shared" si="102"/>
        <v>OpelkaCarreno-Busta</v>
      </c>
      <c r="F2192">
        <v>0.31140000000000001</v>
      </c>
      <c r="G2192" t="str">
        <f t="shared" si="103"/>
        <v>Carreno-BustaOpelka</v>
      </c>
      <c r="H2192">
        <f t="shared" si="104"/>
        <v>0.68859999999999999</v>
      </c>
    </row>
    <row r="2193" spans="1:8" x14ac:dyDescent="0.25">
      <c r="A2193" t="s">
        <v>30</v>
      </c>
      <c r="B2193" t="s">
        <v>19</v>
      </c>
      <c r="C2193" t="s">
        <v>163</v>
      </c>
      <c r="D2193" t="s">
        <v>174</v>
      </c>
      <c r="E2193" t="str">
        <f t="shared" si="102"/>
        <v>ChardyIvashka</v>
      </c>
      <c r="F2193">
        <v>0.60109999999999997</v>
      </c>
      <c r="G2193" t="str">
        <f t="shared" si="103"/>
        <v>IvashkaChardy</v>
      </c>
      <c r="H2193">
        <f t="shared" si="104"/>
        <v>0.39890000000000003</v>
      </c>
    </row>
    <row r="2194" spans="1:8" x14ac:dyDescent="0.25">
      <c r="A2194" t="s">
        <v>30</v>
      </c>
      <c r="B2194" t="s">
        <v>22</v>
      </c>
      <c r="C2194" t="s">
        <v>163</v>
      </c>
      <c r="D2194" t="s">
        <v>212</v>
      </c>
      <c r="E2194" t="str">
        <f t="shared" si="102"/>
        <v>ChardyPella</v>
      </c>
      <c r="F2194">
        <v>0.60260000000000002</v>
      </c>
      <c r="G2194" t="str">
        <f t="shared" si="103"/>
        <v>PellaChardy</v>
      </c>
      <c r="H2194">
        <f t="shared" si="104"/>
        <v>0.39739999999999998</v>
      </c>
    </row>
    <row r="2195" spans="1:8" x14ac:dyDescent="0.25">
      <c r="A2195" t="s">
        <v>30</v>
      </c>
      <c r="B2195" t="s">
        <v>24</v>
      </c>
      <c r="C2195" t="s">
        <v>163</v>
      </c>
      <c r="D2195" t="s">
        <v>177</v>
      </c>
      <c r="E2195" t="str">
        <f t="shared" si="102"/>
        <v>ChardyKarlovic</v>
      </c>
      <c r="F2195">
        <v>0.60129999999999995</v>
      </c>
      <c r="G2195" t="str">
        <f t="shared" si="103"/>
        <v>KarlovicChardy</v>
      </c>
      <c r="H2195">
        <f t="shared" si="104"/>
        <v>0.39870000000000005</v>
      </c>
    </row>
    <row r="2196" spans="1:8" x14ac:dyDescent="0.25">
      <c r="A2196" t="s">
        <v>30</v>
      </c>
      <c r="B2196" t="s">
        <v>25</v>
      </c>
      <c r="C2196" t="s">
        <v>163</v>
      </c>
      <c r="D2196" t="s">
        <v>220</v>
      </c>
      <c r="E2196" t="str">
        <f t="shared" si="102"/>
        <v>ChardyHurkacz</v>
      </c>
      <c r="F2196">
        <v>0.57669999999999999</v>
      </c>
      <c r="G2196" t="str">
        <f t="shared" si="103"/>
        <v>HurkaczChardy</v>
      </c>
      <c r="H2196">
        <f t="shared" si="104"/>
        <v>0.42330000000000001</v>
      </c>
    </row>
    <row r="2197" spans="1:8" x14ac:dyDescent="0.25">
      <c r="A2197" t="s">
        <v>30</v>
      </c>
      <c r="B2197" t="s">
        <v>28</v>
      </c>
      <c r="C2197" t="s">
        <v>163</v>
      </c>
      <c r="D2197" t="s">
        <v>142</v>
      </c>
      <c r="E2197" t="str">
        <f t="shared" si="102"/>
        <v>ChardyZverev</v>
      </c>
      <c r="F2197">
        <v>0.27160000000000001</v>
      </c>
      <c r="G2197" t="str">
        <f t="shared" si="103"/>
        <v>ZverevChardy</v>
      </c>
      <c r="H2197">
        <f t="shared" si="104"/>
        <v>0.72839999999999994</v>
      </c>
    </row>
    <row r="2198" spans="1:8" x14ac:dyDescent="0.25">
      <c r="A2198" t="s">
        <v>30</v>
      </c>
      <c r="B2198" t="s">
        <v>29</v>
      </c>
      <c r="C2198" t="s">
        <v>163</v>
      </c>
      <c r="D2198" t="s">
        <v>208</v>
      </c>
      <c r="E2198" t="str">
        <f t="shared" si="102"/>
        <v>ChardyBedene</v>
      </c>
      <c r="F2198">
        <v>0.58840000000000003</v>
      </c>
      <c r="G2198" t="str">
        <f t="shared" si="103"/>
        <v>BedeneChardy</v>
      </c>
      <c r="H2198">
        <f t="shared" si="104"/>
        <v>0.41159999999999997</v>
      </c>
    </row>
    <row r="2199" spans="1:8" x14ac:dyDescent="0.25">
      <c r="A2199" t="s">
        <v>30</v>
      </c>
      <c r="B2199" t="s">
        <v>31</v>
      </c>
      <c r="C2199" t="s">
        <v>163</v>
      </c>
      <c r="D2199" t="s">
        <v>148</v>
      </c>
      <c r="E2199" t="str">
        <f t="shared" si="102"/>
        <v>ChardyBolt</v>
      </c>
      <c r="F2199">
        <v>0.71650000000000003</v>
      </c>
      <c r="G2199" t="str">
        <f t="shared" si="103"/>
        <v>BoltChardy</v>
      </c>
      <c r="H2199">
        <f t="shared" si="104"/>
        <v>0.28349999999999997</v>
      </c>
    </row>
    <row r="2200" spans="1:8" x14ac:dyDescent="0.25">
      <c r="A2200" t="s">
        <v>30</v>
      </c>
      <c r="B2200" t="s">
        <v>32</v>
      </c>
      <c r="C2200" t="s">
        <v>163</v>
      </c>
      <c r="D2200" t="s">
        <v>211</v>
      </c>
      <c r="E2200" t="str">
        <f t="shared" si="102"/>
        <v>ChardySock</v>
      </c>
      <c r="F2200">
        <v>0.39550000000000002</v>
      </c>
      <c r="G2200" t="str">
        <f t="shared" si="103"/>
        <v>SockChardy</v>
      </c>
      <c r="H2200">
        <f t="shared" si="104"/>
        <v>0.60450000000000004</v>
      </c>
    </row>
    <row r="2201" spans="1:8" x14ac:dyDescent="0.25">
      <c r="A2201" t="s">
        <v>30</v>
      </c>
      <c r="B2201" t="s">
        <v>33</v>
      </c>
      <c r="C2201" t="s">
        <v>163</v>
      </c>
      <c r="D2201" t="s">
        <v>209</v>
      </c>
      <c r="E2201" t="str">
        <f t="shared" si="102"/>
        <v>ChardyFratangelo</v>
      </c>
      <c r="F2201">
        <v>0.65239999999999998</v>
      </c>
      <c r="G2201" t="str">
        <f t="shared" si="103"/>
        <v>FratangeloChardy</v>
      </c>
      <c r="H2201">
        <f t="shared" si="104"/>
        <v>0.34760000000000002</v>
      </c>
    </row>
    <row r="2202" spans="1:8" x14ac:dyDescent="0.25">
      <c r="A2202" t="s">
        <v>30</v>
      </c>
      <c r="B2202" t="s">
        <v>34</v>
      </c>
      <c r="C2202" t="s">
        <v>163</v>
      </c>
      <c r="D2202" t="s">
        <v>168</v>
      </c>
      <c r="E2202" t="str">
        <f t="shared" si="102"/>
        <v>ChardySimon</v>
      </c>
      <c r="F2202">
        <v>0.44159999999999999</v>
      </c>
      <c r="G2202" t="str">
        <f t="shared" si="103"/>
        <v>SimonChardy</v>
      </c>
      <c r="H2202">
        <f t="shared" si="104"/>
        <v>0.55840000000000001</v>
      </c>
    </row>
    <row r="2203" spans="1:8" x14ac:dyDescent="0.25">
      <c r="A2203" t="s">
        <v>30</v>
      </c>
      <c r="B2203" t="s">
        <v>35</v>
      </c>
      <c r="C2203" t="s">
        <v>163</v>
      </c>
      <c r="D2203" t="s">
        <v>171</v>
      </c>
      <c r="E2203" t="str">
        <f t="shared" si="102"/>
        <v>ChardyChung</v>
      </c>
      <c r="F2203">
        <v>0.39200000000000002</v>
      </c>
      <c r="G2203" t="str">
        <f t="shared" si="103"/>
        <v>ChungChardy</v>
      </c>
      <c r="H2203">
        <f t="shared" si="104"/>
        <v>0.60799999999999998</v>
      </c>
    </row>
    <row r="2204" spans="1:8" x14ac:dyDescent="0.25">
      <c r="A2204" t="s">
        <v>30</v>
      </c>
      <c r="B2204" t="s">
        <v>36</v>
      </c>
      <c r="C2204" t="s">
        <v>163</v>
      </c>
      <c r="D2204" t="s">
        <v>214</v>
      </c>
      <c r="E2204" t="str">
        <f t="shared" si="102"/>
        <v>ChardyKlahn</v>
      </c>
      <c r="F2204">
        <v>0.71419999999999995</v>
      </c>
      <c r="G2204" t="str">
        <f t="shared" si="103"/>
        <v>KlahnChardy</v>
      </c>
      <c r="H2204">
        <f t="shared" si="104"/>
        <v>0.28580000000000005</v>
      </c>
    </row>
    <row r="2205" spans="1:8" x14ac:dyDescent="0.25">
      <c r="A2205" t="s">
        <v>30</v>
      </c>
      <c r="B2205" t="s">
        <v>37</v>
      </c>
      <c r="C2205" t="s">
        <v>163</v>
      </c>
      <c r="D2205" t="s">
        <v>198</v>
      </c>
      <c r="E2205" t="str">
        <f t="shared" si="102"/>
        <v>ChardyGulbis</v>
      </c>
      <c r="F2205">
        <v>0.5302</v>
      </c>
      <c r="G2205" t="str">
        <f t="shared" si="103"/>
        <v>GulbisChardy</v>
      </c>
      <c r="H2205">
        <f t="shared" si="104"/>
        <v>0.4698</v>
      </c>
    </row>
    <row r="2206" spans="1:8" x14ac:dyDescent="0.25">
      <c r="A2206" t="s">
        <v>30</v>
      </c>
      <c r="B2206" t="s">
        <v>40</v>
      </c>
      <c r="C2206" t="s">
        <v>163</v>
      </c>
      <c r="D2206" t="s">
        <v>141</v>
      </c>
      <c r="E2206" t="str">
        <f t="shared" si="102"/>
        <v>ChardyCoric</v>
      </c>
      <c r="F2206">
        <v>0.42399999999999999</v>
      </c>
      <c r="G2206" t="str">
        <f t="shared" si="103"/>
        <v>CoricChardy</v>
      </c>
      <c r="H2206">
        <f t="shared" si="104"/>
        <v>0.57600000000000007</v>
      </c>
    </row>
    <row r="2207" spans="1:8" x14ac:dyDescent="0.25">
      <c r="A2207" t="s">
        <v>30</v>
      </c>
      <c r="B2207" t="s">
        <v>41</v>
      </c>
      <c r="C2207" t="s">
        <v>163</v>
      </c>
      <c r="D2207" t="s">
        <v>264</v>
      </c>
      <c r="E2207" t="str">
        <f t="shared" si="102"/>
        <v>ChardyRamos-Vinolas</v>
      </c>
      <c r="F2207">
        <v>0.59470000000000001</v>
      </c>
      <c r="G2207" t="str">
        <f t="shared" si="103"/>
        <v>Ramos-VinolasChardy</v>
      </c>
      <c r="H2207">
        <f t="shared" si="104"/>
        <v>0.40529999999999999</v>
      </c>
    </row>
    <row r="2208" spans="1:8" x14ac:dyDescent="0.25">
      <c r="A2208" t="s">
        <v>30</v>
      </c>
      <c r="B2208" t="s">
        <v>44</v>
      </c>
      <c r="C2208" t="s">
        <v>163</v>
      </c>
      <c r="D2208" t="s">
        <v>170</v>
      </c>
      <c r="E2208" t="str">
        <f t="shared" si="102"/>
        <v>ChardyDonskoy</v>
      </c>
      <c r="F2208">
        <v>0.71399999999999997</v>
      </c>
      <c r="G2208" t="str">
        <f t="shared" si="103"/>
        <v>DonskoyChardy</v>
      </c>
      <c r="H2208">
        <f t="shared" si="104"/>
        <v>0.28600000000000003</v>
      </c>
    </row>
    <row r="2209" spans="1:8" x14ac:dyDescent="0.25">
      <c r="A2209" t="s">
        <v>30</v>
      </c>
      <c r="B2209" t="s">
        <v>45</v>
      </c>
      <c r="C2209" t="s">
        <v>163</v>
      </c>
      <c r="D2209" t="s">
        <v>149</v>
      </c>
      <c r="E2209" t="str">
        <f t="shared" si="102"/>
        <v>ChardyKrajinovic</v>
      </c>
      <c r="F2209">
        <v>0.55300000000000005</v>
      </c>
      <c r="G2209" t="str">
        <f t="shared" si="103"/>
        <v>KrajinovicChardy</v>
      </c>
      <c r="H2209">
        <f t="shared" si="104"/>
        <v>0.44699999999999995</v>
      </c>
    </row>
    <row r="2210" spans="1:8" x14ac:dyDescent="0.25">
      <c r="A2210" t="s">
        <v>30</v>
      </c>
      <c r="B2210" t="s">
        <v>50</v>
      </c>
      <c r="C2210" t="s">
        <v>163</v>
      </c>
      <c r="D2210" t="s">
        <v>197</v>
      </c>
      <c r="E2210" t="str">
        <f t="shared" si="102"/>
        <v>ChardySakharov</v>
      </c>
      <c r="F2210">
        <v>0.8105</v>
      </c>
      <c r="G2210" t="str">
        <f t="shared" si="103"/>
        <v>SakharovChardy</v>
      </c>
      <c r="H2210">
        <f t="shared" si="104"/>
        <v>0.1895</v>
      </c>
    </row>
    <row r="2211" spans="1:8" x14ac:dyDescent="0.25">
      <c r="A2211" t="s">
        <v>30</v>
      </c>
      <c r="B2211" t="s">
        <v>51</v>
      </c>
      <c r="C2211" t="s">
        <v>163</v>
      </c>
      <c r="D2211" t="s">
        <v>147</v>
      </c>
      <c r="E2211" t="str">
        <f t="shared" si="102"/>
        <v>ChardyPopyrin</v>
      </c>
      <c r="F2211">
        <v>0.87390000000000001</v>
      </c>
      <c r="G2211" t="str">
        <f t="shared" si="103"/>
        <v>PopyrinChardy</v>
      </c>
      <c r="H2211">
        <f t="shared" si="104"/>
        <v>0.12609999999999999</v>
      </c>
    </row>
    <row r="2212" spans="1:8" x14ac:dyDescent="0.25">
      <c r="A2212" t="s">
        <v>30</v>
      </c>
      <c r="B2212" t="s">
        <v>53</v>
      </c>
      <c r="C2212" t="s">
        <v>163</v>
      </c>
      <c r="D2212" t="s">
        <v>194</v>
      </c>
      <c r="E2212" t="str">
        <f t="shared" si="102"/>
        <v>ChardyPaire</v>
      </c>
      <c r="F2212">
        <v>0.5595</v>
      </c>
      <c r="G2212" t="str">
        <f t="shared" si="103"/>
        <v>PaireChardy</v>
      </c>
      <c r="H2212">
        <f t="shared" si="104"/>
        <v>0.4405</v>
      </c>
    </row>
    <row r="2213" spans="1:8" x14ac:dyDescent="0.25">
      <c r="A2213" t="s">
        <v>30</v>
      </c>
      <c r="B2213" t="s">
        <v>54</v>
      </c>
      <c r="C2213" t="s">
        <v>163</v>
      </c>
      <c r="D2213" t="s">
        <v>165</v>
      </c>
      <c r="E2213" t="str">
        <f t="shared" si="102"/>
        <v>ChardyThiem</v>
      </c>
      <c r="F2213">
        <v>0.30249999999999999</v>
      </c>
      <c r="G2213" t="str">
        <f t="shared" si="103"/>
        <v>ThiemChardy</v>
      </c>
      <c r="H2213">
        <f t="shared" si="104"/>
        <v>0.69750000000000001</v>
      </c>
    </row>
    <row r="2214" spans="1:8" x14ac:dyDescent="0.25">
      <c r="A2214" t="s">
        <v>30</v>
      </c>
      <c r="B2214" t="s">
        <v>56</v>
      </c>
      <c r="C2214" t="s">
        <v>163</v>
      </c>
      <c r="D2214" t="s">
        <v>226</v>
      </c>
      <c r="E2214" t="str">
        <f t="shared" si="102"/>
        <v>ChardyTomic</v>
      </c>
      <c r="F2214">
        <v>0.61129999999999995</v>
      </c>
      <c r="G2214" t="str">
        <f t="shared" si="103"/>
        <v>TomicChardy</v>
      </c>
      <c r="H2214">
        <f t="shared" si="104"/>
        <v>0.38870000000000005</v>
      </c>
    </row>
    <row r="2215" spans="1:8" x14ac:dyDescent="0.25">
      <c r="A2215" t="s">
        <v>30</v>
      </c>
      <c r="B2215" t="s">
        <v>57</v>
      </c>
      <c r="C2215" t="s">
        <v>163</v>
      </c>
      <c r="D2215" t="s">
        <v>237</v>
      </c>
      <c r="E2215" t="str">
        <f t="shared" si="102"/>
        <v>ChardyRublev</v>
      </c>
      <c r="F2215">
        <v>0.55010000000000003</v>
      </c>
      <c r="G2215" t="str">
        <f t="shared" si="103"/>
        <v>RublevChardy</v>
      </c>
      <c r="H2215">
        <f t="shared" si="104"/>
        <v>0.44989999999999997</v>
      </c>
    </row>
    <row r="2216" spans="1:8" x14ac:dyDescent="0.25">
      <c r="A2216" t="s">
        <v>30</v>
      </c>
      <c r="B2216" t="s">
        <v>61</v>
      </c>
      <c r="C2216" t="s">
        <v>163</v>
      </c>
      <c r="D2216" t="s">
        <v>155</v>
      </c>
      <c r="E2216" t="str">
        <f t="shared" si="102"/>
        <v>ChardyVerdasco</v>
      </c>
      <c r="F2216">
        <v>0.42159999999999997</v>
      </c>
      <c r="G2216" t="str">
        <f t="shared" si="103"/>
        <v>VerdascoChardy</v>
      </c>
      <c r="H2216">
        <f t="shared" si="104"/>
        <v>0.57840000000000003</v>
      </c>
    </row>
    <row r="2217" spans="1:8" x14ac:dyDescent="0.25">
      <c r="A2217" t="s">
        <v>30</v>
      </c>
      <c r="B2217" t="s">
        <v>62</v>
      </c>
      <c r="C2217" t="s">
        <v>163</v>
      </c>
      <c r="D2217" t="s">
        <v>227</v>
      </c>
      <c r="E2217" t="str">
        <f t="shared" si="102"/>
        <v>ChardyMurray</v>
      </c>
      <c r="F2217">
        <v>0.35370000000000001</v>
      </c>
      <c r="G2217" t="str">
        <f t="shared" si="103"/>
        <v>MurrayChardy</v>
      </c>
      <c r="H2217">
        <f t="shared" si="104"/>
        <v>0.64629999999999999</v>
      </c>
    </row>
    <row r="2218" spans="1:8" x14ac:dyDescent="0.25">
      <c r="A2218" t="s">
        <v>30</v>
      </c>
      <c r="B2218" t="s">
        <v>63</v>
      </c>
      <c r="C2218" t="s">
        <v>163</v>
      </c>
      <c r="D2218" t="s">
        <v>229</v>
      </c>
      <c r="E2218" t="str">
        <f t="shared" si="102"/>
        <v>ChardyDelbonis</v>
      </c>
      <c r="F2218">
        <v>0.58709999999999996</v>
      </c>
      <c r="G2218" t="str">
        <f t="shared" si="103"/>
        <v>DelbonisChardy</v>
      </c>
      <c r="H2218">
        <f t="shared" si="104"/>
        <v>0.41290000000000004</v>
      </c>
    </row>
    <row r="2219" spans="1:8" x14ac:dyDescent="0.25">
      <c r="A2219" t="s">
        <v>30</v>
      </c>
      <c r="B2219" t="s">
        <v>67</v>
      </c>
      <c r="C2219" t="s">
        <v>163</v>
      </c>
      <c r="D2219" t="s">
        <v>254</v>
      </c>
      <c r="E2219" t="str">
        <f t="shared" si="102"/>
        <v>ChardyAndreozzi</v>
      </c>
      <c r="F2219">
        <v>0.52439999999999998</v>
      </c>
      <c r="G2219" t="str">
        <f t="shared" si="103"/>
        <v>AndreozziChardy</v>
      </c>
      <c r="H2219">
        <f t="shared" si="104"/>
        <v>0.47560000000000002</v>
      </c>
    </row>
    <row r="2220" spans="1:8" x14ac:dyDescent="0.25">
      <c r="A2220" t="s">
        <v>30</v>
      </c>
      <c r="B2220" t="s">
        <v>68</v>
      </c>
      <c r="C2220" t="s">
        <v>163</v>
      </c>
      <c r="D2220" t="s">
        <v>252</v>
      </c>
      <c r="E2220" t="str">
        <f t="shared" si="102"/>
        <v>ChardyEubanks</v>
      </c>
      <c r="F2220">
        <v>0.85399999999999998</v>
      </c>
      <c r="G2220" t="str">
        <f t="shared" si="103"/>
        <v>EubanksChardy</v>
      </c>
      <c r="H2220">
        <f t="shared" si="104"/>
        <v>0.14600000000000002</v>
      </c>
    </row>
    <row r="2221" spans="1:8" x14ac:dyDescent="0.25">
      <c r="A2221" t="s">
        <v>30</v>
      </c>
      <c r="B2221" t="s">
        <v>70</v>
      </c>
      <c r="C2221" t="s">
        <v>163</v>
      </c>
      <c r="D2221" t="s">
        <v>184</v>
      </c>
      <c r="E2221" t="str">
        <f t="shared" si="102"/>
        <v>ChardyMonfils</v>
      </c>
      <c r="F2221">
        <v>0.29110000000000003</v>
      </c>
      <c r="G2221" t="str">
        <f t="shared" si="103"/>
        <v>MonfilsChardy</v>
      </c>
      <c r="H2221">
        <f t="shared" si="104"/>
        <v>0.70889999999999997</v>
      </c>
    </row>
    <row r="2222" spans="1:8" x14ac:dyDescent="0.25">
      <c r="A2222" t="s">
        <v>30</v>
      </c>
      <c r="B2222" t="s">
        <v>71</v>
      </c>
      <c r="C2222" t="s">
        <v>163</v>
      </c>
      <c r="D2222" t="s">
        <v>231</v>
      </c>
      <c r="E2222" t="str">
        <f t="shared" si="102"/>
        <v>ChardyDzumhur</v>
      </c>
      <c r="F2222">
        <v>0.50139999999999996</v>
      </c>
      <c r="G2222" t="str">
        <f t="shared" si="103"/>
        <v>DzumhurChardy</v>
      </c>
      <c r="H2222">
        <f t="shared" si="104"/>
        <v>0.49860000000000004</v>
      </c>
    </row>
    <row r="2223" spans="1:8" x14ac:dyDescent="0.25">
      <c r="A2223" t="s">
        <v>30</v>
      </c>
      <c r="B2223" t="s">
        <v>72</v>
      </c>
      <c r="C2223" t="s">
        <v>163</v>
      </c>
      <c r="D2223" t="s">
        <v>228</v>
      </c>
      <c r="E2223" t="str">
        <f t="shared" si="102"/>
        <v>ChardyNorrie</v>
      </c>
      <c r="F2223">
        <v>0.45929999999999999</v>
      </c>
      <c r="G2223" t="str">
        <f t="shared" si="103"/>
        <v>NorrieChardy</v>
      </c>
      <c r="H2223">
        <f t="shared" si="104"/>
        <v>0.54069999999999996</v>
      </c>
    </row>
    <row r="2224" spans="1:8" x14ac:dyDescent="0.25">
      <c r="A2224" t="s">
        <v>30</v>
      </c>
      <c r="B2224" t="s">
        <v>73</v>
      </c>
      <c r="C2224" t="s">
        <v>163</v>
      </c>
      <c r="D2224" t="s">
        <v>185</v>
      </c>
      <c r="E2224" t="str">
        <f t="shared" si="102"/>
        <v>ChardyEvans</v>
      </c>
      <c r="F2224">
        <v>0.59089999999999998</v>
      </c>
      <c r="G2224" t="str">
        <f t="shared" si="103"/>
        <v>EvansChardy</v>
      </c>
      <c r="H2224">
        <f t="shared" si="104"/>
        <v>0.40910000000000002</v>
      </c>
    </row>
    <row r="2225" spans="1:8" x14ac:dyDescent="0.25">
      <c r="A2225" t="s">
        <v>30</v>
      </c>
      <c r="B2225" t="s">
        <v>74</v>
      </c>
      <c r="C2225" t="s">
        <v>163</v>
      </c>
      <c r="D2225" t="s">
        <v>225</v>
      </c>
      <c r="E2225" t="str">
        <f t="shared" si="102"/>
        <v>ChardyIstomin</v>
      </c>
      <c r="F2225">
        <v>0.61319999999999997</v>
      </c>
      <c r="G2225" t="str">
        <f t="shared" si="103"/>
        <v>IstominChardy</v>
      </c>
      <c r="H2225">
        <f t="shared" si="104"/>
        <v>0.38680000000000003</v>
      </c>
    </row>
    <row r="2226" spans="1:8" x14ac:dyDescent="0.25">
      <c r="A2226" t="s">
        <v>30</v>
      </c>
      <c r="B2226" t="s">
        <v>76</v>
      </c>
      <c r="C2226" t="s">
        <v>163</v>
      </c>
      <c r="D2226" t="s">
        <v>251</v>
      </c>
      <c r="E2226" t="str">
        <f t="shared" si="102"/>
        <v>ChardyMannarino</v>
      </c>
      <c r="F2226">
        <v>0.52959999999999996</v>
      </c>
      <c r="G2226" t="str">
        <f t="shared" si="103"/>
        <v>MannarinoChardy</v>
      </c>
      <c r="H2226">
        <f t="shared" si="104"/>
        <v>0.47040000000000004</v>
      </c>
    </row>
    <row r="2227" spans="1:8" x14ac:dyDescent="0.25">
      <c r="A2227" t="s">
        <v>30</v>
      </c>
      <c r="B2227" t="s">
        <v>77</v>
      </c>
      <c r="C2227" t="s">
        <v>163</v>
      </c>
      <c r="D2227" t="s">
        <v>137</v>
      </c>
      <c r="E2227" t="str">
        <f t="shared" si="102"/>
        <v>ChardyTiafoe</v>
      </c>
      <c r="F2227">
        <v>0.63439999999999996</v>
      </c>
      <c r="G2227" t="str">
        <f t="shared" si="103"/>
        <v>TiafoeChardy</v>
      </c>
      <c r="H2227">
        <f t="shared" si="104"/>
        <v>0.36560000000000004</v>
      </c>
    </row>
    <row r="2228" spans="1:8" x14ac:dyDescent="0.25">
      <c r="A2228" t="s">
        <v>30</v>
      </c>
      <c r="B2228" t="s">
        <v>78</v>
      </c>
      <c r="C2228" t="s">
        <v>163</v>
      </c>
      <c r="D2228" t="s">
        <v>234</v>
      </c>
      <c r="E2228" t="str">
        <f t="shared" si="102"/>
        <v>ChardyLopez</v>
      </c>
      <c r="F2228">
        <v>0.52900000000000003</v>
      </c>
      <c r="G2228" t="str">
        <f t="shared" si="103"/>
        <v>LopezChardy</v>
      </c>
      <c r="H2228">
        <f t="shared" si="104"/>
        <v>0.47099999999999997</v>
      </c>
    </row>
    <row r="2229" spans="1:8" x14ac:dyDescent="0.25">
      <c r="A2229" t="s">
        <v>30</v>
      </c>
      <c r="B2229" t="s">
        <v>80</v>
      </c>
      <c r="C2229" t="s">
        <v>163</v>
      </c>
      <c r="D2229" t="s">
        <v>158</v>
      </c>
      <c r="E2229" t="str">
        <f t="shared" si="102"/>
        <v>ChardySeppi</v>
      </c>
      <c r="F2229">
        <v>0.53039999999999998</v>
      </c>
      <c r="G2229" t="str">
        <f t="shared" si="103"/>
        <v>SeppiChardy</v>
      </c>
      <c r="H2229">
        <f t="shared" si="104"/>
        <v>0.46960000000000002</v>
      </c>
    </row>
    <row r="2230" spans="1:8" x14ac:dyDescent="0.25">
      <c r="A2230" t="s">
        <v>30</v>
      </c>
      <c r="B2230" t="s">
        <v>81</v>
      </c>
      <c r="C2230" t="s">
        <v>163</v>
      </c>
      <c r="D2230" t="s">
        <v>146</v>
      </c>
      <c r="E2230" t="str">
        <f t="shared" si="102"/>
        <v>ChardyDimitrov</v>
      </c>
      <c r="F2230">
        <v>0.32369999999999999</v>
      </c>
      <c r="G2230" t="str">
        <f t="shared" si="103"/>
        <v>DimitrovChardy</v>
      </c>
      <c r="H2230">
        <f t="shared" si="104"/>
        <v>0.67630000000000001</v>
      </c>
    </row>
    <row r="2231" spans="1:8" x14ac:dyDescent="0.25">
      <c r="A2231" t="s">
        <v>30</v>
      </c>
      <c r="B2231" t="s">
        <v>82</v>
      </c>
      <c r="C2231" t="s">
        <v>163</v>
      </c>
      <c r="D2231" t="s">
        <v>246</v>
      </c>
      <c r="E2231" t="str">
        <f t="shared" si="102"/>
        <v>ChardyTipsarevic</v>
      </c>
      <c r="F2231">
        <v>0.71730000000000005</v>
      </c>
      <c r="G2231" t="str">
        <f t="shared" si="103"/>
        <v>TipsarevicChardy</v>
      </c>
      <c r="H2231">
        <f t="shared" si="104"/>
        <v>0.28269999999999995</v>
      </c>
    </row>
    <row r="2232" spans="1:8" x14ac:dyDescent="0.25">
      <c r="A2232" t="s">
        <v>30</v>
      </c>
      <c r="B2232" t="s">
        <v>83</v>
      </c>
      <c r="C2232" t="s">
        <v>163</v>
      </c>
      <c r="D2232" t="s">
        <v>244</v>
      </c>
      <c r="E2232" t="str">
        <f t="shared" si="102"/>
        <v>ChardyLajovic</v>
      </c>
      <c r="F2232">
        <v>0.57969999999999999</v>
      </c>
      <c r="G2232" t="str">
        <f t="shared" si="103"/>
        <v>LajovicChardy</v>
      </c>
      <c r="H2232">
        <f t="shared" si="104"/>
        <v>0.42030000000000001</v>
      </c>
    </row>
    <row r="2233" spans="1:8" x14ac:dyDescent="0.25">
      <c r="A2233" t="s">
        <v>30</v>
      </c>
      <c r="B2233" t="s">
        <v>84</v>
      </c>
      <c r="C2233" t="s">
        <v>163</v>
      </c>
      <c r="D2233" t="s">
        <v>243</v>
      </c>
      <c r="E2233" t="str">
        <f t="shared" si="102"/>
        <v>ChardyKubler</v>
      </c>
      <c r="F2233">
        <v>0.70420000000000005</v>
      </c>
      <c r="G2233" t="str">
        <f t="shared" si="103"/>
        <v>KublerChardy</v>
      </c>
      <c r="H2233">
        <f t="shared" si="104"/>
        <v>0.29579999999999995</v>
      </c>
    </row>
    <row r="2234" spans="1:8" x14ac:dyDescent="0.25">
      <c r="A2234" t="s">
        <v>30</v>
      </c>
      <c r="B2234" t="s">
        <v>87</v>
      </c>
      <c r="C2234" t="s">
        <v>163</v>
      </c>
      <c r="D2234" t="s">
        <v>248</v>
      </c>
      <c r="E2234" t="str">
        <f t="shared" si="102"/>
        <v>ChardyGarcia-Lopez</v>
      </c>
      <c r="F2234">
        <v>0.57969999999999999</v>
      </c>
      <c r="G2234" t="str">
        <f t="shared" si="103"/>
        <v>Garcia-LopezChardy</v>
      </c>
      <c r="H2234">
        <f t="shared" si="104"/>
        <v>0.42030000000000001</v>
      </c>
    </row>
    <row r="2235" spans="1:8" x14ac:dyDescent="0.25">
      <c r="A2235" t="s">
        <v>30</v>
      </c>
      <c r="B2235" t="s">
        <v>89</v>
      </c>
      <c r="C2235" t="s">
        <v>163</v>
      </c>
      <c r="D2235" t="s">
        <v>191</v>
      </c>
      <c r="E2235" t="str">
        <f t="shared" si="102"/>
        <v>ChardyKudla</v>
      </c>
      <c r="F2235">
        <v>0.62009999999999998</v>
      </c>
      <c r="G2235" t="str">
        <f t="shared" si="103"/>
        <v>KudlaChardy</v>
      </c>
      <c r="H2235">
        <f t="shared" si="104"/>
        <v>0.37990000000000002</v>
      </c>
    </row>
    <row r="2236" spans="1:8" x14ac:dyDescent="0.25">
      <c r="A2236" t="s">
        <v>30</v>
      </c>
      <c r="B2236" t="s">
        <v>90</v>
      </c>
      <c r="C2236" t="s">
        <v>163</v>
      </c>
      <c r="D2236" t="s">
        <v>160</v>
      </c>
      <c r="E2236" t="str">
        <f t="shared" si="102"/>
        <v>ChardySchwartzman</v>
      </c>
      <c r="F2236">
        <v>0.40660000000000002</v>
      </c>
      <c r="G2236" t="str">
        <f t="shared" si="103"/>
        <v>SchwartzmanChardy</v>
      </c>
      <c r="H2236">
        <f t="shared" si="104"/>
        <v>0.59339999999999993</v>
      </c>
    </row>
    <row r="2237" spans="1:8" x14ac:dyDescent="0.25">
      <c r="A2237" t="s">
        <v>130</v>
      </c>
      <c r="B2237" t="s">
        <v>100</v>
      </c>
      <c r="C2237" t="s">
        <v>145</v>
      </c>
      <c r="D2237" t="s">
        <v>140</v>
      </c>
      <c r="E2237" t="str">
        <f t="shared" si="102"/>
        <v>BerdychCarreno-Busta</v>
      </c>
      <c r="F2237">
        <v>0.61140000000000005</v>
      </c>
      <c r="G2237" t="str">
        <f t="shared" si="103"/>
        <v>Carreno-BustaBerdych</v>
      </c>
      <c r="H2237">
        <f t="shared" si="104"/>
        <v>0.38859999999999995</v>
      </c>
    </row>
    <row r="2238" spans="1:8" x14ac:dyDescent="0.25">
      <c r="A2238" t="s">
        <v>30</v>
      </c>
      <c r="B2238" t="s">
        <v>93</v>
      </c>
      <c r="C2238" t="s">
        <v>163</v>
      </c>
      <c r="D2238" t="s">
        <v>179</v>
      </c>
      <c r="E2238" t="str">
        <f t="shared" si="102"/>
        <v>ChardyLaaksonen</v>
      </c>
      <c r="F2238">
        <v>0.65859999999999996</v>
      </c>
      <c r="G2238" t="str">
        <f t="shared" si="103"/>
        <v>LaaksonenChardy</v>
      </c>
      <c r="H2238">
        <f t="shared" si="104"/>
        <v>0.34140000000000004</v>
      </c>
    </row>
    <row r="2239" spans="1:8" x14ac:dyDescent="0.25">
      <c r="A2239" t="s">
        <v>30</v>
      </c>
      <c r="B2239" t="s">
        <v>95</v>
      </c>
      <c r="C2239" t="s">
        <v>163</v>
      </c>
      <c r="D2239" t="s">
        <v>232</v>
      </c>
      <c r="E2239" t="str">
        <f t="shared" si="102"/>
        <v>ChardyStruff</v>
      </c>
      <c r="F2239">
        <v>0.55810000000000004</v>
      </c>
      <c r="G2239" t="str">
        <f t="shared" si="103"/>
        <v>StruffChardy</v>
      </c>
      <c r="H2239">
        <f t="shared" si="104"/>
        <v>0.44189999999999996</v>
      </c>
    </row>
    <row r="2240" spans="1:8" x14ac:dyDescent="0.25">
      <c r="A2240" t="s">
        <v>30</v>
      </c>
      <c r="B2240" t="s">
        <v>96</v>
      </c>
      <c r="C2240" t="s">
        <v>163</v>
      </c>
      <c r="D2240" t="s">
        <v>245</v>
      </c>
      <c r="E2240" t="str">
        <f t="shared" si="102"/>
        <v>ChardyDuckworth</v>
      </c>
      <c r="F2240">
        <v>0.81599999999999995</v>
      </c>
      <c r="G2240" t="str">
        <f t="shared" si="103"/>
        <v>DuckworthChardy</v>
      </c>
      <c r="H2240">
        <f t="shared" si="104"/>
        <v>0.18400000000000005</v>
      </c>
    </row>
    <row r="2241" spans="1:8" x14ac:dyDescent="0.25">
      <c r="A2241" t="s">
        <v>126</v>
      </c>
      <c r="B2241" t="s">
        <v>3</v>
      </c>
      <c r="C2241" t="s">
        <v>199</v>
      </c>
      <c r="D2241" t="s">
        <v>131</v>
      </c>
      <c r="E2241" t="str">
        <f t="shared" si="102"/>
        <v>HumbertDjokovic</v>
      </c>
      <c r="F2241">
        <v>8.7800000000000003E-2</v>
      </c>
      <c r="G2241" t="str">
        <f t="shared" si="103"/>
        <v>DjokovicHumbert</v>
      </c>
      <c r="H2241">
        <f t="shared" si="104"/>
        <v>0.91220000000000001</v>
      </c>
    </row>
    <row r="2242" spans="1:8" x14ac:dyDescent="0.25">
      <c r="A2242" t="s">
        <v>126</v>
      </c>
      <c r="B2242" t="s">
        <v>4</v>
      </c>
      <c r="C2242" t="s">
        <v>199</v>
      </c>
      <c r="D2242" t="s">
        <v>196</v>
      </c>
      <c r="E2242" t="str">
        <f t="shared" si="102"/>
        <v>HumbertKrueger</v>
      </c>
      <c r="F2242">
        <v>0.69069999999999998</v>
      </c>
      <c r="G2242" t="str">
        <f t="shared" si="103"/>
        <v>KruegerHumbert</v>
      </c>
      <c r="H2242">
        <f t="shared" si="104"/>
        <v>0.30930000000000002</v>
      </c>
    </row>
    <row r="2243" spans="1:8" x14ac:dyDescent="0.25">
      <c r="A2243" t="s">
        <v>126</v>
      </c>
      <c r="B2243" t="s">
        <v>5</v>
      </c>
      <c r="C2243" t="s">
        <v>199</v>
      </c>
      <c r="D2243" t="s">
        <v>162</v>
      </c>
      <c r="E2243" t="str">
        <f t="shared" ref="E2243:E2306" si="105">C2243&amp;D2243</f>
        <v>HumbertTsonga</v>
      </c>
      <c r="F2243">
        <v>0.35510000000000003</v>
      </c>
      <c r="G2243" t="str">
        <f t="shared" ref="G2243:G2306" si="106">D2243&amp;C2243</f>
        <v>TsongaHumbert</v>
      </c>
      <c r="H2243">
        <f t="shared" ref="H2243:H2306" si="107">1-F2243</f>
        <v>0.64490000000000003</v>
      </c>
    </row>
    <row r="2244" spans="1:8" x14ac:dyDescent="0.25">
      <c r="A2244" t="s">
        <v>126</v>
      </c>
      <c r="B2244" t="s">
        <v>6</v>
      </c>
      <c r="C2244" t="s">
        <v>199</v>
      </c>
      <c r="D2244" t="s">
        <v>201</v>
      </c>
      <c r="E2244" t="str">
        <f t="shared" si="105"/>
        <v>HumbertKlizan</v>
      </c>
      <c r="F2244">
        <v>0.47399999999999998</v>
      </c>
      <c r="G2244" t="str">
        <f t="shared" si="106"/>
        <v>KlizanHumbert</v>
      </c>
      <c r="H2244">
        <f t="shared" si="107"/>
        <v>0.52600000000000002</v>
      </c>
    </row>
    <row r="2245" spans="1:8" x14ac:dyDescent="0.25">
      <c r="A2245" t="s">
        <v>126</v>
      </c>
      <c r="B2245" t="s">
        <v>97</v>
      </c>
      <c r="C2245" t="s">
        <v>199</v>
      </c>
      <c r="D2245" t="s">
        <v>166</v>
      </c>
      <c r="E2245" t="str">
        <f t="shared" si="105"/>
        <v>HumbertDaniel</v>
      </c>
      <c r="F2245">
        <v>0.58830000000000005</v>
      </c>
      <c r="G2245" t="str">
        <f t="shared" si="106"/>
        <v>DanielHumbert</v>
      </c>
      <c r="H2245">
        <f t="shared" si="107"/>
        <v>0.41169999999999995</v>
      </c>
    </row>
    <row r="2246" spans="1:8" x14ac:dyDescent="0.25">
      <c r="A2246" t="s">
        <v>126</v>
      </c>
      <c r="B2246" t="s">
        <v>121</v>
      </c>
      <c r="C2246" t="s">
        <v>199</v>
      </c>
      <c r="D2246" t="s">
        <v>204</v>
      </c>
      <c r="E2246" t="str">
        <f t="shared" si="105"/>
        <v>HumbertKokkinakis</v>
      </c>
      <c r="F2246">
        <v>0.69610000000000005</v>
      </c>
      <c r="G2246" t="str">
        <f t="shared" si="106"/>
        <v>KokkinakisHumbert</v>
      </c>
      <c r="H2246">
        <f t="shared" si="107"/>
        <v>0.30389999999999995</v>
      </c>
    </row>
    <row r="2247" spans="1:8" x14ac:dyDescent="0.25">
      <c r="A2247" t="s">
        <v>126</v>
      </c>
      <c r="B2247" t="s">
        <v>98</v>
      </c>
      <c r="C2247" t="s">
        <v>199</v>
      </c>
      <c r="D2247" t="s">
        <v>206</v>
      </c>
      <c r="E2247" t="str">
        <f t="shared" si="105"/>
        <v>HumbertAndujar-Alba</v>
      </c>
      <c r="F2247">
        <v>0.60219999999999996</v>
      </c>
      <c r="G2247" t="str">
        <f t="shared" si="106"/>
        <v>Andujar-AlbaHumbert</v>
      </c>
      <c r="H2247">
        <f t="shared" si="107"/>
        <v>0.39780000000000004</v>
      </c>
    </row>
    <row r="2248" spans="1:8" x14ac:dyDescent="0.25">
      <c r="A2248" t="s">
        <v>126</v>
      </c>
      <c r="B2248" t="s">
        <v>7</v>
      </c>
      <c r="C2248" t="s">
        <v>199</v>
      </c>
      <c r="D2248" t="s">
        <v>150</v>
      </c>
      <c r="E2248" t="str">
        <f t="shared" si="105"/>
        <v>HumbertShapovalov</v>
      </c>
      <c r="F2248">
        <v>0.54400000000000004</v>
      </c>
      <c r="G2248" t="str">
        <f t="shared" si="106"/>
        <v>ShapovalovHumbert</v>
      </c>
      <c r="H2248">
        <f t="shared" si="107"/>
        <v>0.45599999999999996</v>
      </c>
    </row>
    <row r="2249" spans="1:8" x14ac:dyDescent="0.25">
      <c r="A2249" t="s">
        <v>126</v>
      </c>
      <c r="B2249" t="s">
        <v>8</v>
      </c>
      <c r="C2249" t="s">
        <v>199</v>
      </c>
      <c r="D2249" t="s">
        <v>154</v>
      </c>
      <c r="E2249" t="str">
        <f t="shared" si="105"/>
        <v>HumbertGoffin</v>
      </c>
      <c r="F2249">
        <v>0.3498</v>
      </c>
      <c r="G2249" t="str">
        <f t="shared" si="106"/>
        <v>GoffinHumbert</v>
      </c>
      <c r="H2249">
        <f t="shared" si="107"/>
        <v>0.6502</v>
      </c>
    </row>
    <row r="2250" spans="1:8" x14ac:dyDescent="0.25">
      <c r="A2250" t="s">
        <v>126</v>
      </c>
      <c r="B2250" t="s">
        <v>9</v>
      </c>
      <c r="C2250" t="s">
        <v>199</v>
      </c>
      <c r="D2250" t="s">
        <v>207</v>
      </c>
      <c r="E2250" t="str">
        <f t="shared" si="105"/>
        <v>HumbertGarin</v>
      </c>
      <c r="F2250">
        <v>0.61419999999999997</v>
      </c>
      <c r="G2250" t="str">
        <f t="shared" si="106"/>
        <v>GarinHumbert</v>
      </c>
      <c r="H2250">
        <f t="shared" si="107"/>
        <v>0.38580000000000003</v>
      </c>
    </row>
    <row r="2251" spans="1:8" x14ac:dyDescent="0.25">
      <c r="A2251" t="s">
        <v>126</v>
      </c>
      <c r="B2251" t="s">
        <v>10</v>
      </c>
      <c r="C2251" t="s">
        <v>199</v>
      </c>
      <c r="D2251" t="s">
        <v>203</v>
      </c>
      <c r="E2251" t="str">
        <f t="shared" si="105"/>
        <v>HumbertGranollers</v>
      </c>
      <c r="F2251">
        <v>0.55689999999999995</v>
      </c>
      <c r="G2251" t="str">
        <f t="shared" si="106"/>
        <v>GranollersHumbert</v>
      </c>
      <c r="H2251">
        <f t="shared" si="107"/>
        <v>0.44310000000000005</v>
      </c>
    </row>
    <row r="2252" spans="1:8" x14ac:dyDescent="0.25">
      <c r="A2252" t="s">
        <v>126</v>
      </c>
      <c r="B2252" t="s">
        <v>11</v>
      </c>
      <c r="C2252" t="s">
        <v>199</v>
      </c>
      <c r="D2252" t="s">
        <v>169</v>
      </c>
      <c r="E2252" t="str">
        <f t="shared" si="105"/>
        <v>HumbertCopil</v>
      </c>
      <c r="F2252">
        <v>0.5766</v>
      </c>
      <c r="G2252" t="str">
        <f t="shared" si="106"/>
        <v>CopilHumbert</v>
      </c>
      <c r="H2252">
        <f t="shared" si="107"/>
        <v>0.4234</v>
      </c>
    </row>
    <row r="2253" spans="1:8" x14ac:dyDescent="0.25">
      <c r="A2253" t="s">
        <v>126</v>
      </c>
      <c r="B2253" t="s">
        <v>12</v>
      </c>
      <c r="C2253" t="s">
        <v>199</v>
      </c>
      <c r="D2253" t="s">
        <v>224</v>
      </c>
      <c r="E2253" t="str">
        <f t="shared" si="105"/>
        <v>HumbertVesely</v>
      </c>
      <c r="F2253">
        <v>0.55889999999999995</v>
      </c>
      <c r="G2253" t="str">
        <f t="shared" si="106"/>
        <v>VeselyHumbert</v>
      </c>
      <c r="H2253">
        <f t="shared" si="107"/>
        <v>0.44110000000000005</v>
      </c>
    </row>
    <row r="2254" spans="1:8" x14ac:dyDescent="0.25">
      <c r="A2254" t="s">
        <v>126</v>
      </c>
      <c r="B2254" t="s">
        <v>99</v>
      </c>
      <c r="C2254" t="s">
        <v>199</v>
      </c>
      <c r="D2254" t="s">
        <v>164</v>
      </c>
      <c r="E2254" t="str">
        <f t="shared" si="105"/>
        <v>HumbertHarrison</v>
      </c>
      <c r="F2254">
        <v>0.57379999999999998</v>
      </c>
      <c r="G2254" t="str">
        <f t="shared" si="106"/>
        <v>HarrisonHumbert</v>
      </c>
      <c r="H2254">
        <f t="shared" si="107"/>
        <v>0.42620000000000002</v>
      </c>
    </row>
    <row r="2255" spans="1:8" x14ac:dyDescent="0.25">
      <c r="A2255" t="s">
        <v>126</v>
      </c>
      <c r="B2255" t="s">
        <v>13</v>
      </c>
      <c r="C2255" t="s">
        <v>199</v>
      </c>
      <c r="D2255" t="s">
        <v>217</v>
      </c>
      <c r="E2255" t="str">
        <f t="shared" si="105"/>
        <v>HumbertHarris</v>
      </c>
      <c r="F2255">
        <v>0.63519999999999999</v>
      </c>
      <c r="G2255" t="str">
        <f t="shared" si="106"/>
        <v>HarrisHumbert</v>
      </c>
      <c r="H2255">
        <f t="shared" si="107"/>
        <v>0.36480000000000001</v>
      </c>
    </row>
    <row r="2256" spans="1:8" x14ac:dyDescent="0.25">
      <c r="A2256" t="s">
        <v>126</v>
      </c>
      <c r="B2256" t="s">
        <v>14</v>
      </c>
      <c r="C2256" t="s">
        <v>199</v>
      </c>
      <c r="D2256" t="s">
        <v>139</v>
      </c>
      <c r="E2256" t="str">
        <f t="shared" si="105"/>
        <v>HumbertMedvedev</v>
      </c>
      <c r="F2256">
        <v>0.43519999999999998</v>
      </c>
      <c r="G2256" t="str">
        <f t="shared" si="106"/>
        <v>MedvedevHumbert</v>
      </c>
      <c r="H2256">
        <f t="shared" si="107"/>
        <v>0.56479999999999997</v>
      </c>
    </row>
    <row r="2257" spans="1:8" x14ac:dyDescent="0.25">
      <c r="A2257" t="s">
        <v>126</v>
      </c>
      <c r="B2257" t="s">
        <v>15</v>
      </c>
      <c r="C2257" t="s">
        <v>199</v>
      </c>
      <c r="D2257" t="s">
        <v>152</v>
      </c>
      <c r="E2257" t="str">
        <f t="shared" si="105"/>
        <v>HumbertFognini</v>
      </c>
      <c r="F2257">
        <v>0.36049999999999999</v>
      </c>
      <c r="G2257" t="str">
        <f t="shared" si="106"/>
        <v>FogniniHumbert</v>
      </c>
      <c r="H2257">
        <f t="shared" si="107"/>
        <v>0.63949999999999996</v>
      </c>
    </row>
    <row r="2258" spans="1:8" x14ac:dyDescent="0.25">
      <c r="A2258" t="s">
        <v>117</v>
      </c>
      <c r="B2258" t="s">
        <v>100</v>
      </c>
      <c r="C2258" t="s">
        <v>188</v>
      </c>
      <c r="D2258" t="s">
        <v>140</v>
      </c>
      <c r="E2258" t="str">
        <f t="shared" si="105"/>
        <v>HaaseCarreno-Busta</v>
      </c>
      <c r="F2258">
        <v>0.2823</v>
      </c>
      <c r="G2258" t="str">
        <f t="shared" si="106"/>
        <v>Carreno-BustaHaase</v>
      </c>
      <c r="H2258">
        <f t="shared" si="107"/>
        <v>0.7177</v>
      </c>
    </row>
    <row r="2259" spans="1:8" x14ac:dyDescent="0.25">
      <c r="A2259" t="s">
        <v>126</v>
      </c>
      <c r="B2259" t="s">
        <v>17</v>
      </c>
      <c r="C2259" t="s">
        <v>199</v>
      </c>
      <c r="D2259" t="s">
        <v>219</v>
      </c>
      <c r="E2259" t="str">
        <f t="shared" si="105"/>
        <v>HumbertJarry</v>
      </c>
      <c r="F2259">
        <v>0.53100000000000003</v>
      </c>
      <c r="G2259" t="str">
        <f t="shared" si="106"/>
        <v>JarryHumbert</v>
      </c>
      <c r="H2259">
        <f t="shared" si="107"/>
        <v>0.46899999999999997</v>
      </c>
    </row>
    <row r="2260" spans="1:8" x14ac:dyDescent="0.25">
      <c r="A2260" t="s">
        <v>126</v>
      </c>
      <c r="B2260" t="s">
        <v>18</v>
      </c>
      <c r="C2260" t="s">
        <v>199</v>
      </c>
      <c r="D2260" t="s">
        <v>172</v>
      </c>
      <c r="E2260" t="str">
        <f t="shared" si="105"/>
        <v>HumbertMayer</v>
      </c>
      <c r="F2260">
        <v>0.50829999999999997</v>
      </c>
      <c r="G2260" t="str">
        <f t="shared" si="106"/>
        <v>MayerHumbert</v>
      </c>
      <c r="H2260">
        <f t="shared" si="107"/>
        <v>0.49170000000000003</v>
      </c>
    </row>
    <row r="2261" spans="1:8" x14ac:dyDescent="0.25">
      <c r="A2261" t="s">
        <v>126</v>
      </c>
      <c r="B2261" t="s">
        <v>19</v>
      </c>
      <c r="C2261" t="s">
        <v>199</v>
      </c>
      <c r="D2261" t="s">
        <v>174</v>
      </c>
      <c r="E2261" t="str">
        <f t="shared" si="105"/>
        <v>HumbertIvashka</v>
      </c>
      <c r="F2261">
        <v>0.57999999999999996</v>
      </c>
      <c r="G2261" t="str">
        <f t="shared" si="106"/>
        <v>IvashkaHumbert</v>
      </c>
      <c r="H2261">
        <f t="shared" si="107"/>
        <v>0.42000000000000004</v>
      </c>
    </row>
    <row r="2262" spans="1:8" x14ac:dyDescent="0.25">
      <c r="A2262" t="s">
        <v>126</v>
      </c>
      <c r="B2262" t="s">
        <v>20</v>
      </c>
      <c r="C2262" t="s">
        <v>199</v>
      </c>
      <c r="D2262" t="s">
        <v>218</v>
      </c>
      <c r="E2262" t="str">
        <f t="shared" si="105"/>
        <v>HumbertJaziri</v>
      </c>
      <c r="F2262">
        <v>0.60650000000000004</v>
      </c>
      <c r="G2262" t="str">
        <f t="shared" si="106"/>
        <v>JaziriHumbert</v>
      </c>
      <c r="H2262">
        <f t="shared" si="107"/>
        <v>0.39349999999999996</v>
      </c>
    </row>
    <row r="2263" spans="1:8" x14ac:dyDescent="0.25">
      <c r="A2263" t="s">
        <v>126</v>
      </c>
      <c r="B2263" t="s">
        <v>21</v>
      </c>
      <c r="C2263" t="s">
        <v>199</v>
      </c>
      <c r="D2263" t="s">
        <v>213</v>
      </c>
      <c r="E2263" t="str">
        <f t="shared" si="105"/>
        <v>HumbertVanni</v>
      </c>
      <c r="F2263">
        <v>0.65349999999999997</v>
      </c>
      <c r="G2263" t="str">
        <f t="shared" si="106"/>
        <v>VanniHumbert</v>
      </c>
      <c r="H2263">
        <f t="shared" si="107"/>
        <v>0.34650000000000003</v>
      </c>
    </row>
    <row r="2264" spans="1:8" x14ac:dyDescent="0.25">
      <c r="A2264" t="s">
        <v>118</v>
      </c>
      <c r="B2264" t="s">
        <v>100</v>
      </c>
      <c r="C2264" t="s">
        <v>241</v>
      </c>
      <c r="D2264" t="s">
        <v>140</v>
      </c>
      <c r="E2264" t="str">
        <f t="shared" si="105"/>
        <v>MollekerCarreno-Busta</v>
      </c>
      <c r="F2264">
        <v>0.12889999999999999</v>
      </c>
      <c r="G2264" t="str">
        <f t="shared" si="106"/>
        <v>Carreno-BustaMolleker</v>
      </c>
      <c r="H2264">
        <f t="shared" si="107"/>
        <v>0.87109999999999999</v>
      </c>
    </row>
    <row r="2265" spans="1:8" x14ac:dyDescent="0.25">
      <c r="A2265" t="s">
        <v>126</v>
      </c>
      <c r="B2265" t="s">
        <v>101</v>
      </c>
      <c r="C2265" t="s">
        <v>199</v>
      </c>
      <c r="D2265" t="s">
        <v>175</v>
      </c>
      <c r="E2265" t="str">
        <f t="shared" si="105"/>
        <v>HumbertKohlschreiber</v>
      </c>
      <c r="F2265">
        <v>0.3548</v>
      </c>
      <c r="G2265" t="str">
        <f t="shared" si="106"/>
        <v>KohlschreiberHumbert</v>
      </c>
      <c r="H2265">
        <f t="shared" si="107"/>
        <v>0.6452</v>
      </c>
    </row>
    <row r="2266" spans="1:8" x14ac:dyDescent="0.25">
      <c r="A2266" t="s">
        <v>126</v>
      </c>
      <c r="B2266" t="s">
        <v>22</v>
      </c>
      <c r="C2266" t="s">
        <v>199</v>
      </c>
      <c r="D2266" t="s">
        <v>212</v>
      </c>
      <c r="E2266" t="str">
        <f t="shared" si="105"/>
        <v>HumbertPella</v>
      </c>
      <c r="F2266">
        <v>0.53720000000000001</v>
      </c>
      <c r="G2266" t="str">
        <f t="shared" si="106"/>
        <v>PellaHumbert</v>
      </c>
      <c r="H2266">
        <f t="shared" si="107"/>
        <v>0.46279999999999999</v>
      </c>
    </row>
    <row r="2267" spans="1:8" x14ac:dyDescent="0.25">
      <c r="A2267" t="s">
        <v>126</v>
      </c>
      <c r="B2267" t="s">
        <v>23</v>
      </c>
      <c r="C2267" t="s">
        <v>199</v>
      </c>
      <c r="D2267" t="s">
        <v>153</v>
      </c>
      <c r="E2267" t="str">
        <f t="shared" si="105"/>
        <v>HumbertSousa</v>
      </c>
      <c r="F2267">
        <v>0.53320000000000001</v>
      </c>
      <c r="G2267" t="str">
        <f t="shared" si="106"/>
        <v>SousaHumbert</v>
      </c>
      <c r="H2267">
        <f t="shared" si="107"/>
        <v>0.46679999999999999</v>
      </c>
    </row>
    <row r="2268" spans="1:8" x14ac:dyDescent="0.25">
      <c r="A2268" t="s">
        <v>126</v>
      </c>
      <c r="B2268" t="s">
        <v>24</v>
      </c>
      <c r="C2268" t="s">
        <v>199</v>
      </c>
      <c r="D2268" t="s">
        <v>177</v>
      </c>
      <c r="E2268" t="str">
        <f t="shared" si="105"/>
        <v>HumbertKarlovic</v>
      </c>
      <c r="F2268">
        <v>0.57489999999999997</v>
      </c>
      <c r="G2268" t="str">
        <f t="shared" si="106"/>
        <v>KarlovicHumbert</v>
      </c>
      <c r="H2268">
        <f t="shared" si="107"/>
        <v>0.42510000000000003</v>
      </c>
    </row>
    <row r="2269" spans="1:8" x14ac:dyDescent="0.25">
      <c r="A2269" t="s">
        <v>126</v>
      </c>
      <c r="B2269" t="s">
        <v>25</v>
      </c>
      <c r="C2269" t="s">
        <v>199</v>
      </c>
      <c r="D2269" t="s">
        <v>220</v>
      </c>
      <c r="E2269" t="str">
        <f t="shared" si="105"/>
        <v>HumbertHurkacz</v>
      </c>
      <c r="F2269">
        <v>0.53280000000000005</v>
      </c>
      <c r="G2269" t="str">
        <f t="shared" si="106"/>
        <v>HurkaczHumbert</v>
      </c>
      <c r="H2269">
        <f t="shared" si="107"/>
        <v>0.46719999999999995</v>
      </c>
    </row>
    <row r="2270" spans="1:8" x14ac:dyDescent="0.25">
      <c r="A2270" t="s">
        <v>126</v>
      </c>
      <c r="B2270" t="s">
        <v>26</v>
      </c>
      <c r="C2270" t="s">
        <v>199</v>
      </c>
      <c r="D2270" t="s">
        <v>221</v>
      </c>
      <c r="E2270" t="str">
        <f t="shared" si="105"/>
        <v>HumbertMajchrzak</v>
      </c>
      <c r="F2270">
        <v>0.71809999999999996</v>
      </c>
      <c r="G2270" t="str">
        <f t="shared" si="106"/>
        <v>MajchrzakHumbert</v>
      </c>
      <c r="H2270">
        <f t="shared" si="107"/>
        <v>0.28190000000000004</v>
      </c>
    </row>
    <row r="2271" spans="1:8" x14ac:dyDescent="0.25">
      <c r="A2271" t="s">
        <v>126</v>
      </c>
      <c r="B2271" t="s">
        <v>27</v>
      </c>
      <c r="C2271" t="s">
        <v>199</v>
      </c>
      <c r="D2271" t="s">
        <v>135</v>
      </c>
      <c r="E2271" t="str">
        <f t="shared" si="105"/>
        <v>HumbertNishikori</v>
      </c>
      <c r="F2271">
        <v>0.2266</v>
      </c>
      <c r="G2271" t="str">
        <f t="shared" si="106"/>
        <v>NishikoriHumbert</v>
      </c>
      <c r="H2271">
        <f t="shared" si="107"/>
        <v>0.77339999999999998</v>
      </c>
    </row>
    <row r="2272" spans="1:8" x14ac:dyDescent="0.25">
      <c r="A2272" t="s">
        <v>126</v>
      </c>
      <c r="B2272" t="s">
        <v>28</v>
      </c>
      <c r="C2272" t="s">
        <v>199</v>
      </c>
      <c r="D2272" t="s">
        <v>142</v>
      </c>
      <c r="E2272" t="str">
        <f t="shared" si="105"/>
        <v>HumbertZverev</v>
      </c>
      <c r="F2272">
        <v>0.30499999999999999</v>
      </c>
      <c r="G2272" t="str">
        <f t="shared" si="106"/>
        <v>ZverevHumbert</v>
      </c>
      <c r="H2272">
        <f t="shared" si="107"/>
        <v>0.69500000000000006</v>
      </c>
    </row>
    <row r="2273" spans="1:8" x14ac:dyDescent="0.25">
      <c r="A2273" t="s">
        <v>126</v>
      </c>
      <c r="B2273" t="s">
        <v>29</v>
      </c>
      <c r="C2273" t="s">
        <v>199</v>
      </c>
      <c r="D2273" t="s">
        <v>208</v>
      </c>
      <c r="E2273" t="str">
        <f t="shared" si="105"/>
        <v>HumbertBedene</v>
      </c>
      <c r="F2273">
        <v>0.56240000000000001</v>
      </c>
      <c r="G2273" t="str">
        <f t="shared" si="106"/>
        <v>BedeneHumbert</v>
      </c>
      <c r="H2273">
        <f t="shared" si="107"/>
        <v>0.43759999999999999</v>
      </c>
    </row>
    <row r="2274" spans="1:8" x14ac:dyDescent="0.25">
      <c r="A2274" t="s">
        <v>126</v>
      </c>
      <c r="B2274" t="s">
        <v>30</v>
      </c>
      <c r="C2274" t="s">
        <v>199</v>
      </c>
      <c r="D2274" t="s">
        <v>163</v>
      </c>
      <c r="E2274" t="str">
        <f t="shared" si="105"/>
        <v>HumbertChardy</v>
      </c>
      <c r="F2274">
        <v>0.52459999999999996</v>
      </c>
      <c r="G2274" t="str">
        <f t="shared" si="106"/>
        <v>ChardyHumbert</v>
      </c>
      <c r="H2274">
        <f t="shared" si="107"/>
        <v>0.47540000000000004</v>
      </c>
    </row>
    <row r="2275" spans="1:8" x14ac:dyDescent="0.25">
      <c r="A2275" t="s">
        <v>126</v>
      </c>
      <c r="B2275" t="s">
        <v>31</v>
      </c>
      <c r="C2275" t="s">
        <v>199</v>
      </c>
      <c r="D2275" t="s">
        <v>148</v>
      </c>
      <c r="E2275" t="str">
        <f t="shared" si="105"/>
        <v>HumbertBolt</v>
      </c>
      <c r="F2275">
        <v>0.65459999999999996</v>
      </c>
      <c r="G2275" t="str">
        <f t="shared" si="106"/>
        <v>BoltHumbert</v>
      </c>
      <c r="H2275">
        <f t="shared" si="107"/>
        <v>0.34540000000000004</v>
      </c>
    </row>
    <row r="2276" spans="1:8" x14ac:dyDescent="0.25">
      <c r="A2276" t="s">
        <v>126</v>
      </c>
      <c r="B2276" t="s">
        <v>32</v>
      </c>
      <c r="C2276" t="s">
        <v>199</v>
      </c>
      <c r="D2276" t="s">
        <v>211</v>
      </c>
      <c r="E2276" t="str">
        <f t="shared" si="105"/>
        <v>HumbertSock</v>
      </c>
      <c r="F2276">
        <v>0.41389999999999999</v>
      </c>
      <c r="G2276" t="str">
        <f t="shared" si="106"/>
        <v>SockHumbert</v>
      </c>
      <c r="H2276">
        <f t="shared" si="107"/>
        <v>0.58610000000000007</v>
      </c>
    </row>
    <row r="2277" spans="1:8" x14ac:dyDescent="0.25">
      <c r="A2277" t="s">
        <v>126</v>
      </c>
      <c r="B2277" t="s">
        <v>33</v>
      </c>
      <c r="C2277" t="s">
        <v>199</v>
      </c>
      <c r="D2277" t="s">
        <v>209</v>
      </c>
      <c r="E2277" t="str">
        <f t="shared" si="105"/>
        <v>HumbertFratangelo</v>
      </c>
      <c r="F2277">
        <v>0.61799999999999999</v>
      </c>
      <c r="G2277" t="str">
        <f t="shared" si="106"/>
        <v>FratangeloHumbert</v>
      </c>
      <c r="H2277">
        <f t="shared" si="107"/>
        <v>0.38200000000000001</v>
      </c>
    </row>
    <row r="2278" spans="1:8" x14ac:dyDescent="0.25">
      <c r="A2278" t="s">
        <v>126</v>
      </c>
      <c r="B2278" t="s">
        <v>34</v>
      </c>
      <c r="C2278" t="s">
        <v>199</v>
      </c>
      <c r="D2278" t="s">
        <v>168</v>
      </c>
      <c r="E2278" t="str">
        <f t="shared" si="105"/>
        <v>HumbertSimon</v>
      </c>
      <c r="F2278">
        <v>0.37109999999999999</v>
      </c>
      <c r="G2278" t="str">
        <f t="shared" si="106"/>
        <v>SimonHumbert</v>
      </c>
      <c r="H2278">
        <f t="shared" si="107"/>
        <v>0.62890000000000001</v>
      </c>
    </row>
    <row r="2279" spans="1:8" x14ac:dyDescent="0.25">
      <c r="A2279" t="s">
        <v>126</v>
      </c>
      <c r="B2279" t="s">
        <v>35</v>
      </c>
      <c r="C2279" t="s">
        <v>199</v>
      </c>
      <c r="D2279" t="s">
        <v>171</v>
      </c>
      <c r="E2279" t="str">
        <f t="shared" si="105"/>
        <v>HumbertChung</v>
      </c>
      <c r="F2279">
        <v>0.38569999999999999</v>
      </c>
      <c r="G2279" t="str">
        <f t="shared" si="106"/>
        <v>ChungHumbert</v>
      </c>
      <c r="H2279">
        <f t="shared" si="107"/>
        <v>0.61430000000000007</v>
      </c>
    </row>
    <row r="2280" spans="1:8" x14ac:dyDescent="0.25">
      <c r="A2280" t="s">
        <v>126</v>
      </c>
      <c r="B2280" t="s">
        <v>36</v>
      </c>
      <c r="C2280" t="s">
        <v>199</v>
      </c>
      <c r="D2280" t="s">
        <v>214</v>
      </c>
      <c r="E2280" t="str">
        <f t="shared" si="105"/>
        <v>HumbertKlahn</v>
      </c>
      <c r="F2280">
        <v>0.65710000000000002</v>
      </c>
      <c r="G2280" t="str">
        <f t="shared" si="106"/>
        <v>KlahnHumbert</v>
      </c>
      <c r="H2280">
        <f t="shared" si="107"/>
        <v>0.34289999999999998</v>
      </c>
    </row>
    <row r="2281" spans="1:8" x14ac:dyDescent="0.25">
      <c r="A2281" t="s">
        <v>126</v>
      </c>
      <c r="B2281" t="s">
        <v>102</v>
      </c>
      <c r="C2281" t="s">
        <v>199</v>
      </c>
      <c r="D2281" t="s">
        <v>222</v>
      </c>
      <c r="E2281" t="str">
        <f t="shared" si="105"/>
        <v>HumbertQuerrey</v>
      </c>
      <c r="F2281">
        <v>0.46829999999999999</v>
      </c>
      <c r="G2281" t="str">
        <f t="shared" si="106"/>
        <v>QuerreyHumbert</v>
      </c>
      <c r="H2281">
        <f t="shared" si="107"/>
        <v>0.53170000000000006</v>
      </c>
    </row>
    <row r="2282" spans="1:8" x14ac:dyDescent="0.25">
      <c r="A2282" t="s">
        <v>126</v>
      </c>
      <c r="B2282" t="s">
        <v>103</v>
      </c>
      <c r="C2282" t="s">
        <v>199</v>
      </c>
      <c r="D2282" t="s">
        <v>151</v>
      </c>
      <c r="E2282" t="str">
        <f t="shared" si="105"/>
        <v>HumbertHerbert</v>
      </c>
      <c r="F2282">
        <v>0.61370000000000002</v>
      </c>
      <c r="G2282" t="str">
        <f t="shared" si="106"/>
        <v>HerbertHumbert</v>
      </c>
      <c r="H2282">
        <f t="shared" si="107"/>
        <v>0.38629999999999998</v>
      </c>
    </row>
    <row r="2283" spans="1:8" x14ac:dyDescent="0.25">
      <c r="A2283" t="s">
        <v>126</v>
      </c>
      <c r="B2283" t="s">
        <v>104</v>
      </c>
      <c r="C2283" t="s">
        <v>199</v>
      </c>
      <c r="D2283" t="s">
        <v>176</v>
      </c>
      <c r="E2283" t="str">
        <f t="shared" si="105"/>
        <v>HumbertWawrinka</v>
      </c>
      <c r="F2283">
        <v>0.36630000000000001</v>
      </c>
      <c r="G2283" t="str">
        <f t="shared" si="106"/>
        <v>WawrinkaHumbert</v>
      </c>
      <c r="H2283">
        <f t="shared" si="107"/>
        <v>0.63369999999999993</v>
      </c>
    </row>
    <row r="2284" spans="1:8" x14ac:dyDescent="0.25">
      <c r="A2284" t="s">
        <v>126</v>
      </c>
      <c r="B2284" t="s">
        <v>37</v>
      </c>
      <c r="C2284" t="s">
        <v>199</v>
      </c>
      <c r="D2284" t="s">
        <v>198</v>
      </c>
      <c r="E2284" t="str">
        <f t="shared" si="105"/>
        <v>HumbertGulbis</v>
      </c>
      <c r="F2284">
        <v>0.54569999999999996</v>
      </c>
      <c r="G2284" t="str">
        <f t="shared" si="106"/>
        <v>GulbisHumbert</v>
      </c>
      <c r="H2284">
        <f t="shared" si="107"/>
        <v>0.45430000000000004</v>
      </c>
    </row>
    <row r="2285" spans="1:8" x14ac:dyDescent="0.25">
      <c r="A2285" t="s">
        <v>126</v>
      </c>
      <c r="B2285" t="s">
        <v>38</v>
      </c>
      <c r="C2285" t="s">
        <v>199</v>
      </c>
      <c r="D2285" t="s">
        <v>195</v>
      </c>
      <c r="E2285" t="str">
        <f t="shared" si="105"/>
        <v>HumbertKyrgios</v>
      </c>
      <c r="F2285">
        <v>0.3715</v>
      </c>
      <c r="G2285" t="str">
        <f t="shared" si="106"/>
        <v>KyrgiosHumbert</v>
      </c>
      <c r="H2285">
        <f t="shared" si="107"/>
        <v>0.62850000000000006</v>
      </c>
    </row>
    <row r="2286" spans="1:8" x14ac:dyDescent="0.25">
      <c r="A2286" t="s">
        <v>126</v>
      </c>
      <c r="B2286" t="s">
        <v>39</v>
      </c>
      <c r="C2286" t="s">
        <v>199</v>
      </c>
      <c r="D2286" t="s">
        <v>136</v>
      </c>
      <c r="E2286" t="str">
        <f t="shared" si="105"/>
        <v>HumbertRaonic</v>
      </c>
      <c r="F2286">
        <v>0.2969</v>
      </c>
      <c r="G2286" t="str">
        <f t="shared" si="106"/>
        <v>RaonicHumbert</v>
      </c>
      <c r="H2286">
        <f t="shared" si="107"/>
        <v>0.70310000000000006</v>
      </c>
    </row>
    <row r="2287" spans="1:8" x14ac:dyDescent="0.25">
      <c r="A2287" t="s">
        <v>126</v>
      </c>
      <c r="B2287" t="s">
        <v>40</v>
      </c>
      <c r="C2287" t="s">
        <v>199</v>
      </c>
      <c r="D2287" t="s">
        <v>141</v>
      </c>
      <c r="E2287" t="str">
        <f t="shared" si="105"/>
        <v>HumbertCoric</v>
      </c>
      <c r="F2287">
        <v>0.40479999999999999</v>
      </c>
      <c r="G2287" t="str">
        <f t="shared" si="106"/>
        <v>CoricHumbert</v>
      </c>
      <c r="H2287">
        <f t="shared" si="107"/>
        <v>0.59519999999999995</v>
      </c>
    </row>
    <row r="2288" spans="1:8" x14ac:dyDescent="0.25">
      <c r="A2288" t="s">
        <v>126</v>
      </c>
      <c r="B2288" t="s">
        <v>105</v>
      </c>
      <c r="C2288" t="s">
        <v>199</v>
      </c>
      <c r="D2288" t="s">
        <v>215</v>
      </c>
      <c r="E2288" t="str">
        <f t="shared" si="105"/>
        <v>HumbertDarcis</v>
      </c>
      <c r="F2288">
        <v>0.5796</v>
      </c>
      <c r="G2288" t="str">
        <f t="shared" si="106"/>
        <v>DarcisHumbert</v>
      </c>
      <c r="H2288">
        <f t="shared" si="107"/>
        <v>0.4204</v>
      </c>
    </row>
    <row r="2289" spans="1:8" x14ac:dyDescent="0.25">
      <c r="A2289" t="s">
        <v>126</v>
      </c>
      <c r="B2289" t="s">
        <v>41</v>
      </c>
      <c r="C2289" t="s">
        <v>199</v>
      </c>
      <c r="D2289" t="s">
        <v>264</v>
      </c>
      <c r="E2289" t="str">
        <f t="shared" si="105"/>
        <v>HumbertRamos-Vinolas</v>
      </c>
      <c r="F2289">
        <v>0.55679999999999996</v>
      </c>
      <c r="G2289" t="str">
        <f t="shared" si="106"/>
        <v>Ramos-VinolasHumbert</v>
      </c>
      <c r="H2289">
        <f t="shared" si="107"/>
        <v>0.44320000000000004</v>
      </c>
    </row>
    <row r="2290" spans="1:8" x14ac:dyDescent="0.25">
      <c r="A2290" t="s">
        <v>126</v>
      </c>
      <c r="B2290" t="s">
        <v>42</v>
      </c>
      <c r="C2290" t="s">
        <v>199</v>
      </c>
      <c r="D2290" t="s">
        <v>173</v>
      </c>
      <c r="E2290" t="str">
        <f t="shared" si="105"/>
        <v>HumbertFucsovics</v>
      </c>
      <c r="F2290">
        <v>0.44419999999999998</v>
      </c>
      <c r="G2290" t="str">
        <f t="shared" si="106"/>
        <v>FucsovicsHumbert</v>
      </c>
      <c r="H2290">
        <f t="shared" si="107"/>
        <v>0.55580000000000007</v>
      </c>
    </row>
    <row r="2291" spans="1:8" x14ac:dyDescent="0.25">
      <c r="A2291" t="s">
        <v>126</v>
      </c>
      <c r="B2291" t="s">
        <v>43</v>
      </c>
      <c r="C2291" t="s">
        <v>199</v>
      </c>
      <c r="D2291" t="s">
        <v>210</v>
      </c>
      <c r="E2291" t="str">
        <f t="shared" si="105"/>
        <v>HumbertDjere</v>
      </c>
      <c r="F2291">
        <v>0.60929999999999995</v>
      </c>
      <c r="G2291" t="str">
        <f t="shared" si="106"/>
        <v>DjereHumbert</v>
      </c>
      <c r="H2291">
        <f t="shared" si="107"/>
        <v>0.39070000000000005</v>
      </c>
    </row>
    <row r="2292" spans="1:8" x14ac:dyDescent="0.25">
      <c r="A2292" t="s">
        <v>126</v>
      </c>
      <c r="B2292" t="s">
        <v>44</v>
      </c>
      <c r="C2292" t="s">
        <v>199</v>
      </c>
      <c r="D2292" t="s">
        <v>170</v>
      </c>
      <c r="E2292" t="str">
        <f t="shared" si="105"/>
        <v>HumbertDonskoy</v>
      </c>
      <c r="F2292">
        <v>0.65690000000000004</v>
      </c>
      <c r="G2292" t="str">
        <f t="shared" si="106"/>
        <v>DonskoyHumbert</v>
      </c>
      <c r="H2292">
        <f t="shared" si="107"/>
        <v>0.34309999999999996</v>
      </c>
    </row>
    <row r="2293" spans="1:8" x14ac:dyDescent="0.25">
      <c r="A2293" t="s">
        <v>126</v>
      </c>
      <c r="B2293" t="s">
        <v>45</v>
      </c>
      <c r="C2293" t="s">
        <v>199</v>
      </c>
      <c r="D2293" t="s">
        <v>149</v>
      </c>
      <c r="E2293" t="str">
        <f t="shared" si="105"/>
        <v>HumbertKrajinovic</v>
      </c>
      <c r="F2293">
        <v>0.49120000000000003</v>
      </c>
      <c r="G2293" t="str">
        <f t="shared" si="106"/>
        <v>KrajinovicHumbert</v>
      </c>
      <c r="H2293">
        <f t="shared" si="107"/>
        <v>0.50879999999999992</v>
      </c>
    </row>
    <row r="2294" spans="1:8" x14ac:dyDescent="0.25">
      <c r="A2294" t="s">
        <v>126</v>
      </c>
      <c r="B2294" t="s">
        <v>46</v>
      </c>
      <c r="C2294" t="s">
        <v>199</v>
      </c>
      <c r="D2294" t="s">
        <v>200</v>
      </c>
      <c r="E2294" t="str">
        <f t="shared" si="105"/>
        <v>HumbertCecchinato</v>
      </c>
      <c r="F2294">
        <v>0.65580000000000005</v>
      </c>
      <c r="G2294" t="str">
        <f t="shared" si="106"/>
        <v>CecchinatoHumbert</v>
      </c>
      <c r="H2294">
        <f t="shared" si="107"/>
        <v>0.34419999999999995</v>
      </c>
    </row>
    <row r="2295" spans="1:8" x14ac:dyDescent="0.25">
      <c r="A2295" t="s">
        <v>126</v>
      </c>
      <c r="B2295" t="s">
        <v>47</v>
      </c>
      <c r="C2295" t="s">
        <v>199</v>
      </c>
      <c r="D2295" t="s">
        <v>133</v>
      </c>
      <c r="E2295" t="str">
        <f t="shared" si="105"/>
        <v>HumbertPouille</v>
      </c>
      <c r="F2295">
        <v>0.50190000000000001</v>
      </c>
      <c r="G2295" t="str">
        <f t="shared" si="106"/>
        <v>PouilleHumbert</v>
      </c>
      <c r="H2295">
        <f t="shared" si="107"/>
        <v>0.49809999999999999</v>
      </c>
    </row>
    <row r="2296" spans="1:8" x14ac:dyDescent="0.25">
      <c r="A2296" t="s">
        <v>126</v>
      </c>
      <c r="B2296" t="s">
        <v>48</v>
      </c>
      <c r="C2296" t="s">
        <v>199</v>
      </c>
      <c r="D2296" t="s">
        <v>205</v>
      </c>
      <c r="E2296" t="str">
        <f t="shared" si="105"/>
        <v>HumbertKukushkin</v>
      </c>
      <c r="F2296">
        <v>0.56479999999999997</v>
      </c>
      <c r="G2296" t="str">
        <f t="shared" si="106"/>
        <v>KukushkinHumbert</v>
      </c>
      <c r="H2296">
        <f t="shared" si="107"/>
        <v>0.43520000000000003</v>
      </c>
    </row>
    <row r="2297" spans="1:8" x14ac:dyDescent="0.25">
      <c r="A2297" t="s">
        <v>126</v>
      </c>
      <c r="B2297" t="s">
        <v>49</v>
      </c>
      <c r="C2297" t="s">
        <v>199</v>
      </c>
      <c r="D2297" t="s">
        <v>167</v>
      </c>
      <c r="E2297" t="str">
        <f t="shared" si="105"/>
        <v>HumbertMarterer</v>
      </c>
      <c r="F2297">
        <v>0.65639999999999998</v>
      </c>
      <c r="G2297" t="str">
        <f t="shared" si="106"/>
        <v>MartererHumbert</v>
      </c>
      <c r="H2297">
        <f t="shared" si="107"/>
        <v>0.34360000000000002</v>
      </c>
    </row>
    <row r="2298" spans="1:8" x14ac:dyDescent="0.25">
      <c r="A2298" t="s">
        <v>126</v>
      </c>
      <c r="B2298" t="s">
        <v>50</v>
      </c>
      <c r="C2298" t="s">
        <v>199</v>
      </c>
      <c r="D2298" t="s">
        <v>197</v>
      </c>
      <c r="E2298" t="str">
        <f t="shared" si="105"/>
        <v>HumbertSakharov</v>
      </c>
      <c r="F2298">
        <v>0.77090000000000003</v>
      </c>
      <c r="G2298" t="str">
        <f t="shared" si="106"/>
        <v>SakharovHumbert</v>
      </c>
      <c r="H2298">
        <f t="shared" si="107"/>
        <v>0.22909999999999997</v>
      </c>
    </row>
    <row r="2299" spans="1:8" x14ac:dyDescent="0.25">
      <c r="A2299" t="s">
        <v>126</v>
      </c>
      <c r="B2299" t="s">
        <v>51</v>
      </c>
      <c r="C2299" t="s">
        <v>199</v>
      </c>
      <c r="D2299" t="s">
        <v>147</v>
      </c>
      <c r="E2299" t="str">
        <f t="shared" si="105"/>
        <v>HumbertPopyrin</v>
      </c>
      <c r="F2299">
        <v>0.83169999999999999</v>
      </c>
      <c r="G2299" t="str">
        <f t="shared" si="106"/>
        <v>PopyrinHumbert</v>
      </c>
      <c r="H2299">
        <f t="shared" si="107"/>
        <v>0.16830000000000001</v>
      </c>
    </row>
    <row r="2300" spans="1:8" x14ac:dyDescent="0.25">
      <c r="A2300" t="s">
        <v>126</v>
      </c>
      <c r="B2300" t="s">
        <v>52</v>
      </c>
      <c r="C2300" t="s">
        <v>199</v>
      </c>
      <c r="D2300" t="s">
        <v>142</v>
      </c>
      <c r="E2300" t="str">
        <f t="shared" si="105"/>
        <v>HumbertZverev</v>
      </c>
      <c r="F2300">
        <v>0.5323</v>
      </c>
      <c r="G2300" t="str">
        <f t="shared" si="106"/>
        <v>ZverevHumbert</v>
      </c>
      <c r="H2300">
        <f t="shared" si="107"/>
        <v>0.4677</v>
      </c>
    </row>
    <row r="2301" spans="1:8" x14ac:dyDescent="0.25">
      <c r="A2301" t="s">
        <v>126</v>
      </c>
      <c r="B2301" t="s">
        <v>53</v>
      </c>
      <c r="C2301" t="s">
        <v>199</v>
      </c>
      <c r="D2301" t="s">
        <v>194</v>
      </c>
      <c r="E2301" t="str">
        <f t="shared" si="105"/>
        <v>HumbertPaire</v>
      </c>
      <c r="F2301">
        <v>0.55859999999999999</v>
      </c>
      <c r="G2301" t="str">
        <f t="shared" si="106"/>
        <v>PaireHumbert</v>
      </c>
      <c r="H2301">
        <f t="shared" si="107"/>
        <v>0.44140000000000001</v>
      </c>
    </row>
    <row r="2302" spans="1:8" x14ac:dyDescent="0.25">
      <c r="A2302" t="s">
        <v>126</v>
      </c>
      <c r="B2302" t="s">
        <v>54</v>
      </c>
      <c r="C2302" t="s">
        <v>199</v>
      </c>
      <c r="D2302" t="s">
        <v>165</v>
      </c>
      <c r="E2302" t="str">
        <f t="shared" si="105"/>
        <v>HumbertThiem</v>
      </c>
      <c r="F2302">
        <v>0.30969999999999998</v>
      </c>
      <c r="G2302" t="str">
        <f t="shared" si="106"/>
        <v>ThiemHumbert</v>
      </c>
      <c r="H2302">
        <f t="shared" si="107"/>
        <v>0.69030000000000002</v>
      </c>
    </row>
    <row r="2303" spans="1:8" x14ac:dyDescent="0.25">
      <c r="A2303" t="s">
        <v>126</v>
      </c>
      <c r="B2303" t="s">
        <v>55</v>
      </c>
      <c r="C2303" t="s">
        <v>199</v>
      </c>
      <c r="D2303" t="s">
        <v>144</v>
      </c>
      <c r="E2303" t="str">
        <f t="shared" si="105"/>
        <v>HumbertCilic</v>
      </c>
      <c r="F2303">
        <v>0.26240000000000002</v>
      </c>
      <c r="G2303" t="str">
        <f t="shared" si="106"/>
        <v>CilicHumbert</v>
      </c>
      <c r="H2303">
        <f t="shared" si="107"/>
        <v>0.73760000000000003</v>
      </c>
    </row>
    <row r="2304" spans="1:8" x14ac:dyDescent="0.25">
      <c r="A2304" t="s">
        <v>126</v>
      </c>
      <c r="B2304" t="s">
        <v>56</v>
      </c>
      <c r="C2304" t="s">
        <v>199</v>
      </c>
      <c r="D2304" t="s">
        <v>226</v>
      </c>
      <c r="E2304" t="str">
        <f t="shared" si="105"/>
        <v>HumbertTomic</v>
      </c>
      <c r="F2304">
        <v>0.54010000000000002</v>
      </c>
      <c r="G2304" t="str">
        <f t="shared" si="106"/>
        <v>TomicHumbert</v>
      </c>
      <c r="H2304">
        <f t="shared" si="107"/>
        <v>0.45989999999999998</v>
      </c>
    </row>
    <row r="2305" spans="1:8" x14ac:dyDescent="0.25">
      <c r="A2305" t="s">
        <v>126</v>
      </c>
      <c r="B2305" t="s">
        <v>57</v>
      </c>
      <c r="C2305" t="s">
        <v>199</v>
      </c>
      <c r="D2305" t="s">
        <v>237</v>
      </c>
      <c r="E2305" t="str">
        <f t="shared" si="105"/>
        <v>HumbertRublev</v>
      </c>
      <c r="F2305">
        <v>0.52859999999999996</v>
      </c>
      <c r="G2305" t="str">
        <f t="shared" si="106"/>
        <v>RublevHumbert</v>
      </c>
      <c r="H2305">
        <f t="shared" si="107"/>
        <v>0.47140000000000004</v>
      </c>
    </row>
    <row r="2306" spans="1:8" x14ac:dyDescent="0.25">
      <c r="A2306" t="s">
        <v>126</v>
      </c>
      <c r="B2306" t="s">
        <v>58</v>
      </c>
      <c r="C2306" t="s">
        <v>199</v>
      </c>
      <c r="D2306" t="s">
        <v>189</v>
      </c>
      <c r="E2306" t="str">
        <f t="shared" si="105"/>
        <v>HumbertMcDonald</v>
      </c>
      <c r="F2306">
        <v>0.59509999999999996</v>
      </c>
      <c r="G2306" t="str">
        <f t="shared" si="106"/>
        <v>McDonaldHumbert</v>
      </c>
      <c r="H2306">
        <f t="shared" si="107"/>
        <v>0.40490000000000004</v>
      </c>
    </row>
    <row r="2307" spans="1:8" x14ac:dyDescent="0.25">
      <c r="A2307" t="s">
        <v>126</v>
      </c>
      <c r="B2307" t="s">
        <v>59</v>
      </c>
      <c r="C2307" t="s">
        <v>199</v>
      </c>
      <c r="D2307" t="s">
        <v>253</v>
      </c>
      <c r="E2307" t="str">
        <f t="shared" ref="E2307:E2370" si="108">C2307&amp;D2307</f>
        <v>HumbertMmoh</v>
      </c>
      <c r="F2307">
        <v>0.67</v>
      </c>
      <c r="G2307" t="str">
        <f t="shared" ref="G2307:G2370" si="109">D2307&amp;C2307</f>
        <v>MmohHumbert</v>
      </c>
      <c r="H2307">
        <f t="shared" ref="H2307:H2370" si="110">1-F2307</f>
        <v>0.32999999999999996</v>
      </c>
    </row>
    <row r="2308" spans="1:8" x14ac:dyDescent="0.25">
      <c r="A2308" t="s">
        <v>126</v>
      </c>
      <c r="B2308" t="s">
        <v>106</v>
      </c>
      <c r="C2308" t="s">
        <v>199</v>
      </c>
      <c r="D2308" t="s">
        <v>186</v>
      </c>
      <c r="E2308" t="str">
        <f t="shared" si="108"/>
        <v>HumbertAlbot</v>
      </c>
      <c r="F2308">
        <v>0.68889999999999996</v>
      </c>
      <c r="G2308" t="str">
        <f t="shared" si="109"/>
        <v>AlbotHumbert</v>
      </c>
      <c r="H2308">
        <f t="shared" si="110"/>
        <v>0.31110000000000004</v>
      </c>
    </row>
    <row r="2309" spans="1:8" x14ac:dyDescent="0.25">
      <c r="A2309" t="s">
        <v>126</v>
      </c>
      <c r="B2309" t="s">
        <v>60</v>
      </c>
      <c r="C2309" t="s">
        <v>199</v>
      </c>
      <c r="D2309" t="s">
        <v>250</v>
      </c>
      <c r="E2309" t="str">
        <f t="shared" si="108"/>
        <v>HumbertKecmanovic</v>
      </c>
      <c r="F2309">
        <v>0.68889999999999996</v>
      </c>
      <c r="G2309" t="str">
        <f t="shared" si="109"/>
        <v>KecmanovicHumbert</v>
      </c>
      <c r="H2309">
        <f t="shared" si="110"/>
        <v>0.31110000000000004</v>
      </c>
    </row>
    <row r="2310" spans="1:8" x14ac:dyDescent="0.25">
      <c r="A2310" t="s">
        <v>126</v>
      </c>
      <c r="B2310" t="s">
        <v>61</v>
      </c>
      <c r="C2310" t="s">
        <v>199</v>
      </c>
      <c r="D2310" t="s">
        <v>155</v>
      </c>
      <c r="E2310" t="str">
        <f t="shared" si="108"/>
        <v>HumbertVerdasco</v>
      </c>
      <c r="F2310">
        <v>0.42859999999999998</v>
      </c>
      <c r="G2310" t="str">
        <f t="shared" si="109"/>
        <v>VerdascoHumbert</v>
      </c>
      <c r="H2310">
        <f t="shared" si="110"/>
        <v>0.57140000000000002</v>
      </c>
    </row>
    <row r="2311" spans="1:8" x14ac:dyDescent="0.25">
      <c r="A2311" t="s">
        <v>119</v>
      </c>
      <c r="B2311" t="s">
        <v>100</v>
      </c>
      <c r="C2311" t="s">
        <v>153</v>
      </c>
      <c r="D2311" t="s">
        <v>140</v>
      </c>
      <c r="E2311" t="str">
        <f t="shared" si="108"/>
        <v>SousaCarreno-Busta</v>
      </c>
      <c r="F2311">
        <v>7.9899999999999999E-2</v>
      </c>
      <c r="G2311" t="str">
        <f t="shared" si="109"/>
        <v>Carreno-BustaSousa</v>
      </c>
      <c r="H2311">
        <f t="shared" si="110"/>
        <v>0.92010000000000003</v>
      </c>
    </row>
    <row r="2312" spans="1:8" x14ac:dyDescent="0.25">
      <c r="A2312" t="s">
        <v>126</v>
      </c>
      <c r="B2312" t="s">
        <v>62</v>
      </c>
      <c r="C2312" t="s">
        <v>199</v>
      </c>
      <c r="D2312" t="s">
        <v>227</v>
      </c>
      <c r="E2312" t="str">
        <f t="shared" si="108"/>
        <v>HumbertMurray</v>
      </c>
      <c r="F2312">
        <v>0.34250000000000003</v>
      </c>
      <c r="G2312" t="str">
        <f t="shared" si="109"/>
        <v>MurrayHumbert</v>
      </c>
      <c r="H2312">
        <f t="shared" si="110"/>
        <v>0.65749999999999997</v>
      </c>
    </row>
    <row r="2313" spans="1:8" x14ac:dyDescent="0.25">
      <c r="A2313" t="s">
        <v>126</v>
      </c>
      <c r="B2313" t="s">
        <v>63</v>
      </c>
      <c r="C2313" t="s">
        <v>199</v>
      </c>
      <c r="D2313" t="s">
        <v>229</v>
      </c>
      <c r="E2313" t="str">
        <f t="shared" si="108"/>
        <v>HumbertDelbonis</v>
      </c>
      <c r="F2313">
        <v>0.57089999999999996</v>
      </c>
      <c r="G2313" t="str">
        <f t="shared" si="109"/>
        <v>DelbonisHumbert</v>
      </c>
      <c r="H2313">
        <f t="shared" si="110"/>
        <v>0.42910000000000004</v>
      </c>
    </row>
    <row r="2314" spans="1:8" x14ac:dyDescent="0.25">
      <c r="A2314" t="s">
        <v>126</v>
      </c>
      <c r="B2314" t="s">
        <v>64</v>
      </c>
      <c r="C2314" t="s">
        <v>199</v>
      </c>
      <c r="D2314" t="s">
        <v>181</v>
      </c>
      <c r="E2314" t="str">
        <f t="shared" si="108"/>
        <v>HumbertMillman</v>
      </c>
      <c r="F2314">
        <v>0.54879999999999995</v>
      </c>
      <c r="G2314" t="str">
        <f t="shared" si="109"/>
        <v>MillmanHumbert</v>
      </c>
      <c r="H2314">
        <f t="shared" si="110"/>
        <v>0.45120000000000005</v>
      </c>
    </row>
    <row r="2315" spans="1:8" x14ac:dyDescent="0.25">
      <c r="A2315" t="s">
        <v>126</v>
      </c>
      <c r="B2315" t="s">
        <v>122</v>
      </c>
      <c r="C2315" t="s">
        <v>199</v>
      </c>
      <c r="D2315" t="s">
        <v>230</v>
      </c>
      <c r="E2315" t="str">
        <f t="shared" si="108"/>
        <v>HumbertSandgren</v>
      </c>
      <c r="F2315">
        <v>0.60060000000000002</v>
      </c>
      <c r="G2315" t="str">
        <f t="shared" si="109"/>
        <v>SandgrenHumbert</v>
      </c>
      <c r="H2315">
        <f t="shared" si="110"/>
        <v>0.39939999999999998</v>
      </c>
    </row>
    <row r="2316" spans="1:8" x14ac:dyDescent="0.25">
      <c r="A2316" t="s">
        <v>126</v>
      </c>
      <c r="B2316" t="s">
        <v>108</v>
      </c>
      <c r="C2316" t="s">
        <v>199</v>
      </c>
      <c r="D2316" t="s">
        <v>238</v>
      </c>
      <c r="E2316" t="str">
        <f t="shared" si="108"/>
        <v>HumbertGojowczyk</v>
      </c>
      <c r="F2316">
        <v>0.45979999999999999</v>
      </c>
      <c r="G2316" t="str">
        <f t="shared" si="109"/>
        <v>GojowczykHumbert</v>
      </c>
      <c r="H2316">
        <f t="shared" si="110"/>
        <v>0.54020000000000001</v>
      </c>
    </row>
    <row r="2317" spans="1:8" x14ac:dyDescent="0.25">
      <c r="A2317" t="s">
        <v>126</v>
      </c>
      <c r="B2317" t="s">
        <v>65</v>
      </c>
      <c r="C2317" t="s">
        <v>199</v>
      </c>
      <c r="D2317" t="s">
        <v>156</v>
      </c>
      <c r="E2317" t="str">
        <f t="shared" si="108"/>
        <v>HumbertKhachanov</v>
      </c>
      <c r="F2317">
        <v>0.39479999999999998</v>
      </c>
      <c r="G2317" t="str">
        <f t="shared" si="109"/>
        <v>KhachanovHumbert</v>
      </c>
      <c r="H2317">
        <f t="shared" si="110"/>
        <v>0.60519999999999996</v>
      </c>
    </row>
    <row r="2318" spans="1:8" x14ac:dyDescent="0.25">
      <c r="A2318" t="s">
        <v>126</v>
      </c>
      <c r="B2318" t="s">
        <v>109</v>
      </c>
      <c r="C2318" t="s">
        <v>199</v>
      </c>
      <c r="D2318" t="s">
        <v>134</v>
      </c>
      <c r="E2318" t="str">
        <f t="shared" si="108"/>
        <v>HumbertTsitsipas</v>
      </c>
      <c r="F2318">
        <v>0.3735</v>
      </c>
      <c r="G2318" t="str">
        <f t="shared" si="109"/>
        <v>TsitsipasHumbert</v>
      </c>
      <c r="H2318">
        <f t="shared" si="110"/>
        <v>0.62650000000000006</v>
      </c>
    </row>
    <row r="2319" spans="1:8" x14ac:dyDescent="0.25">
      <c r="A2319" t="s">
        <v>126</v>
      </c>
      <c r="B2319" t="s">
        <v>66</v>
      </c>
      <c r="C2319" t="s">
        <v>199</v>
      </c>
      <c r="D2319" t="s">
        <v>249</v>
      </c>
      <c r="E2319" t="str">
        <f t="shared" si="108"/>
        <v>HumbertBerrettini</v>
      </c>
      <c r="F2319">
        <v>0.49270000000000003</v>
      </c>
      <c r="G2319" t="str">
        <f t="shared" si="109"/>
        <v>BerrettiniHumbert</v>
      </c>
      <c r="H2319">
        <f t="shared" si="110"/>
        <v>0.50729999999999997</v>
      </c>
    </row>
    <row r="2320" spans="1:8" x14ac:dyDescent="0.25">
      <c r="A2320" t="s">
        <v>120</v>
      </c>
      <c r="B2320" t="s">
        <v>100</v>
      </c>
      <c r="C2320" t="s">
        <v>132</v>
      </c>
      <c r="D2320" t="s">
        <v>140</v>
      </c>
      <c r="E2320" t="str">
        <f t="shared" si="108"/>
        <v>NadalCarreno-Busta</v>
      </c>
      <c r="F2320">
        <v>0.89810000000000001</v>
      </c>
      <c r="G2320" t="str">
        <f t="shared" si="109"/>
        <v>Carreno-BustaNadal</v>
      </c>
      <c r="H2320">
        <f t="shared" si="110"/>
        <v>0.10189999999999999</v>
      </c>
    </row>
    <row r="2321" spans="1:8" x14ac:dyDescent="0.25">
      <c r="A2321" t="s">
        <v>126</v>
      </c>
      <c r="B2321" t="s">
        <v>111</v>
      </c>
      <c r="C2321" t="s">
        <v>199</v>
      </c>
      <c r="D2321" t="s">
        <v>192</v>
      </c>
      <c r="E2321" t="str">
        <f t="shared" si="108"/>
        <v>HumbertTravaglia</v>
      </c>
      <c r="F2321">
        <v>0.52859999999999996</v>
      </c>
      <c r="G2321" t="str">
        <f t="shared" si="109"/>
        <v>TravagliaHumbert</v>
      </c>
      <c r="H2321">
        <f t="shared" si="110"/>
        <v>0.47140000000000004</v>
      </c>
    </row>
    <row r="2322" spans="1:8" x14ac:dyDescent="0.25">
      <c r="A2322" t="s">
        <v>126</v>
      </c>
      <c r="B2322" t="s">
        <v>67</v>
      </c>
      <c r="C2322" t="s">
        <v>199</v>
      </c>
      <c r="D2322" t="s">
        <v>254</v>
      </c>
      <c r="E2322" t="str">
        <f t="shared" si="108"/>
        <v>HumbertAndreozzi</v>
      </c>
      <c r="F2322">
        <v>0.53539999999999999</v>
      </c>
      <c r="G2322" t="str">
        <f t="shared" si="109"/>
        <v>AndreozziHumbert</v>
      </c>
      <c r="H2322">
        <f t="shared" si="110"/>
        <v>0.46460000000000001</v>
      </c>
    </row>
    <row r="2323" spans="1:8" x14ac:dyDescent="0.25">
      <c r="A2323" t="s">
        <v>126</v>
      </c>
      <c r="B2323" t="s">
        <v>68</v>
      </c>
      <c r="C2323" t="s">
        <v>199</v>
      </c>
      <c r="D2323" t="s">
        <v>252</v>
      </c>
      <c r="E2323" t="str">
        <f t="shared" si="108"/>
        <v>HumbertEubanks</v>
      </c>
      <c r="F2323">
        <v>0.82169999999999999</v>
      </c>
      <c r="G2323" t="str">
        <f t="shared" si="109"/>
        <v>EubanksHumbert</v>
      </c>
      <c r="H2323">
        <f t="shared" si="110"/>
        <v>0.17830000000000001</v>
      </c>
    </row>
    <row r="2324" spans="1:8" x14ac:dyDescent="0.25">
      <c r="A2324" t="s">
        <v>126</v>
      </c>
      <c r="B2324" t="s">
        <v>69</v>
      </c>
      <c r="C2324" t="s">
        <v>199</v>
      </c>
      <c r="D2324" t="s">
        <v>161</v>
      </c>
      <c r="E2324" t="str">
        <f t="shared" si="108"/>
        <v>HumbertBasilashvili</v>
      </c>
      <c r="F2324">
        <v>0.5081</v>
      </c>
      <c r="G2324" t="str">
        <f t="shared" si="109"/>
        <v>BasilashviliHumbert</v>
      </c>
      <c r="H2324">
        <f t="shared" si="110"/>
        <v>0.4919</v>
      </c>
    </row>
    <row r="2325" spans="1:8" x14ac:dyDescent="0.25">
      <c r="A2325" t="s">
        <v>126</v>
      </c>
      <c r="B2325" t="s">
        <v>70</v>
      </c>
      <c r="C2325" t="s">
        <v>199</v>
      </c>
      <c r="D2325" t="s">
        <v>184</v>
      </c>
      <c r="E2325" t="str">
        <f t="shared" si="108"/>
        <v>HumbertMonfils</v>
      </c>
      <c r="F2325">
        <v>0.32629999999999998</v>
      </c>
      <c r="G2325" t="str">
        <f t="shared" si="109"/>
        <v>MonfilsHumbert</v>
      </c>
      <c r="H2325">
        <f t="shared" si="110"/>
        <v>0.67369999999999997</v>
      </c>
    </row>
    <row r="2326" spans="1:8" x14ac:dyDescent="0.25">
      <c r="A2326" t="s">
        <v>126</v>
      </c>
      <c r="B2326" t="s">
        <v>71</v>
      </c>
      <c r="C2326" t="s">
        <v>199</v>
      </c>
      <c r="D2326" t="s">
        <v>231</v>
      </c>
      <c r="E2326" t="str">
        <f t="shared" si="108"/>
        <v>HumbertDzumhur</v>
      </c>
      <c r="F2326">
        <v>0.43669999999999998</v>
      </c>
      <c r="G2326" t="str">
        <f t="shared" si="109"/>
        <v>DzumhurHumbert</v>
      </c>
      <c r="H2326">
        <f t="shared" si="110"/>
        <v>0.56330000000000002</v>
      </c>
    </row>
    <row r="2327" spans="1:8" x14ac:dyDescent="0.25">
      <c r="A2327" t="s">
        <v>126</v>
      </c>
      <c r="B2327" t="s">
        <v>72</v>
      </c>
      <c r="C2327" t="s">
        <v>199</v>
      </c>
      <c r="D2327" t="s">
        <v>228</v>
      </c>
      <c r="E2327" t="str">
        <f t="shared" si="108"/>
        <v>HumbertNorrie</v>
      </c>
      <c r="F2327">
        <v>0.47599999999999998</v>
      </c>
      <c r="G2327" t="str">
        <f t="shared" si="109"/>
        <v>NorrieHumbert</v>
      </c>
      <c r="H2327">
        <f t="shared" si="110"/>
        <v>0.52400000000000002</v>
      </c>
    </row>
    <row r="2328" spans="1:8" x14ac:dyDescent="0.25">
      <c r="A2328" t="s">
        <v>126</v>
      </c>
      <c r="B2328" t="s">
        <v>123</v>
      </c>
      <c r="C2328" t="s">
        <v>199</v>
      </c>
      <c r="D2328" t="s">
        <v>159</v>
      </c>
      <c r="E2328" t="str">
        <f t="shared" si="108"/>
        <v>HumbertFritz</v>
      </c>
      <c r="F2328">
        <v>0.505</v>
      </c>
      <c r="G2328" t="str">
        <f t="shared" si="109"/>
        <v>FritzHumbert</v>
      </c>
      <c r="H2328">
        <f t="shared" si="110"/>
        <v>0.495</v>
      </c>
    </row>
    <row r="2329" spans="1:8" x14ac:dyDescent="0.25">
      <c r="A2329" t="s">
        <v>126</v>
      </c>
      <c r="B2329" t="s">
        <v>124</v>
      </c>
      <c r="C2329" t="s">
        <v>199</v>
      </c>
      <c r="D2329" t="s">
        <v>240</v>
      </c>
      <c r="E2329" t="str">
        <f t="shared" si="108"/>
        <v>HumbertIto</v>
      </c>
      <c r="F2329">
        <v>0.64510000000000001</v>
      </c>
      <c r="G2329" t="str">
        <f t="shared" si="109"/>
        <v>ItoHumbert</v>
      </c>
      <c r="H2329">
        <f t="shared" si="110"/>
        <v>0.35489999999999999</v>
      </c>
    </row>
    <row r="2330" spans="1:8" x14ac:dyDescent="0.25">
      <c r="A2330" t="s">
        <v>126</v>
      </c>
      <c r="B2330" t="s">
        <v>73</v>
      </c>
      <c r="C2330" t="s">
        <v>199</v>
      </c>
      <c r="D2330" t="s">
        <v>185</v>
      </c>
      <c r="E2330" t="str">
        <f t="shared" si="108"/>
        <v>HumbertEvans</v>
      </c>
      <c r="F2330">
        <v>0.57210000000000005</v>
      </c>
      <c r="G2330" t="str">
        <f t="shared" si="109"/>
        <v>EvansHumbert</v>
      </c>
      <c r="H2330">
        <f t="shared" si="110"/>
        <v>0.42789999999999995</v>
      </c>
    </row>
    <row r="2331" spans="1:8" x14ac:dyDescent="0.25">
      <c r="A2331" t="s">
        <v>126</v>
      </c>
      <c r="B2331" t="s">
        <v>74</v>
      </c>
      <c r="C2331" t="s">
        <v>199</v>
      </c>
      <c r="D2331" t="s">
        <v>225</v>
      </c>
      <c r="E2331" t="str">
        <f t="shared" si="108"/>
        <v>HumbertIstomin</v>
      </c>
      <c r="F2331">
        <v>0.5403</v>
      </c>
      <c r="G2331" t="str">
        <f t="shared" si="109"/>
        <v>IstominHumbert</v>
      </c>
      <c r="H2331">
        <f t="shared" si="110"/>
        <v>0.4597</v>
      </c>
    </row>
    <row r="2332" spans="1:8" x14ac:dyDescent="0.25">
      <c r="A2332" t="s">
        <v>126</v>
      </c>
      <c r="B2332" t="s">
        <v>112</v>
      </c>
      <c r="C2332" t="s">
        <v>199</v>
      </c>
      <c r="D2332" t="s">
        <v>143</v>
      </c>
      <c r="E2332" t="str">
        <f t="shared" si="108"/>
        <v>HumbertFederer</v>
      </c>
      <c r="F2332">
        <v>0.11700000000000001</v>
      </c>
      <c r="G2332" t="str">
        <f t="shared" si="109"/>
        <v>FedererHumbert</v>
      </c>
      <c r="H2332">
        <f t="shared" si="110"/>
        <v>0.88300000000000001</v>
      </c>
    </row>
    <row r="2333" spans="1:8" x14ac:dyDescent="0.25">
      <c r="A2333" t="s">
        <v>126</v>
      </c>
      <c r="B2333" t="s">
        <v>75</v>
      </c>
      <c r="C2333" t="s">
        <v>199</v>
      </c>
      <c r="D2333" t="s">
        <v>187</v>
      </c>
      <c r="E2333" t="str">
        <f t="shared" si="108"/>
        <v>HumbertAnderson</v>
      </c>
      <c r="F2333">
        <v>0.3921</v>
      </c>
      <c r="G2333" t="str">
        <f t="shared" si="109"/>
        <v>AndersonHumbert</v>
      </c>
      <c r="H2333">
        <f t="shared" si="110"/>
        <v>0.6079</v>
      </c>
    </row>
    <row r="2334" spans="1:8" x14ac:dyDescent="0.25">
      <c r="A2334" t="s">
        <v>126</v>
      </c>
      <c r="B2334" t="s">
        <v>76</v>
      </c>
      <c r="C2334" t="s">
        <v>199</v>
      </c>
      <c r="D2334" t="s">
        <v>251</v>
      </c>
      <c r="E2334" t="str">
        <f t="shared" si="108"/>
        <v>HumbertMannarino</v>
      </c>
      <c r="F2334">
        <v>0.4657</v>
      </c>
      <c r="G2334" t="str">
        <f t="shared" si="109"/>
        <v>MannarinoHumbert</v>
      </c>
      <c r="H2334">
        <f t="shared" si="110"/>
        <v>0.5343</v>
      </c>
    </row>
    <row r="2335" spans="1:8" x14ac:dyDescent="0.25">
      <c r="A2335" t="s">
        <v>126</v>
      </c>
      <c r="B2335" t="s">
        <v>77</v>
      </c>
      <c r="C2335" t="s">
        <v>199</v>
      </c>
      <c r="D2335" t="s">
        <v>137</v>
      </c>
      <c r="E2335" t="str">
        <f t="shared" si="108"/>
        <v>HumbertTiafoe</v>
      </c>
      <c r="F2335">
        <v>0.5726</v>
      </c>
      <c r="G2335" t="str">
        <f t="shared" si="109"/>
        <v>TiafoeHumbert</v>
      </c>
      <c r="H2335">
        <f t="shared" si="110"/>
        <v>0.4274</v>
      </c>
    </row>
    <row r="2336" spans="1:8" x14ac:dyDescent="0.25">
      <c r="A2336" t="s">
        <v>126</v>
      </c>
      <c r="B2336" t="s">
        <v>113</v>
      </c>
      <c r="C2336" t="s">
        <v>199</v>
      </c>
      <c r="D2336" t="s">
        <v>247</v>
      </c>
      <c r="E2336" t="str">
        <f t="shared" si="108"/>
        <v>HumbertGunneswaran</v>
      </c>
      <c r="F2336">
        <v>0.81820000000000004</v>
      </c>
      <c r="G2336" t="str">
        <f t="shared" si="109"/>
        <v>GunneswaranHumbert</v>
      </c>
      <c r="H2336">
        <f t="shared" si="110"/>
        <v>0.18179999999999996</v>
      </c>
    </row>
    <row r="2337" spans="1:8" x14ac:dyDescent="0.25">
      <c r="A2337" t="s">
        <v>126</v>
      </c>
      <c r="B2337" t="s">
        <v>78</v>
      </c>
      <c r="C2337" t="s">
        <v>199</v>
      </c>
      <c r="D2337" t="s">
        <v>234</v>
      </c>
      <c r="E2337" t="str">
        <f t="shared" si="108"/>
        <v>HumbertLopez</v>
      </c>
      <c r="F2337">
        <v>0.52300000000000002</v>
      </c>
      <c r="G2337" t="str">
        <f t="shared" si="109"/>
        <v>LopezHumbert</v>
      </c>
      <c r="H2337">
        <f t="shared" si="110"/>
        <v>0.47699999999999998</v>
      </c>
    </row>
    <row r="2338" spans="1:8" x14ac:dyDescent="0.25">
      <c r="A2338" t="s">
        <v>126</v>
      </c>
      <c r="B2338" t="s">
        <v>79</v>
      </c>
      <c r="C2338" t="s">
        <v>199</v>
      </c>
      <c r="D2338" t="s">
        <v>190</v>
      </c>
      <c r="E2338" t="str">
        <f t="shared" si="108"/>
        <v>HumbertThompson</v>
      </c>
      <c r="F2338">
        <v>0.746</v>
      </c>
      <c r="G2338" t="str">
        <f t="shared" si="109"/>
        <v>ThompsonHumbert</v>
      </c>
      <c r="H2338">
        <f t="shared" si="110"/>
        <v>0.254</v>
      </c>
    </row>
    <row r="2339" spans="1:8" x14ac:dyDescent="0.25">
      <c r="A2339" t="s">
        <v>126</v>
      </c>
      <c r="B2339" t="s">
        <v>80</v>
      </c>
      <c r="C2339" t="s">
        <v>199</v>
      </c>
      <c r="D2339" t="s">
        <v>158</v>
      </c>
      <c r="E2339" t="str">
        <f t="shared" si="108"/>
        <v>HumbertSeppi</v>
      </c>
      <c r="F2339">
        <v>0.46800000000000003</v>
      </c>
      <c r="G2339" t="str">
        <f t="shared" si="109"/>
        <v>SeppiHumbert</v>
      </c>
      <c r="H2339">
        <f t="shared" si="110"/>
        <v>0.53200000000000003</v>
      </c>
    </row>
    <row r="2340" spans="1:8" x14ac:dyDescent="0.25">
      <c r="A2340" t="s">
        <v>126</v>
      </c>
      <c r="B2340" t="s">
        <v>114</v>
      </c>
      <c r="C2340" t="s">
        <v>199</v>
      </c>
      <c r="D2340" t="s">
        <v>233</v>
      </c>
      <c r="E2340" t="str">
        <f t="shared" si="108"/>
        <v>HumbertJohnson</v>
      </c>
      <c r="F2340">
        <v>0.47810000000000002</v>
      </c>
      <c r="G2340" t="str">
        <f t="shared" si="109"/>
        <v>JohnsonHumbert</v>
      </c>
      <c r="H2340">
        <f t="shared" si="110"/>
        <v>0.52190000000000003</v>
      </c>
    </row>
    <row r="2341" spans="1:8" x14ac:dyDescent="0.25">
      <c r="A2341" t="s">
        <v>126</v>
      </c>
      <c r="B2341" t="s">
        <v>81</v>
      </c>
      <c r="C2341" t="s">
        <v>199</v>
      </c>
      <c r="D2341" t="s">
        <v>146</v>
      </c>
      <c r="E2341" t="str">
        <f t="shared" si="108"/>
        <v>HumbertDimitrov</v>
      </c>
      <c r="F2341">
        <v>0.34749999999999998</v>
      </c>
      <c r="G2341" t="str">
        <f t="shared" si="109"/>
        <v>DimitrovHumbert</v>
      </c>
      <c r="H2341">
        <f t="shared" si="110"/>
        <v>0.65250000000000008</v>
      </c>
    </row>
    <row r="2342" spans="1:8" x14ac:dyDescent="0.25">
      <c r="A2342" t="s">
        <v>126</v>
      </c>
      <c r="B2342" t="s">
        <v>82</v>
      </c>
      <c r="C2342" t="s">
        <v>199</v>
      </c>
      <c r="D2342" t="s">
        <v>246</v>
      </c>
      <c r="E2342" t="str">
        <f t="shared" si="108"/>
        <v>HumbertTipsarevic</v>
      </c>
      <c r="F2342">
        <v>0.65969999999999995</v>
      </c>
      <c r="G2342" t="str">
        <f t="shared" si="109"/>
        <v>TipsarevicHumbert</v>
      </c>
      <c r="H2342">
        <f t="shared" si="110"/>
        <v>0.34030000000000005</v>
      </c>
    </row>
    <row r="2343" spans="1:8" x14ac:dyDescent="0.25">
      <c r="A2343" t="s">
        <v>126</v>
      </c>
      <c r="B2343" t="s">
        <v>115</v>
      </c>
      <c r="C2343" t="s">
        <v>199</v>
      </c>
      <c r="D2343" t="s">
        <v>180</v>
      </c>
      <c r="E2343" t="str">
        <f t="shared" si="108"/>
        <v>HumbertCuevas</v>
      </c>
      <c r="F2343">
        <v>0.48139999999999999</v>
      </c>
      <c r="G2343" t="str">
        <f t="shared" si="109"/>
        <v>CuevasHumbert</v>
      </c>
      <c r="H2343">
        <f t="shared" si="110"/>
        <v>0.51859999999999995</v>
      </c>
    </row>
    <row r="2344" spans="1:8" x14ac:dyDescent="0.25">
      <c r="A2344" t="s">
        <v>126</v>
      </c>
      <c r="B2344" t="s">
        <v>83</v>
      </c>
      <c r="C2344" t="s">
        <v>199</v>
      </c>
      <c r="D2344" t="s">
        <v>244</v>
      </c>
      <c r="E2344" t="str">
        <f t="shared" si="108"/>
        <v>HumbertLajovic</v>
      </c>
      <c r="F2344">
        <v>0.52480000000000004</v>
      </c>
      <c r="G2344" t="str">
        <f t="shared" si="109"/>
        <v>LajovicHumbert</v>
      </c>
      <c r="H2344">
        <f t="shared" si="110"/>
        <v>0.47519999999999996</v>
      </c>
    </row>
    <row r="2345" spans="1:8" x14ac:dyDescent="0.25">
      <c r="A2345" t="s">
        <v>126</v>
      </c>
      <c r="B2345" t="s">
        <v>84</v>
      </c>
      <c r="C2345" t="s">
        <v>199</v>
      </c>
      <c r="D2345" t="s">
        <v>243</v>
      </c>
      <c r="E2345" t="str">
        <f t="shared" si="108"/>
        <v>HumbertKubler</v>
      </c>
      <c r="F2345">
        <v>0.69530000000000003</v>
      </c>
      <c r="G2345" t="str">
        <f t="shared" si="109"/>
        <v>KublerHumbert</v>
      </c>
      <c r="H2345">
        <f t="shared" si="110"/>
        <v>0.30469999999999997</v>
      </c>
    </row>
    <row r="2346" spans="1:8" x14ac:dyDescent="0.25">
      <c r="A2346" t="s">
        <v>126</v>
      </c>
      <c r="B2346" t="s">
        <v>129</v>
      </c>
      <c r="C2346" t="s">
        <v>199</v>
      </c>
      <c r="D2346" t="s">
        <v>157</v>
      </c>
      <c r="E2346" t="str">
        <f t="shared" si="108"/>
        <v>HumbertFabbiano</v>
      </c>
      <c r="F2346">
        <v>0.61199999999999999</v>
      </c>
      <c r="G2346" t="str">
        <f t="shared" si="109"/>
        <v>FabbianoHumbert</v>
      </c>
      <c r="H2346">
        <f t="shared" si="110"/>
        <v>0.38800000000000001</v>
      </c>
    </row>
    <row r="2347" spans="1:8" x14ac:dyDescent="0.25">
      <c r="A2347" t="s">
        <v>126</v>
      </c>
      <c r="B2347" t="s">
        <v>116</v>
      </c>
      <c r="C2347" t="s">
        <v>199</v>
      </c>
      <c r="D2347" t="s">
        <v>182</v>
      </c>
      <c r="E2347" t="str">
        <f t="shared" si="108"/>
        <v>HumbertOpelka</v>
      </c>
      <c r="F2347">
        <v>0.60570000000000002</v>
      </c>
      <c r="G2347" t="str">
        <f t="shared" si="109"/>
        <v>OpelkaHumbert</v>
      </c>
      <c r="H2347">
        <f t="shared" si="110"/>
        <v>0.39429999999999998</v>
      </c>
    </row>
    <row r="2348" spans="1:8" x14ac:dyDescent="0.25">
      <c r="A2348" t="s">
        <v>126</v>
      </c>
      <c r="B2348" t="s">
        <v>85</v>
      </c>
      <c r="C2348" t="s">
        <v>199</v>
      </c>
      <c r="D2348" t="s">
        <v>242</v>
      </c>
      <c r="E2348" t="str">
        <f t="shared" si="108"/>
        <v>HumbertIsner</v>
      </c>
      <c r="F2348">
        <v>0.3478</v>
      </c>
      <c r="G2348" t="str">
        <f t="shared" si="109"/>
        <v>IsnerHumbert</v>
      </c>
      <c r="H2348">
        <f t="shared" si="110"/>
        <v>0.6522</v>
      </c>
    </row>
    <row r="2349" spans="1:8" x14ac:dyDescent="0.25">
      <c r="A2349" t="s">
        <v>126</v>
      </c>
      <c r="B2349" t="s">
        <v>86</v>
      </c>
      <c r="C2349" t="s">
        <v>199</v>
      </c>
      <c r="D2349" t="s">
        <v>235</v>
      </c>
      <c r="E2349" t="str">
        <f t="shared" si="108"/>
        <v>HumbertEdmund</v>
      </c>
      <c r="F2349">
        <v>0.38400000000000001</v>
      </c>
      <c r="G2349" t="str">
        <f t="shared" si="109"/>
        <v>EdmundHumbert</v>
      </c>
      <c r="H2349">
        <f t="shared" si="110"/>
        <v>0.61599999999999999</v>
      </c>
    </row>
    <row r="2350" spans="1:8" x14ac:dyDescent="0.25">
      <c r="A2350" t="s">
        <v>126</v>
      </c>
      <c r="B2350" t="s">
        <v>130</v>
      </c>
      <c r="C2350" t="s">
        <v>199</v>
      </c>
      <c r="D2350" t="s">
        <v>145</v>
      </c>
      <c r="E2350" t="str">
        <f t="shared" si="108"/>
        <v>HumbertBerdych</v>
      </c>
      <c r="F2350">
        <v>0.32740000000000002</v>
      </c>
      <c r="G2350" t="str">
        <f t="shared" si="109"/>
        <v>BerdychHumbert</v>
      </c>
      <c r="H2350">
        <f t="shared" si="110"/>
        <v>0.67259999999999998</v>
      </c>
    </row>
    <row r="2351" spans="1:8" x14ac:dyDescent="0.25">
      <c r="A2351" t="s">
        <v>126</v>
      </c>
      <c r="B2351" t="s">
        <v>87</v>
      </c>
      <c r="C2351" t="s">
        <v>199</v>
      </c>
      <c r="D2351" t="s">
        <v>248</v>
      </c>
      <c r="E2351" t="str">
        <f t="shared" si="108"/>
        <v>HumbertGarcia-Lopez</v>
      </c>
      <c r="F2351">
        <v>0.5675</v>
      </c>
      <c r="G2351" t="str">
        <f t="shared" si="109"/>
        <v>Garcia-LopezHumbert</v>
      </c>
      <c r="H2351">
        <f t="shared" si="110"/>
        <v>0.4325</v>
      </c>
    </row>
    <row r="2352" spans="1:8" x14ac:dyDescent="0.25">
      <c r="A2352" t="s">
        <v>126</v>
      </c>
      <c r="B2352" t="s">
        <v>117</v>
      </c>
      <c r="C2352" t="s">
        <v>199</v>
      </c>
      <c r="D2352" t="s">
        <v>188</v>
      </c>
      <c r="E2352" t="str">
        <f t="shared" si="108"/>
        <v>HumbertHaase</v>
      </c>
      <c r="F2352">
        <v>0.55010000000000003</v>
      </c>
      <c r="G2352" t="str">
        <f t="shared" si="109"/>
        <v>HaaseHumbert</v>
      </c>
      <c r="H2352">
        <f t="shared" si="110"/>
        <v>0.44989999999999997</v>
      </c>
    </row>
    <row r="2353" spans="1:8" x14ac:dyDescent="0.25">
      <c r="A2353" t="s">
        <v>126</v>
      </c>
      <c r="B2353" t="s">
        <v>88</v>
      </c>
      <c r="C2353" t="s">
        <v>199</v>
      </c>
      <c r="D2353" t="s">
        <v>239</v>
      </c>
      <c r="E2353" t="str">
        <f t="shared" si="108"/>
        <v>HumbertPolmans</v>
      </c>
      <c r="F2353">
        <v>0.78749999999999998</v>
      </c>
      <c r="G2353" t="str">
        <f t="shared" si="109"/>
        <v>PolmansHumbert</v>
      </c>
      <c r="H2353">
        <f t="shared" si="110"/>
        <v>0.21250000000000002</v>
      </c>
    </row>
    <row r="2354" spans="1:8" x14ac:dyDescent="0.25">
      <c r="A2354" t="s">
        <v>126</v>
      </c>
      <c r="B2354" t="s">
        <v>89</v>
      </c>
      <c r="C2354" t="s">
        <v>199</v>
      </c>
      <c r="D2354" t="s">
        <v>191</v>
      </c>
      <c r="E2354" t="str">
        <f t="shared" si="108"/>
        <v>HumbertKudla</v>
      </c>
      <c r="F2354">
        <v>0.59</v>
      </c>
      <c r="G2354" t="str">
        <f t="shared" si="109"/>
        <v>KudlaHumbert</v>
      </c>
      <c r="H2354">
        <f t="shared" si="110"/>
        <v>0.41000000000000003</v>
      </c>
    </row>
    <row r="2355" spans="1:8" x14ac:dyDescent="0.25">
      <c r="A2355" t="s">
        <v>126</v>
      </c>
      <c r="B2355" t="s">
        <v>118</v>
      </c>
      <c r="C2355" t="s">
        <v>199</v>
      </c>
      <c r="D2355" t="s">
        <v>241</v>
      </c>
      <c r="E2355" t="str">
        <f t="shared" si="108"/>
        <v>HumbertMolleker</v>
      </c>
      <c r="F2355">
        <v>0.75049999999999994</v>
      </c>
      <c r="G2355" t="str">
        <f t="shared" si="109"/>
        <v>MollekerHumbert</v>
      </c>
      <c r="H2355">
        <f t="shared" si="110"/>
        <v>0.24950000000000006</v>
      </c>
    </row>
    <row r="2356" spans="1:8" x14ac:dyDescent="0.25">
      <c r="A2356" t="s">
        <v>126</v>
      </c>
      <c r="B2356" t="s">
        <v>90</v>
      </c>
      <c r="C2356" t="s">
        <v>199</v>
      </c>
      <c r="D2356" t="s">
        <v>160</v>
      </c>
      <c r="E2356" t="str">
        <f t="shared" si="108"/>
        <v>HumbertSchwartzman</v>
      </c>
      <c r="F2356">
        <v>0.34789999999999999</v>
      </c>
      <c r="G2356" t="str">
        <f t="shared" si="109"/>
        <v>SchwartzmanHumbert</v>
      </c>
      <c r="H2356">
        <f t="shared" si="110"/>
        <v>0.65210000000000001</v>
      </c>
    </row>
    <row r="2357" spans="1:8" x14ac:dyDescent="0.25">
      <c r="A2357" t="s">
        <v>3</v>
      </c>
      <c r="B2357" t="s">
        <v>91</v>
      </c>
      <c r="C2357" t="s">
        <v>131</v>
      </c>
      <c r="D2357" t="s">
        <v>255</v>
      </c>
      <c r="E2357" t="str">
        <f t="shared" si="108"/>
        <v>DjokovicDe Minaur</v>
      </c>
      <c r="F2357">
        <v>0.89219999999999999</v>
      </c>
      <c r="G2357" t="str">
        <f t="shared" si="109"/>
        <v>De MinaurDjokovic</v>
      </c>
      <c r="H2357">
        <f t="shared" si="110"/>
        <v>0.10780000000000001</v>
      </c>
    </row>
    <row r="2358" spans="1:8" x14ac:dyDescent="0.25">
      <c r="A2358" t="s">
        <v>126</v>
      </c>
      <c r="B2358" t="s">
        <v>119</v>
      </c>
      <c r="C2358" t="s">
        <v>199</v>
      </c>
      <c r="D2358" t="s">
        <v>153</v>
      </c>
      <c r="E2358" t="str">
        <f t="shared" si="108"/>
        <v>HumbertSousa</v>
      </c>
      <c r="F2358">
        <v>0.74399999999999999</v>
      </c>
      <c r="G2358" t="str">
        <f t="shared" si="109"/>
        <v>SousaHumbert</v>
      </c>
      <c r="H2358">
        <f t="shared" si="110"/>
        <v>0.25600000000000001</v>
      </c>
    </row>
    <row r="2359" spans="1:8" x14ac:dyDescent="0.25">
      <c r="A2359" t="s">
        <v>126</v>
      </c>
      <c r="B2359" t="s">
        <v>92</v>
      </c>
      <c r="C2359" t="s">
        <v>199</v>
      </c>
      <c r="D2359" t="s">
        <v>236</v>
      </c>
      <c r="E2359" t="str">
        <f t="shared" si="108"/>
        <v>HumbertBasic</v>
      </c>
      <c r="F2359">
        <v>0.64270000000000005</v>
      </c>
      <c r="G2359" t="str">
        <f t="shared" si="109"/>
        <v>BasicHumbert</v>
      </c>
      <c r="H2359">
        <f t="shared" si="110"/>
        <v>0.35729999999999995</v>
      </c>
    </row>
    <row r="2360" spans="1:8" x14ac:dyDescent="0.25">
      <c r="A2360" t="s">
        <v>126</v>
      </c>
      <c r="B2360" t="s">
        <v>93</v>
      </c>
      <c r="C2360" t="s">
        <v>199</v>
      </c>
      <c r="D2360" t="s">
        <v>179</v>
      </c>
      <c r="E2360" t="str">
        <f t="shared" si="108"/>
        <v>HumbertLaaksonen</v>
      </c>
      <c r="F2360">
        <v>0.62229999999999996</v>
      </c>
      <c r="G2360" t="str">
        <f t="shared" si="109"/>
        <v>LaaksonenHumbert</v>
      </c>
      <c r="H2360">
        <f t="shared" si="110"/>
        <v>0.37770000000000004</v>
      </c>
    </row>
    <row r="2361" spans="1:8" x14ac:dyDescent="0.25">
      <c r="A2361" t="s">
        <v>126</v>
      </c>
      <c r="B2361" t="s">
        <v>94</v>
      </c>
      <c r="C2361" t="s">
        <v>199</v>
      </c>
      <c r="D2361" t="s">
        <v>178</v>
      </c>
      <c r="E2361" t="str">
        <f t="shared" si="108"/>
        <v>HumbertEbden</v>
      </c>
      <c r="F2361">
        <v>0.60350000000000004</v>
      </c>
      <c r="G2361" t="str">
        <f t="shared" si="109"/>
        <v>EbdenHumbert</v>
      </c>
      <c r="H2361">
        <f t="shared" si="110"/>
        <v>0.39649999999999996</v>
      </c>
    </row>
    <row r="2362" spans="1:8" x14ac:dyDescent="0.25">
      <c r="A2362" t="s">
        <v>126</v>
      </c>
      <c r="B2362" t="s">
        <v>95</v>
      </c>
      <c r="C2362" t="s">
        <v>199</v>
      </c>
      <c r="D2362" t="s">
        <v>232</v>
      </c>
      <c r="E2362" t="str">
        <f t="shared" si="108"/>
        <v>HumbertStruff</v>
      </c>
      <c r="F2362">
        <v>0.56869999999999998</v>
      </c>
      <c r="G2362" t="str">
        <f t="shared" si="109"/>
        <v>StruffHumbert</v>
      </c>
      <c r="H2362">
        <f t="shared" si="110"/>
        <v>0.43130000000000002</v>
      </c>
    </row>
    <row r="2363" spans="1:8" x14ac:dyDescent="0.25">
      <c r="A2363" t="s">
        <v>126</v>
      </c>
      <c r="B2363" t="s">
        <v>96</v>
      </c>
      <c r="C2363" t="s">
        <v>199</v>
      </c>
      <c r="D2363" t="s">
        <v>245</v>
      </c>
      <c r="E2363" t="str">
        <f t="shared" si="108"/>
        <v>HumbertDuckworth</v>
      </c>
      <c r="F2363">
        <v>0.76839999999999997</v>
      </c>
      <c r="G2363" t="str">
        <f t="shared" si="109"/>
        <v>DuckworthHumbert</v>
      </c>
      <c r="H2363">
        <f t="shared" si="110"/>
        <v>0.23160000000000003</v>
      </c>
    </row>
    <row r="2364" spans="1:8" x14ac:dyDescent="0.25">
      <c r="A2364" t="s">
        <v>126</v>
      </c>
      <c r="B2364" t="s">
        <v>120</v>
      </c>
      <c r="C2364" t="s">
        <v>199</v>
      </c>
      <c r="D2364" t="s">
        <v>132</v>
      </c>
      <c r="E2364" t="str">
        <f t="shared" si="108"/>
        <v>HumbertNadal</v>
      </c>
      <c r="F2364">
        <v>9.8500000000000004E-2</v>
      </c>
      <c r="G2364" t="str">
        <f t="shared" si="109"/>
        <v>NadalHumbert</v>
      </c>
      <c r="H2364">
        <f t="shared" si="110"/>
        <v>0.90149999999999997</v>
      </c>
    </row>
    <row r="2365" spans="1:8" x14ac:dyDescent="0.25">
      <c r="A2365" t="s">
        <v>31</v>
      </c>
      <c r="B2365" t="s">
        <v>41</v>
      </c>
      <c r="C2365" t="s">
        <v>148</v>
      </c>
      <c r="D2365" t="s">
        <v>264</v>
      </c>
      <c r="E2365" t="str">
        <f t="shared" si="108"/>
        <v>BoltRamos-Vinolas</v>
      </c>
      <c r="F2365">
        <v>0.37090000000000001</v>
      </c>
      <c r="G2365" t="str">
        <f t="shared" si="109"/>
        <v>Ramos-VinolasBolt</v>
      </c>
      <c r="H2365">
        <f t="shared" si="110"/>
        <v>0.62909999999999999</v>
      </c>
    </row>
    <row r="2366" spans="1:8" x14ac:dyDescent="0.25">
      <c r="A2366" t="s">
        <v>31</v>
      </c>
      <c r="B2366" t="s">
        <v>76</v>
      </c>
      <c r="C2366" t="s">
        <v>148</v>
      </c>
      <c r="D2366" t="s">
        <v>251</v>
      </c>
      <c r="E2366" t="str">
        <f t="shared" si="108"/>
        <v>BoltMannarino</v>
      </c>
      <c r="F2366">
        <v>0.30120000000000002</v>
      </c>
      <c r="G2366" t="str">
        <f t="shared" si="109"/>
        <v>MannarinoBolt</v>
      </c>
      <c r="H2366">
        <f t="shared" si="110"/>
        <v>0.69879999999999998</v>
      </c>
    </row>
    <row r="2367" spans="1:8" x14ac:dyDescent="0.25">
      <c r="A2367" t="s">
        <v>32</v>
      </c>
      <c r="B2367" t="s">
        <v>7</v>
      </c>
      <c r="C2367" t="s">
        <v>211</v>
      </c>
      <c r="D2367" t="s">
        <v>150</v>
      </c>
      <c r="E2367" t="str">
        <f t="shared" si="108"/>
        <v>SockShapovalov</v>
      </c>
      <c r="F2367">
        <v>0.60350000000000004</v>
      </c>
      <c r="G2367" t="str">
        <f t="shared" si="109"/>
        <v>ShapovalovSock</v>
      </c>
      <c r="H2367">
        <f t="shared" si="110"/>
        <v>0.39649999999999996</v>
      </c>
    </row>
    <row r="2368" spans="1:8" x14ac:dyDescent="0.25">
      <c r="A2368" t="s">
        <v>32</v>
      </c>
      <c r="B2368" t="s">
        <v>8</v>
      </c>
      <c r="C2368" t="s">
        <v>211</v>
      </c>
      <c r="D2368" t="s">
        <v>154</v>
      </c>
      <c r="E2368" t="str">
        <f t="shared" si="108"/>
        <v>SockGoffin</v>
      </c>
      <c r="F2368">
        <v>0.4768</v>
      </c>
      <c r="G2368" t="str">
        <f t="shared" si="109"/>
        <v>GoffinSock</v>
      </c>
      <c r="H2368">
        <f t="shared" si="110"/>
        <v>0.5232</v>
      </c>
    </row>
    <row r="2369" spans="1:8" x14ac:dyDescent="0.25">
      <c r="A2369" t="s">
        <v>32</v>
      </c>
      <c r="B2369" t="s">
        <v>9</v>
      </c>
      <c r="C2369" t="s">
        <v>211</v>
      </c>
      <c r="D2369" t="s">
        <v>207</v>
      </c>
      <c r="E2369" t="str">
        <f t="shared" si="108"/>
        <v>SockGarin</v>
      </c>
      <c r="F2369">
        <v>0.7278</v>
      </c>
      <c r="G2369" t="str">
        <f t="shared" si="109"/>
        <v>GarinSock</v>
      </c>
      <c r="H2369">
        <f t="shared" si="110"/>
        <v>0.2722</v>
      </c>
    </row>
    <row r="2370" spans="1:8" x14ac:dyDescent="0.25">
      <c r="A2370" t="s">
        <v>32</v>
      </c>
      <c r="B2370" t="s">
        <v>14</v>
      </c>
      <c r="C2370" t="s">
        <v>211</v>
      </c>
      <c r="D2370" t="s">
        <v>139</v>
      </c>
      <c r="E2370" t="str">
        <f t="shared" si="108"/>
        <v>SockMedvedev</v>
      </c>
      <c r="F2370">
        <v>0.49530000000000002</v>
      </c>
      <c r="G2370" t="str">
        <f t="shared" si="109"/>
        <v>MedvedevSock</v>
      </c>
      <c r="H2370">
        <f t="shared" si="110"/>
        <v>0.50469999999999993</v>
      </c>
    </row>
    <row r="2371" spans="1:8" x14ac:dyDescent="0.25">
      <c r="A2371" t="s">
        <v>32</v>
      </c>
      <c r="B2371" t="s">
        <v>15</v>
      </c>
      <c r="C2371" t="s">
        <v>211</v>
      </c>
      <c r="D2371" t="s">
        <v>152</v>
      </c>
      <c r="E2371" t="str">
        <f t="shared" ref="E2371:E2434" si="111">C2371&amp;D2371</f>
        <v>SockFognini</v>
      </c>
      <c r="F2371">
        <v>0.4894</v>
      </c>
      <c r="G2371" t="str">
        <f t="shared" ref="G2371:G2434" si="112">D2371&amp;C2371</f>
        <v>FogniniSock</v>
      </c>
      <c r="H2371">
        <f t="shared" ref="H2371:H2434" si="113">1-F2371</f>
        <v>0.51059999999999994</v>
      </c>
    </row>
    <row r="2372" spans="1:8" x14ac:dyDescent="0.25">
      <c r="A2372" t="s">
        <v>32</v>
      </c>
      <c r="B2372" t="s">
        <v>19</v>
      </c>
      <c r="C2372" t="s">
        <v>211</v>
      </c>
      <c r="D2372" t="s">
        <v>174</v>
      </c>
      <c r="E2372" t="str">
        <f t="shared" si="111"/>
        <v>SockIvashka</v>
      </c>
      <c r="F2372">
        <v>0.70520000000000005</v>
      </c>
      <c r="G2372" t="str">
        <f t="shared" si="112"/>
        <v>IvashkaSock</v>
      </c>
      <c r="H2372">
        <f t="shared" si="113"/>
        <v>0.29479999999999995</v>
      </c>
    </row>
    <row r="2373" spans="1:8" x14ac:dyDescent="0.25">
      <c r="A2373" t="s">
        <v>32</v>
      </c>
      <c r="B2373" t="s">
        <v>22</v>
      </c>
      <c r="C2373" t="s">
        <v>211</v>
      </c>
      <c r="D2373" t="s">
        <v>212</v>
      </c>
      <c r="E2373" t="str">
        <f t="shared" si="111"/>
        <v>SockPella</v>
      </c>
      <c r="F2373">
        <v>0.69589999999999996</v>
      </c>
      <c r="G2373" t="str">
        <f t="shared" si="112"/>
        <v>PellaSock</v>
      </c>
      <c r="H2373">
        <f t="shared" si="113"/>
        <v>0.30410000000000004</v>
      </c>
    </row>
    <row r="2374" spans="1:8" x14ac:dyDescent="0.25">
      <c r="A2374" t="s">
        <v>32</v>
      </c>
      <c r="B2374" t="s">
        <v>24</v>
      </c>
      <c r="C2374" t="s">
        <v>211</v>
      </c>
      <c r="D2374" t="s">
        <v>177</v>
      </c>
      <c r="E2374" t="str">
        <f t="shared" si="111"/>
        <v>SockKarlovic</v>
      </c>
      <c r="F2374">
        <v>0.65669999999999995</v>
      </c>
      <c r="G2374" t="str">
        <f t="shared" si="112"/>
        <v>KarlovicSock</v>
      </c>
      <c r="H2374">
        <f t="shared" si="113"/>
        <v>0.34330000000000005</v>
      </c>
    </row>
    <row r="2375" spans="1:8" x14ac:dyDescent="0.25">
      <c r="A2375" t="s">
        <v>32</v>
      </c>
      <c r="B2375" t="s">
        <v>25</v>
      </c>
      <c r="C2375" t="s">
        <v>211</v>
      </c>
      <c r="D2375" t="s">
        <v>220</v>
      </c>
      <c r="E2375" t="str">
        <f t="shared" si="111"/>
        <v>SockHurkacz</v>
      </c>
      <c r="F2375">
        <v>0.67830000000000001</v>
      </c>
      <c r="G2375" t="str">
        <f t="shared" si="112"/>
        <v>HurkaczSock</v>
      </c>
      <c r="H2375">
        <f t="shared" si="113"/>
        <v>0.32169999999999999</v>
      </c>
    </row>
    <row r="2376" spans="1:8" x14ac:dyDescent="0.25">
      <c r="A2376" t="s">
        <v>32</v>
      </c>
      <c r="B2376" t="s">
        <v>28</v>
      </c>
      <c r="C2376" t="s">
        <v>211</v>
      </c>
      <c r="D2376" t="s">
        <v>142</v>
      </c>
      <c r="E2376" t="str">
        <f t="shared" si="111"/>
        <v>SockZverev</v>
      </c>
      <c r="F2376">
        <v>0.39150000000000001</v>
      </c>
      <c r="G2376" t="str">
        <f t="shared" si="112"/>
        <v>ZverevSock</v>
      </c>
      <c r="H2376">
        <f t="shared" si="113"/>
        <v>0.60850000000000004</v>
      </c>
    </row>
    <row r="2377" spans="1:8" x14ac:dyDescent="0.25">
      <c r="A2377" t="s">
        <v>32</v>
      </c>
      <c r="B2377" t="s">
        <v>29</v>
      </c>
      <c r="C2377" t="s">
        <v>211</v>
      </c>
      <c r="D2377" t="s">
        <v>208</v>
      </c>
      <c r="E2377" t="str">
        <f t="shared" si="111"/>
        <v>SockBedene</v>
      </c>
      <c r="F2377">
        <v>0.67549999999999999</v>
      </c>
      <c r="G2377" t="str">
        <f t="shared" si="112"/>
        <v>BedeneSock</v>
      </c>
      <c r="H2377">
        <f t="shared" si="113"/>
        <v>0.32450000000000001</v>
      </c>
    </row>
    <row r="2378" spans="1:8" x14ac:dyDescent="0.25">
      <c r="A2378" t="s">
        <v>32</v>
      </c>
      <c r="B2378" t="s">
        <v>31</v>
      </c>
      <c r="C2378" t="s">
        <v>211</v>
      </c>
      <c r="D2378" t="s">
        <v>148</v>
      </c>
      <c r="E2378" t="str">
        <f t="shared" si="111"/>
        <v>SockBolt</v>
      </c>
      <c r="F2378">
        <v>0.78600000000000003</v>
      </c>
      <c r="G2378" t="str">
        <f t="shared" si="112"/>
        <v>BoltSock</v>
      </c>
      <c r="H2378">
        <f t="shared" si="113"/>
        <v>0.21399999999999997</v>
      </c>
    </row>
    <row r="2379" spans="1:8" x14ac:dyDescent="0.25">
      <c r="A2379" t="s">
        <v>32</v>
      </c>
      <c r="B2379" t="s">
        <v>33</v>
      </c>
      <c r="C2379" t="s">
        <v>211</v>
      </c>
      <c r="D2379" t="s">
        <v>209</v>
      </c>
      <c r="E2379" t="str">
        <f t="shared" si="111"/>
        <v>SockFratangelo</v>
      </c>
      <c r="F2379">
        <v>0.73029999999999995</v>
      </c>
      <c r="G2379" t="str">
        <f t="shared" si="112"/>
        <v>FratangeloSock</v>
      </c>
      <c r="H2379">
        <f t="shared" si="113"/>
        <v>0.26970000000000005</v>
      </c>
    </row>
    <row r="2380" spans="1:8" x14ac:dyDescent="0.25">
      <c r="A2380" t="s">
        <v>32</v>
      </c>
      <c r="B2380" t="s">
        <v>34</v>
      </c>
      <c r="C2380" t="s">
        <v>211</v>
      </c>
      <c r="D2380" t="s">
        <v>168</v>
      </c>
      <c r="E2380" t="str">
        <f t="shared" si="111"/>
        <v>SockSimon</v>
      </c>
      <c r="F2380">
        <v>0.51349999999999996</v>
      </c>
      <c r="G2380" t="str">
        <f t="shared" si="112"/>
        <v>SimonSock</v>
      </c>
      <c r="H2380">
        <f t="shared" si="113"/>
        <v>0.48650000000000004</v>
      </c>
    </row>
    <row r="2381" spans="1:8" x14ac:dyDescent="0.25">
      <c r="A2381" t="s">
        <v>32</v>
      </c>
      <c r="B2381" t="s">
        <v>35</v>
      </c>
      <c r="C2381" t="s">
        <v>211</v>
      </c>
      <c r="D2381" t="s">
        <v>171</v>
      </c>
      <c r="E2381" t="str">
        <f t="shared" si="111"/>
        <v>SockChung</v>
      </c>
      <c r="F2381">
        <v>0.50219999999999998</v>
      </c>
      <c r="G2381" t="str">
        <f t="shared" si="112"/>
        <v>ChungSock</v>
      </c>
      <c r="H2381">
        <f t="shared" si="113"/>
        <v>0.49780000000000002</v>
      </c>
    </row>
    <row r="2382" spans="1:8" x14ac:dyDescent="0.25">
      <c r="A2382" t="s">
        <v>32</v>
      </c>
      <c r="B2382" t="s">
        <v>36</v>
      </c>
      <c r="C2382" t="s">
        <v>211</v>
      </c>
      <c r="D2382" t="s">
        <v>214</v>
      </c>
      <c r="E2382" t="str">
        <f t="shared" si="111"/>
        <v>SockKlahn</v>
      </c>
      <c r="F2382">
        <v>0.78469999999999995</v>
      </c>
      <c r="G2382" t="str">
        <f t="shared" si="112"/>
        <v>KlahnSock</v>
      </c>
      <c r="H2382">
        <f t="shared" si="113"/>
        <v>0.21530000000000005</v>
      </c>
    </row>
    <row r="2383" spans="1:8" x14ac:dyDescent="0.25">
      <c r="A2383" t="s">
        <v>32</v>
      </c>
      <c r="B2383" t="s">
        <v>37</v>
      </c>
      <c r="C2383" t="s">
        <v>211</v>
      </c>
      <c r="D2383" t="s">
        <v>198</v>
      </c>
      <c r="E2383" t="str">
        <f t="shared" si="111"/>
        <v>SockGulbis</v>
      </c>
      <c r="F2383">
        <v>0.58330000000000004</v>
      </c>
      <c r="G2383" t="str">
        <f t="shared" si="112"/>
        <v>GulbisSock</v>
      </c>
      <c r="H2383">
        <f t="shared" si="113"/>
        <v>0.41669999999999996</v>
      </c>
    </row>
    <row r="2384" spans="1:8" x14ac:dyDescent="0.25">
      <c r="A2384" t="s">
        <v>32</v>
      </c>
      <c r="B2384" t="s">
        <v>40</v>
      </c>
      <c r="C2384" t="s">
        <v>211</v>
      </c>
      <c r="D2384" t="s">
        <v>141</v>
      </c>
      <c r="E2384" t="str">
        <f t="shared" si="111"/>
        <v>SockCoric</v>
      </c>
      <c r="F2384">
        <v>0.53649999999999998</v>
      </c>
      <c r="G2384" t="str">
        <f t="shared" si="112"/>
        <v>CoricSock</v>
      </c>
      <c r="H2384">
        <f t="shared" si="113"/>
        <v>0.46350000000000002</v>
      </c>
    </row>
    <row r="2385" spans="1:8" x14ac:dyDescent="0.25">
      <c r="A2385" t="s">
        <v>32</v>
      </c>
      <c r="B2385" t="s">
        <v>41</v>
      </c>
      <c r="C2385" t="s">
        <v>211</v>
      </c>
      <c r="D2385" t="s">
        <v>264</v>
      </c>
      <c r="E2385" t="str">
        <f t="shared" si="111"/>
        <v>SockRamos-Vinolas</v>
      </c>
      <c r="F2385">
        <v>0.69640000000000002</v>
      </c>
      <c r="G2385" t="str">
        <f t="shared" si="112"/>
        <v>Ramos-VinolasSock</v>
      </c>
      <c r="H2385">
        <f t="shared" si="113"/>
        <v>0.30359999999999998</v>
      </c>
    </row>
    <row r="2386" spans="1:8" x14ac:dyDescent="0.25">
      <c r="A2386" t="s">
        <v>32</v>
      </c>
      <c r="B2386" t="s">
        <v>44</v>
      </c>
      <c r="C2386" t="s">
        <v>211</v>
      </c>
      <c r="D2386" t="s">
        <v>170</v>
      </c>
      <c r="E2386" t="str">
        <f t="shared" si="111"/>
        <v>SockDonskoy</v>
      </c>
      <c r="F2386">
        <v>0.79020000000000001</v>
      </c>
      <c r="G2386" t="str">
        <f t="shared" si="112"/>
        <v>DonskoySock</v>
      </c>
      <c r="H2386">
        <f t="shared" si="113"/>
        <v>0.20979999999999999</v>
      </c>
    </row>
    <row r="2387" spans="1:8" x14ac:dyDescent="0.25">
      <c r="A2387" t="s">
        <v>32</v>
      </c>
      <c r="B2387" t="s">
        <v>45</v>
      </c>
      <c r="C2387" t="s">
        <v>211</v>
      </c>
      <c r="D2387" t="s">
        <v>149</v>
      </c>
      <c r="E2387" t="str">
        <f t="shared" si="111"/>
        <v>SockKrajinovic</v>
      </c>
      <c r="F2387">
        <v>0.66180000000000005</v>
      </c>
      <c r="G2387" t="str">
        <f t="shared" si="112"/>
        <v>KrajinovicSock</v>
      </c>
      <c r="H2387">
        <f t="shared" si="113"/>
        <v>0.33819999999999995</v>
      </c>
    </row>
    <row r="2388" spans="1:8" x14ac:dyDescent="0.25">
      <c r="A2388" t="s">
        <v>32</v>
      </c>
      <c r="B2388" t="s">
        <v>50</v>
      </c>
      <c r="C2388" t="s">
        <v>211</v>
      </c>
      <c r="D2388" t="s">
        <v>197</v>
      </c>
      <c r="E2388" t="str">
        <f t="shared" si="111"/>
        <v>SockSakharov</v>
      </c>
      <c r="F2388">
        <v>0.86639999999999995</v>
      </c>
      <c r="G2388" t="str">
        <f t="shared" si="112"/>
        <v>SakharovSock</v>
      </c>
      <c r="H2388">
        <f t="shared" si="113"/>
        <v>0.13360000000000005</v>
      </c>
    </row>
    <row r="2389" spans="1:8" x14ac:dyDescent="0.25">
      <c r="A2389" t="s">
        <v>32</v>
      </c>
      <c r="B2389" t="s">
        <v>51</v>
      </c>
      <c r="C2389" t="s">
        <v>211</v>
      </c>
      <c r="D2389" t="s">
        <v>147</v>
      </c>
      <c r="E2389" t="str">
        <f t="shared" si="111"/>
        <v>SockPopyrin</v>
      </c>
      <c r="F2389">
        <v>0.91679999999999995</v>
      </c>
      <c r="G2389" t="str">
        <f t="shared" si="112"/>
        <v>PopyrinSock</v>
      </c>
      <c r="H2389">
        <f t="shared" si="113"/>
        <v>8.3200000000000052E-2</v>
      </c>
    </row>
    <row r="2390" spans="1:8" x14ac:dyDescent="0.25">
      <c r="A2390" t="s">
        <v>32</v>
      </c>
      <c r="B2390" t="s">
        <v>53</v>
      </c>
      <c r="C2390" t="s">
        <v>211</v>
      </c>
      <c r="D2390" t="s">
        <v>194</v>
      </c>
      <c r="E2390" t="str">
        <f t="shared" si="111"/>
        <v>SockPaire</v>
      </c>
      <c r="F2390">
        <v>0.60870000000000002</v>
      </c>
      <c r="G2390" t="str">
        <f t="shared" si="112"/>
        <v>PaireSock</v>
      </c>
      <c r="H2390">
        <f t="shared" si="113"/>
        <v>0.39129999999999998</v>
      </c>
    </row>
    <row r="2391" spans="1:8" x14ac:dyDescent="0.25">
      <c r="A2391" t="s">
        <v>32</v>
      </c>
      <c r="B2391" t="s">
        <v>54</v>
      </c>
      <c r="C2391" t="s">
        <v>211</v>
      </c>
      <c r="D2391" t="s">
        <v>165</v>
      </c>
      <c r="E2391" t="str">
        <f t="shared" si="111"/>
        <v>SockThiem</v>
      </c>
      <c r="F2391">
        <v>0.42180000000000001</v>
      </c>
      <c r="G2391" t="str">
        <f t="shared" si="112"/>
        <v>ThiemSock</v>
      </c>
      <c r="H2391">
        <f t="shared" si="113"/>
        <v>0.57820000000000005</v>
      </c>
    </row>
    <row r="2392" spans="1:8" x14ac:dyDescent="0.25">
      <c r="A2392" t="s">
        <v>32</v>
      </c>
      <c r="B2392" t="s">
        <v>56</v>
      </c>
      <c r="C2392" t="s">
        <v>211</v>
      </c>
      <c r="D2392" t="s">
        <v>226</v>
      </c>
      <c r="E2392" t="str">
        <f t="shared" si="111"/>
        <v>SockTomic</v>
      </c>
      <c r="F2392">
        <v>0.70469999999999999</v>
      </c>
      <c r="G2392" t="str">
        <f t="shared" si="112"/>
        <v>TomicSock</v>
      </c>
      <c r="H2392">
        <f t="shared" si="113"/>
        <v>0.29530000000000001</v>
      </c>
    </row>
    <row r="2393" spans="1:8" x14ac:dyDescent="0.25">
      <c r="A2393" t="s">
        <v>32</v>
      </c>
      <c r="B2393" t="s">
        <v>57</v>
      </c>
      <c r="C2393" t="s">
        <v>211</v>
      </c>
      <c r="D2393" t="s">
        <v>237</v>
      </c>
      <c r="E2393" t="str">
        <f t="shared" si="111"/>
        <v>SockRublev</v>
      </c>
      <c r="F2393">
        <v>0.62780000000000002</v>
      </c>
      <c r="G2393" t="str">
        <f t="shared" si="112"/>
        <v>RublevSock</v>
      </c>
      <c r="H2393">
        <f t="shared" si="113"/>
        <v>0.37219999999999998</v>
      </c>
    </row>
    <row r="2394" spans="1:8" x14ac:dyDescent="0.25">
      <c r="A2394" t="s">
        <v>32</v>
      </c>
      <c r="B2394" t="s">
        <v>61</v>
      </c>
      <c r="C2394" t="s">
        <v>211</v>
      </c>
      <c r="D2394" t="s">
        <v>155</v>
      </c>
      <c r="E2394" t="str">
        <f t="shared" si="111"/>
        <v>SockVerdasco</v>
      </c>
      <c r="F2394">
        <v>0.51370000000000005</v>
      </c>
      <c r="G2394" t="str">
        <f t="shared" si="112"/>
        <v>VerdascoSock</v>
      </c>
      <c r="H2394">
        <f t="shared" si="113"/>
        <v>0.48629999999999995</v>
      </c>
    </row>
    <row r="2395" spans="1:8" x14ac:dyDescent="0.25">
      <c r="A2395" t="s">
        <v>32</v>
      </c>
      <c r="B2395" t="s">
        <v>62</v>
      </c>
      <c r="C2395" t="s">
        <v>211</v>
      </c>
      <c r="D2395" t="s">
        <v>227</v>
      </c>
      <c r="E2395" t="str">
        <f t="shared" si="111"/>
        <v>SockMurray</v>
      </c>
      <c r="F2395">
        <v>0.41099999999999998</v>
      </c>
      <c r="G2395" t="str">
        <f t="shared" si="112"/>
        <v>MurraySock</v>
      </c>
      <c r="H2395">
        <f t="shared" si="113"/>
        <v>0.58899999999999997</v>
      </c>
    </row>
    <row r="2396" spans="1:8" x14ac:dyDescent="0.25">
      <c r="A2396" t="s">
        <v>32</v>
      </c>
      <c r="B2396" t="s">
        <v>63</v>
      </c>
      <c r="C2396" t="s">
        <v>211</v>
      </c>
      <c r="D2396" t="s">
        <v>229</v>
      </c>
      <c r="E2396" t="str">
        <f t="shared" si="111"/>
        <v>SockDelbonis</v>
      </c>
      <c r="F2396">
        <v>0.68230000000000002</v>
      </c>
      <c r="G2396" t="str">
        <f t="shared" si="112"/>
        <v>DelbonisSock</v>
      </c>
      <c r="H2396">
        <f t="shared" si="113"/>
        <v>0.31769999999999998</v>
      </c>
    </row>
    <row r="2397" spans="1:8" x14ac:dyDescent="0.25">
      <c r="A2397" t="s">
        <v>32</v>
      </c>
      <c r="B2397" t="s">
        <v>67</v>
      </c>
      <c r="C2397" t="s">
        <v>211</v>
      </c>
      <c r="D2397" t="s">
        <v>254</v>
      </c>
      <c r="E2397" t="str">
        <f t="shared" si="111"/>
        <v>SockAndreozzi</v>
      </c>
      <c r="F2397">
        <v>0.60189999999999999</v>
      </c>
      <c r="G2397" t="str">
        <f t="shared" si="112"/>
        <v>AndreozziSock</v>
      </c>
      <c r="H2397">
        <f t="shared" si="113"/>
        <v>0.39810000000000001</v>
      </c>
    </row>
    <row r="2398" spans="1:8" x14ac:dyDescent="0.25">
      <c r="A2398" t="s">
        <v>32</v>
      </c>
      <c r="B2398" t="s">
        <v>68</v>
      </c>
      <c r="C2398" t="s">
        <v>211</v>
      </c>
      <c r="D2398" t="s">
        <v>252</v>
      </c>
      <c r="E2398" t="str">
        <f t="shared" si="111"/>
        <v>SockEubanks</v>
      </c>
      <c r="F2398">
        <v>0.89990000000000003</v>
      </c>
      <c r="G2398" t="str">
        <f t="shared" si="112"/>
        <v>EubanksSock</v>
      </c>
      <c r="H2398">
        <f t="shared" si="113"/>
        <v>0.10009999999999997</v>
      </c>
    </row>
    <row r="2399" spans="1:8" x14ac:dyDescent="0.25">
      <c r="A2399" t="s">
        <v>32</v>
      </c>
      <c r="B2399" t="s">
        <v>70</v>
      </c>
      <c r="C2399" t="s">
        <v>211</v>
      </c>
      <c r="D2399" t="s">
        <v>184</v>
      </c>
      <c r="E2399" t="str">
        <f t="shared" si="111"/>
        <v>SockMonfils</v>
      </c>
      <c r="F2399">
        <v>0.4037</v>
      </c>
      <c r="G2399" t="str">
        <f t="shared" si="112"/>
        <v>MonfilsSock</v>
      </c>
      <c r="H2399">
        <f t="shared" si="113"/>
        <v>0.59630000000000005</v>
      </c>
    </row>
    <row r="2400" spans="1:8" x14ac:dyDescent="0.25">
      <c r="A2400" t="s">
        <v>32</v>
      </c>
      <c r="B2400" t="s">
        <v>71</v>
      </c>
      <c r="C2400" t="s">
        <v>211</v>
      </c>
      <c r="D2400" t="s">
        <v>231</v>
      </c>
      <c r="E2400" t="str">
        <f t="shared" si="111"/>
        <v>SockDzumhur</v>
      </c>
      <c r="F2400">
        <v>0.58230000000000004</v>
      </c>
      <c r="G2400" t="str">
        <f t="shared" si="112"/>
        <v>DzumhurSock</v>
      </c>
      <c r="H2400">
        <f t="shared" si="113"/>
        <v>0.41769999999999996</v>
      </c>
    </row>
    <row r="2401" spans="1:8" x14ac:dyDescent="0.25">
      <c r="A2401" t="s">
        <v>32</v>
      </c>
      <c r="B2401" t="s">
        <v>72</v>
      </c>
      <c r="C2401" t="s">
        <v>211</v>
      </c>
      <c r="D2401" t="s">
        <v>228</v>
      </c>
      <c r="E2401" t="str">
        <f t="shared" si="111"/>
        <v>SockNorrie</v>
      </c>
      <c r="F2401">
        <v>0.57599999999999996</v>
      </c>
      <c r="G2401" t="str">
        <f t="shared" si="112"/>
        <v>NorrieSock</v>
      </c>
      <c r="H2401">
        <f t="shared" si="113"/>
        <v>0.42400000000000004</v>
      </c>
    </row>
    <row r="2402" spans="1:8" x14ac:dyDescent="0.25">
      <c r="A2402" t="s">
        <v>32</v>
      </c>
      <c r="B2402" t="s">
        <v>73</v>
      </c>
      <c r="C2402" t="s">
        <v>211</v>
      </c>
      <c r="D2402" t="s">
        <v>185</v>
      </c>
      <c r="E2402" t="str">
        <f t="shared" si="111"/>
        <v>SockEvans</v>
      </c>
      <c r="F2402">
        <v>0.66559999999999997</v>
      </c>
      <c r="G2402" t="str">
        <f t="shared" si="112"/>
        <v>EvansSock</v>
      </c>
      <c r="H2402">
        <f t="shared" si="113"/>
        <v>0.33440000000000003</v>
      </c>
    </row>
    <row r="2403" spans="1:8" x14ac:dyDescent="0.25">
      <c r="A2403" t="s">
        <v>32</v>
      </c>
      <c r="B2403" t="s">
        <v>74</v>
      </c>
      <c r="C2403" t="s">
        <v>211</v>
      </c>
      <c r="D2403" t="s">
        <v>225</v>
      </c>
      <c r="E2403" t="str">
        <f t="shared" si="111"/>
        <v>SockIstomin</v>
      </c>
      <c r="F2403">
        <v>0.7077</v>
      </c>
      <c r="G2403" t="str">
        <f t="shared" si="112"/>
        <v>IstominSock</v>
      </c>
      <c r="H2403">
        <f t="shared" si="113"/>
        <v>0.2923</v>
      </c>
    </row>
    <row r="2404" spans="1:8" x14ac:dyDescent="0.25">
      <c r="A2404" t="s">
        <v>32</v>
      </c>
      <c r="B2404" t="s">
        <v>76</v>
      </c>
      <c r="C2404" t="s">
        <v>211</v>
      </c>
      <c r="D2404" t="s">
        <v>251</v>
      </c>
      <c r="E2404" t="str">
        <f t="shared" si="111"/>
        <v>SockMannarino</v>
      </c>
      <c r="F2404">
        <v>0.6129</v>
      </c>
      <c r="G2404" t="str">
        <f t="shared" si="112"/>
        <v>MannarinoSock</v>
      </c>
      <c r="H2404">
        <f t="shared" si="113"/>
        <v>0.3871</v>
      </c>
    </row>
    <row r="2405" spans="1:8" x14ac:dyDescent="0.25">
      <c r="A2405" t="s">
        <v>32</v>
      </c>
      <c r="B2405" t="s">
        <v>77</v>
      </c>
      <c r="C2405" t="s">
        <v>211</v>
      </c>
      <c r="D2405" t="s">
        <v>137</v>
      </c>
      <c r="E2405" t="str">
        <f t="shared" si="111"/>
        <v>SockTiafoe</v>
      </c>
      <c r="F2405">
        <v>0.71940000000000004</v>
      </c>
      <c r="G2405" t="str">
        <f t="shared" si="112"/>
        <v>TiafoeSock</v>
      </c>
      <c r="H2405">
        <f t="shared" si="113"/>
        <v>0.28059999999999996</v>
      </c>
    </row>
    <row r="2406" spans="1:8" x14ac:dyDescent="0.25">
      <c r="A2406" t="s">
        <v>32</v>
      </c>
      <c r="B2406" t="s">
        <v>78</v>
      </c>
      <c r="C2406" t="s">
        <v>211</v>
      </c>
      <c r="D2406" t="s">
        <v>234</v>
      </c>
      <c r="E2406" t="str">
        <f t="shared" si="111"/>
        <v>SockLopez</v>
      </c>
      <c r="F2406">
        <v>0.6139</v>
      </c>
      <c r="G2406" t="str">
        <f t="shared" si="112"/>
        <v>LopezSock</v>
      </c>
      <c r="H2406">
        <f t="shared" si="113"/>
        <v>0.3861</v>
      </c>
    </row>
    <row r="2407" spans="1:8" x14ac:dyDescent="0.25">
      <c r="A2407" t="s">
        <v>32</v>
      </c>
      <c r="B2407" t="s">
        <v>80</v>
      </c>
      <c r="C2407" t="s">
        <v>211</v>
      </c>
      <c r="D2407" t="s">
        <v>158</v>
      </c>
      <c r="E2407" t="str">
        <f t="shared" si="111"/>
        <v>SockSeppi</v>
      </c>
      <c r="F2407">
        <v>0.61019999999999996</v>
      </c>
      <c r="G2407" t="str">
        <f t="shared" si="112"/>
        <v>SeppiSock</v>
      </c>
      <c r="H2407">
        <f t="shared" si="113"/>
        <v>0.38980000000000004</v>
      </c>
    </row>
    <row r="2408" spans="1:8" x14ac:dyDescent="0.25">
      <c r="A2408" t="s">
        <v>32</v>
      </c>
      <c r="B2408" t="s">
        <v>81</v>
      </c>
      <c r="C2408" t="s">
        <v>211</v>
      </c>
      <c r="D2408" t="s">
        <v>146</v>
      </c>
      <c r="E2408" t="str">
        <f t="shared" si="111"/>
        <v>SockDimitrov</v>
      </c>
      <c r="F2408">
        <v>0.45340000000000003</v>
      </c>
      <c r="G2408" t="str">
        <f t="shared" si="112"/>
        <v>DimitrovSock</v>
      </c>
      <c r="H2408">
        <f t="shared" si="113"/>
        <v>0.54659999999999997</v>
      </c>
    </row>
    <row r="2409" spans="1:8" x14ac:dyDescent="0.25">
      <c r="A2409" t="s">
        <v>32</v>
      </c>
      <c r="B2409" t="s">
        <v>83</v>
      </c>
      <c r="C2409" t="s">
        <v>211</v>
      </c>
      <c r="D2409" t="s">
        <v>244</v>
      </c>
      <c r="E2409" t="str">
        <f t="shared" si="111"/>
        <v>SockLajovic</v>
      </c>
      <c r="F2409">
        <v>0.68440000000000001</v>
      </c>
      <c r="G2409" t="str">
        <f t="shared" si="112"/>
        <v>LajovicSock</v>
      </c>
      <c r="H2409">
        <f t="shared" si="113"/>
        <v>0.31559999999999999</v>
      </c>
    </row>
    <row r="2410" spans="1:8" x14ac:dyDescent="0.25">
      <c r="A2410" t="s">
        <v>32</v>
      </c>
      <c r="B2410" t="s">
        <v>87</v>
      </c>
      <c r="C2410" t="s">
        <v>211</v>
      </c>
      <c r="D2410" t="s">
        <v>248</v>
      </c>
      <c r="E2410" t="str">
        <f t="shared" si="111"/>
        <v>SockGarcia-Lopez</v>
      </c>
      <c r="F2410">
        <v>0.65920000000000001</v>
      </c>
      <c r="G2410" t="str">
        <f t="shared" si="112"/>
        <v>Garcia-LopezSock</v>
      </c>
      <c r="H2410">
        <f t="shared" si="113"/>
        <v>0.34079999999999999</v>
      </c>
    </row>
    <row r="2411" spans="1:8" x14ac:dyDescent="0.25">
      <c r="A2411" t="s">
        <v>32</v>
      </c>
      <c r="B2411" t="s">
        <v>89</v>
      </c>
      <c r="C2411" t="s">
        <v>211</v>
      </c>
      <c r="D2411" t="s">
        <v>191</v>
      </c>
      <c r="E2411" t="str">
        <f t="shared" si="111"/>
        <v>SockKudla</v>
      </c>
      <c r="F2411">
        <v>0.71299999999999997</v>
      </c>
      <c r="G2411" t="str">
        <f t="shared" si="112"/>
        <v>KudlaSock</v>
      </c>
      <c r="H2411">
        <f t="shared" si="113"/>
        <v>0.28700000000000003</v>
      </c>
    </row>
    <row r="2412" spans="1:8" x14ac:dyDescent="0.25">
      <c r="A2412" t="s">
        <v>32</v>
      </c>
      <c r="B2412" t="s">
        <v>90</v>
      </c>
      <c r="C2412" t="s">
        <v>211</v>
      </c>
      <c r="D2412" t="s">
        <v>160</v>
      </c>
      <c r="E2412" t="str">
        <f t="shared" si="111"/>
        <v>SockSchwartzman</v>
      </c>
      <c r="F2412">
        <v>0.50270000000000004</v>
      </c>
      <c r="G2412" t="str">
        <f t="shared" si="112"/>
        <v>SchwartzmanSock</v>
      </c>
      <c r="H2412">
        <f t="shared" si="113"/>
        <v>0.49729999999999996</v>
      </c>
    </row>
    <row r="2413" spans="1:8" x14ac:dyDescent="0.25">
      <c r="A2413" t="s">
        <v>4</v>
      </c>
      <c r="B2413" t="s">
        <v>91</v>
      </c>
      <c r="C2413" t="s">
        <v>196</v>
      </c>
      <c r="D2413" t="s">
        <v>255</v>
      </c>
      <c r="E2413" t="str">
        <f t="shared" si="111"/>
        <v>KruegerDe Minaur</v>
      </c>
      <c r="F2413">
        <v>0.18099999999999999</v>
      </c>
      <c r="G2413" t="str">
        <f t="shared" si="112"/>
        <v>De MinaurKrueger</v>
      </c>
      <c r="H2413">
        <f t="shared" si="113"/>
        <v>0.81899999999999995</v>
      </c>
    </row>
    <row r="2414" spans="1:8" x14ac:dyDescent="0.25">
      <c r="A2414" t="s">
        <v>32</v>
      </c>
      <c r="B2414" t="s">
        <v>93</v>
      </c>
      <c r="C2414" t="s">
        <v>211</v>
      </c>
      <c r="D2414" t="s">
        <v>179</v>
      </c>
      <c r="E2414" t="str">
        <f t="shared" si="111"/>
        <v>SockLaaksonen</v>
      </c>
      <c r="F2414">
        <v>0.754</v>
      </c>
      <c r="G2414" t="str">
        <f t="shared" si="112"/>
        <v>LaaksonenSock</v>
      </c>
      <c r="H2414">
        <f t="shared" si="113"/>
        <v>0.246</v>
      </c>
    </row>
    <row r="2415" spans="1:8" x14ac:dyDescent="0.25">
      <c r="A2415" t="s">
        <v>33</v>
      </c>
      <c r="B2415" t="s">
        <v>28</v>
      </c>
      <c r="C2415" t="s">
        <v>209</v>
      </c>
      <c r="D2415" t="s">
        <v>142</v>
      </c>
      <c r="E2415" t="str">
        <f t="shared" si="111"/>
        <v>FratangeloZverev</v>
      </c>
      <c r="F2415">
        <v>0.1376</v>
      </c>
      <c r="G2415" t="str">
        <f t="shared" si="112"/>
        <v>ZverevFratangelo</v>
      </c>
      <c r="H2415">
        <f t="shared" si="113"/>
        <v>0.86240000000000006</v>
      </c>
    </row>
    <row r="2416" spans="1:8" x14ac:dyDescent="0.25">
      <c r="A2416" t="s">
        <v>33</v>
      </c>
      <c r="B2416" t="s">
        <v>29</v>
      </c>
      <c r="C2416" t="s">
        <v>209</v>
      </c>
      <c r="D2416" t="s">
        <v>208</v>
      </c>
      <c r="E2416" t="str">
        <f t="shared" si="111"/>
        <v>FratangeloBedene</v>
      </c>
      <c r="F2416">
        <v>0.4385</v>
      </c>
      <c r="G2416" t="str">
        <f t="shared" si="112"/>
        <v>BedeneFratangelo</v>
      </c>
      <c r="H2416">
        <f t="shared" si="113"/>
        <v>0.5615</v>
      </c>
    </row>
    <row r="2417" spans="1:8" x14ac:dyDescent="0.25">
      <c r="A2417" t="s">
        <v>33</v>
      </c>
      <c r="B2417" t="s">
        <v>31</v>
      </c>
      <c r="C2417" t="s">
        <v>209</v>
      </c>
      <c r="D2417" t="s">
        <v>148</v>
      </c>
      <c r="E2417" t="str">
        <f t="shared" si="111"/>
        <v>FratangeloBolt</v>
      </c>
      <c r="F2417">
        <v>0.5786</v>
      </c>
      <c r="G2417" t="str">
        <f t="shared" si="112"/>
        <v>BoltFratangelo</v>
      </c>
      <c r="H2417">
        <f t="shared" si="113"/>
        <v>0.4214</v>
      </c>
    </row>
    <row r="2418" spans="1:8" x14ac:dyDescent="0.25">
      <c r="A2418" t="s">
        <v>33</v>
      </c>
      <c r="B2418" t="s">
        <v>41</v>
      </c>
      <c r="C2418" t="s">
        <v>209</v>
      </c>
      <c r="D2418" t="s">
        <v>264</v>
      </c>
      <c r="E2418" t="str">
        <f t="shared" si="111"/>
        <v>FratangeloRamos-Vinolas</v>
      </c>
      <c r="F2418">
        <v>0.38369999999999999</v>
      </c>
      <c r="G2418" t="str">
        <f t="shared" si="112"/>
        <v>Ramos-VinolasFratangelo</v>
      </c>
      <c r="H2418">
        <f t="shared" si="113"/>
        <v>0.61630000000000007</v>
      </c>
    </row>
    <row r="2419" spans="1:8" x14ac:dyDescent="0.25">
      <c r="A2419" t="s">
        <v>33</v>
      </c>
      <c r="B2419" t="s">
        <v>51</v>
      </c>
      <c r="C2419" t="s">
        <v>209</v>
      </c>
      <c r="D2419" t="s">
        <v>147</v>
      </c>
      <c r="E2419" t="str">
        <f t="shared" si="111"/>
        <v>FratangeloPopyrin</v>
      </c>
      <c r="F2419">
        <v>0.74750000000000005</v>
      </c>
      <c r="G2419" t="str">
        <f t="shared" si="112"/>
        <v>PopyrinFratangelo</v>
      </c>
      <c r="H2419">
        <f t="shared" si="113"/>
        <v>0.25249999999999995</v>
      </c>
    </row>
    <row r="2420" spans="1:8" x14ac:dyDescent="0.25">
      <c r="A2420" t="s">
        <v>33</v>
      </c>
      <c r="B2420" t="s">
        <v>53</v>
      </c>
      <c r="C2420" t="s">
        <v>209</v>
      </c>
      <c r="D2420" t="s">
        <v>194</v>
      </c>
      <c r="E2420" t="str">
        <f t="shared" si="111"/>
        <v>FratangeloPaire</v>
      </c>
      <c r="F2420">
        <v>0.4153</v>
      </c>
      <c r="G2420" t="str">
        <f t="shared" si="112"/>
        <v>PaireFratangelo</v>
      </c>
      <c r="H2420">
        <f t="shared" si="113"/>
        <v>0.5847</v>
      </c>
    </row>
    <row r="2421" spans="1:8" x14ac:dyDescent="0.25">
      <c r="A2421" t="s">
        <v>33</v>
      </c>
      <c r="B2421" t="s">
        <v>56</v>
      </c>
      <c r="C2421" t="s">
        <v>209</v>
      </c>
      <c r="D2421" t="s">
        <v>226</v>
      </c>
      <c r="E2421" t="str">
        <f t="shared" si="111"/>
        <v>FratangeloTomic</v>
      </c>
      <c r="F2421">
        <v>0.39019999999999999</v>
      </c>
      <c r="G2421" t="str">
        <f t="shared" si="112"/>
        <v>TomicFratangelo</v>
      </c>
      <c r="H2421">
        <f t="shared" si="113"/>
        <v>0.60980000000000001</v>
      </c>
    </row>
    <row r="2422" spans="1:8" x14ac:dyDescent="0.25">
      <c r="A2422" t="s">
        <v>33</v>
      </c>
      <c r="B2422" t="s">
        <v>57</v>
      </c>
      <c r="C2422" t="s">
        <v>209</v>
      </c>
      <c r="D2422" t="s">
        <v>237</v>
      </c>
      <c r="E2422" t="str">
        <f t="shared" si="111"/>
        <v>FratangeloRublev</v>
      </c>
      <c r="F2422">
        <v>0.38190000000000002</v>
      </c>
      <c r="G2422" t="str">
        <f t="shared" si="112"/>
        <v>RublevFratangelo</v>
      </c>
      <c r="H2422">
        <f t="shared" si="113"/>
        <v>0.61809999999999998</v>
      </c>
    </row>
    <row r="2423" spans="1:8" x14ac:dyDescent="0.25">
      <c r="A2423" t="s">
        <v>33</v>
      </c>
      <c r="B2423" t="s">
        <v>62</v>
      </c>
      <c r="C2423" t="s">
        <v>209</v>
      </c>
      <c r="D2423" t="s">
        <v>227</v>
      </c>
      <c r="E2423" t="str">
        <f t="shared" si="111"/>
        <v>FratangeloMurray</v>
      </c>
      <c r="F2423">
        <v>0.22550000000000001</v>
      </c>
      <c r="G2423" t="str">
        <f t="shared" si="112"/>
        <v>MurrayFratangelo</v>
      </c>
      <c r="H2423">
        <f t="shared" si="113"/>
        <v>0.77449999999999997</v>
      </c>
    </row>
    <row r="2424" spans="1:8" x14ac:dyDescent="0.25">
      <c r="A2424" t="s">
        <v>33</v>
      </c>
      <c r="B2424" t="s">
        <v>76</v>
      </c>
      <c r="C2424" t="s">
        <v>209</v>
      </c>
      <c r="D2424" t="s">
        <v>251</v>
      </c>
      <c r="E2424" t="str">
        <f t="shared" si="111"/>
        <v>FratangeloMannarino</v>
      </c>
      <c r="F2424">
        <v>0.3125</v>
      </c>
      <c r="G2424" t="str">
        <f t="shared" si="112"/>
        <v>MannarinoFratangelo</v>
      </c>
      <c r="H2424">
        <f t="shared" si="113"/>
        <v>0.6875</v>
      </c>
    </row>
    <row r="2425" spans="1:8" x14ac:dyDescent="0.25">
      <c r="A2425" t="s">
        <v>33</v>
      </c>
      <c r="B2425" t="s">
        <v>80</v>
      </c>
      <c r="C2425" t="s">
        <v>209</v>
      </c>
      <c r="D2425" t="s">
        <v>158</v>
      </c>
      <c r="E2425" t="str">
        <f t="shared" si="111"/>
        <v>FratangeloSeppi</v>
      </c>
      <c r="F2425">
        <v>0.31979999999999997</v>
      </c>
      <c r="G2425" t="str">
        <f t="shared" si="112"/>
        <v>SeppiFratangelo</v>
      </c>
      <c r="H2425">
        <f t="shared" si="113"/>
        <v>0.68020000000000003</v>
      </c>
    </row>
    <row r="2426" spans="1:8" x14ac:dyDescent="0.25">
      <c r="A2426" t="s">
        <v>5</v>
      </c>
      <c r="B2426" t="s">
        <v>91</v>
      </c>
      <c r="C2426" t="s">
        <v>162</v>
      </c>
      <c r="D2426" t="s">
        <v>255</v>
      </c>
      <c r="E2426" t="str">
        <f t="shared" si="111"/>
        <v>TsongaDe Minaur</v>
      </c>
      <c r="F2426">
        <v>0.62390000000000001</v>
      </c>
      <c r="G2426" t="str">
        <f t="shared" si="112"/>
        <v>De MinaurTsonga</v>
      </c>
      <c r="H2426">
        <f t="shared" si="113"/>
        <v>0.37609999999999999</v>
      </c>
    </row>
    <row r="2427" spans="1:8" x14ac:dyDescent="0.25">
      <c r="A2427" t="s">
        <v>34</v>
      </c>
      <c r="B2427" t="s">
        <v>7</v>
      </c>
      <c r="C2427" t="s">
        <v>168</v>
      </c>
      <c r="D2427" t="s">
        <v>150</v>
      </c>
      <c r="E2427" t="str">
        <f t="shared" si="111"/>
        <v>SimonShapovalov</v>
      </c>
      <c r="F2427">
        <v>0.58230000000000004</v>
      </c>
      <c r="G2427" t="str">
        <f t="shared" si="112"/>
        <v>ShapovalovSimon</v>
      </c>
      <c r="H2427">
        <f t="shared" si="113"/>
        <v>0.41769999999999996</v>
      </c>
    </row>
    <row r="2428" spans="1:8" x14ac:dyDescent="0.25">
      <c r="A2428" t="s">
        <v>34</v>
      </c>
      <c r="B2428" t="s">
        <v>8</v>
      </c>
      <c r="C2428" t="s">
        <v>168</v>
      </c>
      <c r="D2428" t="s">
        <v>154</v>
      </c>
      <c r="E2428" t="str">
        <f t="shared" si="111"/>
        <v>SimonGoffin</v>
      </c>
      <c r="F2428">
        <v>0.38400000000000001</v>
      </c>
      <c r="G2428" t="str">
        <f t="shared" si="112"/>
        <v>GoffinSimon</v>
      </c>
      <c r="H2428">
        <f t="shared" si="113"/>
        <v>0.61599999999999999</v>
      </c>
    </row>
    <row r="2429" spans="1:8" x14ac:dyDescent="0.25">
      <c r="A2429" t="s">
        <v>34</v>
      </c>
      <c r="B2429" t="s">
        <v>9</v>
      </c>
      <c r="C2429" t="s">
        <v>168</v>
      </c>
      <c r="D2429" t="s">
        <v>207</v>
      </c>
      <c r="E2429" t="str">
        <f t="shared" si="111"/>
        <v>SimonGarin</v>
      </c>
      <c r="F2429">
        <v>0.71099999999999997</v>
      </c>
      <c r="G2429" t="str">
        <f t="shared" si="112"/>
        <v>GarinSimon</v>
      </c>
      <c r="H2429">
        <f t="shared" si="113"/>
        <v>0.28900000000000003</v>
      </c>
    </row>
    <row r="2430" spans="1:8" x14ac:dyDescent="0.25">
      <c r="A2430" t="s">
        <v>34</v>
      </c>
      <c r="B2430" t="s">
        <v>14</v>
      </c>
      <c r="C2430" t="s">
        <v>168</v>
      </c>
      <c r="D2430" t="s">
        <v>139</v>
      </c>
      <c r="E2430" t="str">
        <f t="shared" si="111"/>
        <v>SimonMedvedev</v>
      </c>
      <c r="F2430">
        <v>0.46250000000000002</v>
      </c>
      <c r="G2430" t="str">
        <f t="shared" si="112"/>
        <v>MedvedevSimon</v>
      </c>
      <c r="H2430">
        <f t="shared" si="113"/>
        <v>0.53749999999999998</v>
      </c>
    </row>
    <row r="2431" spans="1:8" x14ac:dyDescent="0.25">
      <c r="A2431" t="s">
        <v>34</v>
      </c>
      <c r="B2431" t="s">
        <v>15</v>
      </c>
      <c r="C2431" t="s">
        <v>168</v>
      </c>
      <c r="D2431" t="s">
        <v>152</v>
      </c>
      <c r="E2431" t="str">
        <f t="shared" si="111"/>
        <v>SimonFognini</v>
      </c>
      <c r="F2431">
        <v>0.4093</v>
      </c>
      <c r="G2431" t="str">
        <f t="shared" si="112"/>
        <v>FogniniSimon</v>
      </c>
      <c r="H2431">
        <f t="shared" si="113"/>
        <v>0.5907</v>
      </c>
    </row>
    <row r="2432" spans="1:8" x14ac:dyDescent="0.25">
      <c r="A2432" t="s">
        <v>34</v>
      </c>
      <c r="B2432" t="s">
        <v>28</v>
      </c>
      <c r="C2432" t="s">
        <v>168</v>
      </c>
      <c r="D2432" t="s">
        <v>142</v>
      </c>
      <c r="E2432" t="str">
        <f t="shared" si="111"/>
        <v>SimonZverev</v>
      </c>
      <c r="F2432">
        <v>0.30109999999999998</v>
      </c>
      <c r="G2432" t="str">
        <f t="shared" si="112"/>
        <v>ZverevSimon</v>
      </c>
      <c r="H2432">
        <f t="shared" si="113"/>
        <v>0.69890000000000008</v>
      </c>
    </row>
    <row r="2433" spans="1:8" x14ac:dyDescent="0.25">
      <c r="A2433" t="s">
        <v>34</v>
      </c>
      <c r="B2433" t="s">
        <v>29</v>
      </c>
      <c r="C2433" t="s">
        <v>168</v>
      </c>
      <c r="D2433" t="s">
        <v>208</v>
      </c>
      <c r="E2433" t="str">
        <f t="shared" si="111"/>
        <v>SimonBedene</v>
      </c>
      <c r="F2433">
        <v>0.63900000000000001</v>
      </c>
      <c r="G2433" t="str">
        <f t="shared" si="112"/>
        <v>BedeneSimon</v>
      </c>
      <c r="H2433">
        <f t="shared" si="113"/>
        <v>0.36099999999999999</v>
      </c>
    </row>
    <row r="2434" spans="1:8" x14ac:dyDescent="0.25">
      <c r="A2434" t="s">
        <v>34</v>
      </c>
      <c r="B2434" t="s">
        <v>31</v>
      </c>
      <c r="C2434" t="s">
        <v>168</v>
      </c>
      <c r="D2434" t="s">
        <v>148</v>
      </c>
      <c r="E2434" t="str">
        <f t="shared" si="111"/>
        <v>SimonBolt</v>
      </c>
      <c r="F2434">
        <v>0.76519999999999999</v>
      </c>
      <c r="G2434" t="str">
        <f t="shared" si="112"/>
        <v>BoltSimon</v>
      </c>
      <c r="H2434">
        <f t="shared" si="113"/>
        <v>0.23480000000000001</v>
      </c>
    </row>
    <row r="2435" spans="1:8" x14ac:dyDescent="0.25">
      <c r="A2435" t="s">
        <v>34</v>
      </c>
      <c r="B2435" t="s">
        <v>33</v>
      </c>
      <c r="C2435" t="s">
        <v>168</v>
      </c>
      <c r="D2435" t="s">
        <v>209</v>
      </c>
      <c r="E2435" t="str">
        <f t="shared" ref="E2435:E2498" si="114">C2435&amp;D2435</f>
        <v>SimonFratangelo</v>
      </c>
      <c r="F2435">
        <v>0.68989999999999996</v>
      </c>
      <c r="G2435" t="str">
        <f t="shared" ref="G2435:G2498" si="115">D2435&amp;C2435</f>
        <v>FratangeloSimon</v>
      </c>
      <c r="H2435">
        <f t="shared" ref="H2435:H2498" si="116">1-F2435</f>
        <v>0.31010000000000004</v>
      </c>
    </row>
    <row r="2436" spans="1:8" x14ac:dyDescent="0.25">
      <c r="A2436" t="s">
        <v>34</v>
      </c>
      <c r="B2436" t="s">
        <v>36</v>
      </c>
      <c r="C2436" t="s">
        <v>168</v>
      </c>
      <c r="D2436" t="s">
        <v>214</v>
      </c>
      <c r="E2436" t="str">
        <f t="shared" si="114"/>
        <v>SimonKlahn</v>
      </c>
      <c r="F2436">
        <v>0.76319999999999999</v>
      </c>
      <c r="G2436" t="str">
        <f t="shared" si="115"/>
        <v>KlahnSimon</v>
      </c>
      <c r="H2436">
        <f t="shared" si="116"/>
        <v>0.23680000000000001</v>
      </c>
    </row>
    <row r="2437" spans="1:8" x14ac:dyDescent="0.25">
      <c r="A2437" t="s">
        <v>34</v>
      </c>
      <c r="B2437" t="s">
        <v>37</v>
      </c>
      <c r="C2437" t="s">
        <v>168</v>
      </c>
      <c r="D2437" t="s">
        <v>198</v>
      </c>
      <c r="E2437" t="str">
        <f t="shared" si="114"/>
        <v>SimonGulbis</v>
      </c>
      <c r="F2437">
        <v>0.58679999999999999</v>
      </c>
      <c r="G2437" t="str">
        <f t="shared" si="115"/>
        <v>GulbisSimon</v>
      </c>
      <c r="H2437">
        <f t="shared" si="116"/>
        <v>0.41320000000000001</v>
      </c>
    </row>
    <row r="2438" spans="1:8" x14ac:dyDescent="0.25">
      <c r="A2438" t="s">
        <v>34</v>
      </c>
      <c r="B2438" t="s">
        <v>40</v>
      </c>
      <c r="C2438" t="s">
        <v>168</v>
      </c>
      <c r="D2438" t="s">
        <v>141</v>
      </c>
      <c r="E2438" t="str">
        <f t="shared" si="114"/>
        <v>SimonCoric</v>
      </c>
      <c r="F2438">
        <v>0.48499999999999999</v>
      </c>
      <c r="G2438" t="str">
        <f t="shared" si="115"/>
        <v>CoricSimon</v>
      </c>
      <c r="H2438">
        <f t="shared" si="116"/>
        <v>0.51500000000000001</v>
      </c>
    </row>
    <row r="2439" spans="1:8" x14ac:dyDescent="0.25">
      <c r="A2439" t="s">
        <v>34</v>
      </c>
      <c r="B2439" t="s">
        <v>41</v>
      </c>
      <c r="C2439" t="s">
        <v>168</v>
      </c>
      <c r="D2439" t="s">
        <v>264</v>
      </c>
      <c r="E2439" t="str">
        <f t="shared" si="114"/>
        <v>SimonRamos-Vinolas</v>
      </c>
      <c r="F2439">
        <v>0.63839999999999997</v>
      </c>
      <c r="G2439" t="str">
        <f t="shared" si="115"/>
        <v>Ramos-VinolasSimon</v>
      </c>
      <c r="H2439">
        <f t="shared" si="116"/>
        <v>0.36160000000000003</v>
      </c>
    </row>
    <row r="2440" spans="1:8" x14ac:dyDescent="0.25">
      <c r="A2440" t="s">
        <v>34</v>
      </c>
      <c r="B2440" t="s">
        <v>44</v>
      </c>
      <c r="C2440" t="s">
        <v>168</v>
      </c>
      <c r="D2440" t="s">
        <v>170</v>
      </c>
      <c r="E2440" t="str">
        <f t="shared" si="114"/>
        <v>SimonDonskoy</v>
      </c>
      <c r="F2440">
        <v>0.75390000000000001</v>
      </c>
      <c r="G2440" t="str">
        <f t="shared" si="115"/>
        <v>DonskoySimon</v>
      </c>
      <c r="H2440">
        <f t="shared" si="116"/>
        <v>0.24609999999999999</v>
      </c>
    </row>
    <row r="2441" spans="1:8" x14ac:dyDescent="0.25">
      <c r="A2441" t="s">
        <v>34</v>
      </c>
      <c r="B2441" t="s">
        <v>45</v>
      </c>
      <c r="C2441" t="s">
        <v>168</v>
      </c>
      <c r="D2441" t="s">
        <v>149</v>
      </c>
      <c r="E2441" t="str">
        <f t="shared" si="114"/>
        <v>SimonKrajinovic</v>
      </c>
      <c r="F2441">
        <v>0.60880000000000001</v>
      </c>
      <c r="G2441" t="str">
        <f t="shared" si="115"/>
        <v>KrajinovicSimon</v>
      </c>
      <c r="H2441">
        <f t="shared" si="116"/>
        <v>0.39119999999999999</v>
      </c>
    </row>
    <row r="2442" spans="1:8" x14ac:dyDescent="0.25">
      <c r="A2442" t="s">
        <v>34</v>
      </c>
      <c r="B2442" t="s">
        <v>51</v>
      </c>
      <c r="C2442" t="s">
        <v>168</v>
      </c>
      <c r="D2442" t="s">
        <v>147</v>
      </c>
      <c r="E2442" t="str">
        <f t="shared" si="114"/>
        <v>SimonPopyrin</v>
      </c>
      <c r="F2442">
        <v>0.91320000000000001</v>
      </c>
      <c r="G2442" t="str">
        <f t="shared" si="115"/>
        <v>PopyrinSimon</v>
      </c>
      <c r="H2442">
        <f t="shared" si="116"/>
        <v>8.6799999999999988E-2</v>
      </c>
    </row>
    <row r="2443" spans="1:8" x14ac:dyDescent="0.25">
      <c r="A2443" t="s">
        <v>34</v>
      </c>
      <c r="B2443" t="s">
        <v>53</v>
      </c>
      <c r="C2443" t="s">
        <v>168</v>
      </c>
      <c r="D2443" t="s">
        <v>194</v>
      </c>
      <c r="E2443" t="str">
        <f t="shared" si="114"/>
        <v>SimonPaire</v>
      </c>
      <c r="F2443">
        <v>0.5746</v>
      </c>
      <c r="G2443" t="str">
        <f t="shared" si="115"/>
        <v>PaireSimon</v>
      </c>
      <c r="H2443">
        <f t="shared" si="116"/>
        <v>0.4254</v>
      </c>
    </row>
    <row r="2444" spans="1:8" x14ac:dyDescent="0.25">
      <c r="A2444" t="s">
        <v>34</v>
      </c>
      <c r="B2444" t="s">
        <v>54</v>
      </c>
      <c r="C2444" t="s">
        <v>168</v>
      </c>
      <c r="D2444" t="s">
        <v>165</v>
      </c>
      <c r="E2444" t="str">
        <f t="shared" si="114"/>
        <v>SimonThiem</v>
      </c>
      <c r="F2444">
        <v>0.31690000000000002</v>
      </c>
      <c r="G2444" t="str">
        <f t="shared" si="115"/>
        <v>ThiemSimon</v>
      </c>
      <c r="H2444">
        <f t="shared" si="116"/>
        <v>0.68310000000000004</v>
      </c>
    </row>
    <row r="2445" spans="1:8" x14ac:dyDescent="0.25">
      <c r="A2445" t="s">
        <v>34</v>
      </c>
      <c r="B2445" t="s">
        <v>56</v>
      </c>
      <c r="C2445" t="s">
        <v>168</v>
      </c>
      <c r="D2445" t="s">
        <v>226</v>
      </c>
      <c r="E2445" t="str">
        <f t="shared" si="114"/>
        <v>SimonTomic</v>
      </c>
      <c r="F2445">
        <v>0.64800000000000002</v>
      </c>
      <c r="G2445" t="str">
        <f t="shared" si="115"/>
        <v>TomicSimon</v>
      </c>
      <c r="H2445">
        <f t="shared" si="116"/>
        <v>0.35199999999999998</v>
      </c>
    </row>
    <row r="2446" spans="1:8" x14ac:dyDescent="0.25">
      <c r="A2446" t="s">
        <v>34</v>
      </c>
      <c r="B2446" t="s">
        <v>57</v>
      </c>
      <c r="C2446" t="s">
        <v>168</v>
      </c>
      <c r="D2446" t="s">
        <v>237</v>
      </c>
      <c r="E2446" t="str">
        <f t="shared" si="114"/>
        <v>SimonRublev</v>
      </c>
      <c r="F2446">
        <v>0.59709999999999996</v>
      </c>
      <c r="G2446" t="str">
        <f t="shared" si="115"/>
        <v>RublevSimon</v>
      </c>
      <c r="H2446">
        <f t="shared" si="116"/>
        <v>0.40290000000000004</v>
      </c>
    </row>
    <row r="2447" spans="1:8" x14ac:dyDescent="0.25">
      <c r="A2447" t="s">
        <v>34</v>
      </c>
      <c r="B2447" t="s">
        <v>61</v>
      </c>
      <c r="C2447" t="s">
        <v>168</v>
      </c>
      <c r="D2447" t="s">
        <v>155</v>
      </c>
      <c r="E2447" t="str">
        <f t="shared" si="114"/>
        <v>SimonVerdasco</v>
      </c>
      <c r="F2447">
        <v>0.496</v>
      </c>
      <c r="G2447" t="str">
        <f t="shared" si="115"/>
        <v>VerdascoSimon</v>
      </c>
      <c r="H2447">
        <f t="shared" si="116"/>
        <v>0.504</v>
      </c>
    </row>
    <row r="2448" spans="1:8" x14ac:dyDescent="0.25">
      <c r="A2448" t="s">
        <v>34</v>
      </c>
      <c r="B2448" t="s">
        <v>62</v>
      </c>
      <c r="C2448" t="s">
        <v>168</v>
      </c>
      <c r="D2448" t="s">
        <v>227</v>
      </c>
      <c r="E2448" t="str">
        <f t="shared" si="114"/>
        <v>SimonMurray</v>
      </c>
      <c r="F2448">
        <v>0.37530000000000002</v>
      </c>
      <c r="G2448" t="str">
        <f t="shared" si="115"/>
        <v>MurraySimon</v>
      </c>
      <c r="H2448">
        <f t="shared" si="116"/>
        <v>0.62470000000000003</v>
      </c>
    </row>
    <row r="2449" spans="1:8" x14ac:dyDescent="0.25">
      <c r="A2449" t="s">
        <v>34</v>
      </c>
      <c r="B2449" t="s">
        <v>63</v>
      </c>
      <c r="C2449" t="s">
        <v>168</v>
      </c>
      <c r="D2449" t="s">
        <v>229</v>
      </c>
      <c r="E2449" t="str">
        <f t="shared" si="114"/>
        <v>SimonDelbonis</v>
      </c>
      <c r="F2449">
        <v>0.63349999999999995</v>
      </c>
      <c r="G2449" t="str">
        <f t="shared" si="115"/>
        <v>DelbonisSimon</v>
      </c>
      <c r="H2449">
        <f t="shared" si="116"/>
        <v>0.36650000000000005</v>
      </c>
    </row>
    <row r="2450" spans="1:8" x14ac:dyDescent="0.25">
      <c r="A2450" t="s">
        <v>34</v>
      </c>
      <c r="B2450" t="s">
        <v>68</v>
      </c>
      <c r="C2450" t="s">
        <v>168</v>
      </c>
      <c r="D2450" t="s">
        <v>252</v>
      </c>
      <c r="E2450" t="str">
        <f t="shared" si="114"/>
        <v>SimonEubanks</v>
      </c>
      <c r="F2450">
        <v>0.89559999999999995</v>
      </c>
      <c r="G2450" t="str">
        <f t="shared" si="115"/>
        <v>EubanksSimon</v>
      </c>
      <c r="H2450">
        <f t="shared" si="116"/>
        <v>0.10440000000000005</v>
      </c>
    </row>
    <row r="2451" spans="1:8" x14ac:dyDescent="0.25">
      <c r="A2451" t="s">
        <v>34</v>
      </c>
      <c r="B2451" t="s">
        <v>70</v>
      </c>
      <c r="C2451" t="s">
        <v>168</v>
      </c>
      <c r="D2451" t="s">
        <v>184</v>
      </c>
      <c r="E2451" t="str">
        <f t="shared" si="114"/>
        <v>SimonMonfils</v>
      </c>
      <c r="F2451">
        <v>0.32500000000000001</v>
      </c>
      <c r="G2451" t="str">
        <f t="shared" si="115"/>
        <v>MonfilsSimon</v>
      </c>
      <c r="H2451">
        <f t="shared" si="116"/>
        <v>0.67500000000000004</v>
      </c>
    </row>
    <row r="2452" spans="1:8" x14ac:dyDescent="0.25">
      <c r="A2452" t="s">
        <v>34</v>
      </c>
      <c r="B2452" t="s">
        <v>71</v>
      </c>
      <c r="C2452" t="s">
        <v>168</v>
      </c>
      <c r="D2452" t="s">
        <v>231</v>
      </c>
      <c r="E2452" t="str">
        <f t="shared" si="114"/>
        <v>SimonDzumhur</v>
      </c>
      <c r="F2452">
        <v>0.53990000000000005</v>
      </c>
      <c r="G2452" t="str">
        <f t="shared" si="115"/>
        <v>DzumhurSimon</v>
      </c>
      <c r="H2452">
        <f t="shared" si="116"/>
        <v>0.46009999999999995</v>
      </c>
    </row>
    <row r="2453" spans="1:8" x14ac:dyDescent="0.25">
      <c r="A2453" t="s">
        <v>34</v>
      </c>
      <c r="B2453" t="s">
        <v>72</v>
      </c>
      <c r="C2453" t="s">
        <v>168</v>
      </c>
      <c r="D2453" t="s">
        <v>228</v>
      </c>
      <c r="E2453" t="str">
        <f t="shared" si="114"/>
        <v>SimonNorrie</v>
      </c>
      <c r="F2453">
        <v>0.52729999999999999</v>
      </c>
      <c r="G2453" t="str">
        <f t="shared" si="115"/>
        <v>NorrieSimon</v>
      </c>
      <c r="H2453">
        <f t="shared" si="116"/>
        <v>0.47270000000000001</v>
      </c>
    </row>
    <row r="2454" spans="1:8" x14ac:dyDescent="0.25">
      <c r="A2454" t="s">
        <v>34</v>
      </c>
      <c r="B2454" t="s">
        <v>73</v>
      </c>
      <c r="C2454" t="s">
        <v>168</v>
      </c>
      <c r="D2454" t="s">
        <v>185</v>
      </c>
      <c r="E2454" t="str">
        <f t="shared" si="114"/>
        <v>SimonEvans</v>
      </c>
      <c r="F2454">
        <v>0.65980000000000005</v>
      </c>
      <c r="G2454" t="str">
        <f t="shared" si="115"/>
        <v>EvansSimon</v>
      </c>
      <c r="H2454">
        <f t="shared" si="116"/>
        <v>0.34019999999999995</v>
      </c>
    </row>
    <row r="2455" spans="1:8" x14ac:dyDescent="0.25">
      <c r="A2455" t="s">
        <v>34</v>
      </c>
      <c r="B2455" t="s">
        <v>74</v>
      </c>
      <c r="C2455" t="s">
        <v>168</v>
      </c>
      <c r="D2455" t="s">
        <v>225</v>
      </c>
      <c r="E2455" t="str">
        <f t="shared" si="114"/>
        <v>SimonIstomin</v>
      </c>
      <c r="F2455">
        <v>0.63360000000000005</v>
      </c>
      <c r="G2455" t="str">
        <f t="shared" si="115"/>
        <v>IstominSimon</v>
      </c>
      <c r="H2455">
        <f t="shared" si="116"/>
        <v>0.36639999999999995</v>
      </c>
    </row>
    <row r="2456" spans="1:8" x14ac:dyDescent="0.25">
      <c r="A2456" t="s">
        <v>34</v>
      </c>
      <c r="B2456" t="s">
        <v>76</v>
      </c>
      <c r="C2456" t="s">
        <v>168</v>
      </c>
      <c r="D2456" t="s">
        <v>251</v>
      </c>
      <c r="E2456" t="str">
        <f t="shared" si="114"/>
        <v>SimonMannarino</v>
      </c>
      <c r="F2456">
        <v>0.57210000000000005</v>
      </c>
      <c r="G2456" t="str">
        <f t="shared" si="115"/>
        <v>MannarinoSimon</v>
      </c>
      <c r="H2456">
        <f t="shared" si="116"/>
        <v>0.42789999999999995</v>
      </c>
    </row>
    <row r="2457" spans="1:8" x14ac:dyDescent="0.25">
      <c r="A2457" t="s">
        <v>34</v>
      </c>
      <c r="B2457" t="s">
        <v>77</v>
      </c>
      <c r="C2457" t="s">
        <v>168</v>
      </c>
      <c r="D2457" t="s">
        <v>137</v>
      </c>
      <c r="E2457" t="str">
        <f t="shared" si="114"/>
        <v>SimonTiafoe</v>
      </c>
      <c r="F2457">
        <v>0.68159999999999998</v>
      </c>
      <c r="G2457" t="str">
        <f t="shared" si="115"/>
        <v>TiafoeSimon</v>
      </c>
      <c r="H2457">
        <f t="shared" si="116"/>
        <v>0.31840000000000002</v>
      </c>
    </row>
    <row r="2458" spans="1:8" x14ac:dyDescent="0.25">
      <c r="A2458" t="s">
        <v>34</v>
      </c>
      <c r="B2458" t="s">
        <v>78</v>
      </c>
      <c r="C2458" t="s">
        <v>168</v>
      </c>
      <c r="D2458" t="s">
        <v>234</v>
      </c>
      <c r="E2458" t="str">
        <f t="shared" si="114"/>
        <v>SimonLopez</v>
      </c>
      <c r="F2458">
        <v>0.5847</v>
      </c>
      <c r="G2458" t="str">
        <f t="shared" si="115"/>
        <v>LopezSimon</v>
      </c>
      <c r="H2458">
        <f t="shared" si="116"/>
        <v>0.4153</v>
      </c>
    </row>
    <row r="2459" spans="1:8" x14ac:dyDescent="0.25">
      <c r="A2459" t="s">
        <v>34</v>
      </c>
      <c r="B2459" t="s">
        <v>80</v>
      </c>
      <c r="C2459" t="s">
        <v>168</v>
      </c>
      <c r="D2459" t="s">
        <v>158</v>
      </c>
      <c r="E2459" t="str">
        <f t="shared" si="114"/>
        <v>SimonSeppi</v>
      </c>
      <c r="F2459">
        <v>0.57330000000000003</v>
      </c>
      <c r="G2459" t="str">
        <f t="shared" si="115"/>
        <v>SeppiSimon</v>
      </c>
      <c r="H2459">
        <f t="shared" si="116"/>
        <v>0.42669999999999997</v>
      </c>
    </row>
    <row r="2460" spans="1:8" x14ac:dyDescent="0.25">
      <c r="A2460" t="s">
        <v>34</v>
      </c>
      <c r="B2460" t="s">
        <v>83</v>
      </c>
      <c r="C2460" t="s">
        <v>168</v>
      </c>
      <c r="D2460" t="s">
        <v>244</v>
      </c>
      <c r="E2460" t="str">
        <f t="shared" si="114"/>
        <v>SimonLajovic</v>
      </c>
      <c r="F2460">
        <v>0.61460000000000004</v>
      </c>
      <c r="G2460" t="str">
        <f t="shared" si="115"/>
        <v>LajovicSimon</v>
      </c>
      <c r="H2460">
        <f t="shared" si="116"/>
        <v>0.38539999999999996</v>
      </c>
    </row>
    <row r="2461" spans="1:8" x14ac:dyDescent="0.25">
      <c r="A2461" t="s">
        <v>34</v>
      </c>
      <c r="B2461" t="s">
        <v>89</v>
      </c>
      <c r="C2461" t="s">
        <v>168</v>
      </c>
      <c r="D2461" t="s">
        <v>191</v>
      </c>
      <c r="E2461" t="str">
        <f t="shared" si="114"/>
        <v>SimonKudla</v>
      </c>
      <c r="F2461">
        <v>0.67020000000000002</v>
      </c>
      <c r="G2461" t="str">
        <f t="shared" si="115"/>
        <v>KudlaSimon</v>
      </c>
      <c r="H2461">
        <f t="shared" si="116"/>
        <v>0.32979999999999998</v>
      </c>
    </row>
    <row r="2462" spans="1:8" x14ac:dyDescent="0.25">
      <c r="A2462" t="s">
        <v>34</v>
      </c>
      <c r="B2462" t="s">
        <v>90</v>
      </c>
      <c r="C2462" t="s">
        <v>168</v>
      </c>
      <c r="D2462" t="s">
        <v>160</v>
      </c>
      <c r="E2462" t="str">
        <f t="shared" si="114"/>
        <v>SimonSchwartzman</v>
      </c>
      <c r="F2462">
        <v>0.45200000000000001</v>
      </c>
      <c r="G2462" t="str">
        <f t="shared" si="115"/>
        <v>SchwartzmanSimon</v>
      </c>
      <c r="H2462">
        <f t="shared" si="116"/>
        <v>0.54800000000000004</v>
      </c>
    </row>
    <row r="2463" spans="1:8" x14ac:dyDescent="0.25">
      <c r="A2463" t="s">
        <v>6</v>
      </c>
      <c r="B2463" t="s">
        <v>91</v>
      </c>
      <c r="C2463" t="s">
        <v>201</v>
      </c>
      <c r="D2463" t="s">
        <v>255</v>
      </c>
      <c r="E2463" t="str">
        <f t="shared" si="114"/>
        <v>KlizanDe Minaur</v>
      </c>
      <c r="F2463">
        <v>0.48820000000000002</v>
      </c>
      <c r="G2463" t="str">
        <f t="shared" si="115"/>
        <v>De MinaurKlizan</v>
      </c>
      <c r="H2463">
        <f t="shared" si="116"/>
        <v>0.51180000000000003</v>
      </c>
    </row>
    <row r="2464" spans="1:8" x14ac:dyDescent="0.25">
      <c r="A2464" t="s">
        <v>35</v>
      </c>
      <c r="B2464" t="s">
        <v>7</v>
      </c>
      <c r="C2464" t="s">
        <v>171</v>
      </c>
      <c r="D2464" t="s">
        <v>150</v>
      </c>
      <c r="E2464" t="str">
        <f t="shared" si="114"/>
        <v>ChungShapovalov</v>
      </c>
      <c r="F2464">
        <v>0.50549999999999995</v>
      </c>
      <c r="G2464" t="str">
        <f t="shared" si="115"/>
        <v>ShapovalovChung</v>
      </c>
      <c r="H2464">
        <f t="shared" si="116"/>
        <v>0.49450000000000005</v>
      </c>
    </row>
    <row r="2465" spans="1:8" x14ac:dyDescent="0.25">
      <c r="A2465" t="s">
        <v>35</v>
      </c>
      <c r="B2465" t="s">
        <v>8</v>
      </c>
      <c r="C2465" t="s">
        <v>171</v>
      </c>
      <c r="D2465" t="s">
        <v>154</v>
      </c>
      <c r="E2465" t="str">
        <f t="shared" si="114"/>
        <v>ChungGoffin</v>
      </c>
      <c r="F2465">
        <v>0.35730000000000001</v>
      </c>
      <c r="G2465" t="str">
        <f t="shared" si="115"/>
        <v>GoffinChung</v>
      </c>
      <c r="H2465">
        <f t="shared" si="116"/>
        <v>0.64270000000000005</v>
      </c>
    </row>
    <row r="2466" spans="1:8" x14ac:dyDescent="0.25">
      <c r="A2466" t="s">
        <v>35</v>
      </c>
      <c r="B2466" t="s">
        <v>9</v>
      </c>
      <c r="C2466" t="s">
        <v>171</v>
      </c>
      <c r="D2466" t="s">
        <v>207</v>
      </c>
      <c r="E2466" t="str">
        <f t="shared" si="114"/>
        <v>ChungGarin</v>
      </c>
      <c r="F2466">
        <v>0.67720000000000002</v>
      </c>
      <c r="G2466" t="str">
        <f t="shared" si="115"/>
        <v>GarinChung</v>
      </c>
      <c r="H2466">
        <f t="shared" si="116"/>
        <v>0.32279999999999998</v>
      </c>
    </row>
    <row r="2467" spans="1:8" x14ac:dyDescent="0.25">
      <c r="A2467" t="s">
        <v>35</v>
      </c>
      <c r="B2467" t="s">
        <v>14</v>
      </c>
      <c r="C2467" t="s">
        <v>171</v>
      </c>
      <c r="D2467" t="s">
        <v>139</v>
      </c>
      <c r="E2467" t="str">
        <f t="shared" si="114"/>
        <v>ChungMedvedev</v>
      </c>
      <c r="F2467">
        <v>0.4375</v>
      </c>
      <c r="G2467" t="str">
        <f t="shared" si="115"/>
        <v>MedvedevChung</v>
      </c>
      <c r="H2467">
        <f t="shared" si="116"/>
        <v>0.5625</v>
      </c>
    </row>
    <row r="2468" spans="1:8" x14ac:dyDescent="0.25">
      <c r="A2468" t="s">
        <v>35</v>
      </c>
      <c r="B2468" t="s">
        <v>15</v>
      </c>
      <c r="C2468" t="s">
        <v>171</v>
      </c>
      <c r="D2468" t="s">
        <v>152</v>
      </c>
      <c r="E2468" t="str">
        <f t="shared" si="114"/>
        <v>ChungFognini</v>
      </c>
      <c r="F2468">
        <v>0.38569999999999999</v>
      </c>
      <c r="G2468" t="str">
        <f t="shared" si="115"/>
        <v>FogniniChung</v>
      </c>
      <c r="H2468">
        <f t="shared" si="116"/>
        <v>0.61430000000000007</v>
      </c>
    </row>
    <row r="2469" spans="1:8" x14ac:dyDescent="0.25">
      <c r="A2469" t="s">
        <v>35</v>
      </c>
      <c r="B2469" t="s">
        <v>22</v>
      </c>
      <c r="C2469" t="s">
        <v>171</v>
      </c>
      <c r="D2469" t="s">
        <v>212</v>
      </c>
      <c r="E2469" t="str">
        <f t="shared" si="114"/>
        <v>ChungPella</v>
      </c>
      <c r="F2469">
        <v>0.67359999999999998</v>
      </c>
      <c r="G2469" t="str">
        <f t="shared" si="115"/>
        <v>PellaChung</v>
      </c>
      <c r="H2469">
        <f t="shared" si="116"/>
        <v>0.32640000000000002</v>
      </c>
    </row>
    <row r="2470" spans="1:8" x14ac:dyDescent="0.25">
      <c r="A2470" t="s">
        <v>35</v>
      </c>
      <c r="B2470" t="s">
        <v>25</v>
      </c>
      <c r="C2470" t="s">
        <v>171</v>
      </c>
      <c r="D2470" t="s">
        <v>220</v>
      </c>
      <c r="E2470" t="str">
        <f t="shared" si="114"/>
        <v>ChungHurkacz</v>
      </c>
      <c r="F2470">
        <v>0.65149999999999997</v>
      </c>
      <c r="G2470" t="str">
        <f t="shared" si="115"/>
        <v>HurkaczChung</v>
      </c>
      <c r="H2470">
        <f t="shared" si="116"/>
        <v>0.34850000000000003</v>
      </c>
    </row>
    <row r="2471" spans="1:8" x14ac:dyDescent="0.25">
      <c r="A2471" t="s">
        <v>35</v>
      </c>
      <c r="B2471" t="s">
        <v>28</v>
      </c>
      <c r="C2471" t="s">
        <v>171</v>
      </c>
      <c r="D2471" t="s">
        <v>142</v>
      </c>
      <c r="E2471" t="str">
        <f t="shared" si="114"/>
        <v>ChungZverev</v>
      </c>
      <c r="F2471">
        <v>0.2535</v>
      </c>
      <c r="G2471" t="str">
        <f t="shared" si="115"/>
        <v>ZverevChung</v>
      </c>
      <c r="H2471">
        <f t="shared" si="116"/>
        <v>0.74649999999999994</v>
      </c>
    </row>
    <row r="2472" spans="1:8" x14ac:dyDescent="0.25">
      <c r="A2472" t="s">
        <v>35</v>
      </c>
      <c r="B2472" t="s">
        <v>29</v>
      </c>
      <c r="C2472" t="s">
        <v>171</v>
      </c>
      <c r="D2472" t="s">
        <v>208</v>
      </c>
      <c r="E2472" t="str">
        <f t="shared" si="114"/>
        <v>ChungBedene</v>
      </c>
      <c r="F2472">
        <v>0.67549999999999999</v>
      </c>
      <c r="G2472" t="str">
        <f t="shared" si="115"/>
        <v>BedeneChung</v>
      </c>
      <c r="H2472">
        <f t="shared" si="116"/>
        <v>0.32450000000000001</v>
      </c>
    </row>
    <row r="2473" spans="1:8" x14ac:dyDescent="0.25">
      <c r="A2473" t="s">
        <v>35</v>
      </c>
      <c r="B2473" t="s">
        <v>31</v>
      </c>
      <c r="C2473" t="s">
        <v>171</v>
      </c>
      <c r="D2473" t="s">
        <v>148</v>
      </c>
      <c r="E2473" t="str">
        <f t="shared" si="114"/>
        <v>ChungBolt</v>
      </c>
      <c r="F2473">
        <v>0.77270000000000005</v>
      </c>
      <c r="G2473" t="str">
        <f t="shared" si="115"/>
        <v>BoltChung</v>
      </c>
      <c r="H2473">
        <f t="shared" si="116"/>
        <v>0.22729999999999995</v>
      </c>
    </row>
    <row r="2474" spans="1:8" x14ac:dyDescent="0.25">
      <c r="A2474" t="s">
        <v>35</v>
      </c>
      <c r="B2474" t="s">
        <v>33</v>
      </c>
      <c r="C2474" t="s">
        <v>171</v>
      </c>
      <c r="D2474" t="s">
        <v>209</v>
      </c>
      <c r="E2474" t="str">
        <f t="shared" si="114"/>
        <v>ChungFratangelo</v>
      </c>
      <c r="F2474">
        <v>0.72619999999999996</v>
      </c>
      <c r="G2474" t="str">
        <f t="shared" si="115"/>
        <v>FratangeloChung</v>
      </c>
      <c r="H2474">
        <f t="shared" si="116"/>
        <v>0.27380000000000004</v>
      </c>
    </row>
    <row r="2475" spans="1:8" x14ac:dyDescent="0.25">
      <c r="A2475" t="s">
        <v>35</v>
      </c>
      <c r="B2475" t="s">
        <v>34</v>
      </c>
      <c r="C2475" t="s">
        <v>171</v>
      </c>
      <c r="D2475" t="s">
        <v>168</v>
      </c>
      <c r="E2475" t="str">
        <f t="shared" si="114"/>
        <v>ChungSimon</v>
      </c>
      <c r="F2475">
        <v>0.45200000000000001</v>
      </c>
      <c r="G2475" t="str">
        <f t="shared" si="115"/>
        <v>SimonChung</v>
      </c>
      <c r="H2475">
        <f t="shared" si="116"/>
        <v>0.54800000000000004</v>
      </c>
    </row>
    <row r="2476" spans="1:8" x14ac:dyDescent="0.25">
      <c r="A2476" t="s">
        <v>35</v>
      </c>
      <c r="B2476" t="s">
        <v>36</v>
      </c>
      <c r="C2476" t="s">
        <v>171</v>
      </c>
      <c r="D2476" t="s">
        <v>214</v>
      </c>
      <c r="E2476" t="str">
        <f t="shared" si="114"/>
        <v>ChungKlahn</v>
      </c>
      <c r="F2476">
        <v>0.75919999999999999</v>
      </c>
      <c r="G2476" t="str">
        <f t="shared" si="115"/>
        <v>KlahnChung</v>
      </c>
      <c r="H2476">
        <f t="shared" si="116"/>
        <v>0.24080000000000001</v>
      </c>
    </row>
    <row r="2477" spans="1:8" x14ac:dyDescent="0.25">
      <c r="A2477" t="s">
        <v>35</v>
      </c>
      <c r="B2477" t="s">
        <v>37</v>
      </c>
      <c r="C2477" t="s">
        <v>171</v>
      </c>
      <c r="D2477" t="s">
        <v>198</v>
      </c>
      <c r="E2477" t="str">
        <f t="shared" si="114"/>
        <v>ChungGulbis</v>
      </c>
      <c r="F2477">
        <v>0.53859999999999997</v>
      </c>
      <c r="G2477" t="str">
        <f t="shared" si="115"/>
        <v>GulbisChung</v>
      </c>
      <c r="H2477">
        <f t="shared" si="116"/>
        <v>0.46140000000000003</v>
      </c>
    </row>
    <row r="2478" spans="1:8" x14ac:dyDescent="0.25">
      <c r="A2478" t="s">
        <v>35</v>
      </c>
      <c r="B2478" t="s">
        <v>40</v>
      </c>
      <c r="C2478" t="s">
        <v>171</v>
      </c>
      <c r="D2478" t="s">
        <v>141</v>
      </c>
      <c r="E2478" t="str">
        <f t="shared" si="114"/>
        <v>ChungCoric</v>
      </c>
      <c r="F2478">
        <v>0.5353</v>
      </c>
      <c r="G2478" t="str">
        <f t="shared" si="115"/>
        <v>CoricChung</v>
      </c>
      <c r="H2478">
        <f t="shared" si="116"/>
        <v>0.4647</v>
      </c>
    </row>
    <row r="2479" spans="1:8" x14ac:dyDescent="0.25">
      <c r="A2479" t="s">
        <v>35</v>
      </c>
      <c r="B2479" t="s">
        <v>41</v>
      </c>
      <c r="C2479" t="s">
        <v>171</v>
      </c>
      <c r="D2479" t="s">
        <v>264</v>
      </c>
      <c r="E2479" t="str">
        <f t="shared" si="114"/>
        <v>ChungRamos-Vinolas</v>
      </c>
      <c r="F2479">
        <v>0.66500000000000004</v>
      </c>
      <c r="G2479" t="str">
        <f t="shared" si="115"/>
        <v>Ramos-VinolasChung</v>
      </c>
      <c r="H2479">
        <f t="shared" si="116"/>
        <v>0.33499999999999996</v>
      </c>
    </row>
    <row r="2480" spans="1:8" x14ac:dyDescent="0.25">
      <c r="A2480" t="s">
        <v>35</v>
      </c>
      <c r="B2480" t="s">
        <v>44</v>
      </c>
      <c r="C2480" t="s">
        <v>171</v>
      </c>
      <c r="D2480" t="s">
        <v>170</v>
      </c>
      <c r="E2480" t="str">
        <f t="shared" si="114"/>
        <v>ChungDonskoy</v>
      </c>
      <c r="F2480">
        <v>0.78949999999999998</v>
      </c>
      <c r="G2480" t="str">
        <f t="shared" si="115"/>
        <v>DonskoyChung</v>
      </c>
      <c r="H2480">
        <f t="shared" si="116"/>
        <v>0.21050000000000002</v>
      </c>
    </row>
    <row r="2481" spans="1:8" x14ac:dyDescent="0.25">
      <c r="A2481" t="s">
        <v>35</v>
      </c>
      <c r="B2481" t="s">
        <v>45</v>
      </c>
      <c r="C2481" t="s">
        <v>171</v>
      </c>
      <c r="D2481" t="s">
        <v>149</v>
      </c>
      <c r="E2481" t="str">
        <f t="shared" si="114"/>
        <v>ChungKrajinovic</v>
      </c>
      <c r="F2481">
        <v>0.65269999999999995</v>
      </c>
      <c r="G2481" t="str">
        <f t="shared" si="115"/>
        <v>KrajinovicChung</v>
      </c>
      <c r="H2481">
        <f t="shared" si="116"/>
        <v>0.34730000000000005</v>
      </c>
    </row>
    <row r="2482" spans="1:8" x14ac:dyDescent="0.25">
      <c r="A2482" t="s">
        <v>35</v>
      </c>
      <c r="B2482" t="s">
        <v>50</v>
      </c>
      <c r="C2482" t="s">
        <v>171</v>
      </c>
      <c r="D2482" t="s">
        <v>197</v>
      </c>
      <c r="E2482" t="str">
        <f t="shared" si="114"/>
        <v>ChungSakharov</v>
      </c>
      <c r="F2482">
        <v>0.86240000000000006</v>
      </c>
      <c r="G2482" t="str">
        <f t="shared" si="115"/>
        <v>SakharovChung</v>
      </c>
      <c r="H2482">
        <f t="shared" si="116"/>
        <v>0.13759999999999994</v>
      </c>
    </row>
    <row r="2483" spans="1:8" x14ac:dyDescent="0.25">
      <c r="A2483" t="s">
        <v>35</v>
      </c>
      <c r="B2483" t="s">
        <v>51</v>
      </c>
      <c r="C2483" t="s">
        <v>171</v>
      </c>
      <c r="D2483" t="s">
        <v>147</v>
      </c>
      <c r="E2483" t="str">
        <f t="shared" si="114"/>
        <v>ChungPopyrin</v>
      </c>
      <c r="F2483">
        <v>0.91649999999999998</v>
      </c>
      <c r="G2483" t="str">
        <f t="shared" si="115"/>
        <v>PopyrinChung</v>
      </c>
      <c r="H2483">
        <f t="shared" si="116"/>
        <v>8.3500000000000019E-2</v>
      </c>
    </row>
    <row r="2484" spans="1:8" x14ac:dyDescent="0.25">
      <c r="A2484" t="s">
        <v>35</v>
      </c>
      <c r="B2484" t="s">
        <v>53</v>
      </c>
      <c r="C2484" t="s">
        <v>171</v>
      </c>
      <c r="D2484" t="s">
        <v>194</v>
      </c>
      <c r="E2484" t="str">
        <f t="shared" si="114"/>
        <v>ChungPaire</v>
      </c>
      <c r="F2484">
        <v>0.55669999999999997</v>
      </c>
      <c r="G2484" t="str">
        <f t="shared" si="115"/>
        <v>PaireChung</v>
      </c>
      <c r="H2484">
        <f t="shared" si="116"/>
        <v>0.44330000000000003</v>
      </c>
    </row>
    <row r="2485" spans="1:8" x14ac:dyDescent="0.25">
      <c r="A2485" t="s">
        <v>35</v>
      </c>
      <c r="B2485" t="s">
        <v>54</v>
      </c>
      <c r="C2485" t="s">
        <v>171</v>
      </c>
      <c r="D2485" t="s">
        <v>165</v>
      </c>
      <c r="E2485" t="str">
        <f t="shared" si="114"/>
        <v>ChungThiem</v>
      </c>
      <c r="F2485">
        <v>0.29580000000000001</v>
      </c>
      <c r="G2485" t="str">
        <f t="shared" si="115"/>
        <v>ThiemChung</v>
      </c>
      <c r="H2485">
        <f t="shared" si="116"/>
        <v>0.70419999999999994</v>
      </c>
    </row>
    <row r="2486" spans="1:8" x14ac:dyDescent="0.25">
      <c r="A2486" t="s">
        <v>35</v>
      </c>
      <c r="B2486" t="s">
        <v>56</v>
      </c>
      <c r="C2486" t="s">
        <v>171</v>
      </c>
      <c r="D2486" t="s">
        <v>226</v>
      </c>
      <c r="E2486" t="str">
        <f t="shared" si="114"/>
        <v>ChungTomic</v>
      </c>
      <c r="F2486">
        <v>0.68889999999999996</v>
      </c>
      <c r="G2486" t="str">
        <f t="shared" si="115"/>
        <v>TomicChung</v>
      </c>
      <c r="H2486">
        <f t="shared" si="116"/>
        <v>0.31110000000000004</v>
      </c>
    </row>
    <row r="2487" spans="1:8" x14ac:dyDescent="0.25">
      <c r="A2487" t="s">
        <v>35</v>
      </c>
      <c r="B2487" t="s">
        <v>57</v>
      </c>
      <c r="C2487" t="s">
        <v>171</v>
      </c>
      <c r="D2487" t="s">
        <v>237</v>
      </c>
      <c r="E2487" t="str">
        <f t="shared" si="114"/>
        <v>ChungRublev</v>
      </c>
      <c r="F2487">
        <v>0.58089999999999997</v>
      </c>
      <c r="G2487" t="str">
        <f t="shared" si="115"/>
        <v>RublevChung</v>
      </c>
      <c r="H2487">
        <f t="shared" si="116"/>
        <v>0.41910000000000003</v>
      </c>
    </row>
    <row r="2488" spans="1:8" x14ac:dyDescent="0.25">
      <c r="A2488" t="s">
        <v>35</v>
      </c>
      <c r="B2488" t="s">
        <v>61</v>
      </c>
      <c r="C2488" t="s">
        <v>171</v>
      </c>
      <c r="D2488" t="s">
        <v>155</v>
      </c>
      <c r="E2488" t="str">
        <f t="shared" si="114"/>
        <v>ChungVerdasco</v>
      </c>
      <c r="F2488">
        <v>0.45419999999999999</v>
      </c>
      <c r="G2488" t="str">
        <f t="shared" si="115"/>
        <v>VerdascoChung</v>
      </c>
      <c r="H2488">
        <f t="shared" si="116"/>
        <v>0.54580000000000006</v>
      </c>
    </row>
    <row r="2489" spans="1:8" x14ac:dyDescent="0.25">
      <c r="A2489" t="s">
        <v>35</v>
      </c>
      <c r="B2489" t="s">
        <v>62</v>
      </c>
      <c r="C2489" t="s">
        <v>171</v>
      </c>
      <c r="D2489" t="s">
        <v>227</v>
      </c>
      <c r="E2489" t="str">
        <f t="shared" si="114"/>
        <v>ChungMurray</v>
      </c>
      <c r="F2489">
        <v>0.36420000000000002</v>
      </c>
      <c r="G2489" t="str">
        <f t="shared" si="115"/>
        <v>MurrayChung</v>
      </c>
      <c r="H2489">
        <f t="shared" si="116"/>
        <v>0.63579999999999992</v>
      </c>
    </row>
    <row r="2490" spans="1:8" x14ac:dyDescent="0.25">
      <c r="A2490" t="s">
        <v>35</v>
      </c>
      <c r="B2490" t="s">
        <v>63</v>
      </c>
      <c r="C2490" t="s">
        <v>171</v>
      </c>
      <c r="D2490" t="s">
        <v>229</v>
      </c>
      <c r="E2490" t="str">
        <f t="shared" si="114"/>
        <v>ChungDelbonis</v>
      </c>
      <c r="F2490">
        <v>0.6593</v>
      </c>
      <c r="G2490" t="str">
        <f t="shared" si="115"/>
        <v>DelbonisChung</v>
      </c>
      <c r="H2490">
        <f t="shared" si="116"/>
        <v>0.3407</v>
      </c>
    </row>
    <row r="2491" spans="1:8" x14ac:dyDescent="0.25">
      <c r="A2491" t="s">
        <v>35</v>
      </c>
      <c r="B2491" t="s">
        <v>67</v>
      </c>
      <c r="C2491" t="s">
        <v>171</v>
      </c>
      <c r="D2491" t="s">
        <v>254</v>
      </c>
      <c r="E2491" t="str">
        <f t="shared" si="114"/>
        <v>ChungAndreozzi</v>
      </c>
      <c r="F2491">
        <v>0.60389999999999999</v>
      </c>
      <c r="G2491" t="str">
        <f t="shared" si="115"/>
        <v>AndreozziChung</v>
      </c>
      <c r="H2491">
        <f t="shared" si="116"/>
        <v>0.39610000000000001</v>
      </c>
    </row>
    <row r="2492" spans="1:8" x14ac:dyDescent="0.25">
      <c r="A2492" t="s">
        <v>35</v>
      </c>
      <c r="B2492" t="s">
        <v>68</v>
      </c>
      <c r="C2492" t="s">
        <v>171</v>
      </c>
      <c r="D2492" t="s">
        <v>252</v>
      </c>
      <c r="E2492" t="str">
        <f t="shared" si="114"/>
        <v>ChungEubanks</v>
      </c>
      <c r="F2492">
        <v>0.89949999999999997</v>
      </c>
      <c r="G2492" t="str">
        <f t="shared" si="115"/>
        <v>EubanksChung</v>
      </c>
      <c r="H2492">
        <f t="shared" si="116"/>
        <v>0.10050000000000003</v>
      </c>
    </row>
    <row r="2493" spans="1:8" x14ac:dyDescent="0.25">
      <c r="A2493" t="s">
        <v>35</v>
      </c>
      <c r="B2493" t="s">
        <v>70</v>
      </c>
      <c r="C2493" t="s">
        <v>171</v>
      </c>
      <c r="D2493" t="s">
        <v>184</v>
      </c>
      <c r="E2493" t="str">
        <f t="shared" si="114"/>
        <v>ChungMonfils</v>
      </c>
      <c r="F2493">
        <v>0.2717</v>
      </c>
      <c r="G2493" t="str">
        <f t="shared" si="115"/>
        <v>MonfilsChung</v>
      </c>
      <c r="H2493">
        <f t="shared" si="116"/>
        <v>0.72829999999999995</v>
      </c>
    </row>
    <row r="2494" spans="1:8" x14ac:dyDescent="0.25">
      <c r="A2494" t="s">
        <v>35</v>
      </c>
      <c r="B2494" t="s">
        <v>71</v>
      </c>
      <c r="C2494" t="s">
        <v>171</v>
      </c>
      <c r="D2494" t="s">
        <v>231</v>
      </c>
      <c r="E2494" t="str">
        <f t="shared" si="114"/>
        <v>ChungDzumhur</v>
      </c>
      <c r="F2494">
        <v>0.55979999999999996</v>
      </c>
      <c r="G2494" t="str">
        <f t="shared" si="115"/>
        <v>DzumhurChung</v>
      </c>
      <c r="H2494">
        <f t="shared" si="116"/>
        <v>0.44020000000000004</v>
      </c>
    </row>
    <row r="2495" spans="1:8" x14ac:dyDescent="0.25">
      <c r="A2495" t="s">
        <v>35</v>
      </c>
      <c r="B2495" t="s">
        <v>72</v>
      </c>
      <c r="C2495" t="s">
        <v>171</v>
      </c>
      <c r="D2495" t="s">
        <v>228</v>
      </c>
      <c r="E2495" t="str">
        <f t="shared" si="114"/>
        <v>ChungNorrie</v>
      </c>
      <c r="F2495">
        <v>0.55049999999999999</v>
      </c>
      <c r="G2495" t="str">
        <f t="shared" si="115"/>
        <v>NorrieChung</v>
      </c>
      <c r="H2495">
        <f t="shared" si="116"/>
        <v>0.44950000000000001</v>
      </c>
    </row>
    <row r="2496" spans="1:8" x14ac:dyDescent="0.25">
      <c r="A2496" t="s">
        <v>35</v>
      </c>
      <c r="B2496" t="s">
        <v>73</v>
      </c>
      <c r="C2496" t="s">
        <v>171</v>
      </c>
      <c r="D2496" t="s">
        <v>185</v>
      </c>
      <c r="E2496" t="str">
        <f t="shared" si="114"/>
        <v>ChungEvans</v>
      </c>
      <c r="F2496">
        <v>0.62019999999999997</v>
      </c>
      <c r="G2496" t="str">
        <f t="shared" si="115"/>
        <v>EvansChung</v>
      </c>
      <c r="H2496">
        <f t="shared" si="116"/>
        <v>0.37980000000000003</v>
      </c>
    </row>
    <row r="2497" spans="1:8" x14ac:dyDescent="0.25">
      <c r="A2497" t="s">
        <v>35</v>
      </c>
      <c r="B2497" t="s">
        <v>74</v>
      </c>
      <c r="C2497" t="s">
        <v>171</v>
      </c>
      <c r="D2497" t="s">
        <v>225</v>
      </c>
      <c r="E2497" t="str">
        <f t="shared" si="114"/>
        <v>ChungIstomin</v>
      </c>
      <c r="F2497">
        <v>0.68840000000000001</v>
      </c>
      <c r="G2497" t="str">
        <f t="shared" si="115"/>
        <v>IstominChung</v>
      </c>
      <c r="H2497">
        <f t="shared" si="116"/>
        <v>0.31159999999999999</v>
      </c>
    </row>
    <row r="2498" spans="1:8" x14ac:dyDescent="0.25">
      <c r="A2498" t="s">
        <v>35</v>
      </c>
      <c r="B2498" t="s">
        <v>76</v>
      </c>
      <c r="C2498" t="s">
        <v>171</v>
      </c>
      <c r="D2498" t="s">
        <v>251</v>
      </c>
      <c r="E2498" t="str">
        <f t="shared" si="114"/>
        <v>ChungMannarino</v>
      </c>
      <c r="F2498">
        <v>0.60399999999999998</v>
      </c>
      <c r="G2498" t="str">
        <f t="shared" si="115"/>
        <v>MannarinoChung</v>
      </c>
      <c r="H2498">
        <f t="shared" si="116"/>
        <v>0.39600000000000002</v>
      </c>
    </row>
    <row r="2499" spans="1:8" x14ac:dyDescent="0.25">
      <c r="A2499" t="s">
        <v>35</v>
      </c>
      <c r="B2499" t="s">
        <v>77</v>
      </c>
      <c r="C2499" t="s">
        <v>171</v>
      </c>
      <c r="D2499" t="s">
        <v>137</v>
      </c>
      <c r="E2499" t="str">
        <f t="shared" ref="E2499:E2562" si="117">C2499&amp;D2499</f>
        <v>ChungTiafoe</v>
      </c>
      <c r="F2499">
        <v>0.68140000000000001</v>
      </c>
      <c r="G2499" t="str">
        <f t="shared" ref="G2499:G2562" si="118">D2499&amp;C2499</f>
        <v>TiafoeChung</v>
      </c>
      <c r="H2499">
        <f t="shared" ref="H2499:H2562" si="119">1-F2499</f>
        <v>0.31859999999999999</v>
      </c>
    </row>
    <row r="2500" spans="1:8" x14ac:dyDescent="0.25">
      <c r="A2500" t="s">
        <v>35</v>
      </c>
      <c r="B2500" t="s">
        <v>78</v>
      </c>
      <c r="C2500" t="s">
        <v>171</v>
      </c>
      <c r="D2500" t="s">
        <v>234</v>
      </c>
      <c r="E2500" t="str">
        <f t="shared" si="117"/>
        <v>ChungLopez</v>
      </c>
      <c r="F2500">
        <v>0.58430000000000004</v>
      </c>
      <c r="G2500" t="str">
        <f t="shared" si="118"/>
        <v>LopezChung</v>
      </c>
      <c r="H2500">
        <f t="shared" si="119"/>
        <v>0.41569999999999996</v>
      </c>
    </row>
    <row r="2501" spans="1:8" x14ac:dyDescent="0.25">
      <c r="A2501" t="s">
        <v>35</v>
      </c>
      <c r="B2501" t="s">
        <v>80</v>
      </c>
      <c r="C2501" t="s">
        <v>171</v>
      </c>
      <c r="D2501" t="s">
        <v>158</v>
      </c>
      <c r="E2501" t="str">
        <f t="shared" si="117"/>
        <v>ChungSeppi</v>
      </c>
      <c r="F2501">
        <v>0.57809999999999995</v>
      </c>
      <c r="G2501" t="str">
        <f t="shared" si="118"/>
        <v>SeppiChung</v>
      </c>
      <c r="H2501">
        <f t="shared" si="119"/>
        <v>0.42190000000000005</v>
      </c>
    </row>
    <row r="2502" spans="1:8" x14ac:dyDescent="0.25">
      <c r="A2502" t="s">
        <v>35</v>
      </c>
      <c r="B2502" t="s">
        <v>81</v>
      </c>
      <c r="C2502" t="s">
        <v>171</v>
      </c>
      <c r="D2502" t="s">
        <v>146</v>
      </c>
      <c r="E2502" t="str">
        <f t="shared" si="117"/>
        <v>ChungDimitrov</v>
      </c>
      <c r="F2502">
        <v>0.32229999999999998</v>
      </c>
      <c r="G2502" t="str">
        <f t="shared" si="118"/>
        <v>DimitrovChung</v>
      </c>
      <c r="H2502">
        <f t="shared" si="119"/>
        <v>0.67769999999999997</v>
      </c>
    </row>
    <row r="2503" spans="1:8" x14ac:dyDescent="0.25">
      <c r="A2503" t="s">
        <v>35</v>
      </c>
      <c r="B2503" t="s">
        <v>83</v>
      </c>
      <c r="C2503" t="s">
        <v>171</v>
      </c>
      <c r="D2503" t="s">
        <v>244</v>
      </c>
      <c r="E2503" t="str">
        <f t="shared" si="117"/>
        <v>ChungLajovic</v>
      </c>
      <c r="F2503">
        <v>0.67349999999999999</v>
      </c>
      <c r="G2503" t="str">
        <f t="shared" si="118"/>
        <v>LajovicChung</v>
      </c>
      <c r="H2503">
        <f t="shared" si="119"/>
        <v>0.32650000000000001</v>
      </c>
    </row>
    <row r="2504" spans="1:8" x14ac:dyDescent="0.25">
      <c r="A2504" t="s">
        <v>35</v>
      </c>
      <c r="B2504" t="s">
        <v>87</v>
      </c>
      <c r="C2504" t="s">
        <v>171</v>
      </c>
      <c r="D2504" t="s">
        <v>248</v>
      </c>
      <c r="E2504" t="str">
        <f t="shared" si="117"/>
        <v>ChungGarcia-Lopez</v>
      </c>
      <c r="F2504">
        <v>0.61240000000000006</v>
      </c>
      <c r="G2504" t="str">
        <f t="shared" si="118"/>
        <v>Garcia-LopezChung</v>
      </c>
      <c r="H2504">
        <f t="shared" si="119"/>
        <v>0.38759999999999994</v>
      </c>
    </row>
    <row r="2505" spans="1:8" x14ac:dyDescent="0.25">
      <c r="A2505" t="s">
        <v>35</v>
      </c>
      <c r="B2505" t="s">
        <v>89</v>
      </c>
      <c r="C2505" t="s">
        <v>171</v>
      </c>
      <c r="D2505" t="s">
        <v>191</v>
      </c>
      <c r="E2505" t="str">
        <f t="shared" si="117"/>
        <v>ChungKudla</v>
      </c>
      <c r="F2505">
        <v>0.70209999999999995</v>
      </c>
      <c r="G2505" t="str">
        <f t="shared" si="118"/>
        <v>KudlaChung</v>
      </c>
      <c r="H2505">
        <f t="shared" si="119"/>
        <v>0.29790000000000005</v>
      </c>
    </row>
    <row r="2506" spans="1:8" x14ac:dyDescent="0.25">
      <c r="A2506" t="s">
        <v>35</v>
      </c>
      <c r="B2506" t="s">
        <v>90</v>
      </c>
      <c r="C2506" t="s">
        <v>171</v>
      </c>
      <c r="D2506" t="s">
        <v>160</v>
      </c>
      <c r="E2506" t="str">
        <f t="shared" si="117"/>
        <v>ChungSchwartzman</v>
      </c>
      <c r="F2506">
        <v>0.44440000000000002</v>
      </c>
      <c r="G2506" t="str">
        <f t="shared" si="118"/>
        <v>SchwartzmanChung</v>
      </c>
      <c r="H2506">
        <f t="shared" si="119"/>
        <v>0.55559999999999998</v>
      </c>
    </row>
    <row r="2507" spans="1:8" x14ac:dyDescent="0.25">
      <c r="A2507" t="s">
        <v>97</v>
      </c>
      <c r="B2507" t="s">
        <v>91</v>
      </c>
      <c r="C2507" t="s">
        <v>166</v>
      </c>
      <c r="D2507" t="s">
        <v>255</v>
      </c>
      <c r="E2507" t="str">
        <f t="shared" si="117"/>
        <v>DanielDe Minaur</v>
      </c>
      <c r="F2507">
        <v>0.30199999999999999</v>
      </c>
      <c r="G2507" t="str">
        <f t="shared" si="118"/>
        <v>De MinaurDaniel</v>
      </c>
      <c r="H2507">
        <f t="shared" si="119"/>
        <v>0.69799999999999995</v>
      </c>
    </row>
    <row r="2508" spans="1:8" x14ac:dyDescent="0.25">
      <c r="A2508" t="s">
        <v>35</v>
      </c>
      <c r="B2508" t="s">
        <v>93</v>
      </c>
      <c r="C2508" t="s">
        <v>171</v>
      </c>
      <c r="D2508" t="s">
        <v>179</v>
      </c>
      <c r="E2508" t="str">
        <f t="shared" si="117"/>
        <v>ChungLaaksonen</v>
      </c>
      <c r="F2508">
        <v>0.75319999999999998</v>
      </c>
      <c r="G2508" t="str">
        <f t="shared" si="118"/>
        <v>LaaksonenChung</v>
      </c>
      <c r="H2508">
        <f t="shared" si="119"/>
        <v>0.24680000000000002</v>
      </c>
    </row>
    <row r="2509" spans="1:8" x14ac:dyDescent="0.25">
      <c r="A2509" t="s">
        <v>36</v>
      </c>
      <c r="B2509" t="s">
        <v>28</v>
      </c>
      <c r="C2509" t="s">
        <v>214</v>
      </c>
      <c r="D2509" t="s">
        <v>142</v>
      </c>
      <c r="E2509" t="str">
        <f t="shared" si="117"/>
        <v>KlahnZverev</v>
      </c>
      <c r="F2509">
        <v>0.16270000000000001</v>
      </c>
      <c r="G2509" t="str">
        <f t="shared" si="118"/>
        <v>ZverevKlahn</v>
      </c>
      <c r="H2509">
        <f t="shared" si="119"/>
        <v>0.83729999999999993</v>
      </c>
    </row>
    <row r="2510" spans="1:8" x14ac:dyDescent="0.25">
      <c r="A2510" t="s">
        <v>36</v>
      </c>
      <c r="B2510" t="s">
        <v>29</v>
      </c>
      <c r="C2510" t="s">
        <v>214</v>
      </c>
      <c r="D2510" t="s">
        <v>208</v>
      </c>
      <c r="E2510" t="str">
        <f t="shared" si="117"/>
        <v>KlahnBedene</v>
      </c>
      <c r="F2510">
        <v>0.4521</v>
      </c>
      <c r="G2510" t="str">
        <f t="shared" si="118"/>
        <v>BedeneKlahn</v>
      </c>
      <c r="H2510">
        <f t="shared" si="119"/>
        <v>0.54790000000000005</v>
      </c>
    </row>
    <row r="2511" spans="1:8" x14ac:dyDescent="0.25">
      <c r="A2511" t="s">
        <v>36</v>
      </c>
      <c r="B2511" t="s">
        <v>31</v>
      </c>
      <c r="C2511" t="s">
        <v>214</v>
      </c>
      <c r="D2511" t="s">
        <v>148</v>
      </c>
      <c r="E2511" t="str">
        <f t="shared" si="117"/>
        <v>KlahnBolt</v>
      </c>
      <c r="F2511">
        <v>0.57420000000000004</v>
      </c>
      <c r="G2511" t="str">
        <f t="shared" si="118"/>
        <v>BoltKlahn</v>
      </c>
      <c r="H2511">
        <f t="shared" si="119"/>
        <v>0.42579999999999996</v>
      </c>
    </row>
    <row r="2512" spans="1:8" x14ac:dyDescent="0.25">
      <c r="A2512" t="s">
        <v>36</v>
      </c>
      <c r="B2512" t="s">
        <v>33</v>
      </c>
      <c r="C2512" t="s">
        <v>214</v>
      </c>
      <c r="D2512" t="s">
        <v>209</v>
      </c>
      <c r="E2512" t="str">
        <f t="shared" si="117"/>
        <v>KlahnFratangelo</v>
      </c>
      <c r="F2512">
        <v>0.498</v>
      </c>
      <c r="G2512" t="str">
        <f t="shared" si="118"/>
        <v>FratangeloKlahn</v>
      </c>
      <c r="H2512">
        <f t="shared" si="119"/>
        <v>0.502</v>
      </c>
    </row>
    <row r="2513" spans="1:8" x14ac:dyDescent="0.25">
      <c r="A2513" t="s">
        <v>36</v>
      </c>
      <c r="B2513" t="s">
        <v>40</v>
      </c>
      <c r="C2513" t="s">
        <v>214</v>
      </c>
      <c r="D2513" t="s">
        <v>141</v>
      </c>
      <c r="E2513" t="str">
        <f t="shared" si="117"/>
        <v>KlahnCoric</v>
      </c>
      <c r="F2513">
        <v>0.26319999999999999</v>
      </c>
      <c r="G2513" t="str">
        <f t="shared" si="118"/>
        <v>CoricKlahn</v>
      </c>
      <c r="H2513">
        <f t="shared" si="119"/>
        <v>0.73680000000000001</v>
      </c>
    </row>
    <row r="2514" spans="1:8" x14ac:dyDescent="0.25">
      <c r="A2514" t="s">
        <v>36</v>
      </c>
      <c r="B2514" t="s">
        <v>41</v>
      </c>
      <c r="C2514" t="s">
        <v>214</v>
      </c>
      <c r="D2514" t="s">
        <v>264</v>
      </c>
      <c r="E2514" t="str">
        <f t="shared" si="117"/>
        <v>KlahnRamos-Vinolas</v>
      </c>
      <c r="F2514">
        <v>0.39179999999999998</v>
      </c>
      <c r="G2514" t="str">
        <f t="shared" si="118"/>
        <v>Ramos-VinolasKlahn</v>
      </c>
      <c r="H2514">
        <f t="shared" si="119"/>
        <v>0.60820000000000007</v>
      </c>
    </row>
    <row r="2515" spans="1:8" x14ac:dyDescent="0.25">
      <c r="A2515" t="s">
        <v>36</v>
      </c>
      <c r="B2515" t="s">
        <v>51</v>
      </c>
      <c r="C2515" t="s">
        <v>214</v>
      </c>
      <c r="D2515" t="s">
        <v>147</v>
      </c>
      <c r="E2515" t="str">
        <f t="shared" si="117"/>
        <v>KlahnPopyrin</v>
      </c>
      <c r="F2515">
        <v>0.76429999999999998</v>
      </c>
      <c r="G2515" t="str">
        <f t="shared" si="118"/>
        <v>PopyrinKlahn</v>
      </c>
      <c r="H2515">
        <f t="shared" si="119"/>
        <v>0.23570000000000002</v>
      </c>
    </row>
    <row r="2516" spans="1:8" x14ac:dyDescent="0.25">
      <c r="A2516" t="s">
        <v>36</v>
      </c>
      <c r="B2516" t="s">
        <v>53</v>
      </c>
      <c r="C2516" t="s">
        <v>214</v>
      </c>
      <c r="D2516" t="s">
        <v>194</v>
      </c>
      <c r="E2516" t="str">
        <f t="shared" si="117"/>
        <v>KlahnPaire</v>
      </c>
      <c r="F2516">
        <v>0.4551</v>
      </c>
      <c r="G2516" t="str">
        <f t="shared" si="118"/>
        <v>PaireKlahn</v>
      </c>
      <c r="H2516">
        <f t="shared" si="119"/>
        <v>0.54489999999999994</v>
      </c>
    </row>
    <row r="2517" spans="1:8" x14ac:dyDescent="0.25">
      <c r="A2517" t="s">
        <v>36</v>
      </c>
      <c r="B2517" t="s">
        <v>56</v>
      </c>
      <c r="C2517" t="s">
        <v>214</v>
      </c>
      <c r="D2517" t="s">
        <v>226</v>
      </c>
      <c r="E2517" t="str">
        <f t="shared" si="117"/>
        <v>KlahnTomic</v>
      </c>
      <c r="F2517">
        <v>0.3916</v>
      </c>
      <c r="G2517" t="str">
        <f t="shared" si="118"/>
        <v>TomicKlahn</v>
      </c>
      <c r="H2517">
        <f t="shared" si="119"/>
        <v>0.60840000000000005</v>
      </c>
    </row>
    <row r="2518" spans="1:8" x14ac:dyDescent="0.25">
      <c r="A2518" t="s">
        <v>36</v>
      </c>
      <c r="B2518" t="s">
        <v>57</v>
      </c>
      <c r="C2518" t="s">
        <v>214</v>
      </c>
      <c r="D2518" t="s">
        <v>237</v>
      </c>
      <c r="E2518" t="str">
        <f t="shared" si="117"/>
        <v>KlahnRublev</v>
      </c>
      <c r="F2518">
        <v>0.4022</v>
      </c>
      <c r="G2518" t="str">
        <f t="shared" si="118"/>
        <v>RublevKlahn</v>
      </c>
      <c r="H2518">
        <f t="shared" si="119"/>
        <v>0.5978</v>
      </c>
    </row>
    <row r="2519" spans="1:8" x14ac:dyDescent="0.25">
      <c r="A2519" t="s">
        <v>36</v>
      </c>
      <c r="B2519" t="s">
        <v>62</v>
      </c>
      <c r="C2519" t="s">
        <v>214</v>
      </c>
      <c r="D2519" t="s">
        <v>227</v>
      </c>
      <c r="E2519" t="str">
        <f t="shared" si="117"/>
        <v>KlahnMurray</v>
      </c>
      <c r="F2519">
        <v>0.23619999999999999</v>
      </c>
      <c r="G2519" t="str">
        <f t="shared" si="118"/>
        <v>MurrayKlahn</v>
      </c>
      <c r="H2519">
        <f t="shared" si="119"/>
        <v>0.76380000000000003</v>
      </c>
    </row>
    <row r="2520" spans="1:8" x14ac:dyDescent="0.25">
      <c r="A2520" t="s">
        <v>36</v>
      </c>
      <c r="B2520" t="s">
        <v>76</v>
      </c>
      <c r="C2520" t="s">
        <v>214</v>
      </c>
      <c r="D2520" t="s">
        <v>251</v>
      </c>
      <c r="E2520" t="str">
        <f t="shared" si="117"/>
        <v>KlahnMannarino</v>
      </c>
      <c r="F2520">
        <v>0.32379999999999998</v>
      </c>
      <c r="G2520" t="str">
        <f t="shared" si="118"/>
        <v>MannarinoKlahn</v>
      </c>
      <c r="H2520">
        <f t="shared" si="119"/>
        <v>0.67620000000000002</v>
      </c>
    </row>
    <row r="2521" spans="1:8" x14ac:dyDescent="0.25">
      <c r="A2521" t="s">
        <v>36</v>
      </c>
      <c r="B2521" t="s">
        <v>80</v>
      </c>
      <c r="C2521" t="s">
        <v>214</v>
      </c>
      <c r="D2521" t="s">
        <v>158</v>
      </c>
      <c r="E2521" t="str">
        <f t="shared" si="117"/>
        <v>KlahnSeppi</v>
      </c>
      <c r="F2521">
        <v>0.34849999999999998</v>
      </c>
      <c r="G2521" t="str">
        <f t="shared" si="118"/>
        <v>SeppiKlahn</v>
      </c>
      <c r="H2521">
        <f t="shared" si="119"/>
        <v>0.65149999999999997</v>
      </c>
    </row>
    <row r="2522" spans="1:8" x14ac:dyDescent="0.25">
      <c r="A2522" t="s">
        <v>121</v>
      </c>
      <c r="B2522" t="s">
        <v>91</v>
      </c>
      <c r="C2522" t="s">
        <v>204</v>
      </c>
      <c r="D2522" t="s">
        <v>255</v>
      </c>
      <c r="E2522" t="str">
        <f t="shared" si="117"/>
        <v>KokkinakisDe Minaur</v>
      </c>
      <c r="F2522">
        <v>0.28449999999999998</v>
      </c>
      <c r="G2522" t="str">
        <f t="shared" si="118"/>
        <v>De MinaurKokkinakis</v>
      </c>
      <c r="H2522">
        <f t="shared" si="119"/>
        <v>0.71550000000000002</v>
      </c>
    </row>
    <row r="2523" spans="1:8" x14ac:dyDescent="0.25">
      <c r="A2523" t="s">
        <v>102</v>
      </c>
      <c r="B2523" t="s">
        <v>3</v>
      </c>
      <c r="C2523" t="s">
        <v>222</v>
      </c>
      <c r="D2523" t="s">
        <v>131</v>
      </c>
      <c r="E2523" t="str">
        <f t="shared" si="117"/>
        <v>QuerreyDjokovic</v>
      </c>
      <c r="F2523">
        <v>0.1033</v>
      </c>
      <c r="G2523" t="str">
        <f t="shared" si="118"/>
        <v>DjokovicQuerrey</v>
      </c>
      <c r="H2523">
        <f t="shared" si="119"/>
        <v>0.89670000000000005</v>
      </c>
    </row>
    <row r="2524" spans="1:8" x14ac:dyDescent="0.25">
      <c r="A2524" t="s">
        <v>102</v>
      </c>
      <c r="B2524" t="s">
        <v>4</v>
      </c>
      <c r="C2524" t="s">
        <v>222</v>
      </c>
      <c r="D2524" t="s">
        <v>196</v>
      </c>
      <c r="E2524" t="str">
        <f t="shared" si="117"/>
        <v>QuerreyKrueger</v>
      </c>
      <c r="F2524">
        <v>0.7792</v>
      </c>
      <c r="G2524" t="str">
        <f t="shared" si="118"/>
        <v>KruegerQuerrey</v>
      </c>
      <c r="H2524">
        <f t="shared" si="119"/>
        <v>0.2208</v>
      </c>
    </row>
    <row r="2525" spans="1:8" x14ac:dyDescent="0.25">
      <c r="A2525" t="s">
        <v>102</v>
      </c>
      <c r="B2525" t="s">
        <v>5</v>
      </c>
      <c r="C2525" t="s">
        <v>222</v>
      </c>
      <c r="D2525" t="s">
        <v>162</v>
      </c>
      <c r="E2525" t="str">
        <f t="shared" si="117"/>
        <v>QuerreyTsonga</v>
      </c>
      <c r="F2525">
        <v>0.37190000000000001</v>
      </c>
      <c r="G2525" t="str">
        <f t="shared" si="118"/>
        <v>TsongaQuerrey</v>
      </c>
      <c r="H2525">
        <f t="shared" si="119"/>
        <v>0.62809999999999999</v>
      </c>
    </row>
    <row r="2526" spans="1:8" x14ac:dyDescent="0.25">
      <c r="A2526" t="s">
        <v>102</v>
      </c>
      <c r="B2526" t="s">
        <v>6</v>
      </c>
      <c r="C2526" t="s">
        <v>222</v>
      </c>
      <c r="D2526" t="s">
        <v>201</v>
      </c>
      <c r="E2526" t="str">
        <f t="shared" si="117"/>
        <v>QuerreyKlizan</v>
      </c>
      <c r="F2526">
        <v>0.52790000000000004</v>
      </c>
      <c r="G2526" t="str">
        <f t="shared" si="118"/>
        <v>KlizanQuerrey</v>
      </c>
      <c r="H2526">
        <f t="shared" si="119"/>
        <v>0.47209999999999996</v>
      </c>
    </row>
    <row r="2527" spans="1:8" x14ac:dyDescent="0.25">
      <c r="A2527" t="s">
        <v>102</v>
      </c>
      <c r="B2527" t="s">
        <v>98</v>
      </c>
      <c r="C2527" t="s">
        <v>222</v>
      </c>
      <c r="D2527" t="s">
        <v>206</v>
      </c>
      <c r="E2527" t="str">
        <f t="shared" si="117"/>
        <v>QuerreyAndujar-Alba</v>
      </c>
      <c r="F2527">
        <v>0.6694</v>
      </c>
      <c r="G2527" t="str">
        <f t="shared" si="118"/>
        <v>Andujar-AlbaQuerrey</v>
      </c>
      <c r="H2527">
        <f t="shared" si="119"/>
        <v>0.3306</v>
      </c>
    </row>
    <row r="2528" spans="1:8" x14ac:dyDescent="0.25">
      <c r="A2528" t="s">
        <v>102</v>
      </c>
      <c r="B2528" t="s">
        <v>7</v>
      </c>
      <c r="C2528" t="s">
        <v>222</v>
      </c>
      <c r="D2528" t="s">
        <v>150</v>
      </c>
      <c r="E2528" t="str">
        <f t="shared" si="117"/>
        <v>QuerreyShapovalov</v>
      </c>
      <c r="F2528">
        <v>0.55710000000000004</v>
      </c>
      <c r="G2528" t="str">
        <f t="shared" si="118"/>
        <v>ShapovalovQuerrey</v>
      </c>
      <c r="H2528">
        <f t="shared" si="119"/>
        <v>0.44289999999999996</v>
      </c>
    </row>
    <row r="2529" spans="1:8" x14ac:dyDescent="0.25">
      <c r="A2529" t="s">
        <v>102</v>
      </c>
      <c r="B2529" t="s">
        <v>8</v>
      </c>
      <c r="C2529" t="s">
        <v>222</v>
      </c>
      <c r="D2529" t="s">
        <v>154</v>
      </c>
      <c r="E2529" t="str">
        <f t="shared" si="117"/>
        <v>QuerreyGoffin</v>
      </c>
      <c r="F2529">
        <v>0.36230000000000001</v>
      </c>
      <c r="G2529" t="str">
        <f t="shared" si="118"/>
        <v>GoffinQuerrey</v>
      </c>
      <c r="H2529">
        <f t="shared" si="119"/>
        <v>0.63769999999999993</v>
      </c>
    </row>
    <row r="2530" spans="1:8" x14ac:dyDescent="0.25">
      <c r="A2530" t="s">
        <v>102</v>
      </c>
      <c r="B2530" t="s">
        <v>9</v>
      </c>
      <c r="C2530" t="s">
        <v>222</v>
      </c>
      <c r="D2530" t="s">
        <v>207</v>
      </c>
      <c r="E2530" t="str">
        <f t="shared" si="117"/>
        <v>QuerreyGarin</v>
      </c>
      <c r="F2530">
        <v>0.66539999999999999</v>
      </c>
      <c r="G2530" t="str">
        <f t="shared" si="118"/>
        <v>GarinQuerrey</v>
      </c>
      <c r="H2530">
        <f t="shared" si="119"/>
        <v>0.33460000000000001</v>
      </c>
    </row>
    <row r="2531" spans="1:8" x14ac:dyDescent="0.25">
      <c r="A2531" t="s">
        <v>102</v>
      </c>
      <c r="B2531" t="s">
        <v>10</v>
      </c>
      <c r="C2531" t="s">
        <v>222</v>
      </c>
      <c r="D2531" t="s">
        <v>203</v>
      </c>
      <c r="E2531" t="str">
        <f t="shared" si="117"/>
        <v>QuerreyGranollers</v>
      </c>
      <c r="F2531">
        <v>0.63859999999999995</v>
      </c>
      <c r="G2531" t="str">
        <f t="shared" si="118"/>
        <v>GranollersQuerrey</v>
      </c>
      <c r="H2531">
        <f t="shared" si="119"/>
        <v>0.36140000000000005</v>
      </c>
    </row>
    <row r="2532" spans="1:8" x14ac:dyDescent="0.25">
      <c r="A2532" t="s">
        <v>102</v>
      </c>
      <c r="B2532" t="s">
        <v>11</v>
      </c>
      <c r="C2532" t="s">
        <v>222</v>
      </c>
      <c r="D2532" t="s">
        <v>169</v>
      </c>
      <c r="E2532" t="str">
        <f t="shared" si="117"/>
        <v>QuerreyCopil</v>
      </c>
      <c r="F2532">
        <v>0.64870000000000005</v>
      </c>
      <c r="G2532" t="str">
        <f t="shared" si="118"/>
        <v>CopilQuerrey</v>
      </c>
      <c r="H2532">
        <f t="shared" si="119"/>
        <v>0.35129999999999995</v>
      </c>
    </row>
    <row r="2533" spans="1:8" x14ac:dyDescent="0.25">
      <c r="A2533" t="s">
        <v>102</v>
      </c>
      <c r="B2533" t="s">
        <v>12</v>
      </c>
      <c r="C2533" t="s">
        <v>222</v>
      </c>
      <c r="D2533" t="s">
        <v>224</v>
      </c>
      <c r="E2533" t="str">
        <f t="shared" si="117"/>
        <v>QuerreyVesely</v>
      </c>
      <c r="F2533">
        <v>0.60419999999999996</v>
      </c>
      <c r="G2533" t="str">
        <f t="shared" si="118"/>
        <v>VeselyQuerrey</v>
      </c>
      <c r="H2533">
        <f t="shared" si="119"/>
        <v>0.39580000000000004</v>
      </c>
    </row>
    <row r="2534" spans="1:8" x14ac:dyDescent="0.25">
      <c r="A2534" t="s">
        <v>102</v>
      </c>
      <c r="B2534" t="s">
        <v>99</v>
      </c>
      <c r="C2534" t="s">
        <v>222</v>
      </c>
      <c r="D2534" t="s">
        <v>164</v>
      </c>
      <c r="E2534" t="str">
        <f t="shared" si="117"/>
        <v>QuerreyHarrison</v>
      </c>
      <c r="F2534">
        <v>0.63719999999999999</v>
      </c>
      <c r="G2534" t="str">
        <f t="shared" si="118"/>
        <v>HarrisonQuerrey</v>
      </c>
      <c r="H2534">
        <f t="shared" si="119"/>
        <v>0.36280000000000001</v>
      </c>
    </row>
    <row r="2535" spans="1:8" x14ac:dyDescent="0.25">
      <c r="A2535" t="s">
        <v>102</v>
      </c>
      <c r="B2535" t="s">
        <v>13</v>
      </c>
      <c r="C2535" t="s">
        <v>222</v>
      </c>
      <c r="D2535" t="s">
        <v>217</v>
      </c>
      <c r="E2535" t="str">
        <f t="shared" si="117"/>
        <v>QuerreyHarris</v>
      </c>
      <c r="F2535">
        <v>0.70989999999999998</v>
      </c>
      <c r="G2535" t="str">
        <f t="shared" si="118"/>
        <v>HarrisQuerrey</v>
      </c>
      <c r="H2535">
        <f t="shared" si="119"/>
        <v>0.29010000000000002</v>
      </c>
    </row>
    <row r="2536" spans="1:8" x14ac:dyDescent="0.25">
      <c r="A2536" t="s">
        <v>102</v>
      </c>
      <c r="B2536" t="s">
        <v>14</v>
      </c>
      <c r="C2536" t="s">
        <v>222</v>
      </c>
      <c r="D2536" t="s">
        <v>139</v>
      </c>
      <c r="E2536" t="str">
        <f t="shared" si="117"/>
        <v>QuerreyMedvedev</v>
      </c>
      <c r="F2536">
        <v>0.44219999999999998</v>
      </c>
      <c r="G2536" t="str">
        <f t="shared" si="118"/>
        <v>MedvedevQuerrey</v>
      </c>
      <c r="H2536">
        <f t="shared" si="119"/>
        <v>0.55780000000000007</v>
      </c>
    </row>
    <row r="2537" spans="1:8" x14ac:dyDescent="0.25">
      <c r="A2537" t="s">
        <v>102</v>
      </c>
      <c r="B2537" t="s">
        <v>15</v>
      </c>
      <c r="C2537" t="s">
        <v>222</v>
      </c>
      <c r="D2537" t="s">
        <v>152</v>
      </c>
      <c r="E2537" t="str">
        <f t="shared" si="117"/>
        <v>QuerreyFognini</v>
      </c>
      <c r="F2537">
        <v>0.36959999999999998</v>
      </c>
      <c r="G2537" t="str">
        <f t="shared" si="118"/>
        <v>FogniniQuerrey</v>
      </c>
      <c r="H2537">
        <f t="shared" si="119"/>
        <v>0.63040000000000007</v>
      </c>
    </row>
    <row r="2538" spans="1:8" x14ac:dyDescent="0.25">
      <c r="A2538" t="s">
        <v>98</v>
      </c>
      <c r="B2538" t="s">
        <v>91</v>
      </c>
      <c r="C2538" t="s">
        <v>206</v>
      </c>
      <c r="D2538" t="s">
        <v>255</v>
      </c>
      <c r="E2538" t="str">
        <f t="shared" si="117"/>
        <v>Andujar-AlbaDe Minaur</v>
      </c>
      <c r="F2538">
        <v>0.26079999999999998</v>
      </c>
      <c r="G2538" t="str">
        <f t="shared" si="118"/>
        <v>De MinaurAndujar-Alba</v>
      </c>
      <c r="H2538">
        <f t="shared" si="119"/>
        <v>0.73920000000000008</v>
      </c>
    </row>
    <row r="2539" spans="1:8" x14ac:dyDescent="0.25">
      <c r="A2539" t="s">
        <v>102</v>
      </c>
      <c r="B2539" t="s">
        <v>17</v>
      </c>
      <c r="C2539" t="s">
        <v>222</v>
      </c>
      <c r="D2539" t="s">
        <v>219</v>
      </c>
      <c r="E2539" t="str">
        <f t="shared" si="117"/>
        <v>QuerreyJarry</v>
      </c>
      <c r="F2539">
        <v>0.6149</v>
      </c>
      <c r="G2539" t="str">
        <f t="shared" si="118"/>
        <v>JarryQuerrey</v>
      </c>
      <c r="H2539">
        <f t="shared" si="119"/>
        <v>0.3851</v>
      </c>
    </row>
    <row r="2540" spans="1:8" x14ac:dyDescent="0.25">
      <c r="A2540" t="s">
        <v>102</v>
      </c>
      <c r="B2540" t="s">
        <v>18</v>
      </c>
      <c r="C2540" t="s">
        <v>222</v>
      </c>
      <c r="D2540" t="s">
        <v>172</v>
      </c>
      <c r="E2540" t="str">
        <f t="shared" si="117"/>
        <v>QuerreyMayer</v>
      </c>
      <c r="F2540">
        <v>0.53659999999999997</v>
      </c>
      <c r="G2540" t="str">
        <f t="shared" si="118"/>
        <v>MayerQuerrey</v>
      </c>
      <c r="H2540">
        <f t="shared" si="119"/>
        <v>0.46340000000000003</v>
      </c>
    </row>
    <row r="2541" spans="1:8" x14ac:dyDescent="0.25">
      <c r="A2541" t="s">
        <v>102</v>
      </c>
      <c r="B2541" t="s">
        <v>19</v>
      </c>
      <c r="C2541" t="s">
        <v>222</v>
      </c>
      <c r="D2541" t="s">
        <v>174</v>
      </c>
      <c r="E2541" t="str">
        <f t="shared" si="117"/>
        <v>QuerreyIvashka</v>
      </c>
      <c r="F2541">
        <v>0.67420000000000002</v>
      </c>
      <c r="G2541" t="str">
        <f t="shared" si="118"/>
        <v>IvashkaQuerrey</v>
      </c>
      <c r="H2541">
        <f t="shared" si="119"/>
        <v>0.32579999999999998</v>
      </c>
    </row>
    <row r="2542" spans="1:8" x14ac:dyDescent="0.25">
      <c r="A2542" t="s">
        <v>102</v>
      </c>
      <c r="B2542" t="s">
        <v>20</v>
      </c>
      <c r="C2542" t="s">
        <v>222</v>
      </c>
      <c r="D2542" t="s">
        <v>218</v>
      </c>
      <c r="E2542" t="str">
        <f t="shared" si="117"/>
        <v>QuerreyJaziri</v>
      </c>
      <c r="F2542">
        <v>0.68310000000000004</v>
      </c>
      <c r="G2542" t="str">
        <f t="shared" si="118"/>
        <v>JaziriQuerrey</v>
      </c>
      <c r="H2542">
        <f t="shared" si="119"/>
        <v>0.31689999999999996</v>
      </c>
    </row>
    <row r="2543" spans="1:8" x14ac:dyDescent="0.25">
      <c r="A2543" t="s">
        <v>102</v>
      </c>
      <c r="B2543" t="s">
        <v>21</v>
      </c>
      <c r="C2543" t="s">
        <v>222</v>
      </c>
      <c r="D2543" t="s">
        <v>213</v>
      </c>
      <c r="E2543" t="str">
        <f t="shared" si="117"/>
        <v>QuerreyVanni</v>
      </c>
      <c r="F2543">
        <v>0.74519999999999997</v>
      </c>
      <c r="G2543" t="str">
        <f t="shared" si="118"/>
        <v>VanniQuerrey</v>
      </c>
      <c r="H2543">
        <f t="shared" si="119"/>
        <v>0.25480000000000003</v>
      </c>
    </row>
    <row r="2544" spans="1:8" x14ac:dyDescent="0.25">
      <c r="A2544" t="s">
        <v>7</v>
      </c>
      <c r="B2544" t="s">
        <v>91</v>
      </c>
      <c r="C2544" t="s">
        <v>150</v>
      </c>
      <c r="D2544" t="s">
        <v>255</v>
      </c>
      <c r="E2544" t="str">
        <f t="shared" si="117"/>
        <v>ShapovalovDe Minaur</v>
      </c>
      <c r="F2544">
        <v>0.50529999999999997</v>
      </c>
      <c r="G2544" t="str">
        <f t="shared" si="118"/>
        <v>De MinaurShapovalov</v>
      </c>
      <c r="H2544">
        <f t="shared" si="119"/>
        <v>0.49470000000000003</v>
      </c>
    </row>
    <row r="2545" spans="1:8" x14ac:dyDescent="0.25">
      <c r="A2545" t="s">
        <v>102</v>
      </c>
      <c r="B2545" t="s">
        <v>101</v>
      </c>
      <c r="C2545" t="s">
        <v>222</v>
      </c>
      <c r="D2545" t="s">
        <v>175</v>
      </c>
      <c r="E2545" t="str">
        <f t="shared" si="117"/>
        <v>QuerreyKohlschreiber</v>
      </c>
      <c r="F2545">
        <v>0.36430000000000001</v>
      </c>
      <c r="G2545" t="str">
        <f t="shared" si="118"/>
        <v>KohlschreiberQuerrey</v>
      </c>
      <c r="H2545">
        <f t="shared" si="119"/>
        <v>0.63569999999999993</v>
      </c>
    </row>
    <row r="2546" spans="1:8" x14ac:dyDescent="0.25">
      <c r="A2546" t="s">
        <v>102</v>
      </c>
      <c r="B2546" t="s">
        <v>22</v>
      </c>
      <c r="C2546" t="s">
        <v>222</v>
      </c>
      <c r="D2546" t="s">
        <v>212</v>
      </c>
      <c r="E2546" t="str">
        <f t="shared" si="117"/>
        <v>QuerreyPella</v>
      </c>
      <c r="F2546">
        <v>0.61799999999999999</v>
      </c>
      <c r="G2546" t="str">
        <f t="shared" si="118"/>
        <v>PellaQuerrey</v>
      </c>
      <c r="H2546">
        <f t="shared" si="119"/>
        <v>0.38200000000000001</v>
      </c>
    </row>
    <row r="2547" spans="1:8" x14ac:dyDescent="0.25">
      <c r="A2547" t="s">
        <v>102</v>
      </c>
      <c r="B2547" t="s">
        <v>23</v>
      </c>
      <c r="C2547" t="s">
        <v>222</v>
      </c>
      <c r="D2547" t="s">
        <v>153</v>
      </c>
      <c r="E2547" t="str">
        <f t="shared" si="117"/>
        <v>QuerreySousa</v>
      </c>
      <c r="F2547">
        <v>0.58089999999999997</v>
      </c>
      <c r="G2547" t="str">
        <f t="shared" si="118"/>
        <v>SousaQuerrey</v>
      </c>
      <c r="H2547">
        <f t="shared" si="119"/>
        <v>0.41910000000000003</v>
      </c>
    </row>
    <row r="2548" spans="1:8" x14ac:dyDescent="0.25">
      <c r="A2548" t="s">
        <v>102</v>
      </c>
      <c r="B2548" t="s">
        <v>24</v>
      </c>
      <c r="C2548" t="s">
        <v>222</v>
      </c>
      <c r="D2548" t="s">
        <v>177</v>
      </c>
      <c r="E2548" t="str">
        <f t="shared" si="117"/>
        <v>QuerreyKarlovic</v>
      </c>
      <c r="F2548">
        <v>0.62490000000000001</v>
      </c>
      <c r="G2548" t="str">
        <f t="shared" si="118"/>
        <v>KarlovicQuerrey</v>
      </c>
      <c r="H2548">
        <f t="shared" si="119"/>
        <v>0.37509999999999999</v>
      </c>
    </row>
    <row r="2549" spans="1:8" x14ac:dyDescent="0.25">
      <c r="A2549" t="s">
        <v>102</v>
      </c>
      <c r="B2549" t="s">
        <v>25</v>
      </c>
      <c r="C2549" t="s">
        <v>222</v>
      </c>
      <c r="D2549" t="s">
        <v>220</v>
      </c>
      <c r="E2549" t="str">
        <f t="shared" si="117"/>
        <v>QuerreyHurkacz</v>
      </c>
      <c r="F2549">
        <v>0.59430000000000005</v>
      </c>
      <c r="G2549" t="str">
        <f t="shared" si="118"/>
        <v>HurkaczQuerrey</v>
      </c>
      <c r="H2549">
        <f t="shared" si="119"/>
        <v>0.40569999999999995</v>
      </c>
    </row>
    <row r="2550" spans="1:8" x14ac:dyDescent="0.25">
      <c r="A2550" t="s">
        <v>102</v>
      </c>
      <c r="B2550" t="s">
        <v>26</v>
      </c>
      <c r="C2550" t="s">
        <v>222</v>
      </c>
      <c r="D2550" t="s">
        <v>221</v>
      </c>
      <c r="E2550" t="str">
        <f t="shared" si="117"/>
        <v>QuerreyMajchrzak</v>
      </c>
      <c r="F2550">
        <v>0.80689999999999995</v>
      </c>
      <c r="G2550" t="str">
        <f t="shared" si="118"/>
        <v>MajchrzakQuerrey</v>
      </c>
      <c r="H2550">
        <f t="shared" si="119"/>
        <v>0.19310000000000005</v>
      </c>
    </row>
    <row r="2551" spans="1:8" x14ac:dyDescent="0.25">
      <c r="A2551" t="s">
        <v>102</v>
      </c>
      <c r="B2551" t="s">
        <v>27</v>
      </c>
      <c r="C2551" t="s">
        <v>222</v>
      </c>
      <c r="D2551" t="s">
        <v>135</v>
      </c>
      <c r="E2551" t="str">
        <f t="shared" si="117"/>
        <v>QuerreyNishikori</v>
      </c>
      <c r="F2551">
        <v>0.24010000000000001</v>
      </c>
      <c r="G2551" t="str">
        <f t="shared" si="118"/>
        <v>NishikoriQuerrey</v>
      </c>
      <c r="H2551">
        <f t="shared" si="119"/>
        <v>0.75990000000000002</v>
      </c>
    </row>
    <row r="2552" spans="1:8" x14ac:dyDescent="0.25">
      <c r="A2552" t="s">
        <v>102</v>
      </c>
      <c r="B2552" t="s">
        <v>28</v>
      </c>
      <c r="C2552" t="s">
        <v>222</v>
      </c>
      <c r="D2552" t="s">
        <v>142</v>
      </c>
      <c r="E2552" t="str">
        <f t="shared" si="117"/>
        <v>QuerreyZverev</v>
      </c>
      <c r="F2552">
        <v>0.32440000000000002</v>
      </c>
      <c r="G2552" t="str">
        <f t="shared" si="118"/>
        <v>ZverevQuerrey</v>
      </c>
      <c r="H2552">
        <f t="shared" si="119"/>
        <v>0.67559999999999998</v>
      </c>
    </row>
    <row r="2553" spans="1:8" x14ac:dyDescent="0.25">
      <c r="A2553" t="s">
        <v>102</v>
      </c>
      <c r="B2553" t="s">
        <v>29</v>
      </c>
      <c r="C2553" t="s">
        <v>222</v>
      </c>
      <c r="D2553" t="s">
        <v>208</v>
      </c>
      <c r="E2553" t="str">
        <f t="shared" si="117"/>
        <v>QuerreyBedene</v>
      </c>
      <c r="F2553">
        <v>0.624</v>
      </c>
      <c r="G2553" t="str">
        <f t="shared" si="118"/>
        <v>BedeneQuerrey</v>
      </c>
      <c r="H2553">
        <f t="shared" si="119"/>
        <v>0.376</v>
      </c>
    </row>
    <row r="2554" spans="1:8" x14ac:dyDescent="0.25">
      <c r="A2554" t="s">
        <v>102</v>
      </c>
      <c r="B2554" t="s">
        <v>30</v>
      </c>
      <c r="C2554" t="s">
        <v>222</v>
      </c>
      <c r="D2554" t="s">
        <v>163</v>
      </c>
      <c r="E2554" t="str">
        <f t="shared" si="117"/>
        <v>QuerreyChardy</v>
      </c>
      <c r="F2554">
        <v>0.53339999999999999</v>
      </c>
      <c r="G2554" t="str">
        <f t="shared" si="118"/>
        <v>ChardyQuerrey</v>
      </c>
      <c r="H2554">
        <f t="shared" si="119"/>
        <v>0.46660000000000001</v>
      </c>
    </row>
    <row r="2555" spans="1:8" x14ac:dyDescent="0.25">
      <c r="A2555" t="s">
        <v>102</v>
      </c>
      <c r="B2555" t="s">
        <v>31</v>
      </c>
      <c r="C2555" t="s">
        <v>222</v>
      </c>
      <c r="D2555" t="s">
        <v>148</v>
      </c>
      <c r="E2555" t="str">
        <f t="shared" si="117"/>
        <v>QuerreyBolt</v>
      </c>
      <c r="F2555">
        <v>0.73219999999999996</v>
      </c>
      <c r="G2555" t="str">
        <f t="shared" si="118"/>
        <v>BoltQuerrey</v>
      </c>
      <c r="H2555">
        <f t="shared" si="119"/>
        <v>0.26780000000000004</v>
      </c>
    </row>
    <row r="2556" spans="1:8" x14ac:dyDescent="0.25">
      <c r="A2556" t="s">
        <v>102</v>
      </c>
      <c r="B2556" t="s">
        <v>32</v>
      </c>
      <c r="C2556" t="s">
        <v>222</v>
      </c>
      <c r="D2556" t="s">
        <v>211</v>
      </c>
      <c r="E2556" t="str">
        <f t="shared" si="117"/>
        <v>QuerreySock</v>
      </c>
      <c r="F2556">
        <v>0.43030000000000002</v>
      </c>
      <c r="G2556" t="str">
        <f t="shared" si="118"/>
        <v>SockQuerrey</v>
      </c>
      <c r="H2556">
        <f t="shared" si="119"/>
        <v>0.56969999999999998</v>
      </c>
    </row>
    <row r="2557" spans="1:8" x14ac:dyDescent="0.25">
      <c r="A2557" t="s">
        <v>102</v>
      </c>
      <c r="B2557" t="s">
        <v>33</v>
      </c>
      <c r="C2557" t="s">
        <v>222</v>
      </c>
      <c r="D2557" t="s">
        <v>209</v>
      </c>
      <c r="E2557" t="str">
        <f t="shared" si="117"/>
        <v>QuerreyFratangelo</v>
      </c>
      <c r="F2557">
        <v>0.68079999999999996</v>
      </c>
      <c r="G2557" t="str">
        <f t="shared" si="118"/>
        <v>FratangeloQuerrey</v>
      </c>
      <c r="H2557">
        <f t="shared" si="119"/>
        <v>0.31920000000000004</v>
      </c>
    </row>
    <row r="2558" spans="1:8" x14ac:dyDescent="0.25">
      <c r="A2558" t="s">
        <v>102</v>
      </c>
      <c r="B2558" t="s">
        <v>34</v>
      </c>
      <c r="C2558" t="s">
        <v>222</v>
      </c>
      <c r="D2558" t="s">
        <v>168</v>
      </c>
      <c r="E2558" t="str">
        <f t="shared" si="117"/>
        <v>QuerreySimon</v>
      </c>
      <c r="F2558">
        <v>0.42620000000000002</v>
      </c>
      <c r="G2558" t="str">
        <f t="shared" si="118"/>
        <v>SimonQuerrey</v>
      </c>
      <c r="H2558">
        <f t="shared" si="119"/>
        <v>0.57379999999999998</v>
      </c>
    </row>
    <row r="2559" spans="1:8" x14ac:dyDescent="0.25">
      <c r="A2559" t="s">
        <v>102</v>
      </c>
      <c r="B2559" t="s">
        <v>35</v>
      </c>
      <c r="C2559" t="s">
        <v>222</v>
      </c>
      <c r="D2559" t="s">
        <v>171</v>
      </c>
      <c r="E2559" t="str">
        <f t="shared" si="117"/>
        <v>QuerreyChung</v>
      </c>
      <c r="F2559">
        <v>0.39789999999999998</v>
      </c>
      <c r="G2559" t="str">
        <f t="shared" si="118"/>
        <v>ChungQuerrey</v>
      </c>
      <c r="H2559">
        <f t="shared" si="119"/>
        <v>0.60210000000000008</v>
      </c>
    </row>
    <row r="2560" spans="1:8" x14ac:dyDescent="0.25">
      <c r="A2560" t="s">
        <v>102</v>
      </c>
      <c r="B2560" t="s">
        <v>36</v>
      </c>
      <c r="C2560" t="s">
        <v>222</v>
      </c>
      <c r="D2560" t="s">
        <v>214</v>
      </c>
      <c r="E2560" t="str">
        <f t="shared" si="117"/>
        <v>QuerreyKlahn</v>
      </c>
      <c r="F2560">
        <v>0.73050000000000004</v>
      </c>
      <c r="G2560" t="str">
        <f t="shared" si="118"/>
        <v>KlahnQuerrey</v>
      </c>
      <c r="H2560">
        <f t="shared" si="119"/>
        <v>0.26949999999999996</v>
      </c>
    </row>
    <row r="2561" spans="1:8" x14ac:dyDescent="0.25">
      <c r="A2561" t="s">
        <v>102</v>
      </c>
      <c r="B2561" t="s">
        <v>103</v>
      </c>
      <c r="C2561" t="s">
        <v>222</v>
      </c>
      <c r="D2561" t="s">
        <v>151</v>
      </c>
      <c r="E2561" t="str">
        <f t="shared" si="117"/>
        <v>QuerreyHerbert</v>
      </c>
      <c r="F2561">
        <v>0.6552</v>
      </c>
      <c r="G2561" t="str">
        <f t="shared" si="118"/>
        <v>HerbertQuerrey</v>
      </c>
      <c r="H2561">
        <f t="shared" si="119"/>
        <v>0.3448</v>
      </c>
    </row>
    <row r="2562" spans="1:8" x14ac:dyDescent="0.25">
      <c r="A2562" t="s">
        <v>102</v>
      </c>
      <c r="B2562" t="s">
        <v>37</v>
      </c>
      <c r="C2562" t="s">
        <v>222</v>
      </c>
      <c r="D2562" t="s">
        <v>198</v>
      </c>
      <c r="E2562" t="str">
        <f t="shared" si="117"/>
        <v>QuerreyGulbis</v>
      </c>
      <c r="F2562">
        <v>0.53949999999999998</v>
      </c>
      <c r="G2562" t="str">
        <f t="shared" si="118"/>
        <v>GulbisQuerrey</v>
      </c>
      <c r="H2562">
        <f t="shared" si="119"/>
        <v>0.46050000000000002</v>
      </c>
    </row>
    <row r="2563" spans="1:8" x14ac:dyDescent="0.25">
      <c r="A2563" t="s">
        <v>102</v>
      </c>
      <c r="B2563" t="s">
        <v>38</v>
      </c>
      <c r="C2563" t="s">
        <v>222</v>
      </c>
      <c r="D2563" t="s">
        <v>195</v>
      </c>
      <c r="E2563" t="str">
        <f t="shared" ref="E2563:E2626" si="120">C2563&amp;D2563</f>
        <v>QuerreyKyrgios</v>
      </c>
      <c r="F2563">
        <v>0.4103</v>
      </c>
      <c r="G2563" t="str">
        <f t="shared" ref="G2563:G2626" si="121">D2563&amp;C2563</f>
        <v>KyrgiosQuerrey</v>
      </c>
      <c r="H2563">
        <f t="shared" ref="H2563:H2626" si="122">1-F2563</f>
        <v>0.5897</v>
      </c>
    </row>
    <row r="2564" spans="1:8" x14ac:dyDescent="0.25">
      <c r="A2564" t="s">
        <v>102</v>
      </c>
      <c r="B2564" t="s">
        <v>39</v>
      </c>
      <c r="C2564" t="s">
        <v>222</v>
      </c>
      <c r="D2564" t="s">
        <v>136</v>
      </c>
      <c r="E2564" t="str">
        <f t="shared" si="120"/>
        <v>QuerreyRaonic</v>
      </c>
      <c r="F2564">
        <v>0.33829999999999999</v>
      </c>
      <c r="G2564" t="str">
        <f t="shared" si="121"/>
        <v>RaonicQuerrey</v>
      </c>
      <c r="H2564">
        <f t="shared" si="122"/>
        <v>0.66169999999999995</v>
      </c>
    </row>
    <row r="2565" spans="1:8" x14ac:dyDescent="0.25">
      <c r="A2565" t="s">
        <v>102</v>
      </c>
      <c r="B2565" t="s">
        <v>40</v>
      </c>
      <c r="C2565" t="s">
        <v>222</v>
      </c>
      <c r="D2565" t="s">
        <v>141</v>
      </c>
      <c r="E2565" t="str">
        <f t="shared" si="120"/>
        <v>QuerreyCoric</v>
      </c>
      <c r="F2565">
        <v>0.44800000000000001</v>
      </c>
      <c r="G2565" t="str">
        <f t="shared" si="121"/>
        <v>CoricQuerrey</v>
      </c>
      <c r="H2565">
        <f t="shared" si="122"/>
        <v>0.55200000000000005</v>
      </c>
    </row>
    <row r="2566" spans="1:8" x14ac:dyDescent="0.25">
      <c r="A2566" t="s">
        <v>102</v>
      </c>
      <c r="B2566" t="s">
        <v>41</v>
      </c>
      <c r="C2566" t="s">
        <v>222</v>
      </c>
      <c r="D2566" t="s">
        <v>264</v>
      </c>
      <c r="E2566" t="str">
        <f t="shared" si="120"/>
        <v>QuerreyRamos-Vinolas</v>
      </c>
      <c r="F2566">
        <v>0.61619999999999997</v>
      </c>
      <c r="G2566" t="str">
        <f t="shared" si="121"/>
        <v>Ramos-VinolasQuerrey</v>
      </c>
      <c r="H2566">
        <f t="shared" si="122"/>
        <v>0.38380000000000003</v>
      </c>
    </row>
    <row r="2567" spans="1:8" x14ac:dyDescent="0.25">
      <c r="A2567" t="s">
        <v>102</v>
      </c>
      <c r="B2567" t="s">
        <v>42</v>
      </c>
      <c r="C2567" t="s">
        <v>222</v>
      </c>
      <c r="D2567" t="s">
        <v>173</v>
      </c>
      <c r="E2567" t="str">
        <f t="shared" si="120"/>
        <v>QuerreyFucsovics</v>
      </c>
      <c r="F2567">
        <v>0.46039999999999998</v>
      </c>
      <c r="G2567" t="str">
        <f t="shared" si="121"/>
        <v>FucsovicsQuerrey</v>
      </c>
      <c r="H2567">
        <f t="shared" si="122"/>
        <v>0.53960000000000008</v>
      </c>
    </row>
    <row r="2568" spans="1:8" x14ac:dyDescent="0.25">
      <c r="A2568" t="s">
        <v>102</v>
      </c>
      <c r="B2568" t="s">
        <v>43</v>
      </c>
      <c r="C2568" t="s">
        <v>222</v>
      </c>
      <c r="D2568" t="s">
        <v>210</v>
      </c>
      <c r="E2568" t="str">
        <f t="shared" si="120"/>
        <v>QuerreyDjere</v>
      </c>
      <c r="F2568">
        <v>0.66979999999999995</v>
      </c>
      <c r="G2568" t="str">
        <f t="shared" si="121"/>
        <v>DjereQuerrey</v>
      </c>
      <c r="H2568">
        <f t="shared" si="122"/>
        <v>0.33020000000000005</v>
      </c>
    </row>
    <row r="2569" spans="1:8" x14ac:dyDescent="0.25">
      <c r="A2569" t="s">
        <v>102</v>
      </c>
      <c r="B2569" t="s">
        <v>44</v>
      </c>
      <c r="C2569" t="s">
        <v>222</v>
      </c>
      <c r="D2569" t="s">
        <v>170</v>
      </c>
      <c r="E2569" t="str">
        <f t="shared" si="120"/>
        <v>QuerreyDonskoy</v>
      </c>
      <c r="F2569">
        <v>0.751</v>
      </c>
      <c r="G2569" t="str">
        <f t="shared" si="121"/>
        <v>DonskoyQuerrey</v>
      </c>
      <c r="H2569">
        <f t="shared" si="122"/>
        <v>0.249</v>
      </c>
    </row>
    <row r="2570" spans="1:8" x14ac:dyDescent="0.25">
      <c r="A2570" t="s">
        <v>102</v>
      </c>
      <c r="B2570" t="s">
        <v>45</v>
      </c>
      <c r="C2570" t="s">
        <v>222</v>
      </c>
      <c r="D2570" t="s">
        <v>149</v>
      </c>
      <c r="E2570" t="str">
        <f t="shared" si="120"/>
        <v>QuerreyKrajinovic</v>
      </c>
      <c r="F2570">
        <v>0.59689999999999999</v>
      </c>
      <c r="G2570" t="str">
        <f t="shared" si="121"/>
        <v>KrajinovicQuerrey</v>
      </c>
      <c r="H2570">
        <f t="shared" si="122"/>
        <v>0.40310000000000001</v>
      </c>
    </row>
    <row r="2571" spans="1:8" x14ac:dyDescent="0.25">
      <c r="A2571" t="s">
        <v>102</v>
      </c>
      <c r="B2571" t="s">
        <v>46</v>
      </c>
      <c r="C2571" t="s">
        <v>222</v>
      </c>
      <c r="D2571" t="s">
        <v>200</v>
      </c>
      <c r="E2571" t="str">
        <f t="shared" si="120"/>
        <v>QuerreyCecchinato</v>
      </c>
      <c r="F2571">
        <v>0.74319999999999997</v>
      </c>
      <c r="G2571" t="str">
        <f t="shared" si="121"/>
        <v>CecchinatoQuerrey</v>
      </c>
      <c r="H2571">
        <f t="shared" si="122"/>
        <v>0.25680000000000003</v>
      </c>
    </row>
    <row r="2572" spans="1:8" x14ac:dyDescent="0.25">
      <c r="A2572" t="s">
        <v>102</v>
      </c>
      <c r="B2572" t="s">
        <v>47</v>
      </c>
      <c r="C2572" t="s">
        <v>222</v>
      </c>
      <c r="D2572" t="s">
        <v>133</v>
      </c>
      <c r="E2572" t="str">
        <f t="shared" si="120"/>
        <v>QuerreyPouille</v>
      </c>
      <c r="F2572">
        <v>0.51600000000000001</v>
      </c>
      <c r="G2572" t="str">
        <f t="shared" si="121"/>
        <v>PouilleQuerrey</v>
      </c>
      <c r="H2572">
        <f t="shared" si="122"/>
        <v>0.48399999999999999</v>
      </c>
    </row>
    <row r="2573" spans="1:8" x14ac:dyDescent="0.25">
      <c r="A2573" t="s">
        <v>102</v>
      </c>
      <c r="B2573" t="s">
        <v>48</v>
      </c>
      <c r="C2573" t="s">
        <v>222</v>
      </c>
      <c r="D2573" t="s">
        <v>205</v>
      </c>
      <c r="E2573" t="str">
        <f t="shared" si="120"/>
        <v>QuerreyKukushkin</v>
      </c>
      <c r="F2573">
        <v>0.64790000000000003</v>
      </c>
      <c r="G2573" t="str">
        <f t="shared" si="121"/>
        <v>KukushkinQuerrey</v>
      </c>
      <c r="H2573">
        <f t="shared" si="122"/>
        <v>0.35209999999999997</v>
      </c>
    </row>
    <row r="2574" spans="1:8" x14ac:dyDescent="0.25">
      <c r="A2574" t="s">
        <v>102</v>
      </c>
      <c r="B2574" t="s">
        <v>49</v>
      </c>
      <c r="C2574" t="s">
        <v>222</v>
      </c>
      <c r="D2574" t="s">
        <v>167</v>
      </c>
      <c r="E2574" t="str">
        <f t="shared" si="120"/>
        <v>QuerreyMarterer</v>
      </c>
      <c r="F2574">
        <v>0.7651</v>
      </c>
      <c r="G2574" t="str">
        <f t="shared" si="121"/>
        <v>MartererQuerrey</v>
      </c>
      <c r="H2574">
        <f t="shared" si="122"/>
        <v>0.2349</v>
      </c>
    </row>
    <row r="2575" spans="1:8" x14ac:dyDescent="0.25">
      <c r="A2575" t="s">
        <v>102</v>
      </c>
      <c r="B2575" t="s">
        <v>50</v>
      </c>
      <c r="C2575" t="s">
        <v>222</v>
      </c>
      <c r="D2575" t="s">
        <v>197</v>
      </c>
      <c r="E2575" t="str">
        <f t="shared" si="120"/>
        <v>QuerreySakharov</v>
      </c>
      <c r="F2575">
        <v>0.85240000000000005</v>
      </c>
      <c r="G2575" t="str">
        <f t="shared" si="121"/>
        <v>SakharovQuerrey</v>
      </c>
      <c r="H2575">
        <f t="shared" si="122"/>
        <v>0.14759999999999995</v>
      </c>
    </row>
    <row r="2576" spans="1:8" x14ac:dyDescent="0.25">
      <c r="A2576" t="s">
        <v>102</v>
      </c>
      <c r="B2576" t="s">
        <v>51</v>
      </c>
      <c r="C2576" t="s">
        <v>222</v>
      </c>
      <c r="D2576" t="s">
        <v>147</v>
      </c>
      <c r="E2576" t="str">
        <f t="shared" si="120"/>
        <v>QuerreyPopyrin</v>
      </c>
      <c r="F2576">
        <v>0.8982</v>
      </c>
      <c r="G2576" t="str">
        <f t="shared" si="121"/>
        <v>PopyrinQuerrey</v>
      </c>
      <c r="H2576">
        <f t="shared" si="122"/>
        <v>0.1018</v>
      </c>
    </row>
    <row r="2577" spans="1:8" x14ac:dyDescent="0.25">
      <c r="A2577" t="s">
        <v>102</v>
      </c>
      <c r="B2577" t="s">
        <v>52</v>
      </c>
      <c r="C2577" t="s">
        <v>222</v>
      </c>
      <c r="D2577" t="s">
        <v>142</v>
      </c>
      <c r="E2577" t="str">
        <f t="shared" si="120"/>
        <v>QuerreyZverev</v>
      </c>
      <c r="F2577">
        <v>0.59789999999999999</v>
      </c>
      <c r="G2577" t="str">
        <f t="shared" si="121"/>
        <v>ZverevQuerrey</v>
      </c>
      <c r="H2577">
        <f t="shared" si="122"/>
        <v>0.40210000000000001</v>
      </c>
    </row>
    <row r="2578" spans="1:8" x14ac:dyDescent="0.25">
      <c r="A2578" t="s">
        <v>102</v>
      </c>
      <c r="B2578" t="s">
        <v>53</v>
      </c>
      <c r="C2578" t="s">
        <v>222</v>
      </c>
      <c r="D2578" t="s">
        <v>194</v>
      </c>
      <c r="E2578" t="str">
        <f t="shared" si="120"/>
        <v>QuerreyPaire</v>
      </c>
      <c r="F2578">
        <v>0.56669999999999998</v>
      </c>
      <c r="G2578" t="str">
        <f t="shared" si="121"/>
        <v>PaireQuerrey</v>
      </c>
      <c r="H2578">
        <f t="shared" si="122"/>
        <v>0.43330000000000002</v>
      </c>
    </row>
    <row r="2579" spans="1:8" x14ac:dyDescent="0.25">
      <c r="A2579" t="s">
        <v>102</v>
      </c>
      <c r="B2579" t="s">
        <v>54</v>
      </c>
      <c r="C2579" t="s">
        <v>222</v>
      </c>
      <c r="D2579" t="s">
        <v>165</v>
      </c>
      <c r="E2579" t="str">
        <f t="shared" si="120"/>
        <v>QuerreyThiem</v>
      </c>
      <c r="F2579">
        <v>0.31859999999999999</v>
      </c>
      <c r="G2579" t="str">
        <f t="shared" si="121"/>
        <v>ThiemQuerrey</v>
      </c>
      <c r="H2579">
        <f t="shared" si="122"/>
        <v>0.68140000000000001</v>
      </c>
    </row>
    <row r="2580" spans="1:8" x14ac:dyDescent="0.25">
      <c r="A2580" t="s">
        <v>102</v>
      </c>
      <c r="B2580" t="s">
        <v>55</v>
      </c>
      <c r="C2580" t="s">
        <v>222</v>
      </c>
      <c r="D2580" t="s">
        <v>144</v>
      </c>
      <c r="E2580" t="str">
        <f t="shared" si="120"/>
        <v>QuerreyCilic</v>
      </c>
      <c r="F2580">
        <v>0.28589999999999999</v>
      </c>
      <c r="G2580" t="str">
        <f t="shared" si="121"/>
        <v>CilicQuerrey</v>
      </c>
      <c r="H2580">
        <f t="shared" si="122"/>
        <v>0.71409999999999996</v>
      </c>
    </row>
    <row r="2581" spans="1:8" x14ac:dyDescent="0.25">
      <c r="A2581" t="s">
        <v>102</v>
      </c>
      <c r="B2581" t="s">
        <v>56</v>
      </c>
      <c r="C2581" t="s">
        <v>222</v>
      </c>
      <c r="D2581" t="s">
        <v>226</v>
      </c>
      <c r="E2581" t="str">
        <f t="shared" si="120"/>
        <v>QuerreyTomic</v>
      </c>
      <c r="F2581">
        <v>0.61919999999999997</v>
      </c>
      <c r="G2581" t="str">
        <f t="shared" si="121"/>
        <v>TomicQuerrey</v>
      </c>
      <c r="H2581">
        <f t="shared" si="122"/>
        <v>0.38080000000000003</v>
      </c>
    </row>
    <row r="2582" spans="1:8" x14ac:dyDescent="0.25">
      <c r="A2582" t="s">
        <v>102</v>
      </c>
      <c r="B2582" t="s">
        <v>57</v>
      </c>
      <c r="C2582" t="s">
        <v>222</v>
      </c>
      <c r="D2582" t="s">
        <v>237</v>
      </c>
      <c r="E2582" t="str">
        <f t="shared" si="120"/>
        <v>QuerreyRublev</v>
      </c>
      <c r="F2582">
        <v>0.55210000000000004</v>
      </c>
      <c r="G2582" t="str">
        <f t="shared" si="121"/>
        <v>RublevQuerrey</v>
      </c>
      <c r="H2582">
        <f t="shared" si="122"/>
        <v>0.44789999999999996</v>
      </c>
    </row>
    <row r="2583" spans="1:8" x14ac:dyDescent="0.25">
      <c r="A2583" t="s">
        <v>102</v>
      </c>
      <c r="B2583" t="s">
        <v>58</v>
      </c>
      <c r="C2583" t="s">
        <v>222</v>
      </c>
      <c r="D2583" t="s">
        <v>189</v>
      </c>
      <c r="E2583" t="str">
        <f t="shared" si="120"/>
        <v>QuerreyMcDonald</v>
      </c>
      <c r="F2583">
        <v>0.66749999999999998</v>
      </c>
      <c r="G2583" t="str">
        <f t="shared" si="121"/>
        <v>McDonaldQuerrey</v>
      </c>
      <c r="H2583">
        <f t="shared" si="122"/>
        <v>0.33250000000000002</v>
      </c>
    </row>
    <row r="2584" spans="1:8" x14ac:dyDescent="0.25">
      <c r="A2584" t="s">
        <v>102</v>
      </c>
      <c r="B2584" t="s">
        <v>59</v>
      </c>
      <c r="C2584" t="s">
        <v>222</v>
      </c>
      <c r="D2584" t="s">
        <v>253</v>
      </c>
      <c r="E2584" t="str">
        <f t="shared" si="120"/>
        <v>QuerreyMmoh</v>
      </c>
      <c r="F2584">
        <v>0.76459999999999995</v>
      </c>
      <c r="G2584" t="str">
        <f t="shared" si="121"/>
        <v>MmohQuerrey</v>
      </c>
      <c r="H2584">
        <f t="shared" si="122"/>
        <v>0.23540000000000005</v>
      </c>
    </row>
    <row r="2585" spans="1:8" x14ac:dyDescent="0.25">
      <c r="A2585" t="s">
        <v>102</v>
      </c>
      <c r="B2585" t="s">
        <v>106</v>
      </c>
      <c r="C2585" t="s">
        <v>222</v>
      </c>
      <c r="D2585" t="s">
        <v>186</v>
      </c>
      <c r="E2585" t="str">
        <f t="shared" si="120"/>
        <v>QuerreyAlbot</v>
      </c>
      <c r="F2585">
        <v>0.76519999999999999</v>
      </c>
      <c r="G2585" t="str">
        <f t="shared" si="121"/>
        <v>AlbotQuerrey</v>
      </c>
      <c r="H2585">
        <f t="shared" si="122"/>
        <v>0.23480000000000001</v>
      </c>
    </row>
    <row r="2586" spans="1:8" x14ac:dyDescent="0.25">
      <c r="A2586" t="s">
        <v>102</v>
      </c>
      <c r="B2586" t="s">
        <v>60</v>
      </c>
      <c r="C2586" t="s">
        <v>222</v>
      </c>
      <c r="D2586" t="s">
        <v>250</v>
      </c>
      <c r="E2586" t="str">
        <f t="shared" si="120"/>
        <v>QuerreyKecmanovic</v>
      </c>
      <c r="F2586">
        <v>0.78720000000000001</v>
      </c>
      <c r="G2586" t="str">
        <f t="shared" si="121"/>
        <v>KecmanovicQuerrey</v>
      </c>
      <c r="H2586">
        <f t="shared" si="122"/>
        <v>0.21279999999999999</v>
      </c>
    </row>
    <row r="2587" spans="1:8" x14ac:dyDescent="0.25">
      <c r="A2587" t="s">
        <v>102</v>
      </c>
      <c r="B2587" t="s">
        <v>61</v>
      </c>
      <c r="C2587" t="s">
        <v>222</v>
      </c>
      <c r="D2587" t="s">
        <v>155</v>
      </c>
      <c r="E2587" t="str">
        <f t="shared" si="120"/>
        <v>QuerreyVerdasco</v>
      </c>
      <c r="F2587">
        <v>0.44069999999999998</v>
      </c>
      <c r="G2587" t="str">
        <f t="shared" si="121"/>
        <v>VerdascoQuerrey</v>
      </c>
      <c r="H2587">
        <f t="shared" si="122"/>
        <v>0.55930000000000002</v>
      </c>
    </row>
    <row r="2588" spans="1:8" x14ac:dyDescent="0.25">
      <c r="A2588" t="s">
        <v>8</v>
      </c>
      <c r="B2588" t="s">
        <v>91</v>
      </c>
      <c r="C2588" t="s">
        <v>154</v>
      </c>
      <c r="D2588" t="s">
        <v>255</v>
      </c>
      <c r="E2588" t="str">
        <f t="shared" si="120"/>
        <v>GoffinDe Minaur</v>
      </c>
      <c r="F2588">
        <v>0.62150000000000005</v>
      </c>
      <c r="G2588" t="str">
        <f t="shared" si="121"/>
        <v>De MinaurGoffin</v>
      </c>
      <c r="H2588">
        <f t="shared" si="122"/>
        <v>0.37849999999999995</v>
      </c>
    </row>
    <row r="2589" spans="1:8" x14ac:dyDescent="0.25">
      <c r="A2589" t="s">
        <v>102</v>
      </c>
      <c r="B2589" t="s">
        <v>62</v>
      </c>
      <c r="C2589" t="s">
        <v>222</v>
      </c>
      <c r="D2589" t="s">
        <v>227</v>
      </c>
      <c r="E2589" t="str">
        <f t="shared" si="120"/>
        <v>QuerreyMurray</v>
      </c>
      <c r="F2589">
        <v>0.37880000000000003</v>
      </c>
      <c r="G2589" t="str">
        <f t="shared" si="121"/>
        <v>MurrayQuerrey</v>
      </c>
      <c r="H2589">
        <f t="shared" si="122"/>
        <v>0.62119999999999997</v>
      </c>
    </row>
    <row r="2590" spans="1:8" x14ac:dyDescent="0.25">
      <c r="A2590" t="s">
        <v>102</v>
      </c>
      <c r="B2590" t="s">
        <v>63</v>
      </c>
      <c r="C2590" t="s">
        <v>222</v>
      </c>
      <c r="D2590" t="s">
        <v>229</v>
      </c>
      <c r="E2590" t="str">
        <f t="shared" si="120"/>
        <v>QuerreyDelbonis</v>
      </c>
      <c r="F2590">
        <v>0.61770000000000003</v>
      </c>
      <c r="G2590" t="str">
        <f t="shared" si="121"/>
        <v>DelbonisQuerrey</v>
      </c>
      <c r="H2590">
        <f t="shared" si="122"/>
        <v>0.38229999999999997</v>
      </c>
    </row>
    <row r="2591" spans="1:8" x14ac:dyDescent="0.25">
      <c r="A2591" t="s">
        <v>102</v>
      </c>
      <c r="B2591" t="s">
        <v>64</v>
      </c>
      <c r="C2591" t="s">
        <v>222</v>
      </c>
      <c r="D2591" t="s">
        <v>181</v>
      </c>
      <c r="E2591" t="str">
        <f t="shared" si="120"/>
        <v>QuerreyMillman</v>
      </c>
      <c r="F2591">
        <v>0.62380000000000002</v>
      </c>
      <c r="G2591" t="str">
        <f t="shared" si="121"/>
        <v>MillmanQuerrey</v>
      </c>
      <c r="H2591">
        <f t="shared" si="122"/>
        <v>0.37619999999999998</v>
      </c>
    </row>
    <row r="2592" spans="1:8" x14ac:dyDescent="0.25">
      <c r="A2592" t="s">
        <v>102</v>
      </c>
      <c r="B2592" t="s">
        <v>108</v>
      </c>
      <c r="C2592" t="s">
        <v>222</v>
      </c>
      <c r="D2592" t="s">
        <v>238</v>
      </c>
      <c r="E2592" t="str">
        <f t="shared" si="120"/>
        <v>QuerreyGojowczyk</v>
      </c>
      <c r="F2592">
        <v>0.48720000000000002</v>
      </c>
      <c r="G2592" t="str">
        <f t="shared" si="121"/>
        <v>GojowczykQuerrey</v>
      </c>
      <c r="H2592">
        <f t="shared" si="122"/>
        <v>0.51279999999999992</v>
      </c>
    </row>
    <row r="2593" spans="1:8" x14ac:dyDescent="0.25">
      <c r="A2593" t="s">
        <v>102</v>
      </c>
      <c r="B2593" t="s">
        <v>65</v>
      </c>
      <c r="C2593" t="s">
        <v>222</v>
      </c>
      <c r="D2593" t="s">
        <v>156</v>
      </c>
      <c r="E2593" t="str">
        <f t="shared" si="120"/>
        <v>QuerreyKhachanov</v>
      </c>
      <c r="F2593">
        <v>0.40410000000000001</v>
      </c>
      <c r="G2593" t="str">
        <f t="shared" si="121"/>
        <v>KhachanovQuerrey</v>
      </c>
      <c r="H2593">
        <f t="shared" si="122"/>
        <v>0.59589999999999999</v>
      </c>
    </row>
    <row r="2594" spans="1:8" x14ac:dyDescent="0.25">
      <c r="A2594" t="s">
        <v>102</v>
      </c>
      <c r="B2594" t="s">
        <v>66</v>
      </c>
      <c r="C2594" t="s">
        <v>222</v>
      </c>
      <c r="D2594" t="s">
        <v>249</v>
      </c>
      <c r="E2594" t="str">
        <f t="shared" si="120"/>
        <v>QuerreyBerrettini</v>
      </c>
      <c r="F2594">
        <v>0.56789999999999996</v>
      </c>
      <c r="G2594" t="str">
        <f t="shared" si="121"/>
        <v>BerrettiniQuerrey</v>
      </c>
      <c r="H2594">
        <f t="shared" si="122"/>
        <v>0.43210000000000004</v>
      </c>
    </row>
    <row r="2595" spans="1:8" x14ac:dyDescent="0.25">
      <c r="A2595" t="s">
        <v>9</v>
      </c>
      <c r="B2595" t="s">
        <v>91</v>
      </c>
      <c r="C2595" t="s">
        <v>207</v>
      </c>
      <c r="D2595" t="s">
        <v>255</v>
      </c>
      <c r="E2595" t="str">
        <f t="shared" si="120"/>
        <v>GarinDe Minaur</v>
      </c>
      <c r="F2595">
        <v>0.35980000000000001</v>
      </c>
      <c r="G2595" t="str">
        <f t="shared" si="121"/>
        <v>De MinaurGarin</v>
      </c>
      <c r="H2595">
        <f t="shared" si="122"/>
        <v>0.64019999999999999</v>
      </c>
    </row>
    <row r="2596" spans="1:8" x14ac:dyDescent="0.25">
      <c r="A2596" t="s">
        <v>102</v>
      </c>
      <c r="B2596" t="s">
        <v>67</v>
      </c>
      <c r="C2596" t="s">
        <v>222</v>
      </c>
      <c r="D2596" t="s">
        <v>254</v>
      </c>
      <c r="E2596" t="str">
        <f t="shared" si="120"/>
        <v>QuerreyAndreozzi</v>
      </c>
      <c r="F2596">
        <v>0.57469999999999999</v>
      </c>
      <c r="G2596" t="str">
        <f t="shared" si="121"/>
        <v>AndreozziQuerrey</v>
      </c>
      <c r="H2596">
        <f t="shared" si="122"/>
        <v>0.42530000000000001</v>
      </c>
    </row>
    <row r="2597" spans="1:8" x14ac:dyDescent="0.25">
      <c r="A2597" t="s">
        <v>102</v>
      </c>
      <c r="B2597" t="s">
        <v>68</v>
      </c>
      <c r="C2597" t="s">
        <v>222</v>
      </c>
      <c r="D2597" t="s">
        <v>252</v>
      </c>
      <c r="E2597" t="str">
        <f t="shared" si="120"/>
        <v>QuerreyEubanks</v>
      </c>
      <c r="F2597">
        <v>0.88780000000000003</v>
      </c>
      <c r="G2597" t="str">
        <f t="shared" si="121"/>
        <v>EubanksQuerrey</v>
      </c>
      <c r="H2597">
        <f t="shared" si="122"/>
        <v>0.11219999999999997</v>
      </c>
    </row>
    <row r="2598" spans="1:8" x14ac:dyDescent="0.25">
      <c r="A2598" t="s">
        <v>102</v>
      </c>
      <c r="B2598" t="s">
        <v>69</v>
      </c>
      <c r="C2598" t="s">
        <v>222</v>
      </c>
      <c r="D2598" t="s">
        <v>161</v>
      </c>
      <c r="E2598" t="str">
        <f t="shared" si="120"/>
        <v>QuerreyBasilashvili</v>
      </c>
      <c r="F2598">
        <v>0.55549999999999999</v>
      </c>
      <c r="G2598" t="str">
        <f t="shared" si="121"/>
        <v>BasilashviliQuerrey</v>
      </c>
      <c r="H2598">
        <f t="shared" si="122"/>
        <v>0.44450000000000001</v>
      </c>
    </row>
    <row r="2599" spans="1:8" x14ac:dyDescent="0.25">
      <c r="A2599" t="s">
        <v>102</v>
      </c>
      <c r="B2599" t="s">
        <v>70</v>
      </c>
      <c r="C2599" t="s">
        <v>222</v>
      </c>
      <c r="D2599" t="s">
        <v>184</v>
      </c>
      <c r="E2599" t="str">
        <f t="shared" si="120"/>
        <v>QuerreyMonfils</v>
      </c>
      <c r="F2599">
        <v>0.35420000000000001</v>
      </c>
      <c r="G2599" t="str">
        <f t="shared" si="121"/>
        <v>MonfilsQuerrey</v>
      </c>
      <c r="H2599">
        <f t="shared" si="122"/>
        <v>0.64579999999999993</v>
      </c>
    </row>
    <row r="2600" spans="1:8" x14ac:dyDescent="0.25">
      <c r="A2600" t="s">
        <v>102</v>
      </c>
      <c r="B2600" t="s">
        <v>71</v>
      </c>
      <c r="C2600" t="s">
        <v>222</v>
      </c>
      <c r="D2600" t="s">
        <v>231</v>
      </c>
      <c r="E2600" t="str">
        <f t="shared" si="120"/>
        <v>QuerreyDzumhur</v>
      </c>
      <c r="F2600">
        <v>0.49759999999999999</v>
      </c>
      <c r="G2600" t="str">
        <f t="shared" si="121"/>
        <v>DzumhurQuerrey</v>
      </c>
      <c r="H2600">
        <f t="shared" si="122"/>
        <v>0.50239999999999996</v>
      </c>
    </row>
    <row r="2601" spans="1:8" x14ac:dyDescent="0.25">
      <c r="A2601" t="s">
        <v>102</v>
      </c>
      <c r="B2601" t="s">
        <v>72</v>
      </c>
      <c r="C2601" t="s">
        <v>222</v>
      </c>
      <c r="D2601" t="s">
        <v>228</v>
      </c>
      <c r="E2601" t="str">
        <f t="shared" si="120"/>
        <v>QuerreyNorrie</v>
      </c>
      <c r="F2601">
        <v>0.50880000000000003</v>
      </c>
      <c r="G2601" t="str">
        <f t="shared" si="121"/>
        <v>NorrieQuerrey</v>
      </c>
      <c r="H2601">
        <f t="shared" si="122"/>
        <v>0.49119999999999997</v>
      </c>
    </row>
    <row r="2602" spans="1:8" x14ac:dyDescent="0.25">
      <c r="A2602" t="s">
        <v>102</v>
      </c>
      <c r="B2602" t="s">
        <v>73</v>
      </c>
      <c r="C2602" t="s">
        <v>222</v>
      </c>
      <c r="D2602" t="s">
        <v>185</v>
      </c>
      <c r="E2602" t="str">
        <f t="shared" si="120"/>
        <v>QuerreyEvans</v>
      </c>
      <c r="F2602">
        <v>0.59970000000000001</v>
      </c>
      <c r="G2602" t="str">
        <f t="shared" si="121"/>
        <v>EvansQuerrey</v>
      </c>
      <c r="H2602">
        <f t="shared" si="122"/>
        <v>0.40029999999999999</v>
      </c>
    </row>
    <row r="2603" spans="1:8" x14ac:dyDescent="0.25">
      <c r="A2603" t="s">
        <v>102</v>
      </c>
      <c r="B2603" t="s">
        <v>74</v>
      </c>
      <c r="C2603" t="s">
        <v>222</v>
      </c>
      <c r="D2603" t="s">
        <v>225</v>
      </c>
      <c r="E2603" t="str">
        <f t="shared" si="120"/>
        <v>QuerreyIstomin</v>
      </c>
      <c r="F2603">
        <v>0.61829999999999996</v>
      </c>
      <c r="G2603" t="str">
        <f t="shared" si="121"/>
        <v>IstominQuerrey</v>
      </c>
      <c r="H2603">
        <f t="shared" si="122"/>
        <v>0.38170000000000004</v>
      </c>
    </row>
    <row r="2604" spans="1:8" x14ac:dyDescent="0.25">
      <c r="A2604" t="s">
        <v>102</v>
      </c>
      <c r="B2604" t="s">
        <v>112</v>
      </c>
      <c r="C2604" t="s">
        <v>222</v>
      </c>
      <c r="D2604" t="s">
        <v>143</v>
      </c>
      <c r="E2604" t="str">
        <f t="shared" si="120"/>
        <v>QuerreyFederer</v>
      </c>
      <c r="F2604">
        <v>0.1386</v>
      </c>
      <c r="G2604" t="str">
        <f t="shared" si="121"/>
        <v>FedererQuerrey</v>
      </c>
      <c r="H2604">
        <f t="shared" si="122"/>
        <v>0.86139999999999994</v>
      </c>
    </row>
    <row r="2605" spans="1:8" x14ac:dyDescent="0.25">
      <c r="A2605" t="s">
        <v>102</v>
      </c>
      <c r="B2605" t="s">
        <v>75</v>
      </c>
      <c r="C2605" t="s">
        <v>222</v>
      </c>
      <c r="D2605" t="s">
        <v>187</v>
      </c>
      <c r="E2605" t="str">
        <f t="shared" si="120"/>
        <v>QuerreyAnderson</v>
      </c>
      <c r="F2605">
        <v>0.41060000000000002</v>
      </c>
      <c r="G2605" t="str">
        <f t="shared" si="121"/>
        <v>AndersonQuerrey</v>
      </c>
      <c r="H2605">
        <f t="shared" si="122"/>
        <v>0.58939999999999992</v>
      </c>
    </row>
    <row r="2606" spans="1:8" x14ac:dyDescent="0.25">
      <c r="A2606" t="s">
        <v>102</v>
      </c>
      <c r="B2606" t="s">
        <v>76</v>
      </c>
      <c r="C2606" t="s">
        <v>222</v>
      </c>
      <c r="D2606" t="s">
        <v>251</v>
      </c>
      <c r="E2606" t="str">
        <f t="shared" si="120"/>
        <v>QuerreyMannarino</v>
      </c>
      <c r="F2606">
        <v>0.53280000000000005</v>
      </c>
      <c r="G2606" t="str">
        <f t="shared" si="121"/>
        <v>MannarinoQuerrey</v>
      </c>
      <c r="H2606">
        <f t="shared" si="122"/>
        <v>0.46719999999999995</v>
      </c>
    </row>
    <row r="2607" spans="1:8" x14ac:dyDescent="0.25">
      <c r="A2607" t="s">
        <v>102</v>
      </c>
      <c r="B2607" t="s">
        <v>77</v>
      </c>
      <c r="C2607" t="s">
        <v>222</v>
      </c>
      <c r="D2607" t="s">
        <v>137</v>
      </c>
      <c r="E2607" t="str">
        <f t="shared" si="120"/>
        <v>QuerreyTiafoe</v>
      </c>
      <c r="F2607">
        <v>0.65110000000000001</v>
      </c>
      <c r="G2607" t="str">
        <f t="shared" si="121"/>
        <v>TiafoeQuerrey</v>
      </c>
      <c r="H2607">
        <f t="shared" si="122"/>
        <v>0.34889999999999999</v>
      </c>
    </row>
    <row r="2608" spans="1:8" x14ac:dyDescent="0.25">
      <c r="A2608" t="s">
        <v>102</v>
      </c>
      <c r="B2608" t="s">
        <v>113</v>
      </c>
      <c r="C2608" t="s">
        <v>222</v>
      </c>
      <c r="D2608" t="s">
        <v>247</v>
      </c>
      <c r="E2608" t="str">
        <f t="shared" si="120"/>
        <v>QuerreyGunneswaran</v>
      </c>
      <c r="F2608">
        <v>0.88539999999999996</v>
      </c>
      <c r="G2608" t="str">
        <f t="shared" si="121"/>
        <v>GunneswaranQuerrey</v>
      </c>
      <c r="H2608">
        <f t="shared" si="122"/>
        <v>0.11460000000000004</v>
      </c>
    </row>
    <row r="2609" spans="1:8" x14ac:dyDescent="0.25">
      <c r="A2609" t="s">
        <v>102</v>
      </c>
      <c r="B2609" t="s">
        <v>78</v>
      </c>
      <c r="C2609" t="s">
        <v>222</v>
      </c>
      <c r="D2609" t="s">
        <v>234</v>
      </c>
      <c r="E2609" t="str">
        <f t="shared" si="120"/>
        <v>QuerreyLopez</v>
      </c>
      <c r="F2609">
        <v>0.54759999999999998</v>
      </c>
      <c r="G2609" t="str">
        <f t="shared" si="121"/>
        <v>LopezQuerrey</v>
      </c>
      <c r="H2609">
        <f t="shared" si="122"/>
        <v>0.45240000000000002</v>
      </c>
    </row>
    <row r="2610" spans="1:8" x14ac:dyDescent="0.25">
      <c r="A2610" t="s">
        <v>102</v>
      </c>
      <c r="B2610" t="s">
        <v>79</v>
      </c>
      <c r="C2610" t="s">
        <v>222</v>
      </c>
      <c r="D2610" t="s">
        <v>190</v>
      </c>
      <c r="E2610" t="str">
        <f t="shared" si="120"/>
        <v>QuerreyThompson</v>
      </c>
      <c r="F2610">
        <v>0.80910000000000004</v>
      </c>
      <c r="G2610" t="str">
        <f t="shared" si="121"/>
        <v>ThompsonQuerrey</v>
      </c>
      <c r="H2610">
        <f t="shared" si="122"/>
        <v>0.19089999999999996</v>
      </c>
    </row>
    <row r="2611" spans="1:8" x14ac:dyDescent="0.25">
      <c r="A2611" t="s">
        <v>102</v>
      </c>
      <c r="B2611" t="s">
        <v>80</v>
      </c>
      <c r="C2611" t="s">
        <v>222</v>
      </c>
      <c r="D2611" t="s">
        <v>158</v>
      </c>
      <c r="E2611" t="str">
        <f t="shared" si="120"/>
        <v>QuerreySeppi</v>
      </c>
      <c r="F2611">
        <v>0.51359999999999995</v>
      </c>
      <c r="G2611" t="str">
        <f t="shared" si="121"/>
        <v>SeppiQuerrey</v>
      </c>
      <c r="H2611">
        <f t="shared" si="122"/>
        <v>0.48640000000000005</v>
      </c>
    </row>
    <row r="2612" spans="1:8" x14ac:dyDescent="0.25">
      <c r="A2612" t="s">
        <v>102</v>
      </c>
      <c r="B2612" t="s">
        <v>81</v>
      </c>
      <c r="C2612" t="s">
        <v>222</v>
      </c>
      <c r="D2612" t="s">
        <v>146</v>
      </c>
      <c r="E2612" t="str">
        <f t="shared" si="120"/>
        <v>QuerreyDimitrov</v>
      </c>
      <c r="F2612">
        <v>0.36309999999999998</v>
      </c>
      <c r="G2612" t="str">
        <f t="shared" si="121"/>
        <v>DimitrovQuerrey</v>
      </c>
      <c r="H2612">
        <f t="shared" si="122"/>
        <v>0.63690000000000002</v>
      </c>
    </row>
    <row r="2613" spans="1:8" x14ac:dyDescent="0.25">
      <c r="A2613" t="s">
        <v>102</v>
      </c>
      <c r="B2613" t="s">
        <v>82</v>
      </c>
      <c r="C2613" t="s">
        <v>222</v>
      </c>
      <c r="D2613" t="s">
        <v>246</v>
      </c>
      <c r="E2613" t="str">
        <f t="shared" si="120"/>
        <v>QuerreyTipsarevic</v>
      </c>
      <c r="F2613">
        <v>0.75380000000000003</v>
      </c>
      <c r="G2613" t="str">
        <f t="shared" si="121"/>
        <v>TipsarevicQuerrey</v>
      </c>
      <c r="H2613">
        <f t="shared" si="122"/>
        <v>0.24619999999999997</v>
      </c>
    </row>
    <row r="2614" spans="1:8" x14ac:dyDescent="0.25">
      <c r="A2614" t="s">
        <v>102</v>
      </c>
      <c r="B2614" t="s">
        <v>115</v>
      </c>
      <c r="C2614" t="s">
        <v>222</v>
      </c>
      <c r="D2614" t="s">
        <v>180</v>
      </c>
      <c r="E2614" t="str">
        <f t="shared" si="120"/>
        <v>QuerreyCuevas</v>
      </c>
      <c r="F2614">
        <v>0.51659999999999995</v>
      </c>
      <c r="G2614" t="str">
        <f t="shared" si="121"/>
        <v>CuevasQuerrey</v>
      </c>
      <c r="H2614">
        <f t="shared" si="122"/>
        <v>0.48340000000000005</v>
      </c>
    </row>
    <row r="2615" spans="1:8" x14ac:dyDescent="0.25">
      <c r="A2615" t="s">
        <v>102</v>
      </c>
      <c r="B2615" t="s">
        <v>83</v>
      </c>
      <c r="C2615" t="s">
        <v>222</v>
      </c>
      <c r="D2615" t="s">
        <v>244</v>
      </c>
      <c r="E2615" t="str">
        <f t="shared" si="120"/>
        <v>QuerreyLajovic</v>
      </c>
      <c r="F2615">
        <v>0.60029999999999994</v>
      </c>
      <c r="G2615" t="str">
        <f t="shared" si="121"/>
        <v>LajovicQuerrey</v>
      </c>
      <c r="H2615">
        <f t="shared" si="122"/>
        <v>0.39970000000000006</v>
      </c>
    </row>
    <row r="2616" spans="1:8" x14ac:dyDescent="0.25">
      <c r="A2616" t="s">
        <v>102</v>
      </c>
      <c r="B2616" t="s">
        <v>84</v>
      </c>
      <c r="C2616" t="s">
        <v>222</v>
      </c>
      <c r="D2616" t="s">
        <v>243</v>
      </c>
      <c r="E2616" t="str">
        <f t="shared" si="120"/>
        <v>QuerreyKubler</v>
      </c>
      <c r="F2616">
        <v>0.76480000000000004</v>
      </c>
      <c r="G2616" t="str">
        <f t="shared" si="121"/>
        <v>KublerQuerrey</v>
      </c>
      <c r="H2616">
        <f t="shared" si="122"/>
        <v>0.23519999999999996</v>
      </c>
    </row>
    <row r="2617" spans="1:8" x14ac:dyDescent="0.25">
      <c r="A2617" t="s">
        <v>102</v>
      </c>
      <c r="B2617" t="s">
        <v>116</v>
      </c>
      <c r="C2617" t="s">
        <v>222</v>
      </c>
      <c r="D2617" t="s">
        <v>182</v>
      </c>
      <c r="E2617" t="str">
        <f t="shared" si="120"/>
        <v>QuerreyOpelka</v>
      </c>
      <c r="F2617">
        <v>0.67130000000000001</v>
      </c>
      <c r="G2617" t="str">
        <f t="shared" si="121"/>
        <v>OpelkaQuerrey</v>
      </c>
      <c r="H2617">
        <f t="shared" si="122"/>
        <v>0.32869999999999999</v>
      </c>
    </row>
    <row r="2618" spans="1:8" x14ac:dyDescent="0.25">
      <c r="A2618" t="s">
        <v>102</v>
      </c>
      <c r="B2618" t="s">
        <v>85</v>
      </c>
      <c r="C2618" t="s">
        <v>222</v>
      </c>
      <c r="D2618" t="s">
        <v>242</v>
      </c>
      <c r="E2618" t="str">
        <f t="shared" si="120"/>
        <v>QuerreyIsner</v>
      </c>
      <c r="F2618">
        <v>0.43990000000000001</v>
      </c>
      <c r="G2618" t="str">
        <f t="shared" si="121"/>
        <v>IsnerQuerrey</v>
      </c>
      <c r="H2618">
        <f t="shared" si="122"/>
        <v>0.56010000000000004</v>
      </c>
    </row>
    <row r="2619" spans="1:8" x14ac:dyDescent="0.25">
      <c r="A2619" t="s">
        <v>102</v>
      </c>
      <c r="B2619" t="s">
        <v>86</v>
      </c>
      <c r="C2619" t="s">
        <v>222</v>
      </c>
      <c r="D2619" t="s">
        <v>235</v>
      </c>
      <c r="E2619" t="str">
        <f t="shared" si="120"/>
        <v>QuerreyEdmund</v>
      </c>
      <c r="F2619">
        <v>0.40450000000000003</v>
      </c>
      <c r="G2619" t="str">
        <f t="shared" si="121"/>
        <v>EdmundQuerrey</v>
      </c>
      <c r="H2619">
        <f t="shared" si="122"/>
        <v>0.59549999999999992</v>
      </c>
    </row>
    <row r="2620" spans="1:8" x14ac:dyDescent="0.25">
      <c r="A2620" t="s">
        <v>102</v>
      </c>
      <c r="B2620" t="s">
        <v>87</v>
      </c>
      <c r="C2620" t="s">
        <v>222</v>
      </c>
      <c r="D2620" t="s">
        <v>248</v>
      </c>
      <c r="E2620" t="str">
        <f t="shared" si="120"/>
        <v>QuerreyGarcia-Lopez</v>
      </c>
      <c r="F2620">
        <v>0.59219999999999995</v>
      </c>
      <c r="G2620" t="str">
        <f t="shared" si="121"/>
        <v>Garcia-LopezQuerrey</v>
      </c>
      <c r="H2620">
        <f t="shared" si="122"/>
        <v>0.40780000000000005</v>
      </c>
    </row>
    <row r="2621" spans="1:8" x14ac:dyDescent="0.25">
      <c r="A2621" t="s">
        <v>102</v>
      </c>
      <c r="B2621" t="s">
        <v>117</v>
      </c>
      <c r="C2621" t="s">
        <v>222</v>
      </c>
      <c r="D2621" t="s">
        <v>188</v>
      </c>
      <c r="E2621" t="str">
        <f t="shared" si="120"/>
        <v>QuerreyHaase</v>
      </c>
      <c r="F2621">
        <v>0.62960000000000005</v>
      </c>
      <c r="G2621" t="str">
        <f t="shared" si="121"/>
        <v>HaaseQuerrey</v>
      </c>
      <c r="H2621">
        <f t="shared" si="122"/>
        <v>0.37039999999999995</v>
      </c>
    </row>
    <row r="2622" spans="1:8" x14ac:dyDescent="0.25">
      <c r="A2622" t="s">
        <v>102</v>
      </c>
      <c r="B2622" t="s">
        <v>88</v>
      </c>
      <c r="C2622" t="s">
        <v>222</v>
      </c>
      <c r="D2622" t="s">
        <v>239</v>
      </c>
      <c r="E2622" t="str">
        <f t="shared" si="120"/>
        <v>QuerreyPolmans</v>
      </c>
      <c r="F2622">
        <v>0.86870000000000003</v>
      </c>
      <c r="G2622" t="str">
        <f t="shared" si="121"/>
        <v>PolmansQuerrey</v>
      </c>
      <c r="H2622">
        <f t="shared" si="122"/>
        <v>0.13129999999999997</v>
      </c>
    </row>
    <row r="2623" spans="1:8" x14ac:dyDescent="0.25">
      <c r="A2623" t="s">
        <v>102</v>
      </c>
      <c r="B2623" t="s">
        <v>89</v>
      </c>
      <c r="C2623" t="s">
        <v>222</v>
      </c>
      <c r="D2623" t="s">
        <v>191</v>
      </c>
      <c r="E2623" t="str">
        <f t="shared" si="120"/>
        <v>QuerreyKudla</v>
      </c>
      <c r="F2623">
        <v>0.65480000000000005</v>
      </c>
      <c r="G2623" t="str">
        <f t="shared" si="121"/>
        <v>KudlaQuerrey</v>
      </c>
      <c r="H2623">
        <f t="shared" si="122"/>
        <v>0.34519999999999995</v>
      </c>
    </row>
    <row r="2624" spans="1:8" x14ac:dyDescent="0.25">
      <c r="A2624" t="s">
        <v>102</v>
      </c>
      <c r="B2624" t="s">
        <v>118</v>
      </c>
      <c r="C2624" t="s">
        <v>222</v>
      </c>
      <c r="D2624" t="s">
        <v>241</v>
      </c>
      <c r="E2624" t="str">
        <f t="shared" si="120"/>
        <v>QuerreyMolleker</v>
      </c>
      <c r="F2624">
        <v>0.83779999999999999</v>
      </c>
      <c r="G2624" t="str">
        <f t="shared" si="121"/>
        <v>MollekerQuerrey</v>
      </c>
      <c r="H2624">
        <f t="shared" si="122"/>
        <v>0.16220000000000001</v>
      </c>
    </row>
    <row r="2625" spans="1:8" x14ac:dyDescent="0.25">
      <c r="A2625" t="s">
        <v>102</v>
      </c>
      <c r="B2625" t="s">
        <v>90</v>
      </c>
      <c r="C2625" t="s">
        <v>222</v>
      </c>
      <c r="D2625" t="s">
        <v>160</v>
      </c>
      <c r="E2625" t="str">
        <f t="shared" si="120"/>
        <v>QuerreySchwartzman</v>
      </c>
      <c r="F2625">
        <v>0.3846</v>
      </c>
      <c r="G2625" t="str">
        <f t="shared" si="121"/>
        <v>SchwartzmanQuerrey</v>
      </c>
      <c r="H2625">
        <f t="shared" si="122"/>
        <v>0.61539999999999995</v>
      </c>
    </row>
    <row r="2626" spans="1:8" x14ac:dyDescent="0.25">
      <c r="A2626" t="s">
        <v>10</v>
      </c>
      <c r="B2626" t="s">
        <v>91</v>
      </c>
      <c r="C2626" t="s">
        <v>203</v>
      </c>
      <c r="D2626" t="s">
        <v>255</v>
      </c>
      <c r="E2626" t="str">
        <f t="shared" si="120"/>
        <v>GranollersDe Minaur</v>
      </c>
      <c r="F2626">
        <v>0.32950000000000002</v>
      </c>
      <c r="G2626" t="str">
        <f t="shared" si="121"/>
        <v>De MinaurGranollers</v>
      </c>
      <c r="H2626">
        <f t="shared" si="122"/>
        <v>0.67049999999999998</v>
      </c>
    </row>
    <row r="2627" spans="1:8" x14ac:dyDescent="0.25">
      <c r="A2627" t="s">
        <v>102</v>
      </c>
      <c r="B2627" t="s">
        <v>119</v>
      </c>
      <c r="C2627" t="s">
        <v>222</v>
      </c>
      <c r="D2627" t="s">
        <v>153</v>
      </c>
      <c r="E2627" t="str">
        <f t="shared" ref="E2627:E2690" si="123">C2627&amp;D2627</f>
        <v>QuerreySousa</v>
      </c>
      <c r="F2627">
        <v>0.82430000000000003</v>
      </c>
      <c r="G2627" t="str">
        <f t="shared" ref="G2627:G2690" si="124">D2627&amp;C2627</f>
        <v>SousaQuerrey</v>
      </c>
      <c r="H2627">
        <f t="shared" ref="H2627:H2690" si="125">1-F2627</f>
        <v>0.17569999999999997</v>
      </c>
    </row>
    <row r="2628" spans="1:8" x14ac:dyDescent="0.25">
      <c r="A2628" t="s">
        <v>102</v>
      </c>
      <c r="B2628" t="s">
        <v>92</v>
      </c>
      <c r="C2628" t="s">
        <v>222</v>
      </c>
      <c r="D2628" t="s">
        <v>236</v>
      </c>
      <c r="E2628" t="str">
        <f t="shared" si="123"/>
        <v>QuerreyBasic</v>
      </c>
      <c r="F2628">
        <v>0.74160000000000004</v>
      </c>
      <c r="G2628" t="str">
        <f t="shared" si="124"/>
        <v>BasicQuerrey</v>
      </c>
      <c r="H2628">
        <f t="shared" si="125"/>
        <v>0.25839999999999996</v>
      </c>
    </row>
    <row r="2629" spans="1:8" x14ac:dyDescent="0.25">
      <c r="A2629" t="s">
        <v>102</v>
      </c>
      <c r="B2629" t="s">
        <v>93</v>
      </c>
      <c r="C2629" t="s">
        <v>222</v>
      </c>
      <c r="D2629" t="s">
        <v>179</v>
      </c>
      <c r="E2629" t="str">
        <f t="shared" si="123"/>
        <v>QuerreyLaaksonen</v>
      </c>
      <c r="F2629">
        <v>0.71509999999999996</v>
      </c>
      <c r="G2629" t="str">
        <f t="shared" si="124"/>
        <v>LaaksonenQuerrey</v>
      </c>
      <c r="H2629">
        <f t="shared" si="125"/>
        <v>0.28490000000000004</v>
      </c>
    </row>
    <row r="2630" spans="1:8" x14ac:dyDescent="0.25">
      <c r="A2630" t="s">
        <v>102</v>
      </c>
      <c r="B2630" t="s">
        <v>94</v>
      </c>
      <c r="C2630" t="s">
        <v>222</v>
      </c>
      <c r="D2630" t="s">
        <v>178</v>
      </c>
      <c r="E2630" t="str">
        <f t="shared" si="123"/>
        <v>QuerreyEbden</v>
      </c>
      <c r="F2630">
        <v>0.66639999999999999</v>
      </c>
      <c r="G2630" t="str">
        <f t="shared" si="124"/>
        <v>EbdenQuerrey</v>
      </c>
      <c r="H2630">
        <f t="shared" si="125"/>
        <v>0.33360000000000001</v>
      </c>
    </row>
    <row r="2631" spans="1:8" x14ac:dyDescent="0.25">
      <c r="A2631" t="s">
        <v>102</v>
      </c>
      <c r="B2631" t="s">
        <v>95</v>
      </c>
      <c r="C2631" t="s">
        <v>222</v>
      </c>
      <c r="D2631" t="s">
        <v>232</v>
      </c>
      <c r="E2631" t="str">
        <f t="shared" si="123"/>
        <v>QuerreyStruff</v>
      </c>
      <c r="F2631">
        <v>0.5786</v>
      </c>
      <c r="G2631" t="str">
        <f t="shared" si="124"/>
        <v>StruffQuerrey</v>
      </c>
      <c r="H2631">
        <f t="shared" si="125"/>
        <v>0.4214</v>
      </c>
    </row>
    <row r="2632" spans="1:8" x14ac:dyDescent="0.25">
      <c r="A2632" t="s">
        <v>102</v>
      </c>
      <c r="B2632" t="s">
        <v>96</v>
      </c>
      <c r="C2632" t="s">
        <v>222</v>
      </c>
      <c r="D2632" t="s">
        <v>245</v>
      </c>
      <c r="E2632" t="str">
        <f t="shared" si="123"/>
        <v>QuerreyDuckworth</v>
      </c>
      <c r="F2632">
        <v>0.82720000000000005</v>
      </c>
      <c r="G2632" t="str">
        <f t="shared" si="124"/>
        <v>DuckworthQuerrey</v>
      </c>
      <c r="H2632">
        <f t="shared" si="125"/>
        <v>0.17279999999999995</v>
      </c>
    </row>
    <row r="2633" spans="1:8" x14ac:dyDescent="0.25">
      <c r="A2633" t="s">
        <v>102</v>
      </c>
      <c r="B2633" t="s">
        <v>120</v>
      </c>
      <c r="C2633" t="s">
        <v>222</v>
      </c>
      <c r="D2633" t="s">
        <v>132</v>
      </c>
      <c r="E2633" t="str">
        <f t="shared" si="123"/>
        <v>QuerreyNadal</v>
      </c>
      <c r="F2633">
        <v>0.1138</v>
      </c>
      <c r="G2633" t="str">
        <f t="shared" si="124"/>
        <v>NadalQuerrey</v>
      </c>
      <c r="H2633">
        <f t="shared" si="125"/>
        <v>0.88619999999999999</v>
      </c>
    </row>
    <row r="2634" spans="1:8" x14ac:dyDescent="0.25">
      <c r="A2634" t="s">
        <v>103</v>
      </c>
      <c r="B2634" t="s">
        <v>3</v>
      </c>
      <c r="C2634" t="s">
        <v>151</v>
      </c>
      <c r="D2634" t="s">
        <v>131</v>
      </c>
      <c r="E2634" t="str">
        <f t="shared" si="123"/>
        <v>HerbertDjokovic</v>
      </c>
      <c r="F2634">
        <v>5.6899999999999999E-2</v>
      </c>
      <c r="G2634" t="str">
        <f t="shared" si="124"/>
        <v>DjokovicHerbert</v>
      </c>
      <c r="H2634">
        <f t="shared" si="125"/>
        <v>0.94310000000000005</v>
      </c>
    </row>
    <row r="2635" spans="1:8" x14ac:dyDescent="0.25">
      <c r="A2635" t="s">
        <v>103</v>
      </c>
      <c r="B2635" t="s">
        <v>4</v>
      </c>
      <c r="C2635" t="s">
        <v>151</v>
      </c>
      <c r="D2635" t="s">
        <v>196</v>
      </c>
      <c r="E2635" t="str">
        <f t="shared" si="123"/>
        <v>HerbertKrueger</v>
      </c>
      <c r="F2635">
        <v>0.66300000000000003</v>
      </c>
      <c r="G2635" t="str">
        <f t="shared" si="124"/>
        <v>KruegerHerbert</v>
      </c>
      <c r="H2635">
        <f t="shared" si="125"/>
        <v>0.33699999999999997</v>
      </c>
    </row>
    <row r="2636" spans="1:8" x14ac:dyDescent="0.25">
      <c r="A2636" t="s">
        <v>103</v>
      </c>
      <c r="B2636" t="s">
        <v>5</v>
      </c>
      <c r="C2636" t="s">
        <v>151</v>
      </c>
      <c r="D2636" t="s">
        <v>162</v>
      </c>
      <c r="E2636" t="str">
        <f t="shared" si="123"/>
        <v>HerbertTsonga</v>
      </c>
      <c r="F2636">
        <v>0.2671</v>
      </c>
      <c r="G2636" t="str">
        <f t="shared" si="124"/>
        <v>TsongaHerbert</v>
      </c>
      <c r="H2636">
        <f t="shared" si="125"/>
        <v>0.7329</v>
      </c>
    </row>
    <row r="2637" spans="1:8" x14ac:dyDescent="0.25">
      <c r="A2637" t="s">
        <v>103</v>
      </c>
      <c r="B2637" t="s">
        <v>6</v>
      </c>
      <c r="C2637" t="s">
        <v>151</v>
      </c>
      <c r="D2637" t="s">
        <v>201</v>
      </c>
      <c r="E2637" t="str">
        <f t="shared" si="123"/>
        <v>HerbertKlizan</v>
      </c>
      <c r="F2637">
        <v>0.39090000000000003</v>
      </c>
      <c r="G2637" t="str">
        <f t="shared" si="124"/>
        <v>KlizanHerbert</v>
      </c>
      <c r="H2637">
        <f t="shared" si="125"/>
        <v>0.60909999999999997</v>
      </c>
    </row>
    <row r="2638" spans="1:8" x14ac:dyDescent="0.25">
      <c r="A2638" t="s">
        <v>103</v>
      </c>
      <c r="B2638" t="s">
        <v>98</v>
      </c>
      <c r="C2638" t="s">
        <v>151</v>
      </c>
      <c r="D2638" t="s">
        <v>206</v>
      </c>
      <c r="E2638" t="str">
        <f t="shared" si="123"/>
        <v>HerbertAndujar-Alba</v>
      </c>
      <c r="F2638">
        <v>0.57410000000000005</v>
      </c>
      <c r="G2638" t="str">
        <f t="shared" si="124"/>
        <v>Andujar-AlbaHerbert</v>
      </c>
      <c r="H2638">
        <f t="shared" si="125"/>
        <v>0.42589999999999995</v>
      </c>
    </row>
    <row r="2639" spans="1:8" x14ac:dyDescent="0.25">
      <c r="A2639" t="s">
        <v>103</v>
      </c>
      <c r="B2639" t="s">
        <v>7</v>
      </c>
      <c r="C2639" t="s">
        <v>151</v>
      </c>
      <c r="D2639" t="s">
        <v>150</v>
      </c>
      <c r="E2639" t="str">
        <f t="shared" si="123"/>
        <v>HerbertShapovalov</v>
      </c>
      <c r="F2639">
        <v>0.43430000000000002</v>
      </c>
      <c r="G2639" t="str">
        <f t="shared" si="124"/>
        <v>ShapovalovHerbert</v>
      </c>
      <c r="H2639">
        <f t="shared" si="125"/>
        <v>0.56569999999999998</v>
      </c>
    </row>
    <row r="2640" spans="1:8" x14ac:dyDescent="0.25">
      <c r="A2640" t="s">
        <v>103</v>
      </c>
      <c r="B2640" t="s">
        <v>8</v>
      </c>
      <c r="C2640" t="s">
        <v>151</v>
      </c>
      <c r="D2640" t="s">
        <v>154</v>
      </c>
      <c r="E2640" t="str">
        <f t="shared" si="123"/>
        <v>HerbertGoffin</v>
      </c>
      <c r="F2640">
        <v>0.27710000000000001</v>
      </c>
      <c r="G2640" t="str">
        <f t="shared" si="124"/>
        <v>GoffinHerbert</v>
      </c>
      <c r="H2640">
        <f t="shared" si="125"/>
        <v>0.72289999999999999</v>
      </c>
    </row>
    <row r="2641" spans="1:8" x14ac:dyDescent="0.25">
      <c r="A2641" t="s">
        <v>103</v>
      </c>
      <c r="B2641" t="s">
        <v>9</v>
      </c>
      <c r="C2641" t="s">
        <v>151</v>
      </c>
      <c r="D2641" t="s">
        <v>207</v>
      </c>
      <c r="E2641" t="str">
        <f t="shared" si="123"/>
        <v>HerbertGarin</v>
      </c>
      <c r="F2641">
        <v>0.56830000000000003</v>
      </c>
      <c r="G2641" t="str">
        <f t="shared" si="124"/>
        <v>GarinHerbert</v>
      </c>
      <c r="H2641">
        <f t="shared" si="125"/>
        <v>0.43169999999999997</v>
      </c>
    </row>
    <row r="2642" spans="1:8" x14ac:dyDescent="0.25">
      <c r="A2642" t="s">
        <v>103</v>
      </c>
      <c r="B2642" t="s">
        <v>10</v>
      </c>
      <c r="C2642" t="s">
        <v>151</v>
      </c>
      <c r="D2642" t="s">
        <v>203</v>
      </c>
      <c r="E2642" t="str">
        <f t="shared" si="123"/>
        <v>HerbertGranollers</v>
      </c>
      <c r="F2642">
        <v>0.47639999999999999</v>
      </c>
      <c r="G2642" t="str">
        <f t="shared" si="124"/>
        <v>GranollersHerbert</v>
      </c>
      <c r="H2642">
        <f t="shared" si="125"/>
        <v>0.52360000000000007</v>
      </c>
    </row>
    <row r="2643" spans="1:8" x14ac:dyDescent="0.25">
      <c r="A2643" t="s">
        <v>103</v>
      </c>
      <c r="B2643" t="s">
        <v>11</v>
      </c>
      <c r="C2643" t="s">
        <v>151</v>
      </c>
      <c r="D2643" t="s">
        <v>169</v>
      </c>
      <c r="E2643" t="str">
        <f t="shared" si="123"/>
        <v>HerbertCopil</v>
      </c>
      <c r="F2643">
        <v>0.53620000000000001</v>
      </c>
      <c r="G2643" t="str">
        <f t="shared" si="124"/>
        <v>CopilHerbert</v>
      </c>
      <c r="H2643">
        <f t="shared" si="125"/>
        <v>0.46379999999999999</v>
      </c>
    </row>
    <row r="2644" spans="1:8" x14ac:dyDescent="0.25">
      <c r="A2644" t="s">
        <v>103</v>
      </c>
      <c r="B2644" t="s">
        <v>12</v>
      </c>
      <c r="C2644" t="s">
        <v>151</v>
      </c>
      <c r="D2644" t="s">
        <v>224</v>
      </c>
      <c r="E2644" t="str">
        <f t="shared" si="123"/>
        <v>HerbertVesely</v>
      </c>
      <c r="F2644">
        <v>0.47620000000000001</v>
      </c>
      <c r="G2644" t="str">
        <f t="shared" si="124"/>
        <v>VeselyHerbert</v>
      </c>
      <c r="H2644">
        <f t="shared" si="125"/>
        <v>0.52380000000000004</v>
      </c>
    </row>
    <row r="2645" spans="1:8" x14ac:dyDescent="0.25">
      <c r="A2645" t="s">
        <v>103</v>
      </c>
      <c r="B2645" t="s">
        <v>13</v>
      </c>
      <c r="C2645" t="s">
        <v>151</v>
      </c>
      <c r="D2645" t="s">
        <v>217</v>
      </c>
      <c r="E2645" t="str">
        <f t="shared" si="123"/>
        <v>HerbertHarris</v>
      </c>
      <c r="F2645">
        <v>0.55489999999999995</v>
      </c>
      <c r="G2645" t="str">
        <f t="shared" si="124"/>
        <v>HarrisHerbert</v>
      </c>
      <c r="H2645">
        <f t="shared" si="125"/>
        <v>0.44510000000000005</v>
      </c>
    </row>
    <row r="2646" spans="1:8" x14ac:dyDescent="0.25">
      <c r="A2646" t="s">
        <v>103</v>
      </c>
      <c r="B2646" t="s">
        <v>14</v>
      </c>
      <c r="C2646" t="s">
        <v>151</v>
      </c>
      <c r="D2646" t="s">
        <v>139</v>
      </c>
      <c r="E2646" t="str">
        <f t="shared" si="123"/>
        <v>HerbertMedvedev</v>
      </c>
      <c r="F2646">
        <v>0.34029999999999999</v>
      </c>
      <c r="G2646" t="str">
        <f t="shared" si="124"/>
        <v>MedvedevHerbert</v>
      </c>
      <c r="H2646">
        <f t="shared" si="125"/>
        <v>0.65969999999999995</v>
      </c>
    </row>
    <row r="2647" spans="1:8" x14ac:dyDescent="0.25">
      <c r="A2647" t="s">
        <v>103</v>
      </c>
      <c r="B2647" t="s">
        <v>15</v>
      </c>
      <c r="C2647" t="s">
        <v>151</v>
      </c>
      <c r="D2647" t="s">
        <v>152</v>
      </c>
      <c r="E2647" t="str">
        <f t="shared" si="123"/>
        <v>HerbertFognini</v>
      </c>
      <c r="F2647">
        <v>0.28270000000000001</v>
      </c>
      <c r="G2647" t="str">
        <f t="shared" si="124"/>
        <v>FogniniHerbert</v>
      </c>
      <c r="H2647">
        <f t="shared" si="125"/>
        <v>0.71730000000000005</v>
      </c>
    </row>
    <row r="2648" spans="1:8" x14ac:dyDescent="0.25">
      <c r="A2648" t="s">
        <v>11</v>
      </c>
      <c r="B2648" t="s">
        <v>91</v>
      </c>
      <c r="C2648" t="s">
        <v>169</v>
      </c>
      <c r="D2648" t="s">
        <v>255</v>
      </c>
      <c r="E2648" t="str">
        <f t="shared" si="123"/>
        <v>CopilDe Minaur</v>
      </c>
      <c r="F2648">
        <v>0.36890000000000001</v>
      </c>
      <c r="G2648" t="str">
        <f t="shared" si="124"/>
        <v>De MinaurCopil</v>
      </c>
      <c r="H2648">
        <f t="shared" si="125"/>
        <v>0.63109999999999999</v>
      </c>
    </row>
    <row r="2649" spans="1:8" x14ac:dyDescent="0.25">
      <c r="A2649" t="s">
        <v>103</v>
      </c>
      <c r="B2649" t="s">
        <v>17</v>
      </c>
      <c r="C2649" t="s">
        <v>151</v>
      </c>
      <c r="D2649" t="s">
        <v>219</v>
      </c>
      <c r="E2649" t="str">
        <f t="shared" si="123"/>
        <v>HerbertJarry</v>
      </c>
      <c r="F2649">
        <v>0.43780000000000002</v>
      </c>
      <c r="G2649" t="str">
        <f t="shared" si="124"/>
        <v>JarryHerbert</v>
      </c>
      <c r="H2649">
        <f t="shared" si="125"/>
        <v>0.56220000000000003</v>
      </c>
    </row>
    <row r="2650" spans="1:8" x14ac:dyDescent="0.25">
      <c r="A2650" t="s">
        <v>103</v>
      </c>
      <c r="B2650" t="s">
        <v>18</v>
      </c>
      <c r="C2650" t="s">
        <v>151</v>
      </c>
      <c r="D2650" t="s">
        <v>172</v>
      </c>
      <c r="E2650" t="str">
        <f t="shared" si="123"/>
        <v>HerbertMayer</v>
      </c>
      <c r="F2650">
        <v>0.40489999999999998</v>
      </c>
      <c r="G2650" t="str">
        <f t="shared" si="124"/>
        <v>MayerHerbert</v>
      </c>
      <c r="H2650">
        <f t="shared" si="125"/>
        <v>0.59509999999999996</v>
      </c>
    </row>
    <row r="2651" spans="1:8" x14ac:dyDescent="0.25">
      <c r="A2651" t="s">
        <v>103</v>
      </c>
      <c r="B2651" t="s">
        <v>19</v>
      </c>
      <c r="C2651" t="s">
        <v>151</v>
      </c>
      <c r="D2651" t="s">
        <v>174</v>
      </c>
      <c r="E2651" t="str">
        <f t="shared" si="123"/>
        <v>HerbertIvashka</v>
      </c>
      <c r="F2651">
        <v>0.5464</v>
      </c>
      <c r="G2651" t="str">
        <f t="shared" si="124"/>
        <v>IvashkaHerbert</v>
      </c>
      <c r="H2651">
        <f t="shared" si="125"/>
        <v>0.4536</v>
      </c>
    </row>
    <row r="2652" spans="1:8" x14ac:dyDescent="0.25">
      <c r="A2652" t="s">
        <v>103</v>
      </c>
      <c r="B2652" t="s">
        <v>20</v>
      </c>
      <c r="C2652" t="s">
        <v>151</v>
      </c>
      <c r="D2652" t="s">
        <v>218</v>
      </c>
      <c r="E2652" t="str">
        <f t="shared" si="123"/>
        <v>HerbertJaziri</v>
      </c>
      <c r="F2652">
        <v>0.58340000000000003</v>
      </c>
      <c r="G2652" t="str">
        <f t="shared" si="124"/>
        <v>JaziriHerbert</v>
      </c>
      <c r="H2652">
        <f t="shared" si="125"/>
        <v>0.41659999999999997</v>
      </c>
    </row>
    <row r="2653" spans="1:8" x14ac:dyDescent="0.25">
      <c r="A2653" t="s">
        <v>103</v>
      </c>
      <c r="B2653" t="s">
        <v>21</v>
      </c>
      <c r="C2653" t="s">
        <v>151</v>
      </c>
      <c r="D2653" t="s">
        <v>213</v>
      </c>
      <c r="E2653" t="str">
        <f t="shared" si="123"/>
        <v>HerbertVanni</v>
      </c>
      <c r="F2653">
        <v>0.62319999999999998</v>
      </c>
      <c r="G2653" t="str">
        <f t="shared" si="124"/>
        <v>VanniHerbert</v>
      </c>
      <c r="H2653">
        <f t="shared" si="125"/>
        <v>0.37680000000000002</v>
      </c>
    </row>
    <row r="2654" spans="1:8" x14ac:dyDescent="0.25">
      <c r="A2654" t="s">
        <v>12</v>
      </c>
      <c r="B2654" t="s">
        <v>91</v>
      </c>
      <c r="C2654" t="s">
        <v>224</v>
      </c>
      <c r="D2654" t="s">
        <v>255</v>
      </c>
      <c r="E2654" t="str">
        <f t="shared" si="123"/>
        <v>VeselyDe Minaur</v>
      </c>
      <c r="F2654">
        <v>0.42499999999999999</v>
      </c>
      <c r="G2654" t="str">
        <f t="shared" si="124"/>
        <v>De MinaurVesely</v>
      </c>
      <c r="H2654">
        <f t="shared" si="125"/>
        <v>0.57499999999999996</v>
      </c>
    </row>
    <row r="2655" spans="1:8" x14ac:dyDescent="0.25">
      <c r="A2655" t="s">
        <v>103</v>
      </c>
      <c r="B2655" t="s">
        <v>101</v>
      </c>
      <c r="C2655" t="s">
        <v>151</v>
      </c>
      <c r="D2655" t="s">
        <v>175</v>
      </c>
      <c r="E2655" t="str">
        <f t="shared" si="123"/>
        <v>HerbertKohlschreiber</v>
      </c>
      <c r="F2655">
        <v>0.28289999999999998</v>
      </c>
      <c r="G2655" t="str">
        <f t="shared" si="124"/>
        <v>KohlschreiberHerbert</v>
      </c>
      <c r="H2655">
        <f t="shared" si="125"/>
        <v>0.71710000000000007</v>
      </c>
    </row>
    <row r="2656" spans="1:8" x14ac:dyDescent="0.25">
      <c r="A2656" t="s">
        <v>103</v>
      </c>
      <c r="B2656" t="s">
        <v>22</v>
      </c>
      <c r="C2656" t="s">
        <v>151</v>
      </c>
      <c r="D2656" t="s">
        <v>212</v>
      </c>
      <c r="E2656" t="str">
        <f t="shared" si="123"/>
        <v>HerbertPella</v>
      </c>
      <c r="F2656">
        <v>0.46960000000000002</v>
      </c>
      <c r="G2656" t="str">
        <f t="shared" si="124"/>
        <v>PellaHerbert</v>
      </c>
      <c r="H2656">
        <f t="shared" si="125"/>
        <v>0.53039999999999998</v>
      </c>
    </row>
    <row r="2657" spans="1:8" x14ac:dyDescent="0.25">
      <c r="A2657" t="s">
        <v>103</v>
      </c>
      <c r="B2657" t="s">
        <v>23</v>
      </c>
      <c r="C2657" t="s">
        <v>151</v>
      </c>
      <c r="D2657" t="s">
        <v>153</v>
      </c>
      <c r="E2657" t="str">
        <f t="shared" si="123"/>
        <v>HerbertSousa</v>
      </c>
      <c r="F2657">
        <v>0.44869999999999999</v>
      </c>
      <c r="G2657" t="str">
        <f t="shared" si="124"/>
        <v>SousaHerbert</v>
      </c>
      <c r="H2657">
        <f t="shared" si="125"/>
        <v>0.55130000000000001</v>
      </c>
    </row>
    <row r="2658" spans="1:8" x14ac:dyDescent="0.25">
      <c r="A2658" t="s">
        <v>103</v>
      </c>
      <c r="B2658" t="s">
        <v>24</v>
      </c>
      <c r="C2658" t="s">
        <v>151</v>
      </c>
      <c r="D2658" t="s">
        <v>177</v>
      </c>
      <c r="E2658" t="str">
        <f t="shared" si="123"/>
        <v>HerbertKarlovic</v>
      </c>
      <c r="F2658">
        <v>0.47820000000000001</v>
      </c>
      <c r="G2658" t="str">
        <f t="shared" si="124"/>
        <v>KarlovicHerbert</v>
      </c>
      <c r="H2658">
        <f t="shared" si="125"/>
        <v>0.52180000000000004</v>
      </c>
    </row>
    <row r="2659" spans="1:8" x14ac:dyDescent="0.25">
      <c r="A2659" t="s">
        <v>103</v>
      </c>
      <c r="B2659" t="s">
        <v>25</v>
      </c>
      <c r="C2659" t="s">
        <v>151</v>
      </c>
      <c r="D2659" t="s">
        <v>220</v>
      </c>
      <c r="E2659" t="str">
        <f t="shared" si="123"/>
        <v>HerbertHurkacz</v>
      </c>
      <c r="F2659">
        <v>0.44819999999999999</v>
      </c>
      <c r="G2659" t="str">
        <f t="shared" si="124"/>
        <v>HurkaczHerbert</v>
      </c>
      <c r="H2659">
        <f t="shared" si="125"/>
        <v>0.55180000000000007</v>
      </c>
    </row>
    <row r="2660" spans="1:8" x14ac:dyDescent="0.25">
      <c r="A2660" t="s">
        <v>103</v>
      </c>
      <c r="B2660" t="s">
        <v>26</v>
      </c>
      <c r="C2660" t="s">
        <v>151</v>
      </c>
      <c r="D2660" t="s">
        <v>221</v>
      </c>
      <c r="E2660" t="str">
        <f t="shared" si="123"/>
        <v>HerbertMajchrzak</v>
      </c>
      <c r="F2660">
        <v>0.64339999999999997</v>
      </c>
      <c r="G2660" t="str">
        <f t="shared" si="124"/>
        <v>MajchrzakHerbert</v>
      </c>
      <c r="H2660">
        <f t="shared" si="125"/>
        <v>0.35660000000000003</v>
      </c>
    </row>
    <row r="2661" spans="1:8" x14ac:dyDescent="0.25">
      <c r="A2661" t="s">
        <v>103</v>
      </c>
      <c r="B2661" t="s">
        <v>27</v>
      </c>
      <c r="C2661" t="s">
        <v>151</v>
      </c>
      <c r="D2661" t="s">
        <v>135</v>
      </c>
      <c r="E2661" t="str">
        <f t="shared" si="123"/>
        <v>HerbertNishikori</v>
      </c>
      <c r="F2661">
        <v>0.15989999999999999</v>
      </c>
      <c r="G2661" t="str">
        <f t="shared" si="124"/>
        <v>NishikoriHerbert</v>
      </c>
      <c r="H2661">
        <f t="shared" si="125"/>
        <v>0.84010000000000007</v>
      </c>
    </row>
    <row r="2662" spans="1:8" x14ac:dyDescent="0.25">
      <c r="A2662" t="s">
        <v>103</v>
      </c>
      <c r="B2662" t="s">
        <v>28</v>
      </c>
      <c r="C2662" t="s">
        <v>151</v>
      </c>
      <c r="D2662" t="s">
        <v>142</v>
      </c>
      <c r="E2662" t="str">
        <f t="shared" si="123"/>
        <v>HerbertZverev</v>
      </c>
      <c r="F2662">
        <v>0.2162</v>
      </c>
      <c r="G2662" t="str">
        <f t="shared" si="124"/>
        <v>ZverevHerbert</v>
      </c>
      <c r="H2662">
        <f t="shared" si="125"/>
        <v>0.78380000000000005</v>
      </c>
    </row>
    <row r="2663" spans="1:8" x14ac:dyDescent="0.25">
      <c r="A2663" t="s">
        <v>103</v>
      </c>
      <c r="B2663" t="s">
        <v>29</v>
      </c>
      <c r="C2663" t="s">
        <v>151</v>
      </c>
      <c r="D2663" t="s">
        <v>208</v>
      </c>
      <c r="E2663" t="str">
        <f t="shared" si="123"/>
        <v>HerbertBedene</v>
      </c>
      <c r="F2663">
        <v>0.47889999999999999</v>
      </c>
      <c r="G2663" t="str">
        <f t="shared" si="124"/>
        <v>BedeneHerbert</v>
      </c>
      <c r="H2663">
        <f t="shared" si="125"/>
        <v>0.52110000000000001</v>
      </c>
    </row>
    <row r="2664" spans="1:8" x14ac:dyDescent="0.25">
      <c r="A2664" t="s">
        <v>103</v>
      </c>
      <c r="B2664" t="s">
        <v>30</v>
      </c>
      <c r="C2664" t="s">
        <v>151</v>
      </c>
      <c r="D2664" t="s">
        <v>163</v>
      </c>
      <c r="E2664" t="str">
        <f t="shared" si="123"/>
        <v>HerbertChardy</v>
      </c>
      <c r="F2664">
        <v>0.41399999999999998</v>
      </c>
      <c r="G2664" t="str">
        <f t="shared" si="124"/>
        <v>ChardyHerbert</v>
      </c>
      <c r="H2664">
        <f t="shared" si="125"/>
        <v>0.58600000000000008</v>
      </c>
    </row>
    <row r="2665" spans="1:8" x14ac:dyDescent="0.25">
      <c r="A2665" t="s">
        <v>103</v>
      </c>
      <c r="B2665" t="s">
        <v>31</v>
      </c>
      <c r="C2665" t="s">
        <v>151</v>
      </c>
      <c r="D2665" t="s">
        <v>148</v>
      </c>
      <c r="E2665" t="str">
        <f t="shared" si="123"/>
        <v>HerbertBolt</v>
      </c>
      <c r="F2665">
        <v>0.62439999999999996</v>
      </c>
      <c r="G2665" t="str">
        <f t="shared" si="124"/>
        <v>BoltHerbert</v>
      </c>
      <c r="H2665">
        <f t="shared" si="125"/>
        <v>0.37560000000000004</v>
      </c>
    </row>
    <row r="2666" spans="1:8" x14ac:dyDescent="0.25">
      <c r="A2666" t="s">
        <v>103</v>
      </c>
      <c r="B2666" t="s">
        <v>32</v>
      </c>
      <c r="C2666" t="s">
        <v>151</v>
      </c>
      <c r="D2666" t="s">
        <v>211</v>
      </c>
      <c r="E2666" t="str">
        <f t="shared" si="123"/>
        <v>HerbertSock</v>
      </c>
      <c r="F2666">
        <v>0.315</v>
      </c>
      <c r="G2666" t="str">
        <f t="shared" si="124"/>
        <v>SockHerbert</v>
      </c>
      <c r="H2666">
        <f t="shared" si="125"/>
        <v>0.68500000000000005</v>
      </c>
    </row>
    <row r="2667" spans="1:8" x14ac:dyDescent="0.25">
      <c r="A2667" t="s">
        <v>103</v>
      </c>
      <c r="B2667" t="s">
        <v>33</v>
      </c>
      <c r="C2667" t="s">
        <v>151</v>
      </c>
      <c r="D2667" t="s">
        <v>209</v>
      </c>
      <c r="E2667" t="str">
        <f t="shared" si="123"/>
        <v>HerbertFratangelo</v>
      </c>
      <c r="F2667">
        <v>0.58089999999999997</v>
      </c>
      <c r="G2667" t="str">
        <f t="shared" si="124"/>
        <v>FratangeloHerbert</v>
      </c>
      <c r="H2667">
        <f t="shared" si="125"/>
        <v>0.41910000000000003</v>
      </c>
    </row>
    <row r="2668" spans="1:8" x14ac:dyDescent="0.25">
      <c r="A2668" t="s">
        <v>103</v>
      </c>
      <c r="B2668" t="s">
        <v>34</v>
      </c>
      <c r="C2668" t="s">
        <v>151</v>
      </c>
      <c r="D2668" t="s">
        <v>168</v>
      </c>
      <c r="E2668" t="str">
        <f t="shared" si="123"/>
        <v>HerbertSimon</v>
      </c>
      <c r="F2668">
        <v>0.3034</v>
      </c>
      <c r="G2668" t="str">
        <f t="shared" si="124"/>
        <v>SimonHerbert</v>
      </c>
      <c r="H2668">
        <f t="shared" si="125"/>
        <v>0.6966</v>
      </c>
    </row>
    <row r="2669" spans="1:8" x14ac:dyDescent="0.25">
      <c r="A2669" t="s">
        <v>103</v>
      </c>
      <c r="B2669" t="s">
        <v>35</v>
      </c>
      <c r="C2669" t="s">
        <v>151</v>
      </c>
      <c r="D2669" t="s">
        <v>171</v>
      </c>
      <c r="E2669" t="str">
        <f t="shared" si="123"/>
        <v>HerbertChung</v>
      </c>
      <c r="F2669">
        <v>0.31</v>
      </c>
      <c r="G2669" t="str">
        <f t="shared" si="124"/>
        <v>ChungHerbert</v>
      </c>
      <c r="H2669">
        <f t="shared" si="125"/>
        <v>0.69</v>
      </c>
    </row>
    <row r="2670" spans="1:8" x14ac:dyDescent="0.25">
      <c r="A2670" t="s">
        <v>103</v>
      </c>
      <c r="B2670" t="s">
        <v>36</v>
      </c>
      <c r="C2670" t="s">
        <v>151</v>
      </c>
      <c r="D2670" t="s">
        <v>214</v>
      </c>
      <c r="E2670" t="str">
        <f t="shared" si="123"/>
        <v>HerbertKlahn</v>
      </c>
      <c r="F2670">
        <v>0.62790000000000001</v>
      </c>
      <c r="G2670" t="str">
        <f t="shared" si="124"/>
        <v>KlahnHerbert</v>
      </c>
      <c r="H2670">
        <f t="shared" si="125"/>
        <v>0.37209999999999999</v>
      </c>
    </row>
    <row r="2671" spans="1:8" x14ac:dyDescent="0.25">
      <c r="A2671" t="s">
        <v>103</v>
      </c>
      <c r="B2671" t="s">
        <v>37</v>
      </c>
      <c r="C2671" t="s">
        <v>151</v>
      </c>
      <c r="D2671" t="s">
        <v>198</v>
      </c>
      <c r="E2671" t="str">
        <f t="shared" si="123"/>
        <v>HerbertGulbis</v>
      </c>
      <c r="F2671">
        <v>0.48010000000000003</v>
      </c>
      <c r="G2671" t="str">
        <f t="shared" si="124"/>
        <v>GulbisHerbert</v>
      </c>
      <c r="H2671">
        <f t="shared" si="125"/>
        <v>0.51990000000000003</v>
      </c>
    </row>
    <row r="2672" spans="1:8" x14ac:dyDescent="0.25">
      <c r="A2672" t="s">
        <v>103</v>
      </c>
      <c r="B2672" t="s">
        <v>38</v>
      </c>
      <c r="C2672" t="s">
        <v>151</v>
      </c>
      <c r="D2672" t="s">
        <v>195</v>
      </c>
      <c r="E2672" t="str">
        <f t="shared" si="123"/>
        <v>HerbertKyrgios</v>
      </c>
      <c r="F2672">
        <v>0.28189999999999998</v>
      </c>
      <c r="G2672" t="str">
        <f t="shared" si="124"/>
        <v>KyrgiosHerbert</v>
      </c>
      <c r="H2672">
        <f t="shared" si="125"/>
        <v>0.71809999999999996</v>
      </c>
    </row>
    <row r="2673" spans="1:8" x14ac:dyDescent="0.25">
      <c r="A2673" t="s">
        <v>103</v>
      </c>
      <c r="B2673" t="s">
        <v>39</v>
      </c>
      <c r="C2673" t="s">
        <v>151</v>
      </c>
      <c r="D2673" t="s">
        <v>136</v>
      </c>
      <c r="E2673" t="str">
        <f t="shared" si="123"/>
        <v>HerbertRaonic</v>
      </c>
      <c r="F2673">
        <v>0.21290000000000001</v>
      </c>
      <c r="G2673" t="str">
        <f t="shared" si="124"/>
        <v>RaonicHerbert</v>
      </c>
      <c r="H2673">
        <f t="shared" si="125"/>
        <v>0.78710000000000002</v>
      </c>
    </row>
    <row r="2674" spans="1:8" x14ac:dyDescent="0.25">
      <c r="A2674" t="s">
        <v>103</v>
      </c>
      <c r="B2674" t="s">
        <v>40</v>
      </c>
      <c r="C2674" t="s">
        <v>151</v>
      </c>
      <c r="D2674" t="s">
        <v>141</v>
      </c>
      <c r="E2674" t="str">
        <f t="shared" si="123"/>
        <v>HerbertCoric</v>
      </c>
      <c r="F2674">
        <v>0.3206</v>
      </c>
      <c r="G2674" t="str">
        <f t="shared" si="124"/>
        <v>CoricHerbert</v>
      </c>
      <c r="H2674">
        <f t="shared" si="125"/>
        <v>0.6794</v>
      </c>
    </row>
    <row r="2675" spans="1:8" x14ac:dyDescent="0.25">
      <c r="A2675" t="s">
        <v>103</v>
      </c>
      <c r="B2675" t="s">
        <v>41</v>
      </c>
      <c r="C2675" t="s">
        <v>151</v>
      </c>
      <c r="D2675" t="s">
        <v>264</v>
      </c>
      <c r="E2675" t="str">
        <f t="shared" si="123"/>
        <v>HerbertRamos-Vinolas</v>
      </c>
      <c r="F2675">
        <v>0.47920000000000001</v>
      </c>
      <c r="G2675" t="str">
        <f t="shared" si="124"/>
        <v>Ramos-VinolasHerbert</v>
      </c>
      <c r="H2675">
        <f t="shared" si="125"/>
        <v>0.52079999999999993</v>
      </c>
    </row>
    <row r="2676" spans="1:8" x14ac:dyDescent="0.25">
      <c r="A2676" t="s">
        <v>103</v>
      </c>
      <c r="B2676" t="s">
        <v>42</v>
      </c>
      <c r="C2676" t="s">
        <v>151</v>
      </c>
      <c r="D2676" t="s">
        <v>173</v>
      </c>
      <c r="E2676" t="str">
        <f t="shared" si="123"/>
        <v>HerbertFucsovics</v>
      </c>
      <c r="F2676">
        <v>0.38080000000000003</v>
      </c>
      <c r="G2676" t="str">
        <f t="shared" si="124"/>
        <v>FucsovicsHerbert</v>
      </c>
      <c r="H2676">
        <f t="shared" si="125"/>
        <v>0.61919999999999997</v>
      </c>
    </row>
    <row r="2677" spans="1:8" x14ac:dyDescent="0.25">
      <c r="A2677" t="s">
        <v>103</v>
      </c>
      <c r="B2677" t="s">
        <v>43</v>
      </c>
      <c r="C2677" t="s">
        <v>151</v>
      </c>
      <c r="D2677" t="s">
        <v>210</v>
      </c>
      <c r="E2677" t="str">
        <f t="shared" si="123"/>
        <v>HerbertDjere</v>
      </c>
      <c r="F2677">
        <v>0.57489999999999997</v>
      </c>
      <c r="G2677" t="str">
        <f t="shared" si="124"/>
        <v>DjereHerbert</v>
      </c>
      <c r="H2677">
        <f t="shared" si="125"/>
        <v>0.42510000000000003</v>
      </c>
    </row>
    <row r="2678" spans="1:8" x14ac:dyDescent="0.25">
      <c r="A2678" t="s">
        <v>103</v>
      </c>
      <c r="B2678" t="s">
        <v>44</v>
      </c>
      <c r="C2678" t="s">
        <v>151</v>
      </c>
      <c r="D2678" t="s">
        <v>170</v>
      </c>
      <c r="E2678" t="str">
        <f t="shared" si="123"/>
        <v>HerbertDonskoy</v>
      </c>
      <c r="F2678">
        <v>0.60899999999999999</v>
      </c>
      <c r="G2678" t="str">
        <f t="shared" si="124"/>
        <v>DonskoyHerbert</v>
      </c>
      <c r="H2678">
        <f t="shared" si="125"/>
        <v>0.39100000000000001</v>
      </c>
    </row>
    <row r="2679" spans="1:8" x14ac:dyDescent="0.25">
      <c r="A2679" t="s">
        <v>103</v>
      </c>
      <c r="B2679" t="s">
        <v>45</v>
      </c>
      <c r="C2679" t="s">
        <v>151</v>
      </c>
      <c r="D2679" t="s">
        <v>149</v>
      </c>
      <c r="E2679" t="str">
        <f t="shared" si="123"/>
        <v>HerbertKrajinovic</v>
      </c>
      <c r="F2679">
        <v>0.40720000000000001</v>
      </c>
      <c r="G2679" t="str">
        <f t="shared" si="124"/>
        <v>KrajinovicHerbert</v>
      </c>
      <c r="H2679">
        <f t="shared" si="125"/>
        <v>0.59279999999999999</v>
      </c>
    </row>
    <row r="2680" spans="1:8" x14ac:dyDescent="0.25">
      <c r="A2680" t="s">
        <v>103</v>
      </c>
      <c r="B2680" t="s">
        <v>46</v>
      </c>
      <c r="C2680" t="s">
        <v>151</v>
      </c>
      <c r="D2680" t="s">
        <v>200</v>
      </c>
      <c r="E2680" t="str">
        <f t="shared" si="123"/>
        <v>HerbertCecchinato</v>
      </c>
      <c r="F2680">
        <v>0.59719999999999995</v>
      </c>
      <c r="G2680" t="str">
        <f t="shared" si="124"/>
        <v>CecchinatoHerbert</v>
      </c>
      <c r="H2680">
        <f t="shared" si="125"/>
        <v>0.40280000000000005</v>
      </c>
    </row>
    <row r="2681" spans="1:8" x14ac:dyDescent="0.25">
      <c r="A2681" t="s">
        <v>103</v>
      </c>
      <c r="B2681" t="s">
        <v>47</v>
      </c>
      <c r="C2681" t="s">
        <v>151</v>
      </c>
      <c r="D2681" t="s">
        <v>133</v>
      </c>
      <c r="E2681" t="str">
        <f t="shared" si="123"/>
        <v>HerbertPouille</v>
      </c>
      <c r="F2681">
        <v>0.40060000000000001</v>
      </c>
      <c r="G2681" t="str">
        <f t="shared" si="124"/>
        <v>PouilleHerbert</v>
      </c>
      <c r="H2681">
        <f t="shared" si="125"/>
        <v>0.59939999999999993</v>
      </c>
    </row>
    <row r="2682" spans="1:8" x14ac:dyDescent="0.25">
      <c r="A2682" t="s">
        <v>103</v>
      </c>
      <c r="B2682" t="s">
        <v>48</v>
      </c>
      <c r="C2682" t="s">
        <v>151</v>
      </c>
      <c r="D2682" t="s">
        <v>205</v>
      </c>
      <c r="E2682" t="str">
        <f t="shared" si="123"/>
        <v>HerbertKukushkin</v>
      </c>
      <c r="F2682">
        <v>0.50039999999999996</v>
      </c>
      <c r="G2682" t="str">
        <f t="shared" si="124"/>
        <v>KukushkinHerbert</v>
      </c>
      <c r="H2682">
        <f t="shared" si="125"/>
        <v>0.49960000000000004</v>
      </c>
    </row>
    <row r="2683" spans="1:8" x14ac:dyDescent="0.25">
      <c r="A2683" t="s">
        <v>103</v>
      </c>
      <c r="B2683" t="s">
        <v>49</v>
      </c>
      <c r="C2683" t="s">
        <v>151</v>
      </c>
      <c r="D2683" t="s">
        <v>167</v>
      </c>
      <c r="E2683" t="str">
        <f t="shared" si="123"/>
        <v>HerbertMarterer</v>
      </c>
      <c r="F2683">
        <v>0.60740000000000005</v>
      </c>
      <c r="G2683" t="str">
        <f t="shared" si="124"/>
        <v>MartererHerbert</v>
      </c>
      <c r="H2683">
        <f t="shared" si="125"/>
        <v>0.39259999999999995</v>
      </c>
    </row>
    <row r="2684" spans="1:8" x14ac:dyDescent="0.25">
      <c r="A2684" t="s">
        <v>103</v>
      </c>
      <c r="B2684" t="s">
        <v>50</v>
      </c>
      <c r="C2684" t="s">
        <v>151</v>
      </c>
      <c r="D2684" t="s">
        <v>197</v>
      </c>
      <c r="E2684" t="str">
        <f t="shared" si="123"/>
        <v>HerbertSakharov</v>
      </c>
      <c r="F2684">
        <v>0.72389999999999999</v>
      </c>
      <c r="G2684" t="str">
        <f t="shared" si="124"/>
        <v>SakharovHerbert</v>
      </c>
      <c r="H2684">
        <f t="shared" si="125"/>
        <v>0.27610000000000001</v>
      </c>
    </row>
    <row r="2685" spans="1:8" x14ac:dyDescent="0.25">
      <c r="A2685" t="s">
        <v>103</v>
      </c>
      <c r="B2685" t="s">
        <v>51</v>
      </c>
      <c r="C2685" t="s">
        <v>151</v>
      </c>
      <c r="D2685" t="s">
        <v>147</v>
      </c>
      <c r="E2685" t="str">
        <f t="shared" si="123"/>
        <v>HerbertPopyrin</v>
      </c>
      <c r="F2685">
        <v>0.80359999999999998</v>
      </c>
      <c r="G2685" t="str">
        <f t="shared" si="124"/>
        <v>PopyrinHerbert</v>
      </c>
      <c r="H2685">
        <f t="shared" si="125"/>
        <v>0.19640000000000002</v>
      </c>
    </row>
    <row r="2686" spans="1:8" x14ac:dyDescent="0.25">
      <c r="A2686" t="s">
        <v>103</v>
      </c>
      <c r="B2686" t="s">
        <v>52</v>
      </c>
      <c r="C2686" t="s">
        <v>151</v>
      </c>
      <c r="D2686" t="s">
        <v>142</v>
      </c>
      <c r="E2686" t="str">
        <f t="shared" si="123"/>
        <v>HerbertZverev</v>
      </c>
      <c r="F2686">
        <v>0.43690000000000001</v>
      </c>
      <c r="G2686" t="str">
        <f t="shared" si="124"/>
        <v>ZverevHerbert</v>
      </c>
      <c r="H2686">
        <f t="shared" si="125"/>
        <v>0.56309999999999993</v>
      </c>
    </row>
    <row r="2687" spans="1:8" x14ac:dyDescent="0.25">
      <c r="A2687" t="s">
        <v>103</v>
      </c>
      <c r="B2687" t="s">
        <v>53</v>
      </c>
      <c r="C2687" t="s">
        <v>151</v>
      </c>
      <c r="D2687" t="s">
        <v>194</v>
      </c>
      <c r="E2687" t="str">
        <f t="shared" si="123"/>
        <v>HerbertPaire</v>
      </c>
      <c r="F2687">
        <v>0.49459999999999998</v>
      </c>
      <c r="G2687" t="str">
        <f t="shared" si="124"/>
        <v>PaireHerbert</v>
      </c>
      <c r="H2687">
        <f t="shared" si="125"/>
        <v>0.50540000000000007</v>
      </c>
    </row>
    <row r="2688" spans="1:8" x14ac:dyDescent="0.25">
      <c r="A2688" t="s">
        <v>103</v>
      </c>
      <c r="B2688" t="s">
        <v>54</v>
      </c>
      <c r="C2688" t="s">
        <v>151</v>
      </c>
      <c r="D2688" t="s">
        <v>165</v>
      </c>
      <c r="E2688" t="str">
        <f t="shared" si="123"/>
        <v>HerbertThiem</v>
      </c>
      <c r="F2688">
        <v>0.23039999999999999</v>
      </c>
      <c r="G2688" t="str">
        <f t="shared" si="124"/>
        <v>ThiemHerbert</v>
      </c>
      <c r="H2688">
        <f t="shared" si="125"/>
        <v>0.76960000000000006</v>
      </c>
    </row>
    <row r="2689" spans="1:8" x14ac:dyDescent="0.25">
      <c r="A2689" t="s">
        <v>103</v>
      </c>
      <c r="B2689" t="s">
        <v>55</v>
      </c>
      <c r="C2689" t="s">
        <v>151</v>
      </c>
      <c r="D2689" t="s">
        <v>144</v>
      </c>
      <c r="E2689" t="str">
        <f t="shared" si="123"/>
        <v>HerbertCilic</v>
      </c>
      <c r="F2689">
        <v>0.18240000000000001</v>
      </c>
      <c r="G2689" t="str">
        <f t="shared" si="124"/>
        <v>CilicHerbert</v>
      </c>
      <c r="H2689">
        <f t="shared" si="125"/>
        <v>0.81759999999999999</v>
      </c>
    </row>
    <row r="2690" spans="1:8" x14ac:dyDescent="0.25">
      <c r="A2690" t="s">
        <v>103</v>
      </c>
      <c r="B2690" t="s">
        <v>56</v>
      </c>
      <c r="C2690" t="s">
        <v>151</v>
      </c>
      <c r="D2690" t="s">
        <v>226</v>
      </c>
      <c r="E2690" t="str">
        <f t="shared" si="123"/>
        <v>HerbertTomic</v>
      </c>
      <c r="F2690">
        <v>0.47049999999999997</v>
      </c>
      <c r="G2690" t="str">
        <f t="shared" si="124"/>
        <v>TomicHerbert</v>
      </c>
      <c r="H2690">
        <f t="shared" si="125"/>
        <v>0.52950000000000008</v>
      </c>
    </row>
    <row r="2691" spans="1:8" x14ac:dyDescent="0.25">
      <c r="A2691" t="s">
        <v>103</v>
      </c>
      <c r="B2691" t="s">
        <v>57</v>
      </c>
      <c r="C2691" t="s">
        <v>151</v>
      </c>
      <c r="D2691" t="s">
        <v>237</v>
      </c>
      <c r="E2691" t="str">
        <f t="shared" ref="E2691:E2754" si="126">C2691&amp;D2691</f>
        <v>HerbertRublev</v>
      </c>
      <c r="F2691">
        <v>0.44700000000000001</v>
      </c>
      <c r="G2691" t="str">
        <f t="shared" ref="G2691:G2754" si="127">D2691&amp;C2691</f>
        <v>RublevHerbert</v>
      </c>
      <c r="H2691">
        <f t="shared" ref="H2691:H2754" si="128">1-F2691</f>
        <v>0.55299999999999994</v>
      </c>
    </row>
    <row r="2692" spans="1:8" x14ac:dyDescent="0.25">
      <c r="A2692" t="s">
        <v>103</v>
      </c>
      <c r="B2692" t="s">
        <v>58</v>
      </c>
      <c r="C2692" t="s">
        <v>151</v>
      </c>
      <c r="D2692" t="s">
        <v>189</v>
      </c>
      <c r="E2692" t="str">
        <f t="shared" si="126"/>
        <v>HerbertMcDonald</v>
      </c>
      <c r="F2692">
        <v>0.54169999999999996</v>
      </c>
      <c r="G2692" t="str">
        <f t="shared" si="127"/>
        <v>McDonaldHerbert</v>
      </c>
      <c r="H2692">
        <f t="shared" si="128"/>
        <v>0.45830000000000004</v>
      </c>
    </row>
    <row r="2693" spans="1:8" x14ac:dyDescent="0.25">
      <c r="A2693" t="s">
        <v>103</v>
      </c>
      <c r="B2693" t="s">
        <v>59</v>
      </c>
      <c r="C2693" t="s">
        <v>151</v>
      </c>
      <c r="D2693" t="s">
        <v>253</v>
      </c>
      <c r="E2693" t="str">
        <f t="shared" si="126"/>
        <v>HerbertMmoh</v>
      </c>
      <c r="F2693">
        <v>0.63700000000000001</v>
      </c>
      <c r="G2693" t="str">
        <f t="shared" si="127"/>
        <v>MmohHerbert</v>
      </c>
      <c r="H2693">
        <f t="shared" si="128"/>
        <v>0.36299999999999999</v>
      </c>
    </row>
    <row r="2694" spans="1:8" x14ac:dyDescent="0.25">
      <c r="A2694" t="s">
        <v>103</v>
      </c>
      <c r="B2694" t="s">
        <v>60</v>
      </c>
      <c r="C2694" t="s">
        <v>151</v>
      </c>
      <c r="D2694" t="s">
        <v>250</v>
      </c>
      <c r="E2694" t="str">
        <f t="shared" si="126"/>
        <v>HerbertKecmanovic</v>
      </c>
      <c r="F2694">
        <v>0.64680000000000004</v>
      </c>
      <c r="G2694" t="str">
        <f t="shared" si="127"/>
        <v>KecmanovicHerbert</v>
      </c>
      <c r="H2694">
        <f t="shared" si="128"/>
        <v>0.35319999999999996</v>
      </c>
    </row>
    <row r="2695" spans="1:8" x14ac:dyDescent="0.25">
      <c r="A2695" t="s">
        <v>103</v>
      </c>
      <c r="B2695" t="s">
        <v>61</v>
      </c>
      <c r="C2695" t="s">
        <v>151</v>
      </c>
      <c r="D2695" t="s">
        <v>155</v>
      </c>
      <c r="E2695" t="str">
        <f t="shared" si="126"/>
        <v>HerbertVerdasco</v>
      </c>
      <c r="F2695">
        <v>0.3473</v>
      </c>
      <c r="G2695" t="str">
        <f t="shared" si="127"/>
        <v>VerdascoHerbert</v>
      </c>
      <c r="H2695">
        <f t="shared" si="128"/>
        <v>0.65270000000000006</v>
      </c>
    </row>
    <row r="2696" spans="1:8" x14ac:dyDescent="0.25">
      <c r="A2696" t="s">
        <v>103</v>
      </c>
      <c r="B2696" t="s">
        <v>62</v>
      </c>
      <c r="C2696" t="s">
        <v>151</v>
      </c>
      <c r="D2696" t="s">
        <v>227</v>
      </c>
      <c r="E2696" t="str">
        <f t="shared" si="126"/>
        <v>HerbertMurray</v>
      </c>
      <c r="F2696">
        <v>0.27439999999999998</v>
      </c>
      <c r="G2696" t="str">
        <f t="shared" si="127"/>
        <v>MurrayHerbert</v>
      </c>
      <c r="H2696">
        <f t="shared" si="128"/>
        <v>0.72560000000000002</v>
      </c>
    </row>
    <row r="2697" spans="1:8" x14ac:dyDescent="0.25">
      <c r="A2697" t="s">
        <v>103</v>
      </c>
      <c r="B2697" t="s">
        <v>63</v>
      </c>
      <c r="C2697" t="s">
        <v>151</v>
      </c>
      <c r="D2697" t="s">
        <v>229</v>
      </c>
      <c r="E2697" t="str">
        <f t="shared" si="126"/>
        <v>HerbertDelbonis</v>
      </c>
      <c r="F2697">
        <v>0.53100000000000003</v>
      </c>
      <c r="G2697" t="str">
        <f t="shared" si="127"/>
        <v>DelbonisHerbert</v>
      </c>
      <c r="H2697">
        <f t="shared" si="128"/>
        <v>0.46899999999999997</v>
      </c>
    </row>
    <row r="2698" spans="1:8" x14ac:dyDescent="0.25">
      <c r="A2698" t="s">
        <v>103</v>
      </c>
      <c r="B2698" t="s">
        <v>64</v>
      </c>
      <c r="C2698" t="s">
        <v>151</v>
      </c>
      <c r="D2698" t="s">
        <v>181</v>
      </c>
      <c r="E2698" t="str">
        <f t="shared" si="126"/>
        <v>HerbertMillman</v>
      </c>
      <c r="F2698">
        <v>0.48499999999999999</v>
      </c>
      <c r="G2698" t="str">
        <f t="shared" si="127"/>
        <v>MillmanHerbert</v>
      </c>
      <c r="H2698">
        <f t="shared" si="128"/>
        <v>0.51500000000000001</v>
      </c>
    </row>
    <row r="2699" spans="1:8" x14ac:dyDescent="0.25">
      <c r="A2699" t="s">
        <v>103</v>
      </c>
      <c r="B2699" t="s">
        <v>108</v>
      </c>
      <c r="C2699" t="s">
        <v>151</v>
      </c>
      <c r="D2699" t="s">
        <v>238</v>
      </c>
      <c r="E2699" t="str">
        <f t="shared" si="126"/>
        <v>HerbertGojowczyk</v>
      </c>
      <c r="F2699">
        <v>0.37</v>
      </c>
      <c r="G2699" t="str">
        <f t="shared" si="127"/>
        <v>GojowczykHerbert</v>
      </c>
      <c r="H2699">
        <f t="shared" si="128"/>
        <v>0.63</v>
      </c>
    </row>
    <row r="2700" spans="1:8" x14ac:dyDescent="0.25">
      <c r="A2700" t="s">
        <v>103</v>
      </c>
      <c r="B2700" t="s">
        <v>65</v>
      </c>
      <c r="C2700" t="s">
        <v>151</v>
      </c>
      <c r="D2700" t="s">
        <v>156</v>
      </c>
      <c r="E2700" t="str">
        <f t="shared" si="126"/>
        <v>HerbertKhachanov</v>
      </c>
      <c r="F2700">
        <v>0.30559999999999998</v>
      </c>
      <c r="G2700" t="str">
        <f t="shared" si="127"/>
        <v>KhachanovHerbert</v>
      </c>
      <c r="H2700">
        <f t="shared" si="128"/>
        <v>0.69440000000000002</v>
      </c>
    </row>
    <row r="2701" spans="1:8" x14ac:dyDescent="0.25">
      <c r="A2701" t="s">
        <v>103</v>
      </c>
      <c r="B2701" t="s">
        <v>66</v>
      </c>
      <c r="C2701" t="s">
        <v>151</v>
      </c>
      <c r="D2701" t="s">
        <v>249</v>
      </c>
      <c r="E2701" t="str">
        <f t="shared" si="126"/>
        <v>HerbertBerrettini</v>
      </c>
      <c r="F2701">
        <v>0.4224</v>
      </c>
      <c r="G2701" t="str">
        <f t="shared" si="127"/>
        <v>BerrettiniHerbert</v>
      </c>
      <c r="H2701">
        <f t="shared" si="128"/>
        <v>0.5776</v>
      </c>
    </row>
    <row r="2702" spans="1:8" x14ac:dyDescent="0.25">
      <c r="A2702" t="s">
        <v>103</v>
      </c>
      <c r="B2702" t="s">
        <v>67</v>
      </c>
      <c r="C2702" t="s">
        <v>151</v>
      </c>
      <c r="D2702" t="s">
        <v>254</v>
      </c>
      <c r="E2702" t="str">
        <f t="shared" si="126"/>
        <v>HerbertAndreozzi</v>
      </c>
      <c r="F2702">
        <v>0.44500000000000001</v>
      </c>
      <c r="G2702" t="str">
        <f t="shared" si="127"/>
        <v>AndreozziHerbert</v>
      </c>
      <c r="H2702">
        <f t="shared" si="128"/>
        <v>0.55499999999999994</v>
      </c>
    </row>
    <row r="2703" spans="1:8" x14ac:dyDescent="0.25">
      <c r="A2703" t="s">
        <v>103</v>
      </c>
      <c r="B2703" t="s">
        <v>68</v>
      </c>
      <c r="C2703" t="s">
        <v>151</v>
      </c>
      <c r="D2703" t="s">
        <v>252</v>
      </c>
      <c r="E2703" t="str">
        <f t="shared" si="126"/>
        <v>HerbertEubanks</v>
      </c>
      <c r="F2703">
        <v>0.78690000000000004</v>
      </c>
      <c r="G2703" t="str">
        <f t="shared" si="127"/>
        <v>EubanksHerbert</v>
      </c>
      <c r="H2703">
        <f t="shared" si="128"/>
        <v>0.21309999999999996</v>
      </c>
    </row>
    <row r="2704" spans="1:8" x14ac:dyDescent="0.25">
      <c r="A2704" t="s">
        <v>103</v>
      </c>
      <c r="B2704" t="s">
        <v>69</v>
      </c>
      <c r="C2704" t="s">
        <v>151</v>
      </c>
      <c r="D2704" t="s">
        <v>161</v>
      </c>
      <c r="E2704" t="str">
        <f t="shared" si="126"/>
        <v>HerbertBasilashvili</v>
      </c>
      <c r="F2704">
        <v>0.40350000000000003</v>
      </c>
      <c r="G2704" t="str">
        <f t="shared" si="127"/>
        <v>BasilashviliHerbert</v>
      </c>
      <c r="H2704">
        <f t="shared" si="128"/>
        <v>0.59650000000000003</v>
      </c>
    </row>
    <row r="2705" spans="1:8" x14ac:dyDescent="0.25">
      <c r="A2705" t="s">
        <v>103</v>
      </c>
      <c r="B2705" t="s">
        <v>70</v>
      </c>
      <c r="C2705" t="s">
        <v>151</v>
      </c>
      <c r="D2705" t="s">
        <v>184</v>
      </c>
      <c r="E2705" t="str">
        <f t="shared" si="126"/>
        <v>HerbertMonfils</v>
      </c>
      <c r="F2705">
        <v>0.23300000000000001</v>
      </c>
      <c r="G2705" t="str">
        <f t="shared" si="127"/>
        <v>MonfilsHerbert</v>
      </c>
      <c r="H2705">
        <f t="shared" si="128"/>
        <v>0.76700000000000002</v>
      </c>
    </row>
    <row r="2706" spans="1:8" x14ac:dyDescent="0.25">
      <c r="A2706" t="s">
        <v>103</v>
      </c>
      <c r="B2706" t="s">
        <v>71</v>
      </c>
      <c r="C2706" t="s">
        <v>151</v>
      </c>
      <c r="D2706" t="s">
        <v>231</v>
      </c>
      <c r="E2706" t="str">
        <f t="shared" si="126"/>
        <v>HerbertDzumhur</v>
      </c>
      <c r="F2706">
        <v>0.36570000000000003</v>
      </c>
      <c r="G2706" t="str">
        <f t="shared" si="127"/>
        <v>DzumhurHerbert</v>
      </c>
      <c r="H2706">
        <f t="shared" si="128"/>
        <v>0.63429999999999997</v>
      </c>
    </row>
    <row r="2707" spans="1:8" x14ac:dyDescent="0.25">
      <c r="A2707" t="s">
        <v>103</v>
      </c>
      <c r="B2707" t="s">
        <v>72</v>
      </c>
      <c r="C2707" t="s">
        <v>151</v>
      </c>
      <c r="D2707" t="s">
        <v>228</v>
      </c>
      <c r="E2707" t="str">
        <f t="shared" si="126"/>
        <v>HerbertNorrie</v>
      </c>
      <c r="F2707">
        <v>0.37930000000000003</v>
      </c>
      <c r="G2707" t="str">
        <f t="shared" si="127"/>
        <v>NorrieHerbert</v>
      </c>
      <c r="H2707">
        <f t="shared" si="128"/>
        <v>0.62070000000000003</v>
      </c>
    </row>
    <row r="2708" spans="1:8" x14ac:dyDescent="0.25">
      <c r="A2708" t="s">
        <v>103</v>
      </c>
      <c r="B2708" t="s">
        <v>73</v>
      </c>
      <c r="C2708" t="s">
        <v>151</v>
      </c>
      <c r="D2708" t="s">
        <v>185</v>
      </c>
      <c r="E2708" t="str">
        <f t="shared" si="126"/>
        <v>HerbertEvans</v>
      </c>
      <c r="F2708">
        <v>0.53039999999999998</v>
      </c>
      <c r="G2708" t="str">
        <f t="shared" si="127"/>
        <v>EvansHerbert</v>
      </c>
      <c r="H2708">
        <f t="shared" si="128"/>
        <v>0.46960000000000002</v>
      </c>
    </row>
    <row r="2709" spans="1:8" x14ac:dyDescent="0.25">
      <c r="A2709" t="s">
        <v>103</v>
      </c>
      <c r="B2709" t="s">
        <v>74</v>
      </c>
      <c r="C2709" t="s">
        <v>151</v>
      </c>
      <c r="D2709" t="s">
        <v>225</v>
      </c>
      <c r="E2709" t="str">
        <f t="shared" si="126"/>
        <v>HerbertIstomin</v>
      </c>
      <c r="F2709">
        <v>0.46760000000000002</v>
      </c>
      <c r="G2709" t="str">
        <f t="shared" si="127"/>
        <v>IstominHerbert</v>
      </c>
      <c r="H2709">
        <f t="shared" si="128"/>
        <v>0.53239999999999998</v>
      </c>
    </row>
    <row r="2710" spans="1:8" x14ac:dyDescent="0.25">
      <c r="A2710" t="s">
        <v>103</v>
      </c>
      <c r="B2710" t="s">
        <v>75</v>
      </c>
      <c r="C2710" t="s">
        <v>151</v>
      </c>
      <c r="D2710" t="s">
        <v>187</v>
      </c>
      <c r="E2710" t="str">
        <f t="shared" si="126"/>
        <v>HerbertAnderson</v>
      </c>
      <c r="F2710">
        <v>0.29780000000000001</v>
      </c>
      <c r="G2710" t="str">
        <f t="shared" si="127"/>
        <v>AndersonHerbert</v>
      </c>
      <c r="H2710">
        <f t="shared" si="128"/>
        <v>0.70219999999999994</v>
      </c>
    </row>
    <row r="2711" spans="1:8" x14ac:dyDescent="0.25">
      <c r="A2711" t="s">
        <v>103</v>
      </c>
      <c r="B2711" t="s">
        <v>76</v>
      </c>
      <c r="C2711" t="s">
        <v>151</v>
      </c>
      <c r="D2711" t="s">
        <v>251</v>
      </c>
      <c r="E2711" t="str">
        <f t="shared" si="126"/>
        <v>HerbertMannarino</v>
      </c>
      <c r="F2711">
        <v>0.3881</v>
      </c>
      <c r="G2711" t="str">
        <f t="shared" si="127"/>
        <v>MannarinoHerbert</v>
      </c>
      <c r="H2711">
        <f t="shared" si="128"/>
        <v>0.6119</v>
      </c>
    </row>
    <row r="2712" spans="1:8" x14ac:dyDescent="0.25">
      <c r="A2712" t="s">
        <v>103</v>
      </c>
      <c r="B2712" t="s">
        <v>77</v>
      </c>
      <c r="C2712" t="s">
        <v>151</v>
      </c>
      <c r="D2712" t="s">
        <v>137</v>
      </c>
      <c r="E2712" t="str">
        <f t="shared" si="126"/>
        <v>HerbertTiafoe</v>
      </c>
      <c r="F2712">
        <v>0.51500000000000001</v>
      </c>
      <c r="G2712" t="str">
        <f t="shared" si="127"/>
        <v>TiafoeHerbert</v>
      </c>
      <c r="H2712">
        <f t="shared" si="128"/>
        <v>0.48499999999999999</v>
      </c>
    </row>
    <row r="2713" spans="1:8" x14ac:dyDescent="0.25">
      <c r="A2713" t="s">
        <v>103</v>
      </c>
      <c r="B2713" t="s">
        <v>78</v>
      </c>
      <c r="C2713" t="s">
        <v>151</v>
      </c>
      <c r="D2713" t="s">
        <v>234</v>
      </c>
      <c r="E2713" t="str">
        <f t="shared" si="126"/>
        <v>HerbertLopez</v>
      </c>
      <c r="F2713">
        <v>0.43419999999999997</v>
      </c>
      <c r="G2713" t="str">
        <f t="shared" si="127"/>
        <v>LopezHerbert</v>
      </c>
      <c r="H2713">
        <f t="shared" si="128"/>
        <v>0.56580000000000008</v>
      </c>
    </row>
    <row r="2714" spans="1:8" x14ac:dyDescent="0.25">
      <c r="A2714" t="s">
        <v>103</v>
      </c>
      <c r="B2714" t="s">
        <v>79</v>
      </c>
      <c r="C2714" t="s">
        <v>151</v>
      </c>
      <c r="D2714" t="s">
        <v>190</v>
      </c>
      <c r="E2714" t="str">
        <f t="shared" si="126"/>
        <v>HerbertThompson</v>
      </c>
      <c r="F2714">
        <v>0.71970000000000001</v>
      </c>
      <c r="G2714" t="str">
        <f t="shared" si="127"/>
        <v>ThompsonHerbert</v>
      </c>
      <c r="H2714">
        <f t="shared" si="128"/>
        <v>0.28029999999999999</v>
      </c>
    </row>
    <row r="2715" spans="1:8" x14ac:dyDescent="0.25">
      <c r="A2715" t="s">
        <v>103</v>
      </c>
      <c r="B2715" t="s">
        <v>80</v>
      </c>
      <c r="C2715" t="s">
        <v>151</v>
      </c>
      <c r="D2715" t="s">
        <v>158</v>
      </c>
      <c r="E2715" t="str">
        <f t="shared" si="126"/>
        <v>HerbertSeppi</v>
      </c>
      <c r="F2715">
        <v>0.39429999999999998</v>
      </c>
      <c r="G2715" t="str">
        <f t="shared" si="127"/>
        <v>SeppiHerbert</v>
      </c>
      <c r="H2715">
        <f t="shared" si="128"/>
        <v>0.60570000000000002</v>
      </c>
    </row>
    <row r="2716" spans="1:8" x14ac:dyDescent="0.25">
      <c r="A2716" t="s">
        <v>103</v>
      </c>
      <c r="B2716" t="s">
        <v>81</v>
      </c>
      <c r="C2716" t="s">
        <v>151</v>
      </c>
      <c r="D2716" t="s">
        <v>146</v>
      </c>
      <c r="E2716" t="str">
        <f t="shared" si="126"/>
        <v>HerbertDimitrov</v>
      </c>
      <c r="F2716">
        <v>0.25580000000000003</v>
      </c>
      <c r="G2716" t="str">
        <f t="shared" si="127"/>
        <v>DimitrovHerbert</v>
      </c>
      <c r="H2716">
        <f t="shared" si="128"/>
        <v>0.74419999999999997</v>
      </c>
    </row>
    <row r="2717" spans="1:8" x14ac:dyDescent="0.25">
      <c r="A2717" t="s">
        <v>103</v>
      </c>
      <c r="B2717" t="s">
        <v>82</v>
      </c>
      <c r="C2717" t="s">
        <v>151</v>
      </c>
      <c r="D2717" t="s">
        <v>246</v>
      </c>
      <c r="E2717" t="str">
        <f t="shared" si="126"/>
        <v>HerbertTipsarevic</v>
      </c>
      <c r="F2717">
        <v>0.61850000000000005</v>
      </c>
      <c r="G2717" t="str">
        <f t="shared" si="127"/>
        <v>TipsarevicHerbert</v>
      </c>
      <c r="H2717">
        <f t="shared" si="128"/>
        <v>0.38149999999999995</v>
      </c>
    </row>
    <row r="2718" spans="1:8" x14ac:dyDescent="0.25">
      <c r="A2718" t="s">
        <v>103</v>
      </c>
      <c r="B2718" t="s">
        <v>115</v>
      </c>
      <c r="C2718" t="s">
        <v>151</v>
      </c>
      <c r="D2718" t="s">
        <v>180</v>
      </c>
      <c r="E2718" t="str">
        <f t="shared" si="126"/>
        <v>HerbertCuevas</v>
      </c>
      <c r="F2718">
        <v>0.39910000000000001</v>
      </c>
      <c r="G2718" t="str">
        <f t="shared" si="127"/>
        <v>CuevasHerbert</v>
      </c>
      <c r="H2718">
        <f t="shared" si="128"/>
        <v>0.60089999999999999</v>
      </c>
    </row>
    <row r="2719" spans="1:8" x14ac:dyDescent="0.25">
      <c r="A2719" t="s">
        <v>103</v>
      </c>
      <c r="B2719" t="s">
        <v>83</v>
      </c>
      <c r="C2719" t="s">
        <v>151</v>
      </c>
      <c r="D2719" t="s">
        <v>244</v>
      </c>
      <c r="E2719" t="str">
        <f t="shared" si="126"/>
        <v>HerbertLajovic</v>
      </c>
      <c r="F2719">
        <v>0.45469999999999999</v>
      </c>
      <c r="G2719" t="str">
        <f t="shared" si="127"/>
        <v>LajovicHerbert</v>
      </c>
      <c r="H2719">
        <f t="shared" si="128"/>
        <v>0.54530000000000001</v>
      </c>
    </row>
    <row r="2720" spans="1:8" x14ac:dyDescent="0.25">
      <c r="A2720" t="s">
        <v>103</v>
      </c>
      <c r="B2720" t="s">
        <v>84</v>
      </c>
      <c r="C2720" t="s">
        <v>151</v>
      </c>
      <c r="D2720" t="s">
        <v>243</v>
      </c>
      <c r="E2720" t="str">
        <f t="shared" si="126"/>
        <v>HerbertKubler</v>
      </c>
      <c r="F2720">
        <v>0.65039999999999998</v>
      </c>
      <c r="G2720" t="str">
        <f t="shared" si="127"/>
        <v>KublerHerbert</v>
      </c>
      <c r="H2720">
        <f t="shared" si="128"/>
        <v>0.34960000000000002</v>
      </c>
    </row>
    <row r="2721" spans="1:8" x14ac:dyDescent="0.25">
      <c r="A2721" t="s">
        <v>103</v>
      </c>
      <c r="B2721" t="s">
        <v>85</v>
      </c>
      <c r="C2721" t="s">
        <v>151</v>
      </c>
      <c r="D2721" t="s">
        <v>242</v>
      </c>
      <c r="E2721" t="str">
        <f t="shared" si="126"/>
        <v>HerbertIsner</v>
      </c>
      <c r="F2721">
        <v>0.25919999999999999</v>
      </c>
      <c r="G2721" t="str">
        <f t="shared" si="127"/>
        <v>IsnerHerbert</v>
      </c>
      <c r="H2721">
        <f t="shared" si="128"/>
        <v>0.74080000000000001</v>
      </c>
    </row>
    <row r="2722" spans="1:8" x14ac:dyDescent="0.25">
      <c r="A2722" t="s">
        <v>103</v>
      </c>
      <c r="B2722" t="s">
        <v>86</v>
      </c>
      <c r="C2722" t="s">
        <v>151</v>
      </c>
      <c r="D2722" t="s">
        <v>235</v>
      </c>
      <c r="E2722" t="str">
        <f t="shared" si="126"/>
        <v>HerbertEdmund</v>
      </c>
      <c r="F2722">
        <v>0.30049999999999999</v>
      </c>
      <c r="G2722" t="str">
        <f t="shared" si="127"/>
        <v>EdmundHerbert</v>
      </c>
      <c r="H2722">
        <f t="shared" si="128"/>
        <v>0.69950000000000001</v>
      </c>
    </row>
    <row r="2723" spans="1:8" x14ac:dyDescent="0.25">
      <c r="A2723" t="s">
        <v>103</v>
      </c>
      <c r="B2723" t="s">
        <v>87</v>
      </c>
      <c r="C2723" t="s">
        <v>151</v>
      </c>
      <c r="D2723" t="s">
        <v>248</v>
      </c>
      <c r="E2723" t="str">
        <f t="shared" si="126"/>
        <v>HerbertGarcia-Lopez</v>
      </c>
      <c r="F2723">
        <v>0.51100000000000001</v>
      </c>
      <c r="G2723" t="str">
        <f t="shared" si="127"/>
        <v>Garcia-LopezHerbert</v>
      </c>
      <c r="H2723">
        <f t="shared" si="128"/>
        <v>0.48899999999999999</v>
      </c>
    </row>
    <row r="2724" spans="1:8" x14ac:dyDescent="0.25">
      <c r="A2724" t="s">
        <v>103</v>
      </c>
      <c r="B2724" t="s">
        <v>88</v>
      </c>
      <c r="C2724" t="s">
        <v>151</v>
      </c>
      <c r="D2724" t="s">
        <v>239</v>
      </c>
      <c r="E2724" t="str">
        <f t="shared" si="126"/>
        <v>HerbertPolmans</v>
      </c>
      <c r="F2724">
        <v>0.7671</v>
      </c>
      <c r="G2724" t="str">
        <f t="shared" si="127"/>
        <v>PolmansHerbert</v>
      </c>
      <c r="H2724">
        <f t="shared" si="128"/>
        <v>0.2329</v>
      </c>
    </row>
    <row r="2725" spans="1:8" x14ac:dyDescent="0.25">
      <c r="A2725" t="s">
        <v>103</v>
      </c>
      <c r="B2725" t="s">
        <v>89</v>
      </c>
      <c r="C2725" t="s">
        <v>151</v>
      </c>
      <c r="D2725" t="s">
        <v>191</v>
      </c>
      <c r="E2725" t="str">
        <f t="shared" si="126"/>
        <v>HerbertKudla</v>
      </c>
      <c r="F2725">
        <v>0.55400000000000005</v>
      </c>
      <c r="G2725" t="str">
        <f t="shared" si="127"/>
        <v>KudlaHerbert</v>
      </c>
      <c r="H2725">
        <f t="shared" si="128"/>
        <v>0.44599999999999995</v>
      </c>
    </row>
    <row r="2726" spans="1:8" x14ac:dyDescent="0.25">
      <c r="A2726" t="s">
        <v>103</v>
      </c>
      <c r="B2726" t="s">
        <v>90</v>
      </c>
      <c r="C2726" t="s">
        <v>151</v>
      </c>
      <c r="D2726" t="s">
        <v>160</v>
      </c>
      <c r="E2726" t="str">
        <f t="shared" si="126"/>
        <v>HerbertSchwartzman</v>
      </c>
      <c r="F2726">
        <v>0.29920000000000002</v>
      </c>
      <c r="G2726" t="str">
        <f t="shared" si="127"/>
        <v>SchwartzmanHerbert</v>
      </c>
      <c r="H2726">
        <f t="shared" si="128"/>
        <v>0.70079999999999998</v>
      </c>
    </row>
    <row r="2727" spans="1:8" x14ac:dyDescent="0.25">
      <c r="A2727" t="s">
        <v>99</v>
      </c>
      <c r="B2727" t="s">
        <v>91</v>
      </c>
      <c r="C2727" t="s">
        <v>164</v>
      </c>
      <c r="D2727" t="s">
        <v>255</v>
      </c>
      <c r="E2727" t="str">
        <f t="shared" si="126"/>
        <v>HarrisonDe Minaur</v>
      </c>
      <c r="F2727">
        <v>0.38169999999999998</v>
      </c>
      <c r="G2727" t="str">
        <f t="shared" si="127"/>
        <v>De MinaurHarrison</v>
      </c>
      <c r="H2727">
        <f t="shared" si="128"/>
        <v>0.61830000000000007</v>
      </c>
    </row>
    <row r="2728" spans="1:8" x14ac:dyDescent="0.25">
      <c r="A2728" t="s">
        <v>103</v>
      </c>
      <c r="B2728" t="s">
        <v>119</v>
      </c>
      <c r="C2728" t="s">
        <v>151</v>
      </c>
      <c r="D2728" t="s">
        <v>153</v>
      </c>
      <c r="E2728" t="str">
        <f t="shared" si="126"/>
        <v>HerbertSousa</v>
      </c>
      <c r="F2728">
        <v>0.71870000000000001</v>
      </c>
      <c r="G2728" t="str">
        <f t="shared" si="127"/>
        <v>SousaHerbert</v>
      </c>
      <c r="H2728">
        <f t="shared" si="128"/>
        <v>0.28129999999999999</v>
      </c>
    </row>
    <row r="2729" spans="1:8" x14ac:dyDescent="0.25">
      <c r="A2729" t="s">
        <v>103</v>
      </c>
      <c r="B2729" t="s">
        <v>92</v>
      </c>
      <c r="C2729" t="s">
        <v>151</v>
      </c>
      <c r="D2729" t="s">
        <v>236</v>
      </c>
      <c r="E2729" t="str">
        <f t="shared" si="126"/>
        <v>HerbertBasic</v>
      </c>
      <c r="F2729">
        <v>0.55600000000000005</v>
      </c>
      <c r="G2729" t="str">
        <f t="shared" si="127"/>
        <v>BasicHerbert</v>
      </c>
      <c r="H2729">
        <f t="shared" si="128"/>
        <v>0.44399999999999995</v>
      </c>
    </row>
    <row r="2730" spans="1:8" x14ac:dyDescent="0.25">
      <c r="A2730" t="s">
        <v>103</v>
      </c>
      <c r="B2730" t="s">
        <v>93</v>
      </c>
      <c r="C2730" t="s">
        <v>151</v>
      </c>
      <c r="D2730" t="s">
        <v>179</v>
      </c>
      <c r="E2730" t="str">
        <f t="shared" si="126"/>
        <v>HerbertLaaksonen</v>
      </c>
      <c r="F2730">
        <v>0.58879999999999999</v>
      </c>
      <c r="G2730" t="str">
        <f t="shared" si="127"/>
        <v>LaaksonenHerbert</v>
      </c>
      <c r="H2730">
        <f t="shared" si="128"/>
        <v>0.41120000000000001</v>
      </c>
    </row>
    <row r="2731" spans="1:8" x14ac:dyDescent="0.25">
      <c r="A2731" t="s">
        <v>103</v>
      </c>
      <c r="B2731" t="s">
        <v>94</v>
      </c>
      <c r="C2731" t="s">
        <v>151</v>
      </c>
      <c r="D2731" t="s">
        <v>178</v>
      </c>
      <c r="E2731" t="str">
        <f t="shared" si="126"/>
        <v>HerbertEbden</v>
      </c>
      <c r="F2731">
        <v>0.5504</v>
      </c>
      <c r="G2731" t="str">
        <f t="shared" si="127"/>
        <v>EbdenHerbert</v>
      </c>
      <c r="H2731">
        <f t="shared" si="128"/>
        <v>0.4496</v>
      </c>
    </row>
    <row r="2732" spans="1:8" x14ac:dyDescent="0.25">
      <c r="A2732" t="s">
        <v>103</v>
      </c>
      <c r="B2732" t="s">
        <v>95</v>
      </c>
      <c r="C2732" t="s">
        <v>151</v>
      </c>
      <c r="D2732" t="s">
        <v>232</v>
      </c>
      <c r="E2732" t="str">
        <f t="shared" si="126"/>
        <v>HerbertStruff</v>
      </c>
      <c r="F2732">
        <v>0.50349999999999995</v>
      </c>
      <c r="G2732" t="str">
        <f t="shared" si="127"/>
        <v>StruffHerbert</v>
      </c>
      <c r="H2732">
        <f t="shared" si="128"/>
        <v>0.49650000000000005</v>
      </c>
    </row>
    <row r="2733" spans="1:8" x14ac:dyDescent="0.25">
      <c r="A2733" t="s">
        <v>103</v>
      </c>
      <c r="B2733" t="s">
        <v>96</v>
      </c>
      <c r="C2733" t="s">
        <v>151</v>
      </c>
      <c r="D2733" t="s">
        <v>245</v>
      </c>
      <c r="E2733" t="str">
        <f t="shared" si="126"/>
        <v>HerbertDuckworth</v>
      </c>
      <c r="F2733">
        <v>0.74139999999999995</v>
      </c>
      <c r="G2733" t="str">
        <f t="shared" si="127"/>
        <v>DuckworthHerbert</v>
      </c>
      <c r="H2733">
        <f t="shared" si="128"/>
        <v>0.25860000000000005</v>
      </c>
    </row>
    <row r="2734" spans="1:8" x14ac:dyDescent="0.25">
      <c r="A2734" t="s">
        <v>104</v>
      </c>
      <c r="B2734" t="s">
        <v>3</v>
      </c>
      <c r="C2734" t="s">
        <v>176</v>
      </c>
      <c r="D2734" t="s">
        <v>131</v>
      </c>
      <c r="E2734" t="str">
        <f t="shared" si="126"/>
        <v>WawrinkaDjokovic</v>
      </c>
      <c r="F2734">
        <v>0.1409</v>
      </c>
      <c r="G2734" t="str">
        <f t="shared" si="127"/>
        <v>DjokovicWawrinka</v>
      </c>
      <c r="H2734">
        <f t="shared" si="128"/>
        <v>0.85909999999999997</v>
      </c>
    </row>
    <row r="2735" spans="1:8" x14ac:dyDescent="0.25">
      <c r="A2735" t="s">
        <v>104</v>
      </c>
      <c r="B2735" t="s">
        <v>4</v>
      </c>
      <c r="C2735" t="s">
        <v>176</v>
      </c>
      <c r="D2735" t="s">
        <v>196</v>
      </c>
      <c r="E2735" t="str">
        <f t="shared" si="126"/>
        <v>WawrinkaKrueger</v>
      </c>
      <c r="F2735">
        <v>0.85350000000000004</v>
      </c>
      <c r="G2735" t="str">
        <f t="shared" si="127"/>
        <v>KruegerWawrinka</v>
      </c>
      <c r="H2735">
        <f t="shared" si="128"/>
        <v>0.14649999999999996</v>
      </c>
    </row>
    <row r="2736" spans="1:8" x14ac:dyDescent="0.25">
      <c r="A2736" t="s">
        <v>104</v>
      </c>
      <c r="B2736" t="s">
        <v>5</v>
      </c>
      <c r="C2736" t="s">
        <v>176</v>
      </c>
      <c r="D2736" t="s">
        <v>162</v>
      </c>
      <c r="E2736" t="str">
        <f t="shared" si="126"/>
        <v>WawrinkaTsonga</v>
      </c>
      <c r="F2736">
        <v>0.4592</v>
      </c>
      <c r="G2736" t="str">
        <f t="shared" si="127"/>
        <v>TsongaWawrinka</v>
      </c>
      <c r="H2736">
        <f t="shared" si="128"/>
        <v>0.54079999999999995</v>
      </c>
    </row>
    <row r="2737" spans="1:8" x14ac:dyDescent="0.25">
      <c r="A2737" t="s">
        <v>104</v>
      </c>
      <c r="B2737" t="s">
        <v>6</v>
      </c>
      <c r="C2737" t="s">
        <v>176</v>
      </c>
      <c r="D2737" t="s">
        <v>201</v>
      </c>
      <c r="E2737" t="str">
        <f t="shared" si="126"/>
        <v>WawrinkaKlizan</v>
      </c>
      <c r="F2737">
        <v>0.63990000000000002</v>
      </c>
      <c r="G2737" t="str">
        <f t="shared" si="127"/>
        <v>KlizanWawrinka</v>
      </c>
      <c r="H2737">
        <f t="shared" si="128"/>
        <v>0.36009999999999998</v>
      </c>
    </row>
    <row r="2738" spans="1:8" x14ac:dyDescent="0.25">
      <c r="A2738" t="s">
        <v>104</v>
      </c>
      <c r="B2738" t="s">
        <v>98</v>
      </c>
      <c r="C2738" t="s">
        <v>176</v>
      </c>
      <c r="D2738" t="s">
        <v>206</v>
      </c>
      <c r="E2738" t="str">
        <f t="shared" si="126"/>
        <v>WawrinkaAndujar-Alba</v>
      </c>
      <c r="F2738">
        <v>0.76870000000000005</v>
      </c>
      <c r="G2738" t="str">
        <f t="shared" si="127"/>
        <v>Andujar-AlbaWawrinka</v>
      </c>
      <c r="H2738">
        <f t="shared" si="128"/>
        <v>0.23129999999999995</v>
      </c>
    </row>
    <row r="2739" spans="1:8" x14ac:dyDescent="0.25">
      <c r="A2739" t="s">
        <v>104</v>
      </c>
      <c r="B2739" t="s">
        <v>7</v>
      </c>
      <c r="C2739" t="s">
        <v>176</v>
      </c>
      <c r="D2739" t="s">
        <v>150</v>
      </c>
      <c r="E2739" t="str">
        <f t="shared" si="126"/>
        <v>WawrinkaShapovalov</v>
      </c>
      <c r="F2739">
        <v>0.60560000000000003</v>
      </c>
      <c r="G2739" t="str">
        <f t="shared" si="127"/>
        <v>ShapovalovWawrinka</v>
      </c>
      <c r="H2739">
        <f t="shared" si="128"/>
        <v>0.39439999999999997</v>
      </c>
    </row>
    <row r="2740" spans="1:8" x14ac:dyDescent="0.25">
      <c r="A2740" t="s">
        <v>104</v>
      </c>
      <c r="B2740" t="s">
        <v>8</v>
      </c>
      <c r="C2740" t="s">
        <v>176</v>
      </c>
      <c r="D2740" t="s">
        <v>154</v>
      </c>
      <c r="E2740" t="str">
        <f t="shared" si="126"/>
        <v>WawrinkaGoffin</v>
      </c>
      <c r="F2740">
        <v>0.47</v>
      </c>
      <c r="G2740" t="str">
        <f t="shared" si="127"/>
        <v>GoffinWawrinka</v>
      </c>
      <c r="H2740">
        <f t="shared" si="128"/>
        <v>0.53</v>
      </c>
    </row>
    <row r="2741" spans="1:8" x14ac:dyDescent="0.25">
      <c r="A2741" t="s">
        <v>104</v>
      </c>
      <c r="B2741" t="s">
        <v>9</v>
      </c>
      <c r="C2741" t="s">
        <v>176</v>
      </c>
      <c r="D2741" t="s">
        <v>207</v>
      </c>
      <c r="E2741" t="str">
        <f t="shared" si="126"/>
        <v>WawrinkaGarin</v>
      </c>
      <c r="F2741">
        <v>0.74739999999999995</v>
      </c>
      <c r="G2741" t="str">
        <f t="shared" si="127"/>
        <v>GarinWawrinka</v>
      </c>
      <c r="H2741">
        <f t="shared" si="128"/>
        <v>0.25260000000000005</v>
      </c>
    </row>
    <row r="2742" spans="1:8" x14ac:dyDescent="0.25">
      <c r="A2742" t="s">
        <v>104</v>
      </c>
      <c r="B2742" t="s">
        <v>10</v>
      </c>
      <c r="C2742" t="s">
        <v>176</v>
      </c>
      <c r="D2742" t="s">
        <v>203</v>
      </c>
      <c r="E2742" t="str">
        <f t="shared" si="126"/>
        <v>WawrinkaGranollers</v>
      </c>
      <c r="F2742">
        <v>0.72970000000000002</v>
      </c>
      <c r="G2742" t="str">
        <f t="shared" si="127"/>
        <v>GranollersWawrinka</v>
      </c>
      <c r="H2742">
        <f t="shared" si="128"/>
        <v>0.27029999999999998</v>
      </c>
    </row>
    <row r="2743" spans="1:8" x14ac:dyDescent="0.25">
      <c r="A2743" t="s">
        <v>104</v>
      </c>
      <c r="B2743" t="s">
        <v>11</v>
      </c>
      <c r="C2743" t="s">
        <v>176</v>
      </c>
      <c r="D2743" t="s">
        <v>169</v>
      </c>
      <c r="E2743" t="str">
        <f t="shared" si="126"/>
        <v>WawrinkaCopil</v>
      </c>
      <c r="F2743">
        <v>0.753</v>
      </c>
      <c r="G2743" t="str">
        <f t="shared" si="127"/>
        <v>CopilWawrinka</v>
      </c>
      <c r="H2743">
        <f t="shared" si="128"/>
        <v>0.247</v>
      </c>
    </row>
    <row r="2744" spans="1:8" x14ac:dyDescent="0.25">
      <c r="A2744" t="s">
        <v>104</v>
      </c>
      <c r="B2744" t="s">
        <v>12</v>
      </c>
      <c r="C2744" t="s">
        <v>176</v>
      </c>
      <c r="D2744" t="s">
        <v>224</v>
      </c>
      <c r="E2744" t="str">
        <f t="shared" si="126"/>
        <v>WawrinkaVesely</v>
      </c>
      <c r="F2744">
        <v>0.69279999999999997</v>
      </c>
      <c r="G2744" t="str">
        <f t="shared" si="127"/>
        <v>VeselyWawrinka</v>
      </c>
      <c r="H2744">
        <f t="shared" si="128"/>
        <v>0.30720000000000003</v>
      </c>
    </row>
    <row r="2745" spans="1:8" x14ac:dyDescent="0.25">
      <c r="A2745" t="s">
        <v>104</v>
      </c>
      <c r="B2745" t="s">
        <v>99</v>
      </c>
      <c r="C2745" t="s">
        <v>176</v>
      </c>
      <c r="D2745" t="s">
        <v>164</v>
      </c>
      <c r="E2745" t="str">
        <f t="shared" si="126"/>
        <v>WawrinkaHarrison</v>
      </c>
      <c r="F2745">
        <v>0.74339999999999995</v>
      </c>
      <c r="G2745" t="str">
        <f t="shared" si="127"/>
        <v>HarrisonWawrinka</v>
      </c>
      <c r="H2745">
        <f t="shared" si="128"/>
        <v>0.25660000000000005</v>
      </c>
    </row>
    <row r="2746" spans="1:8" x14ac:dyDescent="0.25">
      <c r="A2746" t="s">
        <v>104</v>
      </c>
      <c r="B2746" t="s">
        <v>13</v>
      </c>
      <c r="C2746" t="s">
        <v>176</v>
      </c>
      <c r="D2746" t="s">
        <v>217</v>
      </c>
      <c r="E2746" t="str">
        <f t="shared" si="126"/>
        <v>WawrinkaHarris</v>
      </c>
      <c r="F2746">
        <v>0.7742</v>
      </c>
      <c r="G2746" t="str">
        <f t="shared" si="127"/>
        <v>HarrisWawrinka</v>
      </c>
      <c r="H2746">
        <f t="shared" si="128"/>
        <v>0.2258</v>
      </c>
    </row>
    <row r="2747" spans="1:8" x14ac:dyDescent="0.25">
      <c r="A2747" t="s">
        <v>104</v>
      </c>
      <c r="B2747" t="s">
        <v>14</v>
      </c>
      <c r="C2747" t="s">
        <v>176</v>
      </c>
      <c r="D2747" t="s">
        <v>139</v>
      </c>
      <c r="E2747" t="str">
        <f t="shared" si="126"/>
        <v>WawrinkaMedvedev</v>
      </c>
      <c r="F2747">
        <v>0.55349999999999999</v>
      </c>
      <c r="G2747" t="str">
        <f t="shared" si="127"/>
        <v>MedvedevWawrinka</v>
      </c>
      <c r="H2747">
        <f t="shared" si="128"/>
        <v>0.44650000000000001</v>
      </c>
    </row>
    <row r="2748" spans="1:8" x14ac:dyDescent="0.25">
      <c r="A2748" t="s">
        <v>104</v>
      </c>
      <c r="B2748" t="s">
        <v>15</v>
      </c>
      <c r="C2748" t="s">
        <v>176</v>
      </c>
      <c r="D2748" t="s">
        <v>152</v>
      </c>
      <c r="E2748" t="str">
        <f t="shared" si="126"/>
        <v>WawrinkaFognini</v>
      </c>
      <c r="F2748">
        <v>0.49540000000000001</v>
      </c>
      <c r="G2748" t="str">
        <f t="shared" si="127"/>
        <v>FogniniWawrinka</v>
      </c>
      <c r="H2748">
        <f t="shared" si="128"/>
        <v>0.50459999999999994</v>
      </c>
    </row>
    <row r="2749" spans="1:8" x14ac:dyDescent="0.25">
      <c r="A2749" t="s">
        <v>13</v>
      </c>
      <c r="B2749" t="s">
        <v>91</v>
      </c>
      <c r="C2749" t="s">
        <v>217</v>
      </c>
      <c r="D2749" t="s">
        <v>255</v>
      </c>
      <c r="E2749" t="str">
        <f t="shared" si="126"/>
        <v>HarrisDe Minaur</v>
      </c>
      <c r="F2749">
        <v>0.28239999999999998</v>
      </c>
      <c r="G2749" t="str">
        <f t="shared" si="127"/>
        <v>De MinaurHarris</v>
      </c>
      <c r="H2749">
        <f t="shared" si="128"/>
        <v>0.71760000000000002</v>
      </c>
    </row>
    <row r="2750" spans="1:8" x14ac:dyDescent="0.25">
      <c r="A2750" t="s">
        <v>104</v>
      </c>
      <c r="B2750" t="s">
        <v>17</v>
      </c>
      <c r="C2750" t="s">
        <v>176</v>
      </c>
      <c r="D2750" t="s">
        <v>219</v>
      </c>
      <c r="E2750" t="str">
        <f t="shared" si="126"/>
        <v>WawrinkaJarry</v>
      </c>
      <c r="F2750">
        <v>0.71889999999999998</v>
      </c>
      <c r="G2750" t="str">
        <f t="shared" si="127"/>
        <v>JarryWawrinka</v>
      </c>
      <c r="H2750">
        <f t="shared" si="128"/>
        <v>0.28110000000000002</v>
      </c>
    </row>
    <row r="2751" spans="1:8" x14ac:dyDescent="0.25">
      <c r="A2751" t="s">
        <v>104</v>
      </c>
      <c r="B2751" t="s">
        <v>18</v>
      </c>
      <c r="C2751" t="s">
        <v>176</v>
      </c>
      <c r="D2751" t="s">
        <v>172</v>
      </c>
      <c r="E2751" t="str">
        <f t="shared" si="126"/>
        <v>WawrinkaMayer</v>
      </c>
      <c r="F2751">
        <v>0.62580000000000002</v>
      </c>
      <c r="G2751" t="str">
        <f t="shared" si="127"/>
        <v>MayerWawrinka</v>
      </c>
      <c r="H2751">
        <f t="shared" si="128"/>
        <v>0.37419999999999998</v>
      </c>
    </row>
    <row r="2752" spans="1:8" x14ac:dyDescent="0.25">
      <c r="A2752" t="s">
        <v>104</v>
      </c>
      <c r="B2752" t="s">
        <v>19</v>
      </c>
      <c r="C2752" t="s">
        <v>176</v>
      </c>
      <c r="D2752" t="s">
        <v>174</v>
      </c>
      <c r="E2752" t="str">
        <f t="shared" si="126"/>
        <v>WawrinkaIvashka</v>
      </c>
      <c r="F2752">
        <v>0.75970000000000004</v>
      </c>
      <c r="G2752" t="str">
        <f t="shared" si="127"/>
        <v>IvashkaWawrinka</v>
      </c>
      <c r="H2752">
        <f t="shared" si="128"/>
        <v>0.24029999999999996</v>
      </c>
    </row>
    <row r="2753" spans="1:8" x14ac:dyDescent="0.25">
      <c r="A2753" t="s">
        <v>104</v>
      </c>
      <c r="B2753" t="s">
        <v>20</v>
      </c>
      <c r="C2753" t="s">
        <v>176</v>
      </c>
      <c r="D2753" t="s">
        <v>218</v>
      </c>
      <c r="E2753" t="str">
        <f t="shared" si="126"/>
        <v>WawrinkaJaziri</v>
      </c>
      <c r="F2753">
        <v>0.78359999999999996</v>
      </c>
      <c r="G2753" t="str">
        <f t="shared" si="127"/>
        <v>JaziriWawrinka</v>
      </c>
      <c r="H2753">
        <f t="shared" si="128"/>
        <v>0.21640000000000004</v>
      </c>
    </row>
    <row r="2754" spans="1:8" x14ac:dyDescent="0.25">
      <c r="A2754" t="s">
        <v>104</v>
      </c>
      <c r="B2754" t="s">
        <v>21</v>
      </c>
      <c r="C2754" t="s">
        <v>176</v>
      </c>
      <c r="D2754" t="s">
        <v>213</v>
      </c>
      <c r="E2754" t="str">
        <f t="shared" si="126"/>
        <v>WawrinkaVanni</v>
      </c>
      <c r="F2754">
        <v>0.82840000000000003</v>
      </c>
      <c r="G2754" t="str">
        <f t="shared" si="127"/>
        <v>VanniWawrinka</v>
      </c>
      <c r="H2754">
        <f t="shared" si="128"/>
        <v>0.17159999999999997</v>
      </c>
    </row>
    <row r="2755" spans="1:8" x14ac:dyDescent="0.25">
      <c r="A2755" t="s">
        <v>14</v>
      </c>
      <c r="B2755" t="s">
        <v>91</v>
      </c>
      <c r="C2755" t="s">
        <v>139</v>
      </c>
      <c r="D2755" t="s">
        <v>255</v>
      </c>
      <c r="E2755" t="str">
        <f t="shared" ref="E2755:E2818" si="129">C2755&amp;D2755</f>
        <v>MedvedevDe Minaur</v>
      </c>
      <c r="F2755">
        <v>0.54910000000000003</v>
      </c>
      <c r="G2755" t="str">
        <f t="shared" ref="G2755:G2818" si="130">D2755&amp;C2755</f>
        <v>De MinaurMedvedev</v>
      </c>
      <c r="H2755">
        <f t="shared" ref="H2755:H2818" si="131">1-F2755</f>
        <v>0.45089999999999997</v>
      </c>
    </row>
    <row r="2756" spans="1:8" x14ac:dyDescent="0.25">
      <c r="A2756" t="s">
        <v>104</v>
      </c>
      <c r="B2756" t="s">
        <v>101</v>
      </c>
      <c r="C2756" t="s">
        <v>176</v>
      </c>
      <c r="D2756" t="s">
        <v>175</v>
      </c>
      <c r="E2756" t="str">
        <f t="shared" si="129"/>
        <v>WawrinkaKohlschreiber</v>
      </c>
      <c r="F2756">
        <v>0.48370000000000002</v>
      </c>
      <c r="G2756" t="str">
        <f t="shared" si="130"/>
        <v>KohlschreiberWawrinka</v>
      </c>
      <c r="H2756">
        <f t="shared" si="131"/>
        <v>0.51629999999999998</v>
      </c>
    </row>
    <row r="2757" spans="1:8" x14ac:dyDescent="0.25">
      <c r="A2757" t="s">
        <v>104</v>
      </c>
      <c r="B2757" t="s">
        <v>22</v>
      </c>
      <c r="C2757" t="s">
        <v>176</v>
      </c>
      <c r="D2757" t="s">
        <v>212</v>
      </c>
      <c r="E2757" t="str">
        <f t="shared" si="129"/>
        <v>WawrinkaPella</v>
      </c>
      <c r="F2757">
        <v>0.72399999999999998</v>
      </c>
      <c r="G2757" t="str">
        <f t="shared" si="130"/>
        <v>PellaWawrinka</v>
      </c>
      <c r="H2757">
        <f t="shared" si="131"/>
        <v>0.27600000000000002</v>
      </c>
    </row>
    <row r="2758" spans="1:8" x14ac:dyDescent="0.25">
      <c r="A2758" t="s">
        <v>104</v>
      </c>
      <c r="B2758" t="s">
        <v>23</v>
      </c>
      <c r="C2758" t="s">
        <v>176</v>
      </c>
      <c r="D2758" t="s">
        <v>153</v>
      </c>
      <c r="E2758" t="str">
        <f t="shared" si="129"/>
        <v>WawrinkaSousa</v>
      </c>
      <c r="F2758">
        <v>0.6946</v>
      </c>
      <c r="G2758" t="str">
        <f t="shared" si="130"/>
        <v>SousaWawrinka</v>
      </c>
      <c r="H2758">
        <f t="shared" si="131"/>
        <v>0.3054</v>
      </c>
    </row>
    <row r="2759" spans="1:8" x14ac:dyDescent="0.25">
      <c r="A2759" t="s">
        <v>104</v>
      </c>
      <c r="B2759" t="s">
        <v>24</v>
      </c>
      <c r="C2759" t="s">
        <v>176</v>
      </c>
      <c r="D2759" t="s">
        <v>177</v>
      </c>
      <c r="E2759" t="str">
        <f t="shared" si="129"/>
        <v>WawrinkaKarlovic</v>
      </c>
      <c r="F2759">
        <v>0.69079999999999997</v>
      </c>
      <c r="G2759" t="str">
        <f t="shared" si="130"/>
        <v>KarlovicWawrinka</v>
      </c>
      <c r="H2759">
        <f t="shared" si="131"/>
        <v>0.30920000000000003</v>
      </c>
    </row>
    <row r="2760" spans="1:8" x14ac:dyDescent="0.25">
      <c r="A2760" t="s">
        <v>104</v>
      </c>
      <c r="B2760" t="s">
        <v>25</v>
      </c>
      <c r="C2760" t="s">
        <v>176</v>
      </c>
      <c r="D2760" t="s">
        <v>220</v>
      </c>
      <c r="E2760" t="str">
        <f t="shared" si="129"/>
        <v>WawrinkaHurkacz</v>
      </c>
      <c r="F2760">
        <v>0.68169999999999997</v>
      </c>
      <c r="G2760" t="str">
        <f t="shared" si="130"/>
        <v>HurkaczWawrinka</v>
      </c>
      <c r="H2760">
        <f t="shared" si="131"/>
        <v>0.31830000000000003</v>
      </c>
    </row>
    <row r="2761" spans="1:8" x14ac:dyDescent="0.25">
      <c r="A2761" t="s">
        <v>104</v>
      </c>
      <c r="B2761" t="s">
        <v>26</v>
      </c>
      <c r="C2761" t="s">
        <v>176</v>
      </c>
      <c r="D2761" t="s">
        <v>221</v>
      </c>
      <c r="E2761" t="str">
        <f t="shared" si="129"/>
        <v>WawrinkaMajchrzak</v>
      </c>
      <c r="F2761">
        <v>0.85419999999999996</v>
      </c>
      <c r="G2761" t="str">
        <f t="shared" si="130"/>
        <v>MajchrzakWawrinka</v>
      </c>
      <c r="H2761">
        <f t="shared" si="131"/>
        <v>0.14580000000000004</v>
      </c>
    </row>
    <row r="2762" spans="1:8" x14ac:dyDescent="0.25">
      <c r="A2762" t="s">
        <v>104</v>
      </c>
      <c r="B2762" t="s">
        <v>27</v>
      </c>
      <c r="C2762" t="s">
        <v>176</v>
      </c>
      <c r="D2762" t="s">
        <v>135</v>
      </c>
      <c r="E2762" t="str">
        <f t="shared" si="129"/>
        <v>WawrinkaNishikori</v>
      </c>
      <c r="F2762">
        <v>0.30730000000000002</v>
      </c>
      <c r="G2762" t="str">
        <f t="shared" si="130"/>
        <v>NishikoriWawrinka</v>
      </c>
      <c r="H2762">
        <f t="shared" si="131"/>
        <v>0.69269999999999998</v>
      </c>
    </row>
    <row r="2763" spans="1:8" x14ac:dyDescent="0.25">
      <c r="A2763" t="s">
        <v>104</v>
      </c>
      <c r="B2763" t="s">
        <v>28</v>
      </c>
      <c r="C2763" t="s">
        <v>176</v>
      </c>
      <c r="D2763" t="s">
        <v>142</v>
      </c>
      <c r="E2763" t="str">
        <f t="shared" si="129"/>
        <v>WawrinkaZverev</v>
      </c>
      <c r="F2763">
        <v>0.40760000000000002</v>
      </c>
      <c r="G2763" t="str">
        <f t="shared" si="130"/>
        <v>ZverevWawrinka</v>
      </c>
      <c r="H2763">
        <f t="shared" si="131"/>
        <v>0.59240000000000004</v>
      </c>
    </row>
    <row r="2764" spans="1:8" x14ac:dyDescent="0.25">
      <c r="A2764" t="s">
        <v>104</v>
      </c>
      <c r="B2764" t="s">
        <v>29</v>
      </c>
      <c r="C2764" t="s">
        <v>176</v>
      </c>
      <c r="D2764" t="s">
        <v>208</v>
      </c>
      <c r="E2764" t="str">
        <f t="shared" si="129"/>
        <v>WawrinkaBedene</v>
      </c>
      <c r="F2764">
        <v>0.73170000000000002</v>
      </c>
      <c r="G2764" t="str">
        <f t="shared" si="130"/>
        <v>BedeneWawrinka</v>
      </c>
      <c r="H2764">
        <f t="shared" si="131"/>
        <v>0.26829999999999998</v>
      </c>
    </row>
    <row r="2765" spans="1:8" x14ac:dyDescent="0.25">
      <c r="A2765" t="s">
        <v>104</v>
      </c>
      <c r="B2765" t="s">
        <v>30</v>
      </c>
      <c r="C2765" t="s">
        <v>176</v>
      </c>
      <c r="D2765" t="s">
        <v>163</v>
      </c>
      <c r="E2765" t="str">
        <f t="shared" si="129"/>
        <v>WawrinkaChardy</v>
      </c>
      <c r="F2765">
        <v>0.6099</v>
      </c>
      <c r="G2765" t="str">
        <f t="shared" si="130"/>
        <v>ChardyWawrinka</v>
      </c>
      <c r="H2765">
        <f t="shared" si="131"/>
        <v>0.3901</v>
      </c>
    </row>
    <row r="2766" spans="1:8" x14ac:dyDescent="0.25">
      <c r="A2766" t="s">
        <v>104</v>
      </c>
      <c r="B2766" t="s">
        <v>31</v>
      </c>
      <c r="C2766" t="s">
        <v>176</v>
      </c>
      <c r="D2766" t="s">
        <v>148</v>
      </c>
      <c r="E2766" t="str">
        <f t="shared" si="129"/>
        <v>WawrinkaBolt</v>
      </c>
      <c r="F2766">
        <v>0.81869999999999998</v>
      </c>
      <c r="G2766" t="str">
        <f t="shared" si="130"/>
        <v>BoltWawrinka</v>
      </c>
      <c r="H2766">
        <f t="shared" si="131"/>
        <v>0.18130000000000002</v>
      </c>
    </row>
    <row r="2767" spans="1:8" x14ac:dyDescent="0.25">
      <c r="A2767" t="s">
        <v>104</v>
      </c>
      <c r="B2767" t="s">
        <v>32</v>
      </c>
      <c r="C2767" t="s">
        <v>176</v>
      </c>
      <c r="D2767" t="s">
        <v>211</v>
      </c>
      <c r="E2767" t="str">
        <f t="shared" si="129"/>
        <v>WawrinkaSock</v>
      </c>
      <c r="F2767">
        <v>0.53029999999999999</v>
      </c>
      <c r="G2767" t="str">
        <f t="shared" si="130"/>
        <v>SockWawrinka</v>
      </c>
      <c r="H2767">
        <f t="shared" si="131"/>
        <v>0.46970000000000001</v>
      </c>
    </row>
    <row r="2768" spans="1:8" x14ac:dyDescent="0.25">
      <c r="A2768" t="s">
        <v>104</v>
      </c>
      <c r="B2768" t="s">
        <v>33</v>
      </c>
      <c r="C2768" t="s">
        <v>176</v>
      </c>
      <c r="D2768" t="s">
        <v>209</v>
      </c>
      <c r="E2768" t="str">
        <f t="shared" si="129"/>
        <v>WawrinkaFratangelo</v>
      </c>
      <c r="F2768">
        <v>0.77880000000000005</v>
      </c>
      <c r="G2768" t="str">
        <f t="shared" si="130"/>
        <v>FratangeloWawrinka</v>
      </c>
      <c r="H2768">
        <f t="shared" si="131"/>
        <v>0.22119999999999995</v>
      </c>
    </row>
    <row r="2769" spans="1:8" x14ac:dyDescent="0.25">
      <c r="A2769" t="s">
        <v>104</v>
      </c>
      <c r="B2769" t="s">
        <v>34</v>
      </c>
      <c r="C2769" t="s">
        <v>176</v>
      </c>
      <c r="D2769" t="s">
        <v>168</v>
      </c>
      <c r="E2769" t="str">
        <f t="shared" si="129"/>
        <v>WawrinkaSimon</v>
      </c>
      <c r="F2769">
        <v>0.53639999999999999</v>
      </c>
      <c r="G2769" t="str">
        <f t="shared" si="130"/>
        <v>SimonWawrinka</v>
      </c>
      <c r="H2769">
        <f t="shared" si="131"/>
        <v>0.46360000000000001</v>
      </c>
    </row>
    <row r="2770" spans="1:8" x14ac:dyDescent="0.25">
      <c r="A2770" t="s">
        <v>104</v>
      </c>
      <c r="B2770" t="s">
        <v>35</v>
      </c>
      <c r="C2770" t="s">
        <v>176</v>
      </c>
      <c r="D2770" t="s">
        <v>171</v>
      </c>
      <c r="E2770" t="str">
        <f t="shared" si="129"/>
        <v>WawrinkaChung</v>
      </c>
      <c r="F2770">
        <v>0.55169999999999997</v>
      </c>
      <c r="G2770" t="str">
        <f t="shared" si="130"/>
        <v>ChungWawrinka</v>
      </c>
      <c r="H2770">
        <f t="shared" si="131"/>
        <v>0.44830000000000003</v>
      </c>
    </row>
    <row r="2771" spans="1:8" x14ac:dyDescent="0.25">
      <c r="A2771" t="s">
        <v>104</v>
      </c>
      <c r="B2771" t="s">
        <v>36</v>
      </c>
      <c r="C2771" t="s">
        <v>176</v>
      </c>
      <c r="D2771" t="s">
        <v>214</v>
      </c>
      <c r="E2771" t="str">
        <f t="shared" si="129"/>
        <v>WawrinkaKlahn</v>
      </c>
      <c r="F2771">
        <v>0.80130000000000001</v>
      </c>
      <c r="G2771" t="str">
        <f t="shared" si="130"/>
        <v>KlahnWawrinka</v>
      </c>
      <c r="H2771">
        <f t="shared" si="131"/>
        <v>0.19869999999999999</v>
      </c>
    </row>
    <row r="2772" spans="1:8" x14ac:dyDescent="0.25">
      <c r="A2772" t="s">
        <v>104</v>
      </c>
      <c r="B2772" t="s">
        <v>102</v>
      </c>
      <c r="C2772" t="s">
        <v>176</v>
      </c>
      <c r="D2772" t="s">
        <v>222</v>
      </c>
      <c r="E2772" t="str">
        <f t="shared" si="129"/>
        <v>WawrinkaQuerrey</v>
      </c>
      <c r="F2772">
        <v>0.58160000000000001</v>
      </c>
      <c r="G2772" t="str">
        <f t="shared" si="130"/>
        <v>QuerreyWawrinka</v>
      </c>
      <c r="H2772">
        <f t="shared" si="131"/>
        <v>0.41839999999999999</v>
      </c>
    </row>
    <row r="2773" spans="1:8" x14ac:dyDescent="0.25">
      <c r="A2773" t="s">
        <v>104</v>
      </c>
      <c r="B2773" t="s">
        <v>103</v>
      </c>
      <c r="C2773" t="s">
        <v>176</v>
      </c>
      <c r="D2773" t="s">
        <v>151</v>
      </c>
      <c r="E2773" t="str">
        <f t="shared" si="129"/>
        <v>WawrinkaHerbert</v>
      </c>
      <c r="F2773">
        <v>0.73870000000000002</v>
      </c>
      <c r="G2773" t="str">
        <f t="shared" si="130"/>
        <v>HerbertWawrinka</v>
      </c>
      <c r="H2773">
        <f t="shared" si="131"/>
        <v>0.26129999999999998</v>
      </c>
    </row>
    <row r="2774" spans="1:8" x14ac:dyDescent="0.25">
      <c r="A2774" t="s">
        <v>104</v>
      </c>
      <c r="B2774" t="s">
        <v>37</v>
      </c>
      <c r="C2774" t="s">
        <v>176</v>
      </c>
      <c r="D2774" t="s">
        <v>198</v>
      </c>
      <c r="E2774" t="str">
        <f t="shared" si="129"/>
        <v>WawrinkaGulbis</v>
      </c>
      <c r="F2774">
        <v>0.6079</v>
      </c>
      <c r="G2774" t="str">
        <f t="shared" si="130"/>
        <v>GulbisWawrinka</v>
      </c>
      <c r="H2774">
        <f t="shared" si="131"/>
        <v>0.3921</v>
      </c>
    </row>
    <row r="2775" spans="1:8" x14ac:dyDescent="0.25">
      <c r="A2775" t="s">
        <v>104</v>
      </c>
      <c r="B2775" t="s">
        <v>38</v>
      </c>
      <c r="C2775" t="s">
        <v>176</v>
      </c>
      <c r="D2775" t="s">
        <v>195</v>
      </c>
      <c r="E2775" t="str">
        <f t="shared" si="129"/>
        <v>WawrinkaKyrgios</v>
      </c>
      <c r="F2775">
        <v>0.52990000000000004</v>
      </c>
      <c r="G2775" t="str">
        <f t="shared" si="130"/>
        <v>KyrgiosWawrinka</v>
      </c>
      <c r="H2775">
        <f t="shared" si="131"/>
        <v>0.47009999999999996</v>
      </c>
    </row>
    <row r="2776" spans="1:8" x14ac:dyDescent="0.25">
      <c r="A2776" t="s">
        <v>104</v>
      </c>
      <c r="B2776" t="s">
        <v>39</v>
      </c>
      <c r="C2776" t="s">
        <v>176</v>
      </c>
      <c r="D2776" t="s">
        <v>136</v>
      </c>
      <c r="E2776" t="str">
        <f t="shared" si="129"/>
        <v>WawrinkaRaonic</v>
      </c>
      <c r="F2776">
        <v>0.40839999999999999</v>
      </c>
      <c r="G2776" t="str">
        <f t="shared" si="130"/>
        <v>RaonicWawrinka</v>
      </c>
      <c r="H2776">
        <f t="shared" si="131"/>
        <v>0.59160000000000001</v>
      </c>
    </row>
    <row r="2777" spans="1:8" x14ac:dyDescent="0.25">
      <c r="A2777" t="s">
        <v>104</v>
      </c>
      <c r="B2777" t="s">
        <v>40</v>
      </c>
      <c r="C2777" t="s">
        <v>176</v>
      </c>
      <c r="D2777" t="s">
        <v>141</v>
      </c>
      <c r="E2777" t="str">
        <f t="shared" si="129"/>
        <v>WawrinkaCoric</v>
      </c>
      <c r="F2777">
        <v>0.58679999999999999</v>
      </c>
      <c r="G2777" t="str">
        <f t="shared" si="130"/>
        <v>CoricWawrinka</v>
      </c>
      <c r="H2777">
        <f t="shared" si="131"/>
        <v>0.41320000000000001</v>
      </c>
    </row>
    <row r="2778" spans="1:8" x14ac:dyDescent="0.25">
      <c r="A2778" t="s">
        <v>104</v>
      </c>
      <c r="B2778" t="s">
        <v>41</v>
      </c>
      <c r="C2778" t="s">
        <v>176</v>
      </c>
      <c r="D2778" t="s">
        <v>264</v>
      </c>
      <c r="E2778" t="str">
        <f t="shared" si="129"/>
        <v>WawrinkaRamos-Vinolas</v>
      </c>
      <c r="F2778">
        <v>0.72570000000000001</v>
      </c>
      <c r="G2778" t="str">
        <f t="shared" si="130"/>
        <v>Ramos-VinolasWawrinka</v>
      </c>
      <c r="H2778">
        <f t="shared" si="131"/>
        <v>0.27429999999999999</v>
      </c>
    </row>
    <row r="2779" spans="1:8" x14ac:dyDescent="0.25">
      <c r="A2779" t="s">
        <v>104</v>
      </c>
      <c r="B2779" t="s">
        <v>42</v>
      </c>
      <c r="C2779" t="s">
        <v>176</v>
      </c>
      <c r="D2779" t="s">
        <v>173</v>
      </c>
      <c r="E2779" t="str">
        <f t="shared" si="129"/>
        <v>WawrinkaFucsovics</v>
      </c>
      <c r="F2779">
        <v>0.58179999999999998</v>
      </c>
      <c r="G2779" t="str">
        <f t="shared" si="130"/>
        <v>FucsovicsWawrinka</v>
      </c>
      <c r="H2779">
        <f t="shared" si="131"/>
        <v>0.41820000000000002</v>
      </c>
    </row>
    <row r="2780" spans="1:8" x14ac:dyDescent="0.25">
      <c r="A2780" t="s">
        <v>104</v>
      </c>
      <c r="B2780" t="s">
        <v>43</v>
      </c>
      <c r="C2780" t="s">
        <v>176</v>
      </c>
      <c r="D2780" t="s">
        <v>210</v>
      </c>
      <c r="E2780" t="str">
        <f t="shared" si="129"/>
        <v>WawrinkaDjere</v>
      </c>
      <c r="F2780">
        <v>0.76239999999999997</v>
      </c>
      <c r="G2780" t="str">
        <f t="shared" si="130"/>
        <v>DjereWawrinka</v>
      </c>
      <c r="H2780">
        <f t="shared" si="131"/>
        <v>0.23760000000000003</v>
      </c>
    </row>
    <row r="2781" spans="1:8" x14ac:dyDescent="0.25">
      <c r="A2781" t="s">
        <v>104</v>
      </c>
      <c r="B2781" t="s">
        <v>44</v>
      </c>
      <c r="C2781" t="s">
        <v>176</v>
      </c>
      <c r="D2781" t="s">
        <v>170</v>
      </c>
      <c r="E2781" t="str">
        <f t="shared" si="129"/>
        <v>WawrinkaDonskoy</v>
      </c>
      <c r="F2781">
        <v>0.83279999999999998</v>
      </c>
      <c r="G2781" t="str">
        <f t="shared" si="130"/>
        <v>DonskoyWawrinka</v>
      </c>
      <c r="H2781">
        <f t="shared" si="131"/>
        <v>0.16720000000000002</v>
      </c>
    </row>
    <row r="2782" spans="1:8" x14ac:dyDescent="0.25">
      <c r="A2782" t="s">
        <v>104</v>
      </c>
      <c r="B2782" t="s">
        <v>45</v>
      </c>
      <c r="C2782" t="s">
        <v>176</v>
      </c>
      <c r="D2782" t="s">
        <v>149</v>
      </c>
      <c r="E2782" t="str">
        <f t="shared" si="129"/>
        <v>WawrinkaKrajinovic</v>
      </c>
      <c r="F2782">
        <v>0.70189999999999997</v>
      </c>
      <c r="G2782" t="str">
        <f t="shared" si="130"/>
        <v>KrajinovicWawrinka</v>
      </c>
      <c r="H2782">
        <f t="shared" si="131"/>
        <v>0.29810000000000003</v>
      </c>
    </row>
    <row r="2783" spans="1:8" x14ac:dyDescent="0.25">
      <c r="A2783" t="s">
        <v>104</v>
      </c>
      <c r="B2783" t="s">
        <v>46</v>
      </c>
      <c r="C2783" t="s">
        <v>176</v>
      </c>
      <c r="D2783" t="s">
        <v>200</v>
      </c>
      <c r="E2783" t="str">
        <f t="shared" si="129"/>
        <v>WawrinkaCecchinato</v>
      </c>
      <c r="F2783">
        <v>0.81530000000000002</v>
      </c>
      <c r="G2783" t="str">
        <f t="shared" si="130"/>
        <v>CecchinatoWawrinka</v>
      </c>
      <c r="H2783">
        <f t="shared" si="131"/>
        <v>0.18469999999999998</v>
      </c>
    </row>
    <row r="2784" spans="1:8" x14ac:dyDescent="0.25">
      <c r="A2784" t="s">
        <v>104</v>
      </c>
      <c r="B2784" t="s">
        <v>47</v>
      </c>
      <c r="C2784" t="s">
        <v>176</v>
      </c>
      <c r="D2784" t="s">
        <v>133</v>
      </c>
      <c r="E2784" t="str">
        <f t="shared" si="129"/>
        <v>WawrinkaPouille</v>
      </c>
      <c r="F2784">
        <v>0.621</v>
      </c>
      <c r="G2784" t="str">
        <f t="shared" si="130"/>
        <v>PouilleWawrinka</v>
      </c>
      <c r="H2784">
        <f t="shared" si="131"/>
        <v>0.379</v>
      </c>
    </row>
    <row r="2785" spans="1:8" x14ac:dyDescent="0.25">
      <c r="A2785" t="s">
        <v>104</v>
      </c>
      <c r="B2785" t="s">
        <v>48</v>
      </c>
      <c r="C2785" t="s">
        <v>176</v>
      </c>
      <c r="D2785" t="s">
        <v>205</v>
      </c>
      <c r="E2785" t="str">
        <f t="shared" si="129"/>
        <v>WawrinkaKukushkin</v>
      </c>
      <c r="F2785">
        <v>0.75270000000000004</v>
      </c>
      <c r="G2785" t="str">
        <f t="shared" si="130"/>
        <v>KukushkinWawrinka</v>
      </c>
      <c r="H2785">
        <f t="shared" si="131"/>
        <v>0.24729999999999996</v>
      </c>
    </row>
    <row r="2786" spans="1:8" x14ac:dyDescent="0.25">
      <c r="A2786" t="s">
        <v>104</v>
      </c>
      <c r="B2786" t="s">
        <v>49</v>
      </c>
      <c r="C2786" t="s">
        <v>176</v>
      </c>
      <c r="D2786" t="s">
        <v>167</v>
      </c>
      <c r="E2786" t="str">
        <f t="shared" si="129"/>
        <v>WawrinkaMarterer</v>
      </c>
      <c r="F2786">
        <v>0.83740000000000003</v>
      </c>
      <c r="G2786" t="str">
        <f t="shared" si="130"/>
        <v>MartererWawrinka</v>
      </c>
      <c r="H2786">
        <f t="shared" si="131"/>
        <v>0.16259999999999997</v>
      </c>
    </row>
    <row r="2787" spans="1:8" x14ac:dyDescent="0.25">
      <c r="A2787" t="s">
        <v>104</v>
      </c>
      <c r="B2787" t="s">
        <v>50</v>
      </c>
      <c r="C2787" t="s">
        <v>176</v>
      </c>
      <c r="D2787" t="s">
        <v>197</v>
      </c>
      <c r="E2787" t="str">
        <f t="shared" si="129"/>
        <v>WawrinkaSakharov</v>
      </c>
      <c r="F2787">
        <v>0.89190000000000003</v>
      </c>
      <c r="G2787" t="str">
        <f t="shared" si="130"/>
        <v>SakharovWawrinka</v>
      </c>
      <c r="H2787">
        <f t="shared" si="131"/>
        <v>0.10809999999999997</v>
      </c>
    </row>
    <row r="2788" spans="1:8" x14ac:dyDescent="0.25">
      <c r="A2788" t="s">
        <v>104</v>
      </c>
      <c r="B2788" t="s">
        <v>51</v>
      </c>
      <c r="C2788" t="s">
        <v>176</v>
      </c>
      <c r="D2788" t="s">
        <v>147</v>
      </c>
      <c r="E2788" t="str">
        <f t="shared" si="129"/>
        <v>WawrinkaPopyrin</v>
      </c>
      <c r="F2788">
        <v>0.93569999999999998</v>
      </c>
      <c r="G2788" t="str">
        <f t="shared" si="130"/>
        <v>PopyrinWawrinka</v>
      </c>
      <c r="H2788">
        <f t="shared" si="131"/>
        <v>6.4300000000000024E-2</v>
      </c>
    </row>
    <row r="2789" spans="1:8" x14ac:dyDescent="0.25">
      <c r="A2789" t="s">
        <v>104</v>
      </c>
      <c r="B2789" t="s">
        <v>52</v>
      </c>
      <c r="C2789" t="s">
        <v>176</v>
      </c>
      <c r="D2789" t="s">
        <v>142</v>
      </c>
      <c r="E2789" t="str">
        <f t="shared" si="129"/>
        <v>WawrinkaZverev</v>
      </c>
      <c r="F2789">
        <v>0.6966</v>
      </c>
      <c r="G2789" t="str">
        <f t="shared" si="130"/>
        <v>ZverevWawrinka</v>
      </c>
      <c r="H2789">
        <f t="shared" si="131"/>
        <v>0.3034</v>
      </c>
    </row>
    <row r="2790" spans="1:8" x14ac:dyDescent="0.25">
      <c r="A2790" t="s">
        <v>104</v>
      </c>
      <c r="B2790" t="s">
        <v>53</v>
      </c>
      <c r="C2790" t="s">
        <v>176</v>
      </c>
      <c r="D2790" t="s">
        <v>194</v>
      </c>
      <c r="E2790" t="str">
        <f t="shared" si="129"/>
        <v>WawrinkaPaire</v>
      </c>
      <c r="F2790">
        <v>0.63129999999999997</v>
      </c>
      <c r="G2790" t="str">
        <f t="shared" si="130"/>
        <v>PaireWawrinka</v>
      </c>
      <c r="H2790">
        <f t="shared" si="131"/>
        <v>0.36870000000000003</v>
      </c>
    </row>
    <row r="2791" spans="1:8" x14ac:dyDescent="0.25">
      <c r="A2791" t="s">
        <v>104</v>
      </c>
      <c r="B2791" t="s">
        <v>54</v>
      </c>
      <c r="C2791" t="s">
        <v>176</v>
      </c>
      <c r="D2791" t="s">
        <v>165</v>
      </c>
      <c r="E2791" t="str">
        <f t="shared" si="129"/>
        <v>WawrinkaThiem</v>
      </c>
      <c r="F2791">
        <v>0.41620000000000001</v>
      </c>
      <c r="G2791" t="str">
        <f t="shared" si="130"/>
        <v>ThiemWawrinka</v>
      </c>
      <c r="H2791">
        <f t="shared" si="131"/>
        <v>0.58379999999999999</v>
      </c>
    </row>
    <row r="2792" spans="1:8" x14ac:dyDescent="0.25">
      <c r="A2792" t="s">
        <v>104</v>
      </c>
      <c r="B2792" t="s">
        <v>55</v>
      </c>
      <c r="C2792" t="s">
        <v>176</v>
      </c>
      <c r="D2792" t="s">
        <v>144</v>
      </c>
      <c r="E2792" t="str">
        <f t="shared" si="129"/>
        <v>WawrinkaCilic</v>
      </c>
      <c r="F2792">
        <v>0.37980000000000003</v>
      </c>
      <c r="G2792" t="str">
        <f t="shared" si="130"/>
        <v>CilicWawrinka</v>
      </c>
      <c r="H2792">
        <f t="shared" si="131"/>
        <v>0.62019999999999997</v>
      </c>
    </row>
    <row r="2793" spans="1:8" x14ac:dyDescent="0.25">
      <c r="A2793" t="s">
        <v>104</v>
      </c>
      <c r="B2793" t="s">
        <v>56</v>
      </c>
      <c r="C2793" t="s">
        <v>176</v>
      </c>
      <c r="D2793" t="s">
        <v>226</v>
      </c>
      <c r="E2793" t="str">
        <f t="shared" si="129"/>
        <v>WawrinkaTomic</v>
      </c>
      <c r="F2793">
        <v>0.70289999999999997</v>
      </c>
      <c r="G2793" t="str">
        <f t="shared" si="130"/>
        <v>TomicWawrinka</v>
      </c>
      <c r="H2793">
        <f t="shared" si="131"/>
        <v>0.29710000000000003</v>
      </c>
    </row>
    <row r="2794" spans="1:8" x14ac:dyDescent="0.25">
      <c r="A2794" t="s">
        <v>104</v>
      </c>
      <c r="B2794" t="s">
        <v>57</v>
      </c>
      <c r="C2794" t="s">
        <v>176</v>
      </c>
      <c r="D2794" t="s">
        <v>237</v>
      </c>
      <c r="E2794" t="str">
        <f t="shared" si="129"/>
        <v>WawrinkaRublev</v>
      </c>
      <c r="F2794">
        <v>0.64870000000000005</v>
      </c>
      <c r="G2794" t="str">
        <f t="shared" si="130"/>
        <v>RublevWawrinka</v>
      </c>
      <c r="H2794">
        <f t="shared" si="131"/>
        <v>0.35129999999999995</v>
      </c>
    </row>
    <row r="2795" spans="1:8" x14ac:dyDescent="0.25">
      <c r="A2795" t="s">
        <v>104</v>
      </c>
      <c r="B2795" t="s">
        <v>58</v>
      </c>
      <c r="C2795" t="s">
        <v>176</v>
      </c>
      <c r="D2795" t="s">
        <v>189</v>
      </c>
      <c r="E2795" t="str">
        <f t="shared" si="129"/>
        <v>WawrinkaMcDonald</v>
      </c>
      <c r="F2795">
        <v>0.74829999999999997</v>
      </c>
      <c r="G2795" t="str">
        <f t="shared" si="130"/>
        <v>McDonaldWawrinka</v>
      </c>
      <c r="H2795">
        <f t="shared" si="131"/>
        <v>0.25170000000000003</v>
      </c>
    </row>
    <row r="2796" spans="1:8" x14ac:dyDescent="0.25">
      <c r="A2796" t="s">
        <v>104</v>
      </c>
      <c r="B2796" t="s">
        <v>59</v>
      </c>
      <c r="C2796" t="s">
        <v>176</v>
      </c>
      <c r="D2796" t="s">
        <v>253</v>
      </c>
      <c r="E2796" t="str">
        <f t="shared" si="129"/>
        <v>WawrinkaMmoh</v>
      </c>
      <c r="F2796">
        <v>0.83030000000000004</v>
      </c>
      <c r="G2796" t="str">
        <f t="shared" si="130"/>
        <v>MmohWawrinka</v>
      </c>
      <c r="H2796">
        <f t="shared" si="131"/>
        <v>0.16969999999999996</v>
      </c>
    </row>
    <row r="2797" spans="1:8" x14ac:dyDescent="0.25">
      <c r="A2797" t="s">
        <v>104</v>
      </c>
      <c r="B2797" t="s">
        <v>106</v>
      </c>
      <c r="C2797" t="s">
        <v>176</v>
      </c>
      <c r="D2797" t="s">
        <v>186</v>
      </c>
      <c r="E2797" t="str">
        <f t="shared" si="129"/>
        <v>WawrinkaAlbot</v>
      </c>
      <c r="F2797">
        <v>0.82899999999999996</v>
      </c>
      <c r="G2797" t="str">
        <f t="shared" si="130"/>
        <v>AlbotWawrinka</v>
      </c>
      <c r="H2797">
        <f t="shared" si="131"/>
        <v>0.17100000000000004</v>
      </c>
    </row>
    <row r="2798" spans="1:8" x14ac:dyDescent="0.25">
      <c r="A2798" t="s">
        <v>104</v>
      </c>
      <c r="B2798" t="s">
        <v>60</v>
      </c>
      <c r="C2798" t="s">
        <v>176</v>
      </c>
      <c r="D2798" t="s">
        <v>250</v>
      </c>
      <c r="E2798" t="str">
        <f t="shared" si="129"/>
        <v>WawrinkaKecmanovic</v>
      </c>
      <c r="F2798">
        <v>0.85719999999999996</v>
      </c>
      <c r="G2798" t="str">
        <f t="shared" si="130"/>
        <v>KecmanovicWawrinka</v>
      </c>
      <c r="H2798">
        <f t="shared" si="131"/>
        <v>0.14280000000000004</v>
      </c>
    </row>
    <row r="2799" spans="1:8" x14ac:dyDescent="0.25">
      <c r="A2799" t="s">
        <v>104</v>
      </c>
      <c r="B2799" t="s">
        <v>61</v>
      </c>
      <c r="C2799" t="s">
        <v>176</v>
      </c>
      <c r="D2799" t="s">
        <v>155</v>
      </c>
      <c r="E2799" t="str">
        <f t="shared" si="129"/>
        <v>WawrinkaVerdasco</v>
      </c>
      <c r="F2799">
        <v>0.58479999999999999</v>
      </c>
      <c r="G2799" t="str">
        <f t="shared" si="130"/>
        <v>VerdascoWawrinka</v>
      </c>
      <c r="H2799">
        <f t="shared" si="131"/>
        <v>0.41520000000000001</v>
      </c>
    </row>
    <row r="2800" spans="1:8" x14ac:dyDescent="0.25">
      <c r="A2800" t="s">
        <v>15</v>
      </c>
      <c r="B2800" t="s">
        <v>91</v>
      </c>
      <c r="C2800" t="s">
        <v>152</v>
      </c>
      <c r="D2800" t="s">
        <v>255</v>
      </c>
      <c r="E2800" t="str">
        <f t="shared" si="129"/>
        <v>FogniniDe Minaur</v>
      </c>
      <c r="F2800">
        <v>0.63529999999999998</v>
      </c>
      <c r="G2800" t="str">
        <f t="shared" si="130"/>
        <v>De MinaurFognini</v>
      </c>
      <c r="H2800">
        <f t="shared" si="131"/>
        <v>0.36470000000000002</v>
      </c>
    </row>
    <row r="2801" spans="1:8" x14ac:dyDescent="0.25">
      <c r="A2801" t="s">
        <v>104</v>
      </c>
      <c r="B2801" t="s">
        <v>62</v>
      </c>
      <c r="C2801" t="s">
        <v>176</v>
      </c>
      <c r="D2801" t="s">
        <v>227</v>
      </c>
      <c r="E2801" t="str">
        <f t="shared" si="129"/>
        <v>WawrinkaMurray</v>
      </c>
      <c r="F2801">
        <v>0.46179999999999999</v>
      </c>
      <c r="G2801" t="str">
        <f t="shared" si="130"/>
        <v>MurrayWawrinka</v>
      </c>
      <c r="H2801">
        <f t="shared" si="131"/>
        <v>0.53820000000000001</v>
      </c>
    </row>
    <row r="2802" spans="1:8" x14ac:dyDescent="0.25">
      <c r="A2802" t="s">
        <v>104</v>
      </c>
      <c r="B2802" t="s">
        <v>63</v>
      </c>
      <c r="C2802" t="s">
        <v>176</v>
      </c>
      <c r="D2802" t="s">
        <v>229</v>
      </c>
      <c r="E2802" t="str">
        <f t="shared" si="129"/>
        <v>WawrinkaDelbonis</v>
      </c>
      <c r="F2802">
        <v>0.72150000000000003</v>
      </c>
      <c r="G2802" t="str">
        <f t="shared" si="130"/>
        <v>DelbonisWawrinka</v>
      </c>
      <c r="H2802">
        <f t="shared" si="131"/>
        <v>0.27849999999999997</v>
      </c>
    </row>
    <row r="2803" spans="1:8" x14ac:dyDescent="0.25">
      <c r="A2803" t="s">
        <v>104</v>
      </c>
      <c r="B2803" t="s">
        <v>64</v>
      </c>
      <c r="C2803" t="s">
        <v>176</v>
      </c>
      <c r="D2803" t="s">
        <v>181</v>
      </c>
      <c r="E2803" t="str">
        <f t="shared" si="129"/>
        <v>WawrinkaMillman</v>
      </c>
      <c r="F2803">
        <v>0.74150000000000005</v>
      </c>
      <c r="G2803" t="str">
        <f t="shared" si="130"/>
        <v>MillmanWawrinka</v>
      </c>
      <c r="H2803">
        <f t="shared" si="131"/>
        <v>0.25849999999999995</v>
      </c>
    </row>
    <row r="2804" spans="1:8" x14ac:dyDescent="0.25">
      <c r="A2804" t="s">
        <v>104</v>
      </c>
      <c r="B2804" t="s">
        <v>108</v>
      </c>
      <c r="C2804" t="s">
        <v>176</v>
      </c>
      <c r="D2804" t="s">
        <v>238</v>
      </c>
      <c r="E2804" t="str">
        <f t="shared" si="129"/>
        <v>WawrinkaGojowczyk</v>
      </c>
      <c r="F2804">
        <v>0.55479999999999996</v>
      </c>
      <c r="G2804" t="str">
        <f t="shared" si="130"/>
        <v>GojowczykWawrinka</v>
      </c>
      <c r="H2804">
        <f t="shared" si="131"/>
        <v>0.44520000000000004</v>
      </c>
    </row>
    <row r="2805" spans="1:8" x14ac:dyDescent="0.25">
      <c r="A2805" t="s">
        <v>104</v>
      </c>
      <c r="B2805" t="s">
        <v>65</v>
      </c>
      <c r="C2805" t="s">
        <v>176</v>
      </c>
      <c r="D2805" t="s">
        <v>156</v>
      </c>
      <c r="E2805" t="str">
        <f t="shared" si="129"/>
        <v>WawrinkaKhachanov</v>
      </c>
      <c r="F2805">
        <v>0.51439999999999997</v>
      </c>
      <c r="G2805" t="str">
        <f t="shared" si="130"/>
        <v>KhachanovWawrinka</v>
      </c>
      <c r="H2805">
        <f t="shared" si="131"/>
        <v>0.48560000000000003</v>
      </c>
    </row>
    <row r="2806" spans="1:8" x14ac:dyDescent="0.25">
      <c r="A2806" t="s">
        <v>104</v>
      </c>
      <c r="B2806" t="s">
        <v>66</v>
      </c>
      <c r="C2806" t="s">
        <v>176</v>
      </c>
      <c r="D2806" t="s">
        <v>249</v>
      </c>
      <c r="E2806" t="str">
        <f t="shared" si="129"/>
        <v>WawrinkaBerrettini</v>
      </c>
      <c r="F2806">
        <v>0.66059999999999997</v>
      </c>
      <c r="G2806" t="str">
        <f t="shared" si="130"/>
        <v>BerrettiniWawrinka</v>
      </c>
      <c r="H2806">
        <f t="shared" si="131"/>
        <v>0.33940000000000003</v>
      </c>
    </row>
    <row r="2807" spans="1:8" x14ac:dyDescent="0.25">
      <c r="A2807" t="s">
        <v>16</v>
      </c>
      <c r="B2807" t="s">
        <v>91</v>
      </c>
      <c r="C2807" t="s">
        <v>216</v>
      </c>
      <c r="D2807" t="s">
        <v>255</v>
      </c>
      <c r="E2807" t="str">
        <f t="shared" si="129"/>
        <v>MunarDe Minaur</v>
      </c>
      <c r="F2807">
        <v>0.17460000000000001</v>
      </c>
      <c r="G2807" t="str">
        <f t="shared" si="130"/>
        <v>De MinaurMunar</v>
      </c>
      <c r="H2807">
        <f t="shared" si="131"/>
        <v>0.82540000000000002</v>
      </c>
    </row>
    <row r="2808" spans="1:8" x14ac:dyDescent="0.25">
      <c r="A2808" t="s">
        <v>104</v>
      </c>
      <c r="B2808" t="s">
        <v>67</v>
      </c>
      <c r="C2808" t="s">
        <v>176</v>
      </c>
      <c r="D2808" t="s">
        <v>254</v>
      </c>
      <c r="E2808" t="str">
        <f t="shared" si="129"/>
        <v>WawrinkaAndreozzi</v>
      </c>
      <c r="F2808">
        <v>0.66159999999999997</v>
      </c>
      <c r="G2808" t="str">
        <f t="shared" si="130"/>
        <v>AndreozziWawrinka</v>
      </c>
      <c r="H2808">
        <f t="shared" si="131"/>
        <v>0.33840000000000003</v>
      </c>
    </row>
    <row r="2809" spans="1:8" x14ac:dyDescent="0.25">
      <c r="A2809" t="s">
        <v>104</v>
      </c>
      <c r="B2809" t="s">
        <v>68</v>
      </c>
      <c r="C2809" t="s">
        <v>176</v>
      </c>
      <c r="D2809" t="s">
        <v>252</v>
      </c>
      <c r="E2809" t="str">
        <f t="shared" si="129"/>
        <v>WawrinkaEubanks</v>
      </c>
      <c r="F2809">
        <v>0.9224</v>
      </c>
      <c r="G2809" t="str">
        <f t="shared" si="130"/>
        <v>EubanksWawrinka</v>
      </c>
      <c r="H2809">
        <f t="shared" si="131"/>
        <v>7.7600000000000002E-2</v>
      </c>
    </row>
    <row r="2810" spans="1:8" x14ac:dyDescent="0.25">
      <c r="A2810" t="s">
        <v>104</v>
      </c>
      <c r="B2810" t="s">
        <v>69</v>
      </c>
      <c r="C2810" t="s">
        <v>176</v>
      </c>
      <c r="D2810" t="s">
        <v>161</v>
      </c>
      <c r="E2810" t="str">
        <f t="shared" si="129"/>
        <v>WawrinkaBasilashvili</v>
      </c>
      <c r="F2810">
        <v>0.66349999999999998</v>
      </c>
      <c r="G2810" t="str">
        <f t="shared" si="130"/>
        <v>BasilashviliWawrinka</v>
      </c>
      <c r="H2810">
        <f t="shared" si="131"/>
        <v>0.33650000000000002</v>
      </c>
    </row>
    <row r="2811" spans="1:8" x14ac:dyDescent="0.25">
      <c r="A2811" t="s">
        <v>104</v>
      </c>
      <c r="B2811" t="s">
        <v>70</v>
      </c>
      <c r="C2811" t="s">
        <v>176</v>
      </c>
      <c r="D2811" t="s">
        <v>184</v>
      </c>
      <c r="E2811" t="str">
        <f t="shared" si="129"/>
        <v>WawrinkaMonfils</v>
      </c>
      <c r="F2811">
        <v>0.43690000000000001</v>
      </c>
      <c r="G2811" t="str">
        <f t="shared" si="130"/>
        <v>MonfilsWawrinka</v>
      </c>
      <c r="H2811">
        <f t="shared" si="131"/>
        <v>0.56309999999999993</v>
      </c>
    </row>
    <row r="2812" spans="1:8" x14ac:dyDescent="0.25">
      <c r="A2812" t="s">
        <v>104</v>
      </c>
      <c r="B2812" t="s">
        <v>71</v>
      </c>
      <c r="C2812" t="s">
        <v>176</v>
      </c>
      <c r="D2812" t="s">
        <v>231</v>
      </c>
      <c r="E2812" t="str">
        <f t="shared" si="129"/>
        <v>WawrinkaDzumhur</v>
      </c>
      <c r="F2812">
        <v>0.62649999999999995</v>
      </c>
      <c r="G2812" t="str">
        <f t="shared" si="130"/>
        <v>DzumhurWawrinka</v>
      </c>
      <c r="H2812">
        <f t="shared" si="131"/>
        <v>0.37350000000000005</v>
      </c>
    </row>
    <row r="2813" spans="1:8" x14ac:dyDescent="0.25">
      <c r="A2813" t="s">
        <v>104</v>
      </c>
      <c r="B2813" t="s">
        <v>72</v>
      </c>
      <c r="C2813" t="s">
        <v>176</v>
      </c>
      <c r="D2813" t="s">
        <v>228</v>
      </c>
      <c r="E2813" t="str">
        <f t="shared" si="129"/>
        <v>WawrinkaNorrie</v>
      </c>
      <c r="F2813">
        <v>0.58050000000000002</v>
      </c>
      <c r="G2813" t="str">
        <f t="shared" si="130"/>
        <v>NorrieWawrinka</v>
      </c>
      <c r="H2813">
        <f t="shared" si="131"/>
        <v>0.41949999999999998</v>
      </c>
    </row>
    <row r="2814" spans="1:8" x14ac:dyDescent="0.25">
      <c r="A2814" t="s">
        <v>104</v>
      </c>
      <c r="B2814" t="s">
        <v>73</v>
      </c>
      <c r="C2814" t="s">
        <v>176</v>
      </c>
      <c r="D2814" t="s">
        <v>185</v>
      </c>
      <c r="E2814" t="str">
        <f t="shared" si="129"/>
        <v>WawrinkaEvans</v>
      </c>
      <c r="F2814">
        <v>0.68659999999999999</v>
      </c>
      <c r="G2814" t="str">
        <f t="shared" si="130"/>
        <v>EvansWawrinka</v>
      </c>
      <c r="H2814">
        <f t="shared" si="131"/>
        <v>0.31340000000000001</v>
      </c>
    </row>
    <row r="2815" spans="1:8" x14ac:dyDescent="0.25">
      <c r="A2815" t="s">
        <v>104</v>
      </c>
      <c r="B2815" t="s">
        <v>74</v>
      </c>
      <c r="C2815" t="s">
        <v>176</v>
      </c>
      <c r="D2815" t="s">
        <v>225</v>
      </c>
      <c r="E2815" t="str">
        <f t="shared" si="129"/>
        <v>WawrinkaIstomin</v>
      </c>
      <c r="F2815">
        <v>0.71579999999999999</v>
      </c>
      <c r="G2815" t="str">
        <f t="shared" si="130"/>
        <v>IstominWawrinka</v>
      </c>
      <c r="H2815">
        <f t="shared" si="131"/>
        <v>0.28420000000000001</v>
      </c>
    </row>
    <row r="2816" spans="1:8" x14ac:dyDescent="0.25">
      <c r="A2816" t="s">
        <v>104</v>
      </c>
      <c r="B2816" t="s">
        <v>112</v>
      </c>
      <c r="C2816" t="s">
        <v>176</v>
      </c>
      <c r="D2816" t="s">
        <v>143</v>
      </c>
      <c r="E2816" t="str">
        <f t="shared" si="129"/>
        <v>WawrinkaFederer</v>
      </c>
      <c r="F2816">
        <v>0.18920000000000001</v>
      </c>
      <c r="G2816" t="str">
        <f t="shared" si="130"/>
        <v>FedererWawrinka</v>
      </c>
      <c r="H2816">
        <f t="shared" si="131"/>
        <v>0.81079999999999997</v>
      </c>
    </row>
    <row r="2817" spans="1:8" x14ac:dyDescent="0.25">
      <c r="A2817" t="s">
        <v>104</v>
      </c>
      <c r="B2817" t="s">
        <v>75</v>
      </c>
      <c r="C2817" t="s">
        <v>176</v>
      </c>
      <c r="D2817" t="s">
        <v>187</v>
      </c>
      <c r="E2817" t="str">
        <f t="shared" si="129"/>
        <v>WawrinkaAnderson</v>
      </c>
      <c r="F2817">
        <v>0.54369999999999996</v>
      </c>
      <c r="G2817" t="str">
        <f t="shared" si="130"/>
        <v>AndersonWawrinka</v>
      </c>
      <c r="H2817">
        <f t="shared" si="131"/>
        <v>0.45630000000000004</v>
      </c>
    </row>
    <row r="2818" spans="1:8" x14ac:dyDescent="0.25">
      <c r="A2818" t="s">
        <v>104</v>
      </c>
      <c r="B2818" t="s">
        <v>76</v>
      </c>
      <c r="C2818" t="s">
        <v>176</v>
      </c>
      <c r="D2818" t="s">
        <v>251</v>
      </c>
      <c r="E2818" t="str">
        <f t="shared" si="129"/>
        <v>WawrinkaMannarino</v>
      </c>
      <c r="F2818">
        <v>0.66239999999999999</v>
      </c>
      <c r="G2818" t="str">
        <f t="shared" si="130"/>
        <v>MannarinoWawrinka</v>
      </c>
      <c r="H2818">
        <f t="shared" si="131"/>
        <v>0.33760000000000001</v>
      </c>
    </row>
    <row r="2819" spans="1:8" x14ac:dyDescent="0.25">
      <c r="A2819" t="s">
        <v>104</v>
      </c>
      <c r="B2819" t="s">
        <v>77</v>
      </c>
      <c r="C2819" t="s">
        <v>176</v>
      </c>
      <c r="D2819" t="s">
        <v>137</v>
      </c>
      <c r="E2819" t="str">
        <f t="shared" ref="E2819:E2882" si="132">C2819&amp;D2819</f>
        <v>WawrinkaTiafoe</v>
      </c>
      <c r="F2819">
        <v>0.73950000000000005</v>
      </c>
      <c r="G2819" t="str">
        <f t="shared" ref="G2819:G2882" si="133">D2819&amp;C2819</f>
        <v>TiafoeWawrinka</v>
      </c>
      <c r="H2819">
        <f t="shared" ref="H2819:H2882" si="134">1-F2819</f>
        <v>0.26049999999999995</v>
      </c>
    </row>
    <row r="2820" spans="1:8" x14ac:dyDescent="0.25">
      <c r="A2820" t="s">
        <v>104</v>
      </c>
      <c r="B2820" t="s">
        <v>113</v>
      </c>
      <c r="C2820" t="s">
        <v>176</v>
      </c>
      <c r="D2820" t="s">
        <v>247</v>
      </c>
      <c r="E2820" t="str">
        <f t="shared" si="132"/>
        <v>WawrinkaGunneswaran</v>
      </c>
      <c r="F2820">
        <v>0.91649999999999998</v>
      </c>
      <c r="G2820" t="str">
        <f t="shared" si="133"/>
        <v>GunneswaranWawrinka</v>
      </c>
      <c r="H2820">
        <f t="shared" si="134"/>
        <v>8.3500000000000019E-2</v>
      </c>
    </row>
    <row r="2821" spans="1:8" x14ac:dyDescent="0.25">
      <c r="A2821" t="s">
        <v>104</v>
      </c>
      <c r="B2821" t="s">
        <v>78</v>
      </c>
      <c r="C2821" t="s">
        <v>176</v>
      </c>
      <c r="D2821" t="s">
        <v>234</v>
      </c>
      <c r="E2821" t="str">
        <f t="shared" si="132"/>
        <v>WawrinkaLopez</v>
      </c>
      <c r="F2821">
        <v>0.63590000000000002</v>
      </c>
      <c r="G2821" t="str">
        <f t="shared" si="133"/>
        <v>LopezWawrinka</v>
      </c>
      <c r="H2821">
        <f t="shared" si="134"/>
        <v>0.36409999999999998</v>
      </c>
    </row>
    <row r="2822" spans="1:8" x14ac:dyDescent="0.25">
      <c r="A2822" t="s">
        <v>104</v>
      </c>
      <c r="B2822" t="s">
        <v>79</v>
      </c>
      <c r="C2822" t="s">
        <v>176</v>
      </c>
      <c r="D2822" t="s">
        <v>190</v>
      </c>
      <c r="E2822" t="str">
        <f t="shared" si="132"/>
        <v>WawrinkaThompson</v>
      </c>
      <c r="F2822">
        <v>0.86309999999999998</v>
      </c>
      <c r="G2822" t="str">
        <f t="shared" si="133"/>
        <v>ThompsonWawrinka</v>
      </c>
      <c r="H2822">
        <f t="shared" si="134"/>
        <v>0.13690000000000002</v>
      </c>
    </row>
    <row r="2823" spans="1:8" x14ac:dyDescent="0.25">
      <c r="A2823" t="s">
        <v>104</v>
      </c>
      <c r="B2823" t="s">
        <v>80</v>
      </c>
      <c r="C2823" t="s">
        <v>176</v>
      </c>
      <c r="D2823" t="s">
        <v>158</v>
      </c>
      <c r="E2823" t="str">
        <f t="shared" si="132"/>
        <v>WawrinkaSeppi</v>
      </c>
      <c r="F2823">
        <v>0.62860000000000005</v>
      </c>
      <c r="G2823" t="str">
        <f t="shared" si="133"/>
        <v>SeppiWawrinka</v>
      </c>
      <c r="H2823">
        <f t="shared" si="134"/>
        <v>0.37139999999999995</v>
      </c>
    </row>
    <row r="2824" spans="1:8" x14ac:dyDescent="0.25">
      <c r="A2824" t="s">
        <v>104</v>
      </c>
      <c r="B2824" t="s">
        <v>81</v>
      </c>
      <c r="C2824" t="s">
        <v>176</v>
      </c>
      <c r="D2824" t="s">
        <v>146</v>
      </c>
      <c r="E2824" t="str">
        <f t="shared" si="132"/>
        <v>WawrinkaDimitrov</v>
      </c>
      <c r="F2824">
        <v>0.46389999999999998</v>
      </c>
      <c r="G2824" t="str">
        <f t="shared" si="133"/>
        <v>DimitrovWawrinka</v>
      </c>
      <c r="H2824">
        <f t="shared" si="134"/>
        <v>0.53610000000000002</v>
      </c>
    </row>
    <row r="2825" spans="1:8" x14ac:dyDescent="0.25">
      <c r="A2825" t="s">
        <v>104</v>
      </c>
      <c r="B2825" t="s">
        <v>82</v>
      </c>
      <c r="C2825" t="s">
        <v>176</v>
      </c>
      <c r="D2825" t="s">
        <v>246</v>
      </c>
      <c r="E2825" t="str">
        <f t="shared" si="132"/>
        <v>WawrinkaTipsarevic</v>
      </c>
      <c r="F2825">
        <v>0.83240000000000003</v>
      </c>
      <c r="G2825" t="str">
        <f t="shared" si="133"/>
        <v>TipsarevicWawrinka</v>
      </c>
      <c r="H2825">
        <f t="shared" si="134"/>
        <v>0.16759999999999997</v>
      </c>
    </row>
    <row r="2826" spans="1:8" x14ac:dyDescent="0.25">
      <c r="A2826" t="s">
        <v>104</v>
      </c>
      <c r="B2826" t="s">
        <v>115</v>
      </c>
      <c r="C2826" t="s">
        <v>176</v>
      </c>
      <c r="D2826" t="s">
        <v>180</v>
      </c>
      <c r="E2826" t="str">
        <f t="shared" si="132"/>
        <v>WawrinkaCuevas</v>
      </c>
      <c r="F2826">
        <v>0.61960000000000004</v>
      </c>
      <c r="G2826" t="str">
        <f t="shared" si="133"/>
        <v>CuevasWawrinka</v>
      </c>
      <c r="H2826">
        <f t="shared" si="134"/>
        <v>0.38039999999999996</v>
      </c>
    </row>
    <row r="2827" spans="1:8" x14ac:dyDescent="0.25">
      <c r="A2827" t="s">
        <v>104</v>
      </c>
      <c r="B2827" t="s">
        <v>83</v>
      </c>
      <c r="C2827" t="s">
        <v>176</v>
      </c>
      <c r="D2827" t="s">
        <v>244</v>
      </c>
      <c r="E2827" t="str">
        <f t="shared" si="132"/>
        <v>WawrinkaLajovic</v>
      </c>
      <c r="F2827">
        <v>0.70330000000000004</v>
      </c>
      <c r="G2827" t="str">
        <f t="shared" si="133"/>
        <v>LajovicWawrinka</v>
      </c>
      <c r="H2827">
        <f t="shared" si="134"/>
        <v>0.29669999999999996</v>
      </c>
    </row>
    <row r="2828" spans="1:8" x14ac:dyDescent="0.25">
      <c r="A2828" t="s">
        <v>104</v>
      </c>
      <c r="B2828" t="s">
        <v>84</v>
      </c>
      <c r="C2828" t="s">
        <v>176</v>
      </c>
      <c r="D2828" t="s">
        <v>243</v>
      </c>
      <c r="E2828" t="str">
        <f t="shared" si="132"/>
        <v>WawrinkaKubler</v>
      </c>
      <c r="F2828">
        <v>0.8286</v>
      </c>
      <c r="G2828" t="str">
        <f t="shared" si="133"/>
        <v>KublerWawrinka</v>
      </c>
      <c r="H2828">
        <f t="shared" si="134"/>
        <v>0.1714</v>
      </c>
    </row>
    <row r="2829" spans="1:8" x14ac:dyDescent="0.25">
      <c r="A2829" t="s">
        <v>104</v>
      </c>
      <c r="B2829" t="s">
        <v>116</v>
      </c>
      <c r="C2829" t="s">
        <v>176</v>
      </c>
      <c r="D2829" t="s">
        <v>182</v>
      </c>
      <c r="E2829" t="str">
        <f t="shared" si="132"/>
        <v>WawrinkaOpelka</v>
      </c>
      <c r="F2829">
        <v>0.7712</v>
      </c>
      <c r="G2829" t="str">
        <f t="shared" si="133"/>
        <v>OpelkaWawrinka</v>
      </c>
      <c r="H2829">
        <f t="shared" si="134"/>
        <v>0.2288</v>
      </c>
    </row>
    <row r="2830" spans="1:8" x14ac:dyDescent="0.25">
      <c r="A2830" t="s">
        <v>104</v>
      </c>
      <c r="B2830" t="s">
        <v>85</v>
      </c>
      <c r="C2830" t="s">
        <v>176</v>
      </c>
      <c r="D2830" t="s">
        <v>242</v>
      </c>
      <c r="E2830" t="str">
        <f t="shared" si="132"/>
        <v>WawrinkaIsner</v>
      </c>
      <c r="F2830">
        <v>0.56869999999999998</v>
      </c>
      <c r="G2830" t="str">
        <f t="shared" si="133"/>
        <v>IsnerWawrinka</v>
      </c>
      <c r="H2830">
        <f t="shared" si="134"/>
        <v>0.43130000000000002</v>
      </c>
    </row>
    <row r="2831" spans="1:8" x14ac:dyDescent="0.25">
      <c r="A2831" t="s">
        <v>104</v>
      </c>
      <c r="B2831" t="s">
        <v>86</v>
      </c>
      <c r="C2831" t="s">
        <v>176</v>
      </c>
      <c r="D2831" t="s">
        <v>235</v>
      </c>
      <c r="E2831" t="str">
        <f t="shared" si="132"/>
        <v>WawrinkaEdmund</v>
      </c>
      <c r="F2831">
        <v>0.54790000000000005</v>
      </c>
      <c r="G2831" t="str">
        <f t="shared" si="133"/>
        <v>EdmundWawrinka</v>
      </c>
      <c r="H2831">
        <f t="shared" si="134"/>
        <v>0.45209999999999995</v>
      </c>
    </row>
    <row r="2832" spans="1:8" x14ac:dyDescent="0.25">
      <c r="A2832" t="s">
        <v>104</v>
      </c>
      <c r="B2832" t="s">
        <v>87</v>
      </c>
      <c r="C2832" t="s">
        <v>176</v>
      </c>
      <c r="D2832" t="s">
        <v>248</v>
      </c>
      <c r="E2832" t="str">
        <f t="shared" si="132"/>
        <v>WawrinkaGarcia-Lopez</v>
      </c>
      <c r="F2832">
        <v>0.68920000000000003</v>
      </c>
      <c r="G2832" t="str">
        <f t="shared" si="133"/>
        <v>Garcia-LopezWawrinka</v>
      </c>
      <c r="H2832">
        <f t="shared" si="134"/>
        <v>0.31079999999999997</v>
      </c>
    </row>
    <row r="2833" spans="1:8" x14ac:dyDescent="0.25">
      <c r="A2833" t="s">
        <v>104</v>
      </c>
      <c r="B2833" t="s">
        <v>117</v>
      </c>
      <c r="C2833" t="s">
        <v>176</v>
      </c>
      <c r="D2833" t="s">
        <v>188</v>
      </c>
      <c r="E2833" t="str">
        <f t="shared" si="132"/>
        <v>WawrinkaHaase</v>
      </c>
      <c r="F2833">
        <v>0.74</v>
      </c>
      <c r="G2833" t="str">
        <f t="shared" si="133"/>
        <v>HaaseWawrinka</v>
      </c>
      <c r="H2833">
        <f t="shared" si="134"/>
        <v>0.26</v>
      </c>
    </row>
    <row r="2834" spans="1:8" x14ac:dyDescent="0.25">
      <c r="A2834" t="s">
        <v>104</v>
      </c>
      <c r="B2834" t="s">
        <v>88</v>
      </c>
      <c r="C2834" t="s">
        <v>176</v>
      </c>
      <c r="D2834" t="s">
        <v>239</v>
      </c>
      <c r="E2834" t="str">
        <f t="shared" si="132"/>
        <v>WawrinkaPolmans</v>
      </c>
      <c r="F2834">
        <v>0.91610000000000003</v>
      </c>
      <c r="G2834" t="str">
        <f t="shared" si="133"/>
        <v>PolmansWawrinka</v>
      </c>
      <c r="H2834">
        <f t="shared" si="134"/>
        <v>8.3899999999999975E-2</v>
      </c>
    </row>
    <row r="2835" spans="1:8" x14ac:dyDescent="0.25">
      <c r="A2835" t="s">
        <v>104</v>
      </c>
      <c r="B2835" t="s">
        <v>89</v>
      </c>
      <c r="C2835" t="s">
        <v>176</v>
      </c>
      <c r="D2835" t="s">
        <v>191</v>
      </c>
      <c r="E2835" t="str">
        <f t="shared" si="132"/>
        <v>WawrinkaKudla</v>
      </c>
      <c r="F2835">
        <v>0.75790000000000002</v>
      </c>
      <c r="G2835" t="str">
        <f t="shared" si="133"/>
        <v>KudlaWawrinka</v>
      </c>
      <c r="H2835">
        <f t="shared" si="134"/>
        <v>0.24209999999999998</v>
      </c>
    </row>
    <row r="2836" spans="1:8" x14ac:dyDescent="0.25">
      <c r="A2836" t="s">
        <v>104</v>
      </c>
      <c r="B2836" t="s">
        <v>118</v>
      </c>
      <c r="C2836" t="s">
        <v>176</v>
      </c>
      <c r="D2836" t="s">
        <v>241</v>
      </c>
      <c r="E2836" t="str">
        <f t="shared" si="132"/>
        <v>WawrinkaMolleker</v>
      </c>
      <c r="F2836">
        <v>0.89329999999999998</v>
      </c>
      <c r="G2836" t="str">
        <f t="shared" si="133"/>
        <v>MollekerWawrinka</v>
      </c>
      <c r="H2836">
        <f t="shared" si="134"/>
        <v>0.10670000000000002</v>
      </c>
    </row>
    <row r="2837" spans="1:8" x14ac:dyDescent="0.25">
      <c r="A2837" t="s">
        <v>104</v>
      </c>
      <c r="B2837" t="s">
        <v>90</v>
      </c>
      <c r="C2837" t="s">
        <v>176</v>
      </c>
      <c r="D2837" t="s">
        <v>160</v>
      </c>
      <c r="E2837" t="str">
        <f t="shared" si="132"/>
        <v>WawrinkaSchwartzman</v>
      </c>
      <c r="F2837">
        <v>0.53349999999999997</v>
      </c>
      <c r="G2837" t="str">
        <f t="shared" si="133"/>
        <v>SchwartzmanWawrinka</v>
      </c>
      <c r="H2837">
        <f t="shared" si="134"/>
        <v>0.46650000000000003</v>
      </c>
    </row>
    <row r="2838" spans="1:8" x14ac:dyDescent="0.25">
      <c r="A2838" t="s">
        <v>17</v>
      </c>
      <c r="B2838" t="s">
        <v>91</v>
      </c>
      <c r="C2838" t="s">
        <v>219</v>
      </c>
      <c r="D2838" t="s">
        <v>255</v>
      </c>
      <c r="E2838" t="str">
        <f t="shared" si="132"/>
        <v>JarryDe Minaur</v>
      </c>
      <c r="F2838">
        <v>0.45240000000000002</v>
      </c>
      <c r="G2838" t="str">
        <f t="shared" si="133"/>
        <v>De MinaurJarry</v>
      </c>
      <c r="H2838">
        <f t="shared" si="134"/>
        <v>0.54759999999999998</v>
      </c>
    </row>
    <row r="2839" spans="1:8" x14ac:dyDescent="0.25">
      <c r="A2839" t="s">
        <v>104</v>
      </c>
      <c r="B2839" t="s">
        <v>119</v>
      </c>
      <c r="C2839" t="s">
        <v>176</v>
      </c>
      <c r="D2839" t="s">
        <v>153</v>
      </c>
      <c r="E2839" t="str">
        <f t="shared" si="132"/>
        <v>WawrinkaSousa</v>
      </c>
      <c r="F2839">
        <v>0.88049999999999995</v>
      </c>
      <c r="G2839" t="str">
        <f t="shared" si="133"/>
        <v>SousaWawrinka</v>
      </c>
      <c r="H2839">
        <f t="shared" si="134"/>
        <v>0.11950000000000005</v>
      </c>
    </row>
    <row r="2840" spans="1:8" x14ac:dyDescent="0.25">
      <c r="A2840" t="s">
        <v>104</v>
      </c>
      <c r="B2840" t="s">
        <v>92</v>
      </c>
      <c r="C2840" t="s">
        <v>176</v>
      </c>
      <c r="D2840" t="s">
        <v>236</v>
      </c>
      <c r="E2840" t="str">
        <f t="shared" si="132"/>
        <v>WawrinkaBasic</v>
      </c>
      <c r="F2840">
        <v>0.81230000000000002</v>
      </c>
      <c r="G2840" t="str">
        <f t="shared" si="133"/>
        <v>BasicWawrinka</v>
      </c>
      <c r="H2840">
        <f t="shared" si="134"/>
        <v>0.18769999999999998</v>
      </c>
    </row>
    <row r="2841" spans="1:8" x14ac:dyDescent="0.25">
      <c r="A2841" t="s">
        <v>104</v>
      </c>
      <c r="B2841" t="s">
        <v>93</v>
      </c>
      <c r="C2841" t="s">
        <v>176</v>
      </c>
      <c r="D2841" t="s">
        <v>179</v>
      </c>
      <c r="E2841" t="str">
        <f t="shared" si="132"/>
        <v>WawrinkaLaaksonen</v>
      </c>
      <c r="F2841">
        <v>0.80210000000000004</v>
      </c>
      <c r="G2841" t="str">
        <f t="shared" si="133"/>
        <v>LaaksonenWawrinka</v>
      </c>
      <c r="H2841">
        <f t="shared" si="134"/>
        <v>0.19789999999999996</v>
      </c>
    </row>
    <row r="2842" spans="1:8" x14ac:dyDescent="0.25">
      <c r="A2842" t="s">
        <v>104</v>
      </c>
      <c r="B2842" t="s">
        <v>94</v>
      </c>
      <c r="C2842" t="s">
        <v>176</v>
      </c>
      <c r="D2842" t="s">
        <v>178</v>
      </c>
      <c r="E2842" t="str">
        <f t="shared" si="132"/>
        <v>WawrinkaEbden</v>
      </c>
      <c r="F2842">
        <v>0.76349999999999996</v>
      </c>
      <c r="G2842" t="str">
        <f t="shared" si="133"/>
        <v>EbdenWawrinka</v>
      </c>
      <c r="H2842">
        <f t="shared" si="134"/>
        <v>0.23650000000000004</v>
      </c>
    </row>
    <row r="2843" spans="1:8" x14ac:dyDescent="0.25">
      <c r="A2843" t="s">
        <v>104</v>
      </c>
      <c r="B2843" t="s">
        <v>95</v>
      </c>
      <c r="C2843" t="s">
        <v>176</v>
      </c>
      <c r="D2843" t="s">
        <v>232</v>
      </c>
      <c r="E2843" t="str">
        <f t="shared" si="132"/>
        <v>WawrinkaStruff</v>
      </c>
      <c r="F2843">
        <v>0.68869999999999998</v>
      </c>
      <c r="G2843" t="str">
        <f t="shared" si="133"/>
        <v>StruffWawrinka</v>
      </c>
      <c r="H2843">
        <f t="shared" si="134"/>
        <v>0.31130000000000002</v>
      </c>
    </row>
    <row r="2844" spans="1:8" x14ac:dyDescent="0.25">
      <c r="A2844" t="s">
        <v>104</v>
      </c>
      <c r="B2844" t="s">
        <v>96</v>
      </c>
      <c r="C2844" t="s">
        <v>176</v>
      </c>
      <c r="D2844" t="s">
        <v>245</v>
      </c>
      <c r="E2844" t="str">
        <f t="shared" si="132"/>
        <v>WawrinkaDuckworth</v>
      </c>
      <c r="F2844">
        <v>0.87680000000000002</v>
      </c>
      <c r="G2844" t="str">
        <f t="shared" si="133"/>
        <v>DuckworthWawrinka</v>
      </c>
      <c r="H2844">
        <f t="shared" si="134"/>
        <v>0.12319999999999998</v>
      </c>
    </row>
    <row r="2845" spans="1:8" x14ac:dyDescent="0.25">
      <c r="A2845" t="s">
        <v>104</v>
      </c>
      <c r="B2845" t="s">
        <v>120</v>
      </c>
      <c r="C2845" t="s">
        <v>176</v>
      </c>
      <c r="D2845" t="s">
        <v>132</v>
      </c>
      <c r="E2845" t="str">
        <f t="shared" si="132"/>
        <v>WawrinkaNadal</v>
      </c>
      <c r="F2845">
        <v>0.15459999999999999</v>
      </c>
      <c r="G2845" t="str">
        <f t="shared" si="133"/>
        <v>NadalWawrinka</v>
      </c>
      <c r="H2845">
        <f t="shared" si="134"/>
        <v>0.84540000000000004</v>
      </c>
    </row>
    <row r="2846" spans="1:8" x14ac:dyDescent="0.25">
      <c r="A2846" t="s">
        <v>37</v>
      </c>
      <c r="B2846" t="s">
        <v>7</v>
      </c>
      <c r="C2846" t="s">
        <v>198</v>
      </c>
      <c r="D2846" t="s">
        <v>150</v>
      </c>
      <c r="E2846" t="str">
        <f t="shared" si="132"/>
        <v>GulbisShapovalov</v>
      </c>
      <c r="F2846">
        <v>0.55300000000000005</v>
      </c>
      <c r="G2846" t="str">
        <f t="shared" si="133"/>
        <v>ShapovalovGulbis</v>
      </c>
      <c r="H2846">
        <f t="shared" si="134"/>
        <v>0.44699999999999995</v>
      </c>
    </row>
    <row r="2847" spans="1:8" x14ac:dyDescent="0.25">
      <c r="A2847" t="s">
        <v>37</v>
      </c>
      <c r="B2847" t="s">
        <v>8</v>
      </c>
      <c r="C2847" t="s">
        <v>198</v>
      </c>
      <c r="D2847" t="s">
        <v>154</v>
      </c>
      <c r="E2847" t="str">
        <f t="shared" si="132"/>
        <v>GulbisGoffin</v>
      </c>
      <c r="F2847">
        <v>0.3654</v>
      </c>
      <c r="G2847" t="str">
        <f t="shared" si="133"/>
        <v>GoffinGulbis</v>
      </c>
      <c r="H2847">
        <f t="shared" si="134"/>
        <v>0.63460000000000005</v>
      </c>
    </row>
    <row r="2848" spans="1:8" x14ac:dyDescent="0.25">
      <c r="A2848" t="s">
        <v>37</v>
      </c>
      <c r="B2848" t="s">
        <v>9</v>
      </c>
      <c r="C2848" t="s">
        <v>198</v>
      </c>
      <c r="D2848" t="s">
        <v>207</v>
      </c>
      <c r="E2848" t="str">
        <f t="shared" si="132"/>
        <v>GulbisGarin</v>
      </c>
      <c r="F2848">
        <v>0.60440000000000005</v>
      </c>
      <c r="G2848" t="str">
        <f t="shared" si="133"/>
        <v>GarinGulbis</v>
      </c>
      <c r="H2848">
        <f t="shared" si="134"/>
        <v>0.39559999999999995</v>
      </c>
    </row>
    <row r="2849" spans="1:8" x14ac:dyDescent="0.25">
      <c r="A2849" t="s">
        <v>37</v>
      </c>
      <c r="B2849" t="s">
        <v>14</v>
      </c>
      <c r="C2849" t="s">
        <v>198</v>
      </c>
      <c r="D2849" t="s">
        <v>139</v>
      </c>
      <c r="E2849" t="str">
        <f t="shared" si="132"/>
        <v>GulbisMedvedev</v>
      </c>
      <c r="F2849">
        <v>0.43569999999999998</v>
      </c>
      <c r="G2849" t="str">
        <f t="shared" si="133"/>
        <v>MedvedevGulbis</v>
      </c>
      <c r="H2849">
        <f t="shared" si="134"/>
        <v>0.56430000000000002</v>
      </c>
    </row>
    <row r="2850" spans="1:8" x14ac:dyDescent="0.25">
      <c r="A2850" t="s">
        <v>37</v>
      </c>
      <c r="B2850" t="s">
        <v>28</v>
      </c>
      <c r="C2850" t="s">
        <v>198</v>
      </c>
      <c r="D2850" t="s">
        <v>142</v>
      </c>
      <c r="E2850" t="str">
        <f t="shared" si="132"/>
        <v>GulbisZverev</v>
      </c>
      <c r="F2850">
        <v>0.2883</v>
      </c>
      <c r="G2850" t="str">
        <f t="shared" si="133"/>
        <v>ZverevGulbis</v>
      </c>
      <c r="H2850">
        <f t="shared" si="134"/>
        <v>0.7117</v>
      </c>
    </row>
    <row r="2851" spans="1:8" x14ac:dyDescent="0.25">
      <c r="A2851" t="s">
        <v>37</v>
      </c>
      <c r="B2851" t="s">
        <v>29</v>
      </c>
      <c r="C2851" t="s">
        <v>198</v>
      </c>
      <c r="D2851" t="s">
        <v>208</v>
      </c>
      <c r="E2851" t="str">
        <f t="shared" si="132"/>
        <v>GulbisBedene</v>
      </c>
      <c r="F2851">
        <v>0.56010000000000004</v>
      </c>
      <c r="G2851" t="str">
        <f t="shared" si="133"/>
        <v>BedeneGulbis</v>
      </c>
      <c r="H2851">
        <f t="shared" si="134"/>
        <v>0.43989999999999996</v>
      </c>
    </row>
    <row r="2852" spans="1:8" x14ac:dyDescent="0.25">
      <c r="A2852" t="s">
        <v>37</v>
      </c>
      <c r="B2852" t="s">
        <v>31</v>
      </c>
      <c r="C2852" t="s">
        <v>198</v>
      </c>
      <c r="D2852" t="s">
        <v>148</v>
      </c>
      <c r="E2852" t="str">
        <f t="shared" si="132"/>
        <v>GulbisBolt</v>
      </c>
      <c r="F2852">
        <v>0.6673</v>
      </c>
      <c r="G2852" t="str">
        <f t="shared" si="133"/>
        <v>BoltGulbis</v>
      </c>
      <c r="H2852">
        <f t="shared" si="134"/>
        <v>0.3327</v>
      </c>
    </row>
    <row r="2853" spans="1:8" x14ac:dyDescent="0.25">
      <c r="A2853" t="s">
        <v>37</v>
      </c>
      <c r="B2853" t="s">
        <v>33</v>
      </c>
      <c r="C2853" t="s">
        <v>198</v>
      </c>
      <c r="D2853" t="s">
        <v>209</v>
      </c>
      <c r="E2853" t="str">
        <f t="shared" si="132"/>
        <v>GulbisFratangelo</v>
      </c>
      <c r="F2853">
        <v>0.60819999999999996</v>
      </c>
      <c r="G2853" t="str">
        <f t="shared" si="133"/>
        <v>FratangeloGulbis</v>
      </c>
      <c r="H2853">
        <f t="shared" si="134"/>
        <v>0.39180000000000004</v>
      </c>
    </row>
    <row r="2854" spans="1:8" x14ac:dyDescent="0.25">
      <c r="A2854" t="s">
        <v>37</v>
      </c>
      <c r="B2854" t="s">
        <v>36</v>
      </c>
      <c r="C2854" t="s">
        <v>198</v>
      </c>
      <c r="D2854" t="s">
        <v>214</v>
      </c>
      <c r="E2854" t="str">
        <f t="shared" si="132"/>
        <v>GulbisKlahn</v>
      </c>
      <c r="F2854">
        <v>0.66549999999999998</v>
      </c>
      <c r="G2854" t="str">
        <f t="shared" si="133"/>
        <v>KlahnGulbis</v>
      </c>
      <c r="H2854">
        <f t="shared" si="134"/>
        <v>0.33450000000000002</v>
      </c>
    </row>
    <row r="2855" spans="1:8" x14ac:dyDescent="0.25">
      <c r="A2855" t="s">
        <v>37</v>
      </c>
      <c r="B2855" t="s">
        <v>40</v>
      </c>
      <c r="C2855" t="s">
        <v>198</v>
      </c>
      <c r="D2855" t="s">
        <v>141</v>
      </c>
      <c r="E2855" t="str">
        <f t="shared" si="132"/>
        <v>GulbisCoric</v>
      </c>
      <c r="F2855">
        <v>0.40450000000000003</v>
      </c>
      <c r="G2855" t="str">
        <f t="shared" si="133"/>
        <v>CoricGulbis</v>
      </c>
      <c r="H2855">
        <f t="shared" si="134"/>
        <v>0.59549999999999992</v>
      </c>
    </row>
    <row r="2856" spans="1:8" x14ac:dyDescent="0.25">
      <c r="A2856" t="s">
        <v>37</v>
      </c>
      <c r="B2856" t="s">
        <v>41</v>
      </c>
      <c r="C2856" t="s">
        <v>198</v>
      </c>
      <c r="D2856" t="s">
        <v>264</v>
      </c>
      <c r="E2856" t="str">
        <f t="shared" si="132"/>
        <v>GulbisRamos-Vinolas</v>
      </c>
      <c r="F2856">
        <v>0.55879999999999996</v>
      </c>
      <c r="G2856" t="str">
        <f t="shared" si="133"/>
        <v>Ramos-VinolasGulbis</v>
      </c>
      <c r="H2856">
        <f t="shared" si="134"/>
        <v>0.44120000000000004</v>
      </c>
    </row>
    <row r="2857" spans="1:8" x14ac:dyDescent="0.25">
      <c r="A2857" t="s">
        <v>37</v>
      </c>
      <c r="B2857" t="s">
        <v>51</v>
      </c>
      <c r="C2857" t="s">
        <v>198</v>
      </c>
      <c r="D2857" t="s">
        <v>147</v>
      </c>
      <c r="E2857" t="str">
        <f t="shared" si="132"/>
        <v>GulbisPopyrin</v>
      </c>
      <c r="F2857">
        <v>0.83320000000000005</v>
      </c>
      <c r="G2857" t="str">
        <f t="shared" si="133"/>
        <v>PopyrinGulbis</v>
      </c>
      <c r="H2857">
        <f t="shared" si="134"/>
        <v>0.16679999999999995</v>
      </c>
    </row>
    <row r="2858" spans="1:8" x14ac:dyDescent="0.25">
      <c r="A2858" t="s">
        <v>37</v>
      </c>
      <c r="B2858" t="s">
        <v>53</v>
      </c>
      <c r="C2858" t="s">
        <v>198</v>
      </c>
      <c r="D2858" t="s">
        <v>194</v>
      </c>
      <c r="E2858" t="str">
        <f t="shared" si="132"/>
        <v>GulbisPaire</v>
      </c>
      <c r="F2858">
        <v>0.56279999999999997</v>
      </c>
      <c r="G2858" t="str">
        <f t="shared" si="133"/>
        <v>PaireGulbis</v>
      </c>
      <c r="H2858">
        <f t="shared" si="134"/>
        <v>0.43720000000000003</v>
      </c>
    </row>
    <row r="2859" spans="1:8" x14ac:dyDescent="0.25">
      <c r="A2859" t="s">
        <v>37</v>
      </c>
      <c r="B2859" t="s">
        <v>54</v>
      </c>
      <c r="C2859" t="s">
        <v>198</v>
      </c>
      <c r="D2859" t="s">
        <v>165</v>
      </c>
      <c r="E2859" t="str">
        <f t="shared" si="132"/>
        <v>GulbisThiem</v>
      </c>
      <c r="F2859">
        <v>0.30969999999999998</v>
      </c>
      <c r="G2859" t="str">
        <f t="shared" si="133"/>
        <v>ThiemGulbis</v>
      </c>
      <c r="H2859">
        <f t="shared" si="134"/>
        <v>0.69030000000000002</v>
      </c>
    </row>
    <row r="2860" spans="1:8" x14ac:dyDescent="0.25">
      <c r="A2860" t="s">
        <v>37</v>
      </c>
      <c r="B2860" t="s">
        <v>56</v>
      </c>
      <c r="C2860" t="s">
        <v>198</v>
      </c>
      <c r="D2860" t="s">
        <v>226</v>
      </c>
      <c r="E2860" t="str">
        <f t="shared" si="132"/>
        <v>GulbisTomic</v>
      </c>
      <c r="F2860">
        <v>0.55269999999999997</v>
      </c>
      <c r="G2860" t="str">
        <f t="shared" si="133"/>
        <v>TomicGulbis</v>
      </c>
      <c r="H2860">
        <f t="shared" si="134"/>
        <v>0.44730000000000003</v>
      </c>
    </row>
    <row r="2861" spans="1:8" x14ac:dyDescent="0.25">
      <c r="A2861" t="s">
        <v>37</v>
      </c>
      <c r="B2861" t="s">
        <v>57</v>
      </c>
      <c r="C2861" t="s">
        <v>198</v>
      </c>
      <c r="D2861" t="s">
        <v>237</v>
      </c>
      <c r="E2861" t="str">
        <f t="shared" si="132"/>
        <v>GulbisRublev</v>
      </c>
      <c r="F2861">
        <v>0.54530000000000001</v>
      </c>
      <c r="G2861" t="str">
        <f t="shared" si="133"/>
        <v>RublevGulbis</v>
      </c>
      <c r="H2861">
        <f t="shared" si="134"/>
        <v>0.45469999999999999</v>
      </c>
    </row>
    <row r="2862" spans="1:8" x14ac:dyDescent="0.25">
      <c r="A2862" t="s">
        <v>37</v>
      </c>
      <c r="B2862" t="s">
        <v>62</v>
      </c>
      <c r="C2862" t="s">
        <v>198</v>
      </c>
      <c r="D2862" t="s">
        <v>227</v>
      </c>
      <c r="E2862" t="str">
        <f t="shared" si="132"/>
        <v>GulbisMurray</v>
      </c>
      <c r="F2862">
        <v>0.36049999999999999</v>
      </c>
      <c r="G2862" t="str">
        <f t="shared" si="133"/>
        <v>MurrayGulbis</v>
      </c>
      <c r="H2862">
        <f t="shared" si="134"/>
        <v>0.63949999999999996</v>
      </c>
    </row>
    <row r="2863" spans="1:8" x14ac:dyDescent="0.25">
      <c r="A2863" t="s">
        <v>37</v>
      </c>
      <c r="B2863" t="s">
        <v>68</v>
      </c>
      <c r="C2863" t="s">
        <v>198</v>
      </c>
      <c r="D2863" t="s">
        <v>252</v>
      </c>
      <c r="E2863" t="str">
        <f t="shared" si="132"/>
        <v>GulbisEubanks</v>
      </c>
      <c r="F2863">
        <v>0.81100000000000005</v>
      </c>
      <c r="G2863" t="str">
        <f t="shared" si="133"/>
        <v>EubanksGulbis</v>
      </c>
      <c r="H2863">
        <f t="shared" si="134"/>
        <v>0.18899999999999995</v>
      </c>
    </row>
    <row r="2864" spans="1:8" x14ac:dyDescent="0.25">
      <c r="A2864" t="s">
        <v>37</v>
      </c>
      <c r="B2864" t="s">
        <v>71</v>
      </c>
      <c r="C2864" t="s">
        <v>198</v>
      </c>
      <c r="D2864" t="s">
        <v>231</v>
      </c>
      <c r="E2864" t="str">
        <f t="shared" si="132"/>
        <v>GulbisDzumhur</v>
      </c>
      <c r="F2864">
        <v>0.43359999999999999</v>
      </c>
      <c r="G2864" t="str">
        <f t="shared" si="133"/>
        <v>DzumhurGulbis</v>
      </c>
      <c r="H2864">
        <f t="shared" si="134"/>
        <v>0.56640000000000001</v>
      </c>
    </row>
    <row r="2865" spans="1:8" x14ac:dyDescent="0.25">
      <c r="A2865" t="s">
        <v>37</v>
      </c>
      <c r="B2865" t="s">
        <v>72</v>
      </c>
      <c r="C2865" t="s">
        <v>198</v>
      </c>
      <c r="D2865" t="s">
        <v>228</v>
      </c>
      <c r="E2865" t="str">
        <f t="shared" si="132"/>
        <v>GulbisNorrie</v>
      </c>
      <c r="F2865">
        <v>0.4924</v>
      </c>
      <c r="G2865" t="str">
        <f t="shared" si="133"/>
        <v>NorrieGulbis</v>
      </c>
      <c r="H2865">
        <f t="shared" si="134"/>
        <v>0.50760000000000005</v>
      </c>
    </row>
    <row r="2866" spans="1:8" x14ac:dyDescent="0.25">
      <c r="A2866" t="s">
        <v>37</v>
      </c>
      <c r="B2866" t="s">
        <v>73</v>
      </c>
      <c r="C2866" t="s">
        <v>198</v>
      </c>
      <c r="D2866" t="s">
        <v>185</v>
      </c>
      <c r="E2866" t="str">
        <f t="shared" si="132"/>
        <v>GulbisEvans</v>
      </c>
      <c r="F2866">
        <v>0.56200000000000006</v>
      </c>
      <c r="G2866" t="str">
        <f t="shared" si="133"/>
        <v>EvansGulbis</v>
      </c>
      <c r="H2866">
        <f t="shared" si="134"/>
        <v>0.43799999999999994</v>
      </c>
    </row>
    <row r="2867" spans="1:8" x14ac:dyDescent="0.25">
      <c r="A2867" t="s">
        <v>37</v>
      </c>
      <c r="B2867" t="s">
        <v>74</v>
      </c>
      <c r="C2867" t="s">
        <v>198</v>
      </c>
      <c r="D2867" t="s">
        <v>225</v>
      </c>
      <c r="E2867" t="str">
        <f t="shared" si="132"/>
        <v>GulbisIstomin</v>
      </c>
      <c r="F2867">
        <v>0.55600000000000005</v>
      </c>
      <c r="G2867" t="str">
        <f t="shared" si="133"/>
        <v>IstominGulbis</v>
      </c>
      <c r="H2867">
        <f t="shared" si="134"/>
        <v>0.44399999999999995</v>
      </c>
    </row>
    <row r="2868" spans="1:8" x14ac:dyDescent="0.25">
      <c r="A2868" t="s">
        <v>37</v>
      </c>
      <c r="B2868" t="s">
        <v>76</v>
      </c>
      <c r="C2868" t="s">
        <v>198</v>
      </c>
      <c r="D2868" t="s">
        <v>251</v>
      </c>
      <c r="E2868" t="str">
        <f t="shared" si="132"/>
        <v>GulbisMannarino</v>
      </c>
      <c r="F2868">
        <v>0.47199999999999998</v>
      </c>
      <c r="G2868" t="str">
        <f t="shared" si="133"/>
        <v>MannarinoGulbis</v>
      </c>
      <c r="H2868">
        <f t="shared" si="134"/>
        <v>0.52800000000000002</v>
      </c>
    </row>
    <row r="2869" spans="1:8" x14ac:dyDescent="0.25">
      <c r="A2869" t="s">
        <v>37</v>
      </c>
      <c r="B2869" t="s">
        <v>80</v>
      </c>
      <c r="C2869" t="s">
        <v>198</v>
      </c>
      <c r="D2869" t="s">
        <v>158</v>
      </c>
      <c r="E2869" t="str">
        <f t="shared" si="132"/>
        <v>GulbisSeppi</v>
      </c>
      <c r="F2869">
        <v>0.49349999999999999</v>
      </c>
      <c r="G2869" t="str">
        <f t="shared" si="133"/>
        <v>SeppiGulbis</v>
      </c>
      <c r="H2869">
        <f t="shared" si="134"/>
        <v>0.50649999999999995</v>
      </c>
    </row>
    <row r="2870" spans="1:8" x14ac:dyDescent="0.25">
      <c r="A2870" t="s">
        <v>37</v>
      </c>
      <c r="B2870" t="s">
        <v>83</v>
      </c>
      <c r="C2870" t="s">
        <v>198</v>
      </c>
      <c r="D2870" t="s">
        <v>244</v>
      </c>
      <c r="E2870" t="str">
        <f t="shared" si="132"/>
        <v>GulbisLajovic</v>
      </c>
      <c r="F2870">
        <v>0.53180000000000005</v>
      </c>
      <c r="G2870" t="str">
        <f t="shared" si="133"/>
        <v>LajovicGulbis</v>
      </c>
      <c r="H2870">
        <f t="shared" si="134"/>
        <v>0.46819999999999995</v>
      </c>
    </row>
    <row r="2871" spans="1:8" x14ac:dyDescent="0.25">
      <c r="A2871" t="s">
        <v>37</v>
      </c>
      <c r="B2871" t="s">
        <v>89</v>
      </c>
      <c r="C2871" t="s">
        <v>198</v>
      </c>
      <c r="D2871" t="s">
        <v>191</v>
      </c>
      <c r="E2871" t="str">
        <f t="shared" si="132"/>
        <v>GulbisKudla</v>
      </c>
      <c r="F2871">
        <v>0.58440000000000003</v>
      </c>
      <c r="G2871" t="str">
        <f t="shared" si="133"/>
        <v>KudlaGulbis</v>
      </c>
      <c r="H2871">
        <f t="shared" si="134"/>
        <v>0.41559999999999997</v>
      </c>
    </row>
    <row r="2872" spans="1:8" x14ac:dyDescent="0.25">
      <c r="A2872" t="s">
        <v>37</v>
      </c>
      <c r="B2872" t="s">
        <v>90</v>
      </c>
      <c r="C2872" t="s">
        <v>198</v>
      </c>
      <c r="D2872" t="s">
        <v>160</v>
      </c>
      <c r="E2872" t="str">
        <f t="shared" si="132"/>
        <v>GulbisSchwartzman</v>
      </c>
      <c r="F2872">
        <v>0.3574</v>
      </c>
      <c r="G2872" t="str">
        <f t="shared" si="133"/>
        <v>SchwartzmanGulbis</v>
      </c>
      <c r="H2872">
        <f t="shared" si="134"/>
        <v>0.64260000000000006</v>
      </c>
    </row>
    <row r="2873" spans="1:8" x14ac:dyDescent="0.25">
      <c r="A2873" t="s">
        <v>18</v>
      </c>
      <c r="B2873" t="s">
        <v>91</v>
      </c>
      <c r="C2873" t="s">
        <v>172</v>
      </c>
      <c r="D2873" t="s">
        <v>255</v>
      </c>
      <c r="E2873" t="str">
        <f t="shared" si="132"/>
        <v>MayerDe Minaur</v>
      </c>
      <c r="F2873">
        <v>0.51700000000000002</v>
      </c>
      <c r="G2873" t="str">
        <f t="shared" si="133"/>
        <v>De MinaurMayer</v>
      </c>
      <c r="H2873">
        <f t="shared" si="134"/>
        <v>0.48299999999999998</v>
      </c>
    </row>
    <row r="2874" spans="1:8" x14ac:dyDescent="0.25">
      <c r="A2874" t="s">
        <v>38</v>
      </c>
      <c r="B2874" t="s">
        <v>4</v>
      </c>
      <c r="C2874" t="s">
        <v>195</v>
      </c>
      <c r="D2874" t="s">
        <v>196</v>
      </c>
      <c r="E2874" t="str">
        <f t="shared" si="132"/>
        <v>KyrgiosKrueger</v>
      </c>
      <c r="F2874">
        <v>0.85680000000000001</v>
      </c>
      <c r="G2874" t="str">
        <f t="shared" si="133"/>
        <v>KruegerKyrgios</v>
      </c>
      <c r="H2874">
        <f t="shared" si="134"/>
        <v>0.14319999999999999</v>
      </c>
    </row>
    <row r="2875" spans="1:8" x14ac:dyDescent="0.25">
      <c r="A2875" t="s">
        <v>38</v>
      </c>
      <c r="B2875" t="s">
        <v>5</v>
      </c>
      <c r="C2875" t="s">
        <v>195</v>
      </c>
      <c r="D2875" t="s">
        <v>162</v>
      </c>
      <c r="E2875" t="str">
        <f t="shared" si="132"/>
        <v>KyrgiosTsonga</v>
      </c>
      <c r="F2875">
        <v>0.46289999999999998</v>
      </c>
      <c r="G2875" t="str">
        <f t="shared" si="133"/>
        <v>TsongaKyrgios</v>
      </c>
      <c r="H2875">
        <f t="shared" si="134"/>
        <v>0.53710000000000002</v>
      </c>
    </row>
    <row r="2876" spans="1:8" x14ac:dyDescent="0.25">
      <c r="A2876" t="s">
        <v>38</v>
      </c>
      <c r="B2876" t="s">
        <v>6</v>
      </c>
      <c r="C2876" t="s">
        <v>195</v>
      </c>
      <c r="D2876" t="s">
        <v>201</v>
      </c>
      <c r="E2876" t="str">
        <f t="shared" si="132"/>
        <v>KyrgiosKlizan</v>
      </c>
      <c r="F2876">
        <v>0.62139999999999995</v>
      </c>
      <c r="G2876" t="str">
        <f t="shared" si="133"/>
        <v>KlizanKyrgios</v>
      </c>
      <c r="H2876">
        <f t="shared" si="134"/>
        <v>0.37860000000000005</v>
      </c>
    </row>
    <row r="2877" spans="1:8" x14ac:dyDescent="0.25">
      <c r="A2877" t="s">
        <v>38</v>
      </c>
      <c r="B2877" t="s">
        <v>7</v>
      </c>
      <c r="C2877" t="s">
        <v>195</v>
      </c>
      <c r="D2877" t="s">
        <v>150</v>
      </c>
      <c r="E2877" t="str">
        <f t="shared" si="132"/>
        <v>KyrgiosShapovalov</v>
      </c>
      <c r="F2877">
        <v>0.5948</v>
      </c>
      <c r="G2877" t="str">
        <f t="shared" si="133"/>
        <v>ShapovalovKyrgios</v>
      </c>
      <c r="H2877">
        <f t="shared" si="134"/>
        <v>0.4052</v>
      </c>
    </row>
    <row r="2878" spans="1:8" x14ac:dyDescent="0.25">
      <c r="A2878" t="s">
        <v>38</v>
      </c>
      <c r="B2878" t="s">
        <v>8</v>
      </c>
      <c r="C2878" t="s">
        <v>195</v>
      </c>
      <c r="D2878" t="s">
        <v>154</v>
      </c>
      <c r="E2878" t="str">
        <f t="shared" si="132"/>
        <v>KyrgiosGoffin</v>
      </c>
      <c r="F2878">
        <v>0.44740000000000002</v>
      </c>
      <c r="G2878" t="str">
        <f t="shared" si="133"/>
        <v>GoffinKyrgios</v>
      </c>
      <c r="H2878">
        <f t="shared" si="134"/>
        <v>0.55259999999999998</v>
      </c>
    </row>
    <row r="2879" spans="1:8" x14ac:dyDescent="0.25">
      <c r="A2879" t="s">
        <v>38</v>
      </c>
      <c r="B2879" t="s">
        <v>9</v>
      </c>
      <c r="C2879" t="s">
        <v>195</v>
      </c>
      <c r="D2879" t="s">
        <v>207</v>
      </c>
      <c r="E2879" t="str">
        <f t="shared" si="132"/>
        <v>KyrgiosGarin</v>
      </c>
      <c r="F2879">
        <v>0.74229999999999996</v>
      </c>
      <c r="G2879" t="str">
        <f t="shared" si="133"/>
        <v>GarinKyrgios</v>
      </c>
      <c r="H2879">
        <f t="shared" si="134"/>
        <v>0.25770000000000004</v>
      </c>
    </row>
    <row r="2880" spans="1:8" x14ac:dyDescent="0.25">
      <c r="A2880" t="s">
        <v>38</v>
      </c>
      <c r="B2880" t="s">
        <v>10</v>
      </c>
      <c r="C2880" t="s">
        <v>195</v>
      </c>
      <c r="D2880" t="s">
        <v>203</v>
      </c>
      <c r="E2880" t="str">
        <f t="shared" si="132"/>
        <v>KyrgiosGranollers</v>
      </c>
      <c r="F2880">
        <v>0.74760000000000004</v>
      </c>
      <c r="G2880" t="str">
        <f t="shared" si="133"/>
        <v>GranollersKyrgios</v>
      </c>
      <c r="H2880">
        <f t="shared" si="134"/>
        <v>0.25239999999999996</v>
      </c>
    </row>
    <row r="2881" spans="1:8" x14ac:dyDescent="0.25">
      <c r="A2881" t="s">
        <v>38</v>
      </c>
      <c r="B2881" t="s">
        <v>11</v>
      </c>
      <c r="C2881" t="s">
        <v>195</v>
      </c>
      <c r="D2881" t="s">
        <v>169</v>
      </c>
      <c r="E2881" t="str">
        <f t="shared" si="132"/>
        <v>KyrgiosCopil</v>
      </c>
      <c r="F2881">
        <v>0.75790000000000002</v>
      </c>
      <c r="G2881" t="str">
        <f t="shared" si="133"/>
        <v>CopilKyrgios</v>
      </c>
      <c r="H2881">
        <f t="shared" si="134"/>
        <v>0.24209999999999998</v>
      </c>
    </row>
    <row r="2882" spans="1:8" x14ac:dyDescent="0.25">
      <c r="A2882" t="s">
        <v>38</v>
      </c>
      <c r="B2882" t="s">
        <v>12</v>
      </c>
      <c r="C2882" t="s">
        <v>195</v>
      </c>
      <c r="D2882" t="s">
        <v>224</v>
      </c>
      <c r="E2882" t="str">
        <f t="shared" si="132"/>
        <v>KyrgiosVesely</v>
      </c>
      <c r="F2882">
        <v>0.69840000000000002</v>
      </c>
      <c r="G2882" t="str">
        <f t="shared" si="133"/>
        <v>VeselyKyrgios</v>
      </c>
      <c r="H2882">
        <f t="shared" si="134"/>
        <v>0.30159999999999998</v>
      </c>
    </row>
    <row r="2883" spans="1:8" x14ac:dyDescent="0.25">
      <c r="A2883" t="s">
        <v>38</v>
      </c>
      <c r="B2883" t="s">
        <v>13</v>
      </c>
      <c r="C2883" t="s">
        <v>195</v>
      </c>
      <c r="D2883" t="s">
        <v>217</v>
      </c>
      <c r="E2883" t="str">
        <f t="shared" ref="E2883:E2946" si="135">C2883&amp;D2883</f>
        <v>KyrgiosHarris</v>
      </c>
      <c r="F2883">
        <v>0.80789999999999995</v>
      </c>
      <c r="G2883" t="str">
        <f t="shared" ref="G2883:G2946" si="136">D2883&amp;C2883</f>
        <v>HarrisKyrgios</v>
      </c>
      <c r="H2883">
        <f t="shared" ref="H2883:H2946" si="137">1-F2883</f>
        <v>0.19210000000000005</v>
      </c>
    </row>
    <row r="2884" spans="1:8" x14ac:dyDescent="0.25">
      <c r="A2884" t="s">
        <v>38</v>
      </c>
      <c r="B2884" t="s">
        <v>14</v>
      </c>
      <c r="C2884" t="s">
        <v>195</v>
      </c>
      <c r="D2884" t="s">
        <v>139</v>
      </c>
      <c r="E2884" t="str">
        <f t="shared" si="135"/>
        <v>KyrgiosMedvedev</v>
      </c>
      <c r="F2884">
        <v>0.55500000000000005</v>
      </c>
      <c r="G2884" t="str">
        <f t="shared" si="136"/>
        <v>MedvedevKyrgios</v>
      </c>
      <c r="H2884">
        <f t="shared" si="137"/>
        <v>0.44499999999999995</v>
      </c>
    </row>
    <row r="2885" spans="1:8" x14ac:dyDescent="0.25">
      <c r="A2885" t="s">
        <v>38</v>
      </c>
      <c r="B2885" t="s">
        <v>15</v>
      </c>
      <c r="C2885" t="s">
        <v>195</v>
      </c>
      <c r="D2885" t="s">
        <v>152</v>
      </c>
      <c r="E2885" t="str">
        <f t="shared" si="135"/>
        <v>KyrgiosFognini</v>
      </c>
      <c r="F2885">
        <v>0.44829999999999998</v>
      </c>
      <c r="G2885" t="str">
        <f t="shared" si="136"/>
        <v>FogniniKyrgios</v>
      </c>
      <c r="H2885">
        <f t="shared" si="137"/>
        <v>0.55170000000000008</v>
      </c>
    </row>
    <row r="2886" spans="1:8" x14ac:dyDescent="0.25">
      <c r="A2886" t="s">
        <v>19</v>
      </c>
      <c r="B2886" t="s">
        <v>91</v>
      </c>
      <c r="C2886" t="s">
        <v>174</v>
      </c>
      <c r="D2886" t="s">
        <v>255</v>
      </c>
      <c r="E2886" t="str">
        <f t="shared" si="135"/>
        <v>IvashkaDe Minaur</v>
      </c>
      <c r="F2886">
        <v>0.23219999999999999</v>
      </c>
      <c r="G2886" t="str">
        <f t="shared" si="136"/>
        <v>De MinaurIvashka</v>
      </c>
      <c r="H2886">
        <f t="shared" si="137"/>
        <v>0.76780000000000004</v>
      </c>
    </row>
    <row r="2887" spans="1:8" x14ac:dyDescent="0.25">
      <c r="A2887" t="s">
        <v>38</v>
      </c>
      <c r="B2887" t="s">
        <v>18</v>
      </c>
      <c r="C2887" t="s">
        <v>195</v>
      </c>
      <c r="D2887" t="s">
        <v>172</v>
      </c>
      <c r="E2887" t="str">
        <f t="shared" si="135"/>
        <v>KyrgiosMayer</v>
      </c>
      <c r="F2887">
        <v>0.61639999999999995</v>
      </c>
      <c r="G2887" t="str">
        <f t="shared" si="136"/>
        <v>MayerKyrgios</v>
      </c>
      <c r="H2887">
        <f t="shared" si="137"/>
        <v>0.38360000000000005</v>
      </c>
    </row>
    <row r="2888" spans="1:8" x14ac:dyDescent="0.25">
      <c r="A2888" t="s">
        <v>38</v>
      </c>
      <c r="B2888" t="s">
        <v>19</v>
      </c>
      <c r="C2888" t="s">
        <v>195</v>
      </c>
      <c r="D2888" t="s">
        <v>174</v>
      </c>
      <c r="E2888" t="str">
        <f t="shared" si="135"/>
        <v>KyrgiosIvashka</v>
      </c>
      <c r="F2888">
        <v>0.76019999999999999</v>
      </c>
      <c r="G2888" t="str">
        <f t="shared" si="136"/>
        <v>IvashkaKyrgios</v>
      </c>
      <c r="H2888">
        <f t="shared" si="137"/>
        <v>0.23980000000000001</v>
      </c>
    </row>
    <row r="2889" spans="1:8" x14ac:dyDescent="0.25">
      <c r="A2889" t="s">
        <v>38</v>
      </c>
      <c r="B2889" t="s">
        <v>20</v>
      </c>
      <c r="C2889" t="s">
        <v>195</v>
      </c>
      <c r="D2889" t="s">
        <v>218</v>
      </c>
      <c r="E2889" t="str">
        <f t="shared" si="135"/>
        <v>KyrgiosJaziri</v>
      </c>
      <c r="F2889">
        <v>0.7681</v>
      </c>
      <c r="G2889" t="str">
        <f t="shared" si="136"/>
        <v>JaziriKyrgios</v>
      </c>
      <c r="H2889">
        <f t="shared" si="137"/>
        <v>0.2319</v>
      </c>
    </row>
    <row r="2890" spans="1:8" x14ac:dyDescent="0.25">
      <c r="A2890" t="s">
        <v>38</v>
      </c>
      <c r="B2890" t="s">
        <v>21</v>
      </c>
      <c r="C2890" t="s">
        <v>195</v>
      </c>
      <c r="D2890" t="s">
        <v>213</v>
      </c>
      <c r="E2890" t="str">
        <f t="shared" si="135"/>
        <v>KyrgiosVanni</v>
      </c>
      <c r="F2890">
        <v>0.83209999999999995</v>
      </c>
      <c r="G2890" t="str">
        <f t="shared" si="136"/>
        <v>VanniKyrgios</v>
      </c>
      <c r="H2890">
        <f t="shared" si="137"/>
        <v>0.16790000000000005</v>
      </c>
    </row>
    <row r="2891" spans="1:8" x14ac:dyDescent="0.25">
      <c r="A2891" t="s">
        <v>38</v>
      </c>
      <c r="B2891" t="s">
        <v>22</v>
      </c>
      <c r="C2891" t="s">
        <v>195</v>
      </c>
      <c r="D2891" t="s">
        <v>212</v>
      </c>
      <c r="E2891" t="str">
        <f t="shared" si="135"/>
        <v>KyrgiosPella</v>
      </c>
      <c r="F2891">
        <v>0.7177</v>
      </c>
      <c r="G2891" t="str">
        <f t="shared" si="136"/>
        <v>PellaKyrgios</v>
      </c>
      <c r="H2891">
        <f t="shared" si="137"/>
        <v>0.2823</v>
      </c>
    </row>
    <row r="2892" spans="1:8" x14ac:dyDescent="0.25">
      <c r="A2892" t="s">
        <v>38</v>
      </c>
      <c r="B2892" t="s">
        <v>23</v>
      </c>
      <c r="C2892" t="s">
        <v>195</v>
      </c>
      <c r="D2892" t="s">
        <v>153</v>
      </c>
      <c r="E2892" t="str">
        <f t="shared" si="135"/>
        <v>KyrgiosSousa</v>
      </c>
      <c r="F2892">
        <v>0.69399999999999995</v>
      </c>
      <c r="G2892" t="str">
        <f t="shared" si="136"/>
        <v>SousaKyrgios</v>
      </c>
      <c r="H2892">
        <f t="shared" si="137"/>
        <v>0.30600000000000005</v>
      </c>
    </row>
    <row r="2893" spans="1:8" x14ac:dyDescent="0.25">
      <c r="A2893" t="s">
        <v>38</v>
      </c>
      <c r="B2893" t="s">
        <v>24</v>
      </c>
      <c r="C2893" t="s">
        <v>195</v>
      </c>
      <c r="D2893" t="s">
        <v>177</v>
      </c>
      <c r="E2893" t="str">
        <f t="shared" si="135"/>
        <v>KyrgiosKarlovic</v>
      </c>
      <c r="F2893">
        <v>0.70420000000000005</v>
      </c>
      <c r="G2893" t="str">
        <f t="shared" si="136"/>
        <v>KarlovicKyrgios</v>
      </c>
      <c r="H2893">
        <f t="shared" si="137"/>
        <v>0.29579999999999995</v>
      </c>
    </row>
    <row r="2894" spans="1:8" x14ac:dyDescent="0.25">
      <c r="A2894" t="s">
        <v>38</v>
      </c>
      <c r="B2894" t="s">
        <v>25</v>
      </c>
      <c r="C2894" t="s">
        <v>195</v>
      </c>
      <c r="D2894" t="s">
        <v>220</v>
      </c>
      <c r="E2894" t="str">
        <f t="shared" si="135"/>
        <v>KyrgiosHurkacz</v>
      </c>
      <c r="F2894">
        <v>0.68869999999999998</v>
      </c>
      <c r="G2894" t="str">
        <f t="shared" si="136"/>
        <v>HurkaczKyrgios</v>
      </c>
      <c r="H2894">
        <f t="shared" si="137"/>
        <v>0.31130000000000002</v>
      </c>
    </row>
    <row r="2895" spans="1:8" x14ac:dyDescent="0.25">
      <c r="A2895" t="s">
        <v>38</v>
      </c>
      <c r="B2895" t="s">
        <v>26</v>
      </c>
      <c r="C2895" t="s">
        <v>195</v>
      </c>
      <c r="D2895" t="s">
        <v>221</v>
      </c>
      <c r="E2895" t="str">
        <f t="shared" si="135"/>
        <v>KyrgiosMajchrzak</v>
      </c>
      <c r="F2895">
        <v>0.87609999999999999</v>
      </c>
      <c r="G2895" t="str">
        <f t="shared" si="136"/>
        <v>MajchrzakKyrgios</v>
      </c>
      <c r="H2895">
        <f t="shared" si="137"/>
        <v>0.12390000000000001</v>
      </c>
    </row>
    <row r="2896" spans="1:8" x14ac:dyDescent="0.25">
      <c r="A2896" t="s">
        <v>38</v>
      </c>
      <c r="B2896" t="s">
        <v>27</v>
      </c>
      <c r="C2896" t="s">
        <v>195</v>
      </c>
      <c r="D2896" t="s">
        <v>135</v>
      </c>
      <c r="E2896" t="str">
        <f t="shared" si="135"/>
        <v>KyrgiosNishikori</v>
      </c>
      <c r="F2896">
        <v>0.31990000000000002</v>
      </c>
      <c r="G2896" t="str">
        <f t="shared" si="136"/>
        <v>NishikoriKyrgios</v>
      </c>
      <c r="H2896">
        <f t="shared" si="137"/>
        <v>0.68009999999999993</v>
      </c>
    </row>
    <row r="2897" spans="1:8" x14ac:dyDescent="0.25">
      <c r="A2897" t="s">
        <v>38</v>
      </c>
      <c r="B2897" t="s">
        <v>28</v>
      </c>
      <c r="C2897" t="s">
        <v>195</v>
      </c>
      <c r="D2897" t="s">
        <v>142</v>
      </c>
      <c r="E2897" t="str">
        <f t="shared" si="135"/>
        <v>KyrgiosZverev</v>
      </c>
      <c r="F2897">
        <v>0.38629999999999998</v>
      </c>
      <c r="G2897" t="str">
        <f t="shared" si="136"/>
        <v>ZverevKyrgios</v>
      </c>
      <c r="H2897">
        <f t="shared" si="137"/>
        <v>0.61370000000000002</v>
      </c>
    </row>
    <row r="2898" spans="1:8" x14ac:dyDescent="0.25">
      <c r="A2898" t="s">
        <v>38</v>
      </c>
      <c r="B2898" t="s">
        <v>29</v>
      </c>
      <c r="C2898" t="s">
        <v>195</v>
      </c>
      <c r="D2898" t="s">
        <v>208</v>
      </c>
      <c r="E2898" t="str">
        <f t="shared" si="135"/>
        <v>KyrgiosBedene</v>
      </c>
      <c r="F2898">
        <v>0.73870000000000002</v>
      </c>
      <c r="G2898" t="str">
        <f t="shared" si="136"/>
        <v>BedeneKyrgios</v>
      </c>
      <c r="H2898">
        <f t="shared" si="137"/>
        <v>0.26129999999999998</v>
      </c>
    </row>
    <row r="2899" spans="1:8" x14ac:dyDescent="0.25">
      <c r="A2899" t="s">
        <v>38</v>
      </c>
      <c r="B2899" t="s">
        <v>30</v>
      </c>
      <c r="C2899" t="s">
        <v>195</v>
      </c>
      <c r="D2899" t="s">
        <v>163</v>
      </c>
      <c r="E2899" t="str">
        <f t="shared" si="135"/>
        <v>KyrgiosChardy</v>
      </c>
      <c r="F2899">
        <v>0.60399999999999998</v>
      </c>
      <c r="G2899" t="str">
        <f t="shared" si="136"/>
        <v>ChardyKyrgios</v>
      </c>
      <c r="H2899">
        <f t="shared" si="137"/>
        <v>0.39600000000000002</v>
      </c>
    </row>
    <row r="2900" spans="1:8" x14ac:dyDescent="0.25">
      <c r="A2900" t="s">
        <v>38</v>
      </c>
      <c r="B2900" t="s">
        <v>31</v>
      </c>
      <c r="C2900" t="s">
        <v>195</v>
      </c>
      <c r="D2900" t="s">
        <v>148</v>
      </c>
      <c r="E2900" t="str">
        <f t="shared" si="135"/>
        <v>KyrgiosBolt</v>
      </c>
      <c r="F2900">
        <v>0.8226</v>
      </c>
      <c r="G2900" t="str">
        <f t="shared" si="136"/>
        <v>BoltKyrgios</v>
      </c>
      <c r="H2900">
        <f t="shared" si="137"/>
        <v>0.1774</v>
      </c>
    </row>
    <row r="2901" spans="1:8" x14ac:dyDescent="0.25">
      <c r="A2901" t="s">
        <v>38</v>
      </c>
      <c r="B2901" t="s">
        <v>32</v>
      </c>
      <c r="C2901" t="s">
        <v>195</v>
      </c>
      <c r="D2901" t="s">
        <v>211</v>
      </c>
      <c r="E2901" t="str">
        <f t="shared" si="135"/>
        <v>KyrgiosSock</v>
      </c>
      <c r="F2901">
        <v>0.52559999999999996</v>
      </c>
      <c r="G2901" t="str">
        <f t="shared" si="136"/>
        <v>SockKyrgios</v>
      </c>
      <c r="H2901">
        <f t="shared" si="137"/>
        <v>0.47440000000000004</v>
      </c>
    </row>
    <row r="2902" spans="1:8" x14ac:dyDescent="0.25">
      <c r="A2902" t="s">
        <v>38</v>
      </c>
      <c r="B2902" t="s">
        <v>33</v>
      </c>
      <c r="C2902" t="s">
        <v>195</v>
      </c>
      <c r="D2902" t="s">
        <v>209</v>
      </c>
      <c r="E2902" t="str">
        <f t="shared" si="135"/>
        <v>KyrgiosFratangelo</v>
      </c>
      <c r="F2902">
        <v>0.78339999999999999</v>
      </c>
      <c r="G2902" t="str">
        <f t="shared" si="136"/>
        <v>FratangeloKyrgios</v>
      </c>
      <c r="H2902">
        <f t="shared" si="137"/>
        <v>0.21660000000000001</v>
      </c>
    </row>
    <row r="2903" spans="1:8" x14ac:dyDescent="0.25">
      <c r="A2903" t="s">
        <v>38</v>
      </c>
      <c r="B2903" t="s">
        <v>34</v>
      </c>
      <c r="C2903" t="s">
        <v>195</v>
      </c>
      <c r="D2903" t="s">
        <v>168</v>
      </c>
      <c r="E2903" t="str">
        <f t="shared" si="135"/>
        <v>KyrgiosSimon</v>
      </c>
      <c r="F2903">
        <v>0.51900000000000002</v>
      </c>
      <c r="G2903" t="str">
        <f t="shared" si="136"/>
        <v>SimonKyrgios</v>
      </c>
      <c r="H2903">
        <f t="shared" si="137"/>
        <v>0.48099999999999998</v>
      </c>
    </row>
    <row r="2904" spans="1:8" x14ac:dyDescent="0.25">
      <c r="A2904" t="s">
        <v>38</v>
      </c>
      <c r="B2904" t="s">
        <v>35</v>
      </c>
      <c r="C2904" t="s">
        <v>195</v>
      </c>
      <c r="D2904" t="s">
        <v>171</v>
      </c>
      <c r="E2904" t="str">
        <f t="shared" si="135"/>
        <v>KyrgiosChung</v>
      </c>
      <c r="F2904">
        <v>0.57399999999999995</v>
      </c>
      <c r="G2904" t="str">
        <f t="shared" si="136"/>
        <v>ChungKyrgios</v>
      </c>
      <c r="H2904">
        <f t="shared" si="137"/>
        <v>0.42600000000000005</v>
      </c>
    </row>
    <row r="2905" spans="1:8" x14ac:dyDescent="0.25">
      <c r="A2905" t="s">
        <v>38</v>
      </c>
      <c r="B2905" t="s">
        <v>36</v>
      </c>
      <c r="C2905" t="s">
        <v>195</v>
      </c>
      <c r="D2905" t="s">
        <v>214</v>
      </c>
      <c r="E2905" t="str">
        <f t="shared" si="135"/>
        <v>KyrgiosKlahn</v>
      </c>
      <c r="F2905">
        <v>0.79700000000000004</v>
      </c>
      <c r="G2905" t="str">
        <f t="shared" si="136"/>
        <v>KlahnKyrgios</v>
      </c>
      <c r="H2905">
        <f t="shared" si="137"/>
        <v>0.20299999999999996</v>
      </c>
    </row>
    <row r="2906" spans="1:8" x14ac:dyDescent="0.25">
      <c r="A2906" t="s">
        <v>38</v>
      </c>
      <c r="B2906" t="s">
        <v>37</v>
      </c>
      <c r="C2906" t="s">
        <v>195</v>
      </c>
      <c r="D2906" t="s">
        <v>198</v>
      </c>
      <c r="E2906" t="str">
        <f t="shared" si="135"/>
        <v>KyrgiosGulbis</v>
      </c>
      <c r="F2906">
        <v>0.61870000000000003</v>
      </c>
      <c r="G2906" t="str">
        <f t="shared" si="136"/>
        <v>GulbisKyrgios</v>
      </c>
      <c r="H2906">
        <f t="shared" si="137"/>
        <v>0.38129999999999997</v>
      </c>
    </row>
    <row r="2907" spans="1:8" x14ac:dyDescent="0.25">
      <c r="A2907" t="s">
        <v>38</v>
      </c>
      <c r="B2907" t="s">
        <v>39</v>
      </c>
      <c r="C2907" t="s">
        <v>195</v>
      </c>
      <c r="D2907" t="s">
        <v>136</v>
      </c>
      <c r="E2907" t="str">
        <f t="shared" si="135"/>
        <v>KyrgiosRaonic</v>
      </c>
      <c r="F2907">
        <v>0.42170000000000002</v>
      </c>
      <c r="G2907" t="str">
        <f t="shared" si="136"/>
        <v>RaonicKyrgios</v>
      </c>
      <c r="H2907">
        <f t="shared" si="137"/>
        <v>0.57830000000000004</v>
      </c>
    </row>
    <row r="2908" spans="1:8" x14ac:dyDescent="0.25">
      <c r="A2908" t="s">
        <v>38</v>
      </c>
      <c r="B2908" t="s">
        <v>40</v>
      </c>
      <c r="C2908" t="s">
        <v>195</v>
      </c>
      <c r="D2908" t="s">
        <v>141</v>
      </c>
      <c r="E2908" t="str">
        <f t="shared" si="135"/>
        <v>KyrgiosCoric</v>
      </c>
      <c r="F2908">
        <v>0.59989999999999999</v>
      </c>
      <c r="G2908" t="str">
        <f t="shared" si="136"/>
        <v>CoricKyrgios</v>
      </c>
      <c r="H2908">
        <f t="shared" si="137"/>
        <v>0.40010000000000001</v>
      </c>
    </row>
    <row r="2909" spans="1:8" x14ac:dyDescent="0.25">
      <c r="A2909" t="s">
        <v>38</v>
      </c>
      <c r="B2909" t="s">
        <v>41</v>
      </c>
      <c r="C2909" t="s">
        <v>195</v>
      </c>
      <c r="D2909" t="s">
        <v>264</v>
      </c>
      <c r="E2909" t="str">
        <f t="shared" si="135"/>
        <v>KyrgiosRamos-Vinolas</v>
      </c>
      <c r="F2909">
        <v>0.71550000000000002</v>
      </c>
      <c r="G2909" t="str">
        <f t="shared" si="136"/>
        <v>Ramos-VinolasKyrgios</v>
      </c>
      <c r="H2909">
        <f t="shared" si="137"/>
        <v>0.28449999999999998</v>
      </c>
    </row>
    <row r="2910" spans="1:8" x14ac:dyDescent="0.25">
      <c r="A2910" t="s">
        <v>38</v>
      </c>
      <c r="B2910" t="s">
        <v>42</v>
      </c>
      <c r="C2910" t="s">
        <v>195</v>
      </c>
      <c r="D2910" t="s">
        <v>173</v>
      </c>
      <c r="E2910" t="str">
        <f t="shared" si="135"/>
        <v>KyrgiosFucsovics</v>
      </c>
      <c r="F2910">
        <v>0.59470000000000001</v>
      </c>
      <c r="G2910" t="str">
        <f t="shared" si="136"/>
        <v>FucsovicsKyrgios</v>
      </c>
      <c r="H2910">
        <f t="shared" si="137"/>
        <v>0.40529999999999999</v>
      </c>
    </row>
    <row r="2911" spans="1:8" x14ac:dyDescent="0.25">
      <c r="A2911" t="s">
        <v>38</v>
      </c>
      <c r="B2911" t="s">
        <v>43</v>
      </c>
      <c r="C2911" t="s">
        <v>195</v>
      </c>
      <c r="D2911" t="s">
        <v>210</v>
      </c>
      <c r="E2911" t="str">
        <f t="shared" si="135"/>
        <v>KyrgiosDjere</v>
      </c>
      <c r="F2911">
        <v>0.75929999999999997</v>
      </c>
      <c r="G2911" t="str">
        <f t="shared" si="136"/>
        <v>DjereKyrgios</v>
      </c>
      <c r="H2911">
        <f t="shared" si="137"/>
        <v>0.24070000000000003</v>
      </c>
    </row>
    <row r="2912" spans="1:8" x14ac:dyDescent="0.25">
      <c r="A2912" t="s">
        <v>38</v>
      </c>
      <c r="B2912" t="s">
        <v>44</v>
      </c>
      <c r="C2912" t="s">
        <v>195</v>
      </c>
      <c r="D2912" t="s">
        <v>170</v>
      </c>
      <c r="E2912" t="str">
        <f t="shared" si="135"/>
        <v>KyrgiosDonskoy</v>
      </c>
      <c r="F2912">
        <v>0.83640000000000003</v>
      </c>
      <c r="G2912" t="str">
        <f t="shared" si="136"/>
        <v>DonskoyKyrgios</v>
      </c>
      <c r="H2912">
        <f t="shared" si="137"/>
        <v>0.16359999999999997</v>
      </c>
    </row>
    <row r="2913" spans="1:8" x14ac:dyDescent="0.25">
      <c r="A2913" t="s">
        <v>38</v>
      </c>
      <c r="B2913" t="s">
        <v>45</v>
      </c>
      <c r="C2913" t="s">
        <v>195</v>
      </c>
      <c r="D2913" t="s">
        <v>149</v>
      </c>
      <c r="E2913" t="str">
        <f t="shared" si="135"/>
        <v>KyrgiosKrajinovic</v>
      </c>
      <c r="F2913">
        <v>0.7177</v>
      </c>
      <c r="G2913" t="str">
        <f t="shared" si="136"/>
        <v>KrajinovicKyrgios</v>
      </c>
      <c r="H2913">
        <f t="shared" si="137"/>
        <v>0.2823</v>
      </c>
    </row>
    <row r="2914" spans="1:8" x14ac:dyDescent="0.25">
      <c r="A2914" t="s">
        <v>38</v>
      </c>
      <c r="B2914" t="s">
        <v>46</v>
      </c>
      <c r="C2914" t="s">
        <v>195</v>
      </c>
      <c r="D2914" t="s">
        <v>200</v>
      </c>
      <c r="E2914" t="str">
        <f t="shared" si="135"/>
        <v>KyrgiosCecchinato</v>
      </c>
      <c r="F2914">
        <v>0.81230000000000002</v>
      </c>
      <c r="G2914" t="str">
        <f t="shared" si="136"/>
        <v>CecchinatoKyrgios</v>
      </c>
      <c r="H2914">
        <f t="shared" si="137"/>
        <v>0.18769999999999998</v>
      </c>
    </row>
    <row r="2915" spans="1:8" x14ac:dyDescent="0.25">
      <c r="A2915" t="s">
        <v>38</v>
      </c>
      <c r="B2915" t="s">
        <v>47</v>
      </c>
      <c r="C2915" t="s">
        <v>195</v>
      </c>
      <c r="D2915" t="s">
        <v>133</v>
      </c>
      <c r="E2915" t="str">
        <f t="shared" si="135"/>
        <v>KyrgiosPouille</v>
      </c>
      <c r="F2915">
        <v>0.59519999999999995</v>
      </c>
      <c r="G2915" t="str">
        <f t="shared" si="136"/>
        <v>PouilleKyrgios</v>
      </c>
      <c r="H2915">
        <f t="shared" si="137"/>
        <v>0.40480000000000005</v>
      </c>
    </row>
    <row r="2916" spans="1:8" x14ac:dyDescent="0.25">
      <c r="A2916" t="s">
        <v>38</v>
      </c>
      <c r="B2916" t="s">
        <v>48</v>
      </c>
      <c r="C2916" t="s">
        <v>195</v>
      </c>
      <c r="D2916" t="s">
        <v>205</v>
      </c>
      <c r="E2916" t="str">
        <f t="shared" si="135"/>
        <v>KyrgiosKukushkin</v>
      </c>
      <c r="F2916">
        <v>0.77180000000000004</v>
      </c>
      <c r="G2916" t="str">
        <f t="shared" si="136"/>
        <v>KukushkinKyrgios</v>
      </c>
      <c r="H2916">
        <f t="shared" si="137"/>
        <v>0.22819999999999996</v>
      </c>
    </row>
    <row r="2917" spans="1:8" x14ac:dyDescent="0.25">
      <c r="A2917" t="s">
        <v>38</v>
      </c>
      <c r="B2917" t="s">
        <v>49</v>
      </c>
      <c r="C2917" t="s">
        <v>195</v>
      </c>
      <c r="D2917" t="s">
        <v>167</v>
      </c>
      <c r="E2917" t="str">
        <f t="shared" si="135"/>
        <v>KyrgiosMarterer</v>
      </c>
      <c r="F2917">
        <v>0.84419999999999995</v>
      </c>
      <c r="G2917" t="str">
        <f t="shared" si="136"/>
        <v>MartererKyrgios</v>
      </c>
      <c r="H2917">
        <f t="shared" si="137"/>
        <v>0.15580000000000005</v>
      </c>
    </row>
    <row r="2918" spans="1:8" x14ac:dyDescent="0.25">
      <c r="A2918" t="s">
        <v>38</v>
      </c>
      <c r="B2918" t="s">
        <v>50</v>
      </c>
      <c r="C2918" t="s">
        <v>195</v>
      </c>
      <c r="D2918" t="s">
        <v>197</v>
      </c>
      <c r="E2918" t="str">
        <f t="shared" si="135"/>
        <v>KyrgiosSakharov</v>
      </c>
      <c r="F2918">
        <v>0.89949999999999997</v>
      </c>
      <c r="G2918" t="str">
        <f t="shared" si="136"/>
        <v>SakharovKyrgios</v>
      </c>
      <c r="H2918">
        <f t="shared" si="137"/>
        <v>0.10050000000000003</v>
      </c>
    </row>
    <row r="2919" spans="1:8" x14ac:dyDescent="0.25">
      <c r="A2919" t="s">
        <v>38</v>
      </c>
      <c r="B2919" t="s">
        <v>51</v>
      </c>
      <c r="C2919" t="s">
        <v>195</v>
      </c>
      <c r="D2919" t="s">
        <v>147</v>
      </c>
      <c r="E2919" t="str">
        <f t="shared" si="135"/>
        <v>KyrgiosPopyrin</v>
      </c>
      <c r="F2919">
        <v>0.93730000000000002</v>
      </c>
      <c r="G2919" t="str">
        <f t="shared" si="136"/>
        <v>PopyrinKyrgios</v>
      </c>
      <c r="H2919">
        <f t="shared" si="137"/>
        <v>6.2699999999999978E-2</v>
      </c>
    </row>
    <row r="2920" spans="1:8" x14ac:dyDescent="0.25">
      <c r="A2920" t="s">
        <v>38</v>
      </c>
      <c r="B2920" t="s">
        <v>52</v>
      </c>
      <c r="C2920" t="s">
        <v>195</v>
      </c>
      <c r="D2920" t="s">
        <v>142</v>
      </c>
      <c r="E2920" t="str">
        <f t="shared" si="135"/>
        <v>KyrgiosZverev</v>
      </c>
      <c r="F2920">
        <v>0.70950000000000002</v>
      </c>
      <c r="G2920" t="str">
        <f t="shared" si="136"/>
        <v>ZverevKyrgios</v>
      </c>
      <c r="H2920">
        <f t="shared" si="137"/>
        <v>0.29049999999999998</v>
      </c>
    </row>
    <row r="2921" spans="1:8" x14ac:dyDescent="0.25">
      <c r="A2921" t="s">
        <v>38</v>
      </c>
      <c r="B2921" t="s">
        <v>53</v>
      </c>
      <c r="C2921" t="s">
        <v>195</v>
      </c>
      <c r="D2921" t="s">
        <v>194</v>
      </c>
      <c r="E2921" t="str">
        <f t="shared" si="135"/>
        <v>KyrgiosPaire</v>
      </c>
      <c r="F2921">
        <v>0.62339999999999995</v>
      </c>
      <c r="G2921" t="str">
        <f t="shared" si="136"/>
        <v>PaireKyrgios</v>
      </c>
      <c r="H2921">
        <f t="shared" si="137"/>
        <v>0.37660000000000005</v>
      </c>
    </row>
    <row r="2922" spans="1:8" x14ac:dyDescent="0.25">
      <c r="A2922" t="s">
        <v>38</v>
      </c>
      <c r="B2922" t="s">
        <v>54</v>
      </c>
      <c r="C2922" t="s">
        <v>195</v>
      </c>
      <c r="D2922" t="s">
        <v>165</v>
      </c>
      <c r="E2922" t="str">
        <f t="shared" si="135"/>
        <v>KyrgiosThiem</v>
      </c>
      <c r="F2922">
        <v>0.41389999999999999</v>
      </c>
      <c r="G2922" t="str">
        <f t="shared" si="136"/>
        <v>ThiemKyrgios</v>
      </c>
      <c r="H2922">
        <f t="shared" si="137"/>
        <v>0.58610000000000007</v>
      </c>
    </row>
    <row r="2923" spans="1:8" x14ac:dyDescent="0.25">
      <c r="A2923" t="s">
        <v>38</v>
      </c>
      <c r="B2923" t="s">
        <v>55</v>
      </c>
      <c r="C2923" t="s">
        <v>195</v>
      </c>
      <c r="D2923" t="s">
        <v>144</v>
      </c>
      <c r="E2923" t="str">
        <f t="shared" si="135"/>
        <v>KyrgiosCilic</v>
      </c>
      <c r="F2923">
        <v>0.39589999999999997</v>
      </c>
      <c r="G2923" t="str">
        <f t="shared" si="136"/>
        <v>CilicKyrgios</v>
      </c>
      <c r="H2923">
        <f t="shared" si="137"/>
        <v>0.60410000000000008</v>
      </c>
    </row>
    <row r="2924" spans="1:8" x14ac:dyDescent="0.25">
      <c r="A2924" t="s">
        <v>38</v>
      </c>
      <c r="B2924" t="s">
        <v>56</v>
      </c>
      <c r="C2924" t="s">
        <v>195</v>
      </c>
      <c r="D2924" t="s">
        <v>226</v>
      </c>
      <c r="E2924" t="str">
        <f t="shared" si="135"/>
        <v>KyrgiosTomic</v>
      </c>
      <c r="F2924">
        <v>0.73209999999999997</v>
      </c>
      <c r="G2924" t="str">
        <f t="shared" si="136"/>
        <v>TomicKyrgios</v>
      </c>
      <c r="H2924">
        <f t="shared" si="137"/>
        <v>0.26790000000000003</v>
      </c>
    </row>
    <row r="2925" spans="1:8" x14ac:dyDescent="0.25">
      <c r="A2925" t="s">
        <v>38</v>
      </c>
      <c r="B2925" t="s">
        <v>57</v>
      </c>
      <c r="C2925" t="s">
        <v>195</v>
      </c>
      <c r="D2925" t="s">
        <v>237</v>
      </c>
      <c r="E2925" t="str">
        <f t="shared" si="135"/>
        <v>KyrgiosRublev</v>
      </c>
      <c r="F2925">
        <v>0.625</v>
      </c>
      <c r="G2925" t="str">
        <f t="shared" si="136"/>
        <v>RublevKyrgios</v>
      </c>
      <c r="H2925">
        <f t="shared" si="137"/>
        <v>0.375</v>
      </c>
    </row>
    <row r="2926" spans="1:8" x14ac:dyDescent="0.25">
      <c r="A2926" t="s">
        <v>38</v>
      </c>
      <c r="B2926" t="s">
        <v>58</v>
      </c>
      <c r="C2926" t="s">
        <v>195</v>
      </c>
      <c r="D2926" t="s">
        <v>189</v>
      </c>
      <c r="E2926" t="str">
        <f t="shared" si="135"/>
        <v>KyrgiosMcDonald</v>
      </c>
      <c r="F2926">
        <v>0.73599999999999999</v>
      </c>
      <c r="G2926" t="str">
        <f t="shared" si="136"/>
        <v>McDonaldKyrgios</v>
      </c>
      <c r="H2926">
        <f t="shared" si="137"/>
        <v>0.26400000000000001</v>
      </c>
    </row>
    <row r="2927" spans="1:8" x14ac:dyDescent="0.25">
      <c r="A2927" t="s">
        <v>38</v>
      </c>
      <c r="B2927" t="s">
        <v>59</v>
      </c>
      <c r="C2927" t="s">
        <v>195</v>
      </c>
      <c r="D2927" t="s">
        <v>253</v>
      </c>
      <c r="E2927" t="str">
        <f t="shared" si="135"/>
        <v>KyrgiosMmoh</v>
      </c>
      <c r="F2927">
        <v>0.83430000000000004</v>
      </c>
      <c r="G2927" t="str">
        <f t="shared" si="136"/>
        <v>MmohKyrgios</v>
      </c>
      <c r="H2927">
        <f t="shared" si="137"/>
        <v>0.16569999999999996</v>
      </c>
    </row>
    <row r="2928" spans="1:8" x14ac:dyDescent="0.25">
      <c r="A2928" t="s">
        <v>38</v>
      </c>
      <c r="B2928" t="s">
        <v>60</v>
      </c>
      <c r="C2928" t="s">
        <v>195</v>
      </c>
      <c r="D2928" t="s">
        <v>250</v>
      </c>
      <c r="E2928" t="str">
        <f t="shared" si="135"/>
        <v>KyrgiosKecmanovic</v>
      </c>
      <c r="F2928">
        <v>0.86280000000000001</v>
      </c>
      <c r="G2928" t="str">
        <f t="shared" si="136"/>
        <v>KecmanovicKyrgios</v>
      </c>
      <c r="H2928">
        <f t="shared" si="137"/>
        <v>0.13719999999999999</v>
      </c>
    </row>
    <row r="2929" spans="1:8" x14ac:dyDescent="0.25">
      <c r="A2929" t="s">
        <v>38</v>
      </c>
      <c r="B2929" t="s">
        <v>61</v>
      </c>
      <c r="C2929" t="s">
        <v>195</v>
      </c>
      <c r="D2929" t="s">
        <v>155</v>
      </c>
      <c r="E2929" t="str">
        <f t="shared" si="135"/>
        <v>KyrgiosVerdasco</v>
      </c>
      <c r="F2929">
        <v>0.54869999999999997</v>
      </c>
      <c r="G2929" t="str">
        <f t="shared" si="136"/>
        <v>VerdascoKyrgios</v>
      </c>
      <c r="H2929">
        <f t="shared" si="137"/>
        <v>0.45130000000000003</v>
      </c>
    </row>
    <row r="2930" spans="1:8" x14ac:dyDescent="0.25">
      <c r="A2930" t="s">
        <v>38</v>
      </c>
      <c r="B2930" t="s">
        <v>62</v>
      </c>
      <c r="C2930" t="s">
        <v>195</v>
      </c>
      <c r="D2930" t="s">
        <v>227</v>
      </c>
      <c r="E2930" t="str">
        <f t="shared" si="135"/>
        <v>KyrgiosMurray</v>
      </c>
      <c r="F2930">
        <v>0.48249999999999998</v>
      </c>
      <c r="G2930" t="str">
        <f t="shared" si="136"/>
        <v>MurrayKyrgios</v>
      </c>
      <c r="H2930">
        <f t="shared" si="137"/>
        <v>0.51750000000000007</v>
      </c>
    </row>
    <row r="2931" spans="1:8" x14ac:dyDescent="0.25">
      <c r="A2931" t="s">
        <v>38</v>
      </c>
      <c r="B2931" t="s">
        <v>63</v>
      </c>
      <c r="C2931" t="s">
        <v>195</v>
      </c>
      <c r="D2931" t="s">
        <v>229</v>
      </c>
      <c r="E2931" t="str">
        <f t="shared" si="135"/>
        <v>KyrgiosDelbonis</v>
      </c>
      <c r="F2931">
        <v>0.71419999999999995</v>
      </c>
      <c r="G2931" t="str">
        <f t="shared" si="136"/>
        <v>DelbonisKyrgios</v>
      </c>
      <c r="H2931">
        <f t="shared" si="137"/>
        <v>0.28580000000000005</v>
      </c>
    </row>
    <row r="2932" spans="1:8" x14ac:dyDescent="0.25">
      <c r="A2932" t="s">
        <v>38</v>
      </c>
      <c r="B2932" t="s">
        <v>64</v>
      </c>
      <c r="C2932" t="s">
        <v>195</v>
      </c>
      <c r="D2932" t="s">
        <v>181</v>
      </c>
      <c r="E2932" t="str">
        <f t="shared" si="135"/>
        <v>KyrgiosMillman</v>
      </c>
      <c r="F2932">
        <v>0.72809999999999997</v>
      </c>
      <c r="G2932" t="str">
        <f t="shared" si="136"/>
        <v>MillmanKyrgios</v>
      </c>
      <c r="H2932">
        <f t="shared" si="137"/>
        <v>0.27190000000000003</v>
      </c>
    </row>
    <row r="2933" spans="1:8" x14ac:dyDescent="0.25">
      <c r="A2933" t="s">
        <v>38</v>
      </c>
      <c r="B2933" t="s">
        <v>65</v>
      </c>
      <c r="C2933" t="s">
        <v>195</v>
      </c>
      <c r="D2933" t="s">
        <v>156</v>
      </c>
      <c r="E2933" t="str">
        <f t="shared" si="135"/>
        <v>KyrgiosKhachanov</v>
      </c>
      <c r="F2933">
        <v>0.50649999999999995</v>
      </c>
      <c r="G2933" t="str">
        <f t="shared" si="136"/>
        <v>KhachanovKyrgios</v>
      </c>
      <c r="H2933">
        <f t="shared" si="137"/>
        <v>0.49350000000000005</v>
      </c>
    </row>
    <row r="2934" spans="1:8" x14ac:dyDescent="0.25">
      <c r="A2934" t="s">
        <v>38</v>
      </c>
      <c r="B2934" t="s">
        <v>66</v>
      </c>
      <c r="C2934" t="s">
        <v>195</v>
      </c>
      <c r="D2934" t="s">
        <v>249</v>
      </c>
      <c r="E2934" t="str">
        <f t="shared" si="135"/>
        <v>KyrgiosBerrettini</v>
      </c>
      <c r="F2934">
        <v>0.69330000000000003</v>
      </c>
      <c r="G2934" t="str">
        <f t="shared" si="136"/>
        <v>BerrettiniKyrgios</v>
      </c>
      <c r="H2934">
        <f t="shared" si="137"/>
        <v>0.30669999999999997</v>
      </c>
    </row>
    <row r="2935" spans="1:8" x14ac:dyDescent="0.25">
      <c r="A2935" t="s">
        <v>38</v>
      </c>
      <c r="B2935" t="s">
        <v>67</v>
      </c>
      <c r="C2935" t="s">
        <v>195</v>
      </c>
      <c r="D2935" t="s">
        <v>254</v>
      </c>
      <c r="E2935" t="str">
        <f t="shared" si="135"/>
        <v>KyrgiosAndreozzi</v>
      </c>
      <c r="F2935">
        <v>0.65200000000000002</v>
      </c>
      <c r="G2935" t="str">
        <f t="shared" si="136"/>
        <v>AndreozziKyrgios</v>
      </c>
      <c r="H2935">
        <f t="shared" si="137"/>
        <v>0.34799999999999998</v>
      </c>
    </row>
    <row r="2936" spans="1:8" x14ac:dyDescent="0.25">
      <c r="A2936" t="s">
        <v>38</v>
      </c>
      <c r="B2936" t="s">
        <v>68</v>
      </c>
      <c r="C2936" t="s">
        <v>195</v>
      </c>
      <c r="D2936" t="s">
        <v>252</v>
      </c>
      <c r="E2936" t="str">
        <f t="shared" si="135"/>
        <v>KyrgiosEubanks</v>
      </c>
      <c r="F2936">
        <v>0.92459999999999998</v>
      </c>
      <c r="G2936" t="str">
        <f t="shared" si="136"/>
        <v>EubanksKyrgios</v>
      </c>
      <c r="H2936">
        <f t="shared" si="137"/>
        <v>7.5400000000000023E-2</v>
      </c>
    </row>
    <row r="2937" spans="1:8" x14ac:dyDescent="0.25">
      <c r="A2937" t="s">
        <v>38</v>
      </c>
      <c r="B2937" t="s">
        <v>70</v>
      </c>
      <c r="C2937" t="s">
        <v>195</v>
      </c>
      <c r="D2937" t="s">
        <v>184</v>
      </c>
      <c r="E2937" t="str">
        <f t="shared" si="135"/>
        <v>KyrgiosMonfils</v>
      </c>
      <c r="F2937">
        <v>0.40610000000000002</v>
      </c>
      <c r="G2937" t="str">
        <f t="shared" si="136"/>
        <v>MonfilsKyrgios</v>
      </c>
      <c r="H2937">
        <f t="shared" si="137"/>
        <v>0.59389999999999998</v>
      </c>
    </row>
    <row r="2938" spans="1:8" x14ac:dyDescent="0.25">
      <c r="A2938" t="s">
        <v>38</v>
      </c>
      <c r="B2938" t="s">
        <v>71</v>
      </c>
      <c r="C2938" t="s">
        <v>195</v>
      </c>
      <c r="D2938" t="s">
        <v>231</v>
      </c>
      <c r="E2938" t="str">
        <f t="shared" si="135"/>
        <v>KyrgiosDzumhur</v>
      </c>
      <c r="F2938">
        <v>0.61360000000000003</v>
      </c>
      <c r="G2938" t="str">
        <f t="shared" si="136"/>
        <v>DzumhurKyrgios</v>
      </c>
      <c r="H2938">
        <f t="shared" si="137"/>
        <v>0.38639999999999997</v>
      </c>
    </row>
    <row r="2939" spans="1:8" x14ac:dyDescent="0.25">
      <c r="A2939" t="s">
        <v>38</v>
      </c>
      <c r="B2939" t="s">
        <v>72</v>
      </c>
      <c r="C2939" t="s">
        <v>195</v>
      </c>
      <c r="D2939" t="s">
        <v>228</v>
      </c>
      <c r="E2939" t="str">
        <f t="shared" si="135"/>
        <v>KyrgiosNorrie</v>
      </c>
      <c r="F2939">
        <v>0.59919999999999995</v>
      </c>
      <c r="G2939" t="str">
        <f t="shared" si="136"/>
        <v>NorrieKyrgios</v>
      </c>
      <c r="H2939">
        <f t="shared" si="137"/>
        <v>0.40080000000000005</v>
      </c>
    </row>
    <row r="2940" spans="1:8" x14ac:dyDescent="0.25">
      <c r="A2940" t="s">
        <v>38</v>
      </c>
      <c r="B2940" t="s">
        <v>73</v>
      </c>
      <c r="C2940" t="s">
        <v>195</v>
      </c>
      <c r="D2940" t="s">
        <v>185</v>
      </c>
      <c r="E2940" t="str">
        <f t="shared" si="135"/>
        <v>KyrgiosEvans</v>
      </c>
      <c r="F2940">
        <v>0.68089999999999995</v>
      </c>
      <c r="G2940" t="str">
        <f t="shared" si="136"/>
        <v>EvansKyrgios</v>
      </c>
      <c r="H2940">
        <f t="shared" si="137"/>
        <v>0.31910000000000005</v>
      </c>
    </row>
    <row r="2941" spans="1:8" x14ac:dyDescent="0.25">
      <c r="A2941" t="s">
        <v>38</v>
      </c>
      <c r="B2941" t="s">
        <v>74</v>
      </c>
      <c r="C2941" t="s">
        <v>195</v>
      </c>
      <c r="D2941" t="s">
        <v>225</v>
      </c>
      <c r="E2941" t="str">
        <f t="shared" si="135"/>
        <v>KyrgiosIstomin</v>
      </c>
      <c r="F2941">
        <v>0.74880000000000002</v>
      </c>
      <c r="G2941" t="str">
        <f t="shared" si="136"/>
        <v>IstominKyrgios</v>
      </c>
      <c r="H2941">
        <f t="shared" si="137"/>
        <v>0.25119999999999998</v>
      </c>
    </row>
    <row r="2942" spans="1:8" x14ac:dyDescent="0.25">
      <c r="A2942" t="s">
        <v>38</v>
      </c>
      <c r="B2942" t="s">
        <v>75</v>
      </c>
      <c r="C2942" t="s">
        <v>195</v>
      </c>
      <c r="D2942" t="s">
        <v>187</v>
      </c>
      <c r="E2942" t="str">
        <f t="shared" si="135"/>
        <v>KyrgiosAnderson</v>
      </c>
      <c r="F2942">
        <v>0.51500000000000001</v>
      </c>
      <c r="G2942" t="str">
        <f t="shared" si="136"/>
        <v>AndersonKyrgios</v>
      </c>
      <c r="H2942">
        <f t="shared" si="137"/>
        <v>0.48499999999999999</v>
      </c>
    </row>
    <row r="2943" spans="1:8" x14ac:dyDescent="0.25">
      <c r="A2943" t="s">
        <v>38</v>
      </c>
      <c r="B2943" t="s">
        <v>76</v>
      </c>
      <c r="C2943" t="s">
        <v>195</v>
      </c>
      <c r="D2943" t="s">
        <v>251</v>
      </c>
      <c r="E2943" t="str">
        <f t="shared" si="135"/>
        <v>KyrgiosMannarino</v>
      </c>
      <c r="F2943">
        <v>0.65910000000000002</v>
      </c>
      <c r="G2943" t="str">
        <f t="shared" si="136"/>
        <v>MannarinoKyrgios</v>
      </c>
      <c r="H2943">
        <f t="shared" si="137"/>
        <v>0.34089999999999998</v>
      </c>
    </row>
    <row r="2944" spans="1:8" x14ac:dyDescent="0.25">
      <c r="A2944" t="s">
        <v>38</v>
      </c>
      <c r="B2944" t="s">
        <v>77</v>
      </c>
      <c r="C2944" t="s">
        <v>195</v>
      </c>
      <c r="D2944" t="s">
        <v>137</v>
      </c>
      <c r="E2944" t="str">
        <f t="shared" si="135"/>
        <v>KyrgiosTiafoe</v>
      </c>
      <c r="F2944">
        <v>0.73780000000000001</v>
      </c>
      <c r="G2944" t="str">
        <f t="shared" si="136"/>
        <v>TiafoeKyrgios</v>
      </c>
      <c r="H2944">
        <f t="shared" si="137"/>
        <v>0.26219999999999999</v>
      </c>
    </row>
    <row r="2945" spans="1:8" x14ac:dyDescent="0.25">
      <c r="A2945" t="s">
        <v>38</v>
      </c>
      <c r="B2945" t="s">
        <v>78</v>
      </c>
      <c r="C2945" t="s">
        <v>195</v>
      </c>
      <c r="D2945" t="s">
        <v>234</v>
      </c>
      <c r="E2945" t="str">
        <f t="shared" si="135"/>
        <v>KyrgiosLopez</v>
      </c>
      <c r="F2945">
        <v>0.6391</v>
      </c>
      <c r="G2945" t="str">
        <f t="shared" si="136"/>
        <v>LopezKyrgios</v>
      </c>
      <c r="H2945">
        <f t="shared" si="137"/>
        <v>0.3609</v>
      </c>
    </row>
    <row r="2946" spans="1:8" x14ac:dyDescent="0.25">
      <c r="A2946" t="s">
        <v>38</v>
      </c>
      <c r="B2946" t="s">
        <v>79</v>
      </c>
      <c r="C2946" t="s">
        <v>195</v>
      </c>
      <c r="D2946" t="s">
        <v>190</v>
      </c>
      <c r="E2946" t="str">
        <f t="shared" si="135"/>
        <v>KyrgiosThompson</v>
      </c>
      <c r="F2946">
        <v>0.86199999999999999</v>
      </c>
      <c r="G2946" t="str">
        <f t="shared" si="136"/>
        <v>ThompsonKyrgios</v>
      </c>
      <c r="H2946">
        <f t="shared" si="137"/>
        <v>0.13800000000000001</v>
      </c>
    </row>
    <row r="2947" spans="1:8" x14ac:dyDescent="0.25">
      <c r="A2947" t="s">
        <v>38</v>
      </c>
      <c r="B2947" t="s">
        <v>80</v>
      </c>
      <c r="C2947" t="s">
        <v>195</v>
      </c>
      <c r="D2947" t="s">
        <v>158</v>
      </c>
      <c r="E2947" t="str">
        <f t="shared" ref="E2947:E3010" si="138">C2947&amp;D2947</f>
        <v>KyrgiosSeppi</v>
      </c>
      <c r="F2947">
        <v>0.63480000000000003</v>
      </c>
      <c r="G2947" t="str">
        <f t="shared" ref="G2947:G3010" si="139">D2947&amp;C2947</f>
        <v>SeppiKyrgios</v>
      </c>
      <c r="H2947">
        <f t="shared" ref="H2947:H3010" si="140">1-F2947</f>
        <v>0.36519999999999997</v>
      </c>
    </row>
    <row r="2948" spans="1:8" x14ac:dyDescent="0.25">
      <c r="A2948" t="s">
        <v>38</v>
      </c>
      <c r="B2948" t="s">
        <v>81</v>
      </c>
      <c r="C2948" t="s">
        <v>195</v>
      </c>
      <c r="D2948" t="s">
        <v>146</v>
      </c>
      <c r="E2948" t="str">
        <f t="shared" si="138"/>
        <v>KyrgiosDimitrov</v>
      </c>
      <c r="F2948">
        <v>0.44</v>
      </c>
      <c r="G2948" t="str">
        <f t="shared" si="139"/>
        <v>DimitrovKyrgios</v>
      </c>
      <c r="H2948">
        <f t="shared" si="140"/>
        <v>0.56000000000000005</v>
      </c>
    </row>
    <row r="2949" spans="1:8" x14ac:dyDescent="0.25">
      <c r="A2949" t="s">
        <v>38</v>
      </c>
      <c r="B2949" t="s">
        <v>82</v>
      </c>
      <c r="C2949" t="s">
        <v>195</v>
      </c>
      <c r="D2949" t="s">
        <v>246</v>
      </c>
      <c r="E2949" t="str">
        <f t="shared" si="138"/>
        <v>KyrgiosTipsarevic</v>
      </c>
      <c r="F2949">
        <v>0.84389999999999998</v>
      </c>
      <c r="G2949" t="str">
        <f t="shared" si="139"/>
        <v>TipsarevicKyrgios</v>
      </c>
      <c r="H2949">
        <f t="shared" si="140"/>
        <v>0.15610000000000002</v>
      </c>
    </row>
    <row r="2950" spans="1:8" x14ac:dyDescent="0.25">
      <c r="A2950" t="s">
        <v>38</v>
      </c>
      <c r="B2950" t="s">
        <v>83</v>
      </c>
      <c r="C2950" t="s">
        <v>195</v>
      </c>
      <c r="D2950" t="s">
        <v>244</v>
      </c>
      <c r="E2950" t="str">
        <f t="shared" si="138"/>
        <v>KyrgiosLajovic</v>
      </c>
      <c r="F2950">
        <v>0.72609999999999997</v>
      </c>
      <c r="G2950" t="str">
        <f t="shared" si="139"/>
        <v>LajovicKyrgios</v>
      </c>
      <c r="H2950">
        <f t="shared" si="140"/>
        <v>0.27390000000000003</v>
      </c>
    </row>
    <row r="2951" spans="1:8" x14ac:dyDescent="0.25">
      <c r="A2951" t="s">
        <v>38</v>
      </c>
      <c r="B2951" t="s">
        <v>84</v>
      </c>
      <c r="C2951" t="s">
        <v>195</v>
      </c>
      <c r="D2951" t="s">
        <v>243</v>
      </c>
      <c r="E2951" t="str">
        <f t="shared" si="138"/>
        <v>KyrgiosKubler</v>
      </c>
      <c r="F2951">
        <v>0.81159999999999999</v>
      </c>
      <c r="G2951" t="str">
        <f t="shared" si="139"/>
        <v>KublerKyrgios</v>
      </c>
      <c r="H2951">
        <f t="shared" si="140"/>
        <v>0.18840000000000001</v>
      </c>
    </row>
    <row r="2952" spans="1:8" x14ac:dyDescent="0.25">
      <c r="A2952" t="s">
        <v>38</v>
      </c>
      <c r="B2952" t="s">
        <v>85</v>
      </c>
      <c r="C2952" t="s">
        <v>195</v>
      </c>
      <c r="D2952" t="s">
        <v>242</v>
      </c>
      <c r="E2952" t="str">
        <f t="shared" si="138"/>
        <v>KyrgiosIsner</v>
      </c>
      <c r="F2952">
        <v>0.53610000000000002</v>
      </c>
      <c r="G2952" t="str">
        <f t="shared" si="139"/>
        <v>IsnerKyrgios</v>
      </c>
      <c r="H2952">
        <f t="shared" si="140"/>
        <v>0.46389999999999998</v>
      </c>
    </row>
    <row r="2953" spans="1:8" x14ac:dyDescent="0.25">
      <c r="A2953" t="s">
        <v>38</v>
      </c>
      <c r="B2953" t="s">
        <v>86</v>
      </c>
      <c r="C2953" t="s">
        <v>195</v>
      </c>
      <c r="D2953" t="s">
        <v>235</v>
      </c>
      <c r="E2953" t="str">
        <f t="shared" si="138"/>
        <v>KyrgiosEdmund</v>
      </c>
      <c r="F2953">
        <v>0.52449999999999997</v>
      </c>
      <c r="G2953" t="str">
        <f t="shared" si="139"/>
        <v>EdmundKyrgios</v>
      </c>
      <c r="H2953">
        <f t="shared" si="140"/>
        <v>0.47550000000000003</v>
      </c>
    </row>
    <row r="2954" spans="1:8" x14ac:dyDescent="0.25">
      <c r="A2954" t="s">
        <v>38</v>
      </c>
      <c r="B2954" t="s">
        <v>87</v>
      </c>
      <c r="C2954" t="s">
        <v>195</v>
      </c>
      <c r="D2954" t="s">
        <v>248</v>
      </c>
      <c r="E2954" t="str">
        <f t="shared" si="138"/>
        <v>KyrgiosGarcia-Lopez</v>
      </c>
      <c r="F2954">
        <v>0.66900000000000004</v>
      </c>
      <c r="G2954" t="str">
        <f t="shared" si="139"/>
        <v>Garcia-LopezKyrgios</v>
      </c>
      <c r="H2954">
        <f t="shared" si="140"/>
        <v>0.33099999999999996</v>
      </c>
    </row>
    <row r="2955" spans="1:8" x14ac:dyDescent="0.25">
      <c r="A2955" t="s">
        <v>38</v>
      </c>
      <c r="B2955" t="s">
        <v>88</v>
      </c>
      <c r="C2955" t="s">
        <v>195</v>
      </c>
      <c r="D2955" t="s">
        <v>239</v>
      </c>
      <c r="E2955" t="str">
        <f t="shared" si="138"/>
        <v>KyrgiosPolmans</v>
      </c>
      <c r="F2955">
        <v>0.91810000000000003</v>
      </c>
      <c r="G2955" t="str">
        <f t="shared" si="139"/>
        <v>PolmansKyrgios</v>
      </c>
      <c r="H2955">
        <f t="shared" si="140"/>
        <v>8.1899999999999973E-2</v>
      </c>
    </row>
    <row r="2956" spans="1:8" x14ac:dyDescent="0.25">
      <c r="A2956" t="s">
        <v>38</v>
      </c>
      <c r="B2956" t="s">
        <v>89</v>
      </c>
      <c r="C2956" t="s">
        <v>195</v>
      </c>
      <c r="D2956" t="s">
        <v>191</v>
      </c>
      <c r="E2956" t="str">
        <f t="shared" si="138"/>
        <v>KyrgiosKudla</v>
      </c>
      <c r="F2956">
        <v>0.75319999999999998</v>
      </c>
      <c r="G2956" t="str">
        <f t="shared" si="139"/>
        <v>KudlaKyrgios</v>
      </c>
      <c r="H2956">
        <f t="shared" si="140"/>
        <v>0.24680000000000002</v>
      </c>
    </row>
    <row r="2957" spans="1:8" x14ac:dyDescent="0.25">
      <c r="A2957" t="s">
        <v>38</v>
      </c>
      <c r="B2957" t="s">
        <v>90</v>
      </c>
      <c r="C2957" t="s">
        <v>195</v>
      </c>
      <c r="D2957" t="s">
        <v>160</v>
      </c>
      <c r="E2957" t="str">
        <f t="shared" si="138"/>
        <v>KyrgiosSchwartzman</v>
      </c>
      <c r="F2957">
        <v>0.53139999999999998</v>
      </c>
      <c r="G2957" t="str">
        <f t="shared" si="139"/>
        <v>SchwartzmanKyrgios</v>
      </c>
      <c r="H2957">
        <f t="shared" si="140"/>
        <v>0.46860000000000002</v>
      </c>
    </row>
    <row r="2958" spans="1:8" x14ac:dyDescent="0.25">
      <c r="A2958" t="s">
        <v>20</v>
      </c>
      <c r="B2958" t="s">
        <v>91</v>
      </c>
      <c r="C2958" t="s">
        <v>218</v>
      </c>
      <c r="D2958" t="s">
        <v>255</v>
      </c>
      <c r="E2958" t="str">
        <f t="shared" si="138"/>
        <v>JaziriDe Minaur</v>
      </c>
      <c r="F2958">
        <v>0.30080000000000001</v>
      </c>
      <c r="G2958" t="str">
        <f t="shared" si="139"/>
        <v>De MinaurJaziri</v>
      </c>
      <c r="H2958">
        <f t="shared" si="140"/>
        <v>0.69920000000000004</v>
      </c>
    </row>
    <row r="2959" spans="1:8" x14ac:dyDescent="0.25">
      <c r="A2959" t="s">
        <v>38</v>
      </c>
      <c r="B2959" t="s">
        <v>92</v>
      </c>
      <c r="C2959" t="s">
        <v>195</v>
      </c>
      <c r="D2959" t="s">
        <v>236</v>
      </c>
      <c r="E2959" t="str">
        <f t="shared" si="138"/>
        <v>KyrgiosBasic</v>
      </c>
      <c r="F2959">
        <v>0.82599999999999996</v>
      </c>
      <c r="G2959" t="str">
        <f t="shared" si="139"/>
        <v>BasicKyrgios</v>
      </c>
      <c r="H2959">
        <f t="shared" si="140"/>
        <v>0.17400000000000004</v>
      </c>
    </row>
    <row r="2960" spans="1:8" x14ac:dyDescent="0.25">
      <c r="A2960" t="s">
        <v>38</v>
      </c>
      <c r="B2960" t="s">
        <v>93</v>
      </c>
      <c r="C2960" t="s">
        <v>195</v>
      </c>
      <c r="D2960" t="s">
        <v>179</v>
      </c>
      <c r="E2960" t="str">
        <f t="shared" si="138"/>
        <v>KyrgiosLaaksonen</v>
      </c>
      <c r="F2960">
        <v>0.80630000000000002</v>
      </c>
      <c r="G2960" t="str">
        <f t="shared" si="139"/>
        <v>LaaksonenKyrgios</v>
      </c>
      <c r="H2960">
        <f t="shared" si="140"/>
        <v>0.19369999999999998</v>
      </c>
    </row>
    <row r="2961" spans="1:8" x14ac:dyDescent="0.25">
      <c r="A2961" t="s">
        <v>38</v>
      </c>
      <c r="B2961" t="s">
        <v>94</v>
      </c>
      <c r="C2961" t="s">
        <v>195</v>
      </c>
      <c r="D2961" t="s">
        <v>178</v>
      </c>
      <c r="E2961" t="str">
        <f t="shared" si="138"/>
        <v>KyrgiosEbden</v>
      </c>
      <c r="F2961">
        <v>0.75619999999999998</v>
      </c>
      <c r="G2961" t="str">
        <f t="shared" si="139"/>
        <v>EbdenKyrgios</v>
      </c>
      <c r="H2961">
        <f t="shared" si="140"/>
        <v>0.24380000000000002</v>
      </c>
    </row>
    <row r="2962" spans="1:8" x14ac:dyDescent="0.25">
      <c r="A2962" t="s">
        <v>38</v>
      </c>
      <c r="B2962" t="s">
        <v>95</v>
      </c>
      <c r="C2962" t="s">
        <v>195</v>
      </c>
      <c r="D2962" t="s">
        <v>232</v>
      </c>
      <c r="E2962" t="str">
        <f t="shared" si="138"/>
        <v>KyrgiosStruff</v>
      </c>
      <c r="F2962">
        <v>0.68569999999999998</v>
      </c>
      <c r="G2962" t="str">
        <f t="shared" si="139"/>
        <v>StruffKyrgios</v>
      </c>
      <c r="H2962">
        <f t="shared" si="140"/>
        <v>0.31430000000000002</v>
      </c>
    </row>
    <row r="2963" spans="1:8" x14ac:dyDescent="0.25">
      <c r="A2963" t="s">
        <v>38</v>
      </c>
      <c r="B2963" t="s">
        <v>96</v>
      </c>
      <c r="C2963" t="s">
        <v>195</v>
      </c>
      <c r="D2963" t="s">
        <v>245</v>
      </c>
      <c r="E2963" t="str">
        <f t="shared" si="138"/>
        <v>KyrgiosDuckworth</v>
      </c>
      <c r="F2963">
        <v>0.87390000000000001</v>
      </c>
      <c r="G2963" t="str">
        <f t="shared" si="139"/>
        <v>DuckworthKyrgios</v>
      </c>
      <c r="H2963">
        <f t="shared" si="140"/>
        <v>0.12609999999999999</v>
      </c>
    </row>
    <row r="2964" spans="1:8" x14ac:dyDescent="0.25">
      <c r="A2964" t="s">
        <v>39</v>
      </c>
      <c r="B2964" t="s">
        <v>5</v>
      </c>
      <c r="C2964" t="s">
        <v>136</v>
      </c>
      <c r="D2964" t="s">
        <v>162</v>
      </c>
      <c r="E2964" t="str">
        <f t="shared" si="138"/>
        <v>RaonicTsonga</v>
      </c>
      <c r="F2964">
        <v>0.4839</v>
      </c>
      <c r="G2964" t="str">
        <f t="shared" si="139"/>
        <v>TsongaRaonic</v>
      </c>
      <c r="H2964">
        <f t="shared" si="140"/>
        <v>0.5161</v>
      </c>
    </row>
    <row r="2965" spans="1:8" x14ac:dyDescent="0.25">
      <c r="A2965" t="s">
        <v>39</v>
      </c>
      <c r="B2965" t="s">
        <v>6</v>
      </c>
      <c r="C2965" t="s">
        <v>136</v>
      </c>
      <c r="D2965" t="s">
        <v>201</v>
      </c>
      <c r="E2965" t="str">
        <f t="shared" si="138"/>
        <v>RaonicKlizan</v>
      </c>
      <c r="F2965">
        <v>0.72529999999999994</v>
      </c>
      <c r="G2965" t="str">
        <f t="shared" si="139"/>
        <v>KlizanRaonic</v>
      </c>
      <c r="H2965">
        <f t="shared" si="140"/>
        <v>0.27470000000000006</v>
      </c>
    </row>
    <row r="2966" spans="1:8" x14ac:dyDescent="0.25">
      <c r="A2966" t="s">
        <v>39</v>
      </c>
      <c r="B2966" t="s">
        <v>7</v>
      </c>
      <c r="C2966" t="s">
        <v>136</v>
      </c>
      <c r="D2966" t="s">
        <v>150</v>
      </c>
      <c r="E2966" t="str">
        <f t="shared" si="138"/>
        <v>RaonicShapovalov</v>
      </c>
      <c r="F2966">
        <v>0.65090000000000003</v>
      </c>
      <c r="G2966" t="str">
        <f t="shared" si="139"/>
        <v>ShapovalovRaonic</v>
      </c>
      <c r="H2966">
        <f t="shared" si="140"/>
        <v>0.34909999999999997</v>
      </c>
    </row>
    <row r="2967" spans="1:8" x14ac:dyDescent="0.25">
      <c r="A2967" t="s">
        <v>39</v>
      </c>
      <c r="B2967" t="s">
        <v>8</v>
      </c>
      <c r="C2967" t="s">
        <v>136</v>
      </c>
      <c r="D2967" t="s">
        <v>154</v>
      </c>
      <c r="E2967" t="str">
        <f t="shared" si="138"/>
        <v>RaonicGoffin</v>
      </c>
      <c r="F2967">
        <v>0.51670000000000005</v>
      </c>
      <c r="G2967" t="str">
        <f t="shared" si="139"/>
        <v>GoffinRaonic</v>
      </c>
      <c r="H2967">
        <f t="shared" si="140"/>
        <v>0.48329999999999995</v>
      </c>
    </row>
    <row r="2968" spans="1:8" x14ac:dyDescent="0.25">
      <c r="A2968" t="s">
        <v>39</v>
      </c>
      <c r="B2968" t="s">
        <v>9</v>
      </c>
      <c r="C2968" t="s">
        <v>136</v>
      </c>
      <c r="D2968" t="s">
        <v>207</v>
      </c>
      <c r="E2968" t="str">
        <f t="shared" si="138"/>
        <v>RaonicGarin</v>
      </c>
      <c r="F2968">
        <v>0.7913</v>
      </c>
      <c r="G2968" t="str">
        <f t="shared" si="139"/>
        <v>GarinRaonic</v>
      </c>
      <c r="H2968">
        <f t="shared" si="140"/>
        <v>0.2087</v>
      </c>
    </row>
    <row r="2969" spans="1:8" x14ac:dyDescent="0.25">
      <c r="A2969" t="s">
        <v>39</v>
      </c>
      <c r="B2969" t="s">
        <v>10</v>
      </c>
      <c r="C2969" t="s">
        <v>136</v>
      </c>
      <c r="D2969" t="s">
        <v>203</v>
      </c>
      <c r="E2969" t="str">
        <f t="shared" si="138"/>
        <v>RaonicGranollers</v>
      </c>
      <c r="F2969">
        <v>0.81420000000000003</v>
      </c>
      <c r="G2969" t="str">
        <f t="shared" si="139"/>
        <v>GranollersRaonic</v>
      </c>
      <c r="H2969">
        <f t="shared" si="140"/>
        <v>0.18579999999999997</v>
      </c>
    </row>
    <row r="2970" spans="1:8" x14ac:dyDescent="0.25">
      <c r="A2970" t="s">
        <v>39</v>
      </c>
      <c r="B2970" t="s">
        <v>11</v>
      </c>
      <c r="C2970" t="s">
        <v>136</v>
      </c>
      <c r="D2970" t="s">
        <v>169</v>
      </c>
      <c r="E2970" t="str">
        <f t="shared" si="138"/>
        <v>RaonicCopil</v>
      </c>
      <c r="F2970">
        <v>0.81859999999999999</v>
      </c>
      <c r="G2970" t="str">
        <f t="shared" si="139"/>
        <v>CopilRaonic</v>
      </c>
      <c r="H2970">
        <f t="shared" si="140"/>
        <v>0.18140000000000001</v>
      </c>
    </row>
    <row r="2971" spans="1:8" x14ac:dyDescent="0.25">
      <c r="A2971" t="s">
        <v>39</v>
      </c>
      <c r="B2971" t="s">
        <v>12</v>
      </c>
      <c r="C2971" t="s">
        <v>136</v>
      </c>
      <c r="D2971" t="s">
        <v>224</v>
      </c>
      <c r="E2971" t="str">
        <f t="shared" si="138"/>
        <v>RaonicVesely</v>
      </c>
      <c r="F2971">
        <v>0.76949999999999996</v>
      </c>
      <c r="G2971" t="str">
        <f t="shared" si="139"/>
        <v>VeselyRaonic</v>
      </c>
      <c r="H2971">
        <f t="shared" si="140"/>
        <v>0.23050000000000004</v>
      </c>
    </row>
    <row r="2972" spans="1:8" x14ac:dyDescent="0.25">
      <c r="A2972" t="s">
        <v>39</v>
      </c>
      <c r="B2972" t="s">
        <v>13</v>
      </c>
      <c r="C2972" t="s">
        <v>136</v>
      </c>
      <c r="D2972" t="s">
        <v>217</v>
      </c>
      <c r="E2972" t="str">
        <f t="shared" si="138"/>
        <v>RaonicHarris</v>
      </c>
      <c r="F2972">
        <v>0.85770000000000002</v>
      </c>
      <c r="G2972" t="str">
        <f t="shared" si="139"/>
        <v>HarrisRaonic</v>
      </c>
      <c r="H2972">
        <f t="shared" si="140"/>
        <v>0.14229999999999998</v>
      </c>
    </row>
    <row r="2973" spans="1:8" x14ac:dyDescent="0.25">
      <c r="A2973" t="s">
        <v>39</v>
      </c>
      <c r="B2973" t="s">
        <v>14</v>
      </c>
      <c r="C2973" t="s">
        <v>136</v>
      </c>
      <c r="D2973" t="s">
        <v>139</v>
      </c>
      <c r="E2973" t="str">
        <f t="shared" si="138"/>
        <v>RaonicMedvedev</v>
      </c>
      <c r="F2973">
        <v>0.62680000000000002</v>
      </c>
      <c r="G2973" t="str">
        <f t="shared" si="139"/>
        <v>MedvedevRaonic</v>
      </c>
      <c r="H2973">
        <f t="shared" si="140"/>
        <v>0.37319999999999998</v>
      </c>
    </row>
    <row r="2974" spans="1:8" x14ac:dyDescent="0.25">
      <c r="A2974" t="s">
        <v>39</v>
      </c>
      <c r="B2974" t="s">
        <v>15</v>
      </c>
      <c r="C2974" t="s">
        <v>136</v>
      </c>
      <c r="D2974" t="s">
        <v>152</v>
      </c>
      <c r="E2974" t="str">
        <f t="shared" si="138"/>
        <v>RaonicFognini</v>
      </c>
      <c r="F2974">
        <v>0.56459999999999999</v>
      </c>
      <c r="G2974" t="str">
        <f t="shared" si="139"/>
        <v>FogniniRaonic</v>
      </c>
      <c r="H2974">
        <f t="shared" si="140"/>
        <v>0.43540000000000001</v>
      </c>
    </row>
    <row r="2975" spans="1:8" x14ac:dyDescent="0.25">
      <c r="A2975" t="s">
        <v>21</v>
      </c>
      <c r="B2975" t="s">
        <v>91</v>
      </c>
      <c r="C2975" t="s">
        <v>213</v>
      </c>
      <c r="D2975" t="s">
        <v>255</v>
      </c>
      <c r="E2975" t="str">
        <f t="shared" si="138"/>
        <v>VanniDe Minaur</v>
      </c>
      <c r="F2975">
        <v>0.26179999999999998</v>
      </c>
      <c r="G2975" t="str">
        <f t="shared" si="139"/>
        <v>De MinaurVanni</v>
      </c>
      <c r="H2975">
        <f t="shared" si="140"/>
        <v>0.73819999999999997</v>
      </c>
    </row>
    <row r="2976" spans="1:8" x14ac:dyDescent="0.25">
      <c r="A2976" t="s">
        <v>39</v>
      </c>
      <c r="B2976" t="s">
        <v>18</v>
      </c>
      <c r="C2976" t="s">
        <v>136</v>
      </c>
      <c r="D2976" t="s">
        <v>172</v>
      </c>
      <c r="E2976" t="str">
        <f t="shared" si="138"/>
        <v>RaonicMayer</v>
      </c>
      <c r="F2976">
        <v>0.71050000000000002</v>
      </c>
      <c r="G2976" t="str">
        <f t="shared" si="139"/>
        <v>MayerRaonic</v>
      </c>
      <c r="H2976">
        <f t="shared" si="140"/>
        <v>0.28949999999999998</v>
      </c>
    </row>
    <row r="2977" spans="1:8" x14ac:dyDescent="0.25">
      <c r="A2977" t="s">
        <v>39</v>
      </c>
      <c r="B2977" t="s">
        <v>19</v>
      </c>
      <c r="C2977" t="s">
        <v>136</v>
      </c>
      <c r="D2977" t="s">
        <v>174</v>
      </c>
      <c r="E2977" t="str">
        <f t="shared" si="138"/>
        <v>RaonicIvashka</v>
      </c>
      <c r="F2977">
        <v>0.82399999999999995</v>
      </c>
      <c r="G2977" t="str">
        <f t="shared" si="139"/>
        <v>IvashkaRaonic</v>
      </c>
      <c r="H2977">
        <f t="shared" si="140"/>
        <v>0.17600000000000005</v>
      </c>
    </row>
    <row r="2978" spans="1:8" x14ac:dyDescent="0.25">
      <c r="A2978" t="s">
        <v>39</v>
      </c>
      <c r="B2978" t="s">
        <v>20</v>
      </c>
      <c r="C2978" t="s">
        <v>136</v>
      </c>
      <c r="D2978" t="s">
        <v>218</v>
      </c>
      <c r="E2978" t="str">
        <f t="shared" si="138"/>
        <v>RaonicJaziri</v>
      </c>
      <c r="F2978">
        <v>0.84279999999999999</v>
      </c>
      <c r="G2978" t="str">
        <f t="shared" si="139"/>
        <v>JaziriRaonic</v>
      </c>
      <c r="H2978">
        <f t="shared" si="140"/>
        <v>0.15720000000000001</v>
      </c>
    </row>
    <row r="2979" spans="1:8" x14ac:dyDescent="0.25">
      <c r="A2979" t="s">
        <v>39</v>
      </c>
      <c r="B2979" t="s">
        <v>21</v>
      </c>
      <c r="C2979" t="s">
        <v>136</v>
      </c>
      <c r="D2979" t="s">
        <v>213</v>
      </c>
      <c r="E2979" t="str">
        <f t="shared" si="138"/>
        <v>RaonicVanni</v>
      </c>
      <c r="F2979">
        <v>0.87719999999999998</v>
      </c>
      <c r="G2979" t="str">
        <f t="shared" si="139"/>
        <v>VanniRaonic</v>
      </c>
      <c r="H2979">
        <f t="shared" si="140"/>
        <v>0.12280000000000002</v>
      </c>
    </row>
    <row r="2980" spans="1:8" x14ac:dyDescent="0.25">
      <c r="A2980" t="s">
        <v>39</v>
      </c>
      <c r="B2980" t="s">
        <v>22</v>
      </c>
      <c r="C2980" t="s">
        <v>136</v>
      </c>
      <c r="D2980" t="s">
        <v>212</v>
      </c>
      <c r="E2980" t="str">
        <f t="shared" si="138"/>
        <v>RaonicPella</v>
      </c>
      <c r="F2980">
        <v>0.78090000000000004</v>
      </c>
      <c r="G2980" t="str">
        <f t="shared" si="139"/>
        <v>PellaRaonic</v>
      </c>
      <c r="H2980">
        <f t="shared" si="140"/>
        <v>0.21909999999999996</v>
      </c>
    </row>
    <row r="2981" spans="1:8" x14ac:dyDescent="0.25">
      <c r="A2981" t="s">
        <v>39</v>
      </c>
      <c r="B2981" t="s">
        <v>23</v>
      </c>
      <c r="C2981" t="s">
        <v>136</v>
      </c>
      <c r="D2981" t="s">
        <v>153</v>
      </c>
      <c r="E2981" t="str">
        <f t="shared" si="138"/>
        <v>RaonicSousa</v>
      </c>
      <c r="F2981">
        <v>0.78639999999999999</v>
      </c>
      <c r="G2981" t="str">
        <f t="shared" si="139"/>
        <v>SousaRaonic</v>
      </c>
      <c r="H2981">
        <f t="shared" si="140"/>
        <v>0.21360000000000001</v>
      </c>
    </row>
    <row r="2982" spans="1:8" x14ac:dyDescent="0.25">
      <c r="A2982" t="s">
        <v>39</v>
      </c>
      <c r="B2982" t="s">
        <v>24</v>
      </c>
      <c r="C2982" t="s">
        <v>136</v>
      </c>
      <c r="D2982" t="s">
        <v>177</v>
      </c>
      <c r="E2982" t="str">
        <f t="shared" si="138"/>
        <v>RaonicKarlovic</v>
      </c>
      <c r="F2982">
        <v>0.75360000000000005</v>
      </c>
      <c r="G2982" t="str">
        <f t="shared" si="139"/>
        <v>KarlovicRaonic</v>
      </c>
      <c r="H2982">
        <f t="shared" si="140"/>
        <v>0.24639999999999995</v>
      </c>
    </row>
    <row r="2983" spans="1:8" x14ac:dyDescent="0.25">
      <c r="A2983" t="s">
        <v>39</v>
      </c>
      <c r="B2983" t="s">
        <v>25</v>
      </c>
      <c r="C2983" t="s">
        <v>136</v>
      </c>
      <c r="D2983" t="s">
        <v>220</v>
      </c>
      <c r="E2983" t="str">
        <f t="shared" si="138"/>
        <v>RaonicHurkacz</v>
      </c>
      <c r="F2983">
        <v>0.75629999999999997</v>
      </c>
      <c r="G2983" t="str">
        <f t="shared" si="139"/>
        <v>HurkaczRaonic</v>
      </c>
      <c r="H2983">
        <f t="shared" si="140"/>
        <v>0.24370000000000003</v>
      </c>
    </row>
    <row r="2984" spans="1:8" x14ac:dyDescent="0.25">
      <c r="A2984" t="s">
        <v>39</v>
      </c>
      <c r="B2984" t="s">
        <v>26</v>
      </c>
      <c r="C2984" t="s">
        <v>136</v>
      </c>
      <c r="D2984" t="s">
        <v>221</v>
      </c>
      <c r="E2984" t="str">
        <f t="shared" si="138"/>
        <v>RaonicMajchrzak</v>
      </c>
      <c r="F2984">
        <v>0.91010000000000002</v>
      </c>
      <c r="G2984" t="str">
        <f t="shared" si="139"/>
        <v>MajchrzakRaonic</v>
      </c>
      <c r="H2984">
        <f t="shared" si="140"/>
        <v>8.989999999999998E-2</v>
      </c>
    </row>
    <row r="2985" spans="1:8" x14ac:dyDescent="0.25">
      <c r="A2985" t="s">
        <v>39</v>
      </c>
      <c r="B2985" t="s">
        <v>27</v>
      </c>
      <c r="C2985" t="s">
        <v>136</v>
      </c>
      <c r="D2985" t="s">
        <v>135</v>
      </c>
      <c r="E2985" t="str">
        <f t="shared" si="138"/>
        <v>RaonicNishikori</v>
      </c>
      <c r="F2985">
        <v>0.34560000000000002</v>
      </c>
      <c r="G2985" t="str">
        <f t="shared" si="139"/>
        <v>NishikoriRaonic</v>
      </c>
      <c r="H2985">
        <f t="shared" si="140"/>
        <v>0.65439999999999998</v>
      </c>
    </row>
    <row r="2986" spans="1:8" x14ac:dyDescent="0.25">
      <c r="A2986" t="s">
        <v>39</v>
      </c>
      <c r="B2986" t="s">
        <v>28</v>
      </c>
      <c r="C2986" t="s">
        <v>136</v>
      </c>
      <c r="D2986" t="s">
        <v>142</v>
      </c>
      <c r="E2986" t="str">
        <f t="shared" si="138"/>
        <v>RaonicZverev</v>
      </c>
      <c r="F2986">
        <v>0.42470000000000002</v>
      </c>
      <c r="G2986" t="str">
        <f t="shared" si="139"/>
        <v>ZverevRaonic</v>
      </c>
      <c r="H2986">
        <f t="shared" si="140"/>
        <v>0.57529999999999992</v>
      </c>
    </row>
    <row r="2987" spans="1:8" x14ac:dyDescent="0.25">
      <c r="A2987" t="s">
        <v>39</v>
      </c>
      <c r="B2987" t="s">
        <v>29</v>
      </c>
      <c r="C2987" t="s">
        <v>136</v>
      </c>
      <c r="D2987" t="s">
        <v>208</v>
      </c>
      <c r="E2987" t="str">
        <f t="shared" si="138"/>
        <v>RaonicBedene</v>
      </c>
      <c r="F2987">
        <v>0.80289999999999995</v>
      </c>
      <c r="G2987" t="str">
        <f t="shared" si="139"/>
        <v>BedeneRaonic</v>
      </c>
      <c r="H2987">
        <f t="shared" si="140"/>
        <v>0.19710000000000005</v>
      </c>
    </row>
    <row r="2988" spans="1:8" x14ac:dyDescent="0.25">
      <c r="A2988" t="s">
        <v>39</v>
      </c>
      <c r="B2988" t="s">
        <v>30</v>
      </c>
      <c r="C2988" t="s">
        <v>136</v>
      </c>
      <c r="D2988" t="s">
        <v>163</v>
      </c>
      <c r="E2988" t="str">
        <f t="shared" si="138"/>
        <v>RaonicChardy</v>
      </c>
      <c r="F2988">
        <v>0.68810000000000004</v>
      </c>
      <c r="G2988" t="str">
        <f t="shared" si="139"/>
        <v>ChardyRaonic</v>
      </c>
      <c r="H2988">
        <f t="shared" si="140"/>
        <v>0.31189999999999996</v>
      </c>
    </row>
    <row r="2989" spans="1:8" x14ac:dyDescent="0.25">
      <c r="A2989" t="s">
        <v>39</v>
      </c>
      <c r="B2989" t="s">
        <v>31</v>
      </c>
      <c r="C2989" t="s">
        <v>136</v>
      </c>
      <c r="D2989" t="s">
        <v>148</v>
      </c>
      <c r="E2989" t="str">
        <f t="shared" si="138"/>
        <v>RaonicBolt</v>
      </c>
      <c r="F2989">
        <v>0.86980000000000002</v>
      </c>
      <c r="G2989" t="str">
        <f t="shared" si="139"/>
        <v>BoltRaonic</v>
      </c>
      <c r="H2989">
        <f t="shared" si="140"/>
        <v>0.13019999999999998</v>
      </c>
    </row>
    <row r="2990" spans="1:8" x14ac:dyDescent="0.25">
      <c r="A2990" t="s">
        <v>39</v>
      </c>
      <c r="B2990" t="s">
        <v>32</v>
      </c>
      <c r="C2990" t="s">
        <v>136</v>
      </c>
      <c r="D2990" t="s">
        <v>211</v>
      </c>
      <c r="E2990" t="str">
        <f t="shared" si="138"/>
        <v>RaonicSock</v>
      </c>
      <c r="F2990">
        <v>0.57350000000000001</v>
      </c>
      <c r="G2990" t="str">
        <f t="shared" si="139"/>
        <v>SockRaonic</v>
      </c>
      <c r="H2990">
        <f t="shared" si="140"/>
        <v>0.42649999999999999</v>
      </c>
    </row>
    <row r="2991" spans="1:8" x14ac:dyDescent="0.25">
      <c r="A2991" t="s">
        <v>39</v>
      </c>
      <c r="B2991" t="s">
        <v>33</v>
      </c>
      <c r="C2991" t="s">
        <v>136</v>
      </c>
      <c r="D2991" t="s">
        <v>209</v>
      </c>
      <c r="E2991" t="str">
        <f t="shared" si="138"/>
        <v>RaonicFratangelo</v>
      </c>
      <c r="F2991">
        <v>0.83899999999999997</v>
      </c>
      <c r="G2991" t="str">
        <f t="shared" si="139"/>
        <v>FratangeloRaonic</v>
      </c>
      <c r="H2991">
        <f t="shared" si="140"/>
        <v>0.16100000000000003</v>
      </c>
    </row>
    <row r="2992" spans="1:8" x14ac:dyDescent="0.25">
      <c r="A2992" t="s">
        <v>39</v>
      </c>
      <c r="B2992" t="s">
        <v>34</v>
      </c>
      <c r="C2992" t="s">
        <v>136</v>
      </c>
      <c r="D2992" t="s">
        <v>168</v>
      </c>
      <c r="E2992" t="str">
        <f t="shared" si="138"/>
        <v>RaonicSimon</v>
      </c>
      <c r="F2992">
        <v>0.6</v>
      </c>
      <c r="G2992" t="str">
        <f t="shared" si="139"/>
        <v>SimonRaonic</v>
      </c>
      <c r="H2992">
        <f t="shared" si="140"/>
        <v>0.4</v>
      </c>
    </row>
    <row r="2993" spans="1:8" x14ac:dyDescent="0.25">
      <c r="A2993" t="s">
        <v>39</v>
      </c>
      <c r="B2993" t="s">
        <v>35</v>
      </c>
      <c r="C2993" t="s">
        <v>136</v>
      </c>
      <c r="D2993" t="s">
        <v>171</v>
      </c>
      <c r="E2993" t="str">
        <f t="shared" si="138"/>
        <v>RaonicChung</v>
      </c>
      <c r="F2993">
        <v>0.65780000000000005</v>
      </c>
      <c r="G2993" t="str">
        <f t="shared" si="139"/>
        <v>ChungRaonic</v>
      </c>
      <c r="H2993">
        <f t="shared" si="140"/>
        <v>0.34219999999999995</v>
      </c>
    </row>
    <row r="2994" spans="1:8" x14ac:dyDescent="0.25">
      <c r="A2994" t="s">
        <v>39</v>
      </c>
      <c r="B2994" t="s">
        <v>36</v>
      </c>
      <c r="C2994" t="s">
        <v>136</v>
      </c>
      <c r="D2994" t="s">
        <v>214</v>
      </c>
      <c r="E2994" t="str">
        <f t="shared" si="138"/>
        <v>RaonicKlahn</v>
      </c>
      <c r="F2994">
        <v>0.84419999999999995</v>
      </c>
      <c r="G2994" t="str">
        <f t="shared" si="139"/>
        <v>KlahnRaonic</v>
      </c>
      <c r="H2994">
        <f t="shared" si="140"/>
        <v>0.15580000000000005</v>
      </c>
    </row>
    <row r="2995" spans="1:8" x14ac:dyDescent="0.25">
      <c r="A2995" t="s">
        <v>39</v>
      </c>
      <c r="B2995" t="s">
        <v>37</v>
      </c>
      <c r="C2995" t="s">
        <v>136</v>
      </c>
      <c r="D2995" t="s">
        <v>198</v>
      </c>
      <c r="E2995" t="str">
        <f t="shared" si="138"/>
        <v>RaonicGulbis</v>
      </c>
      <c r="F2995">
        <v>0.68620000000000003</v>
      </c>
      <c r="G2995" t="str">
        <f t="shared" si="139"/>
        <v>GulbisRaonic</v>
      </c>
      <c r="H2995">
        <f t="shared" si="140"/>
        <v>0.31379999999999997</v>
      </c>
    </row>
    <row r="2996" spans="1:8" x14ac:dyDescent="0.25">
      <c r="A2996" t="s">
        <v>39</v>
      </c>
      <c r="B2996" t="s">
        <v>40</v>
      </c>
      <c r="C2996" t="s">
        <v>136</v>
      </c>
      <c r="D2996" t="s">
        <v>141</v>
      </c>
      <c r="E2996" t="str">
        <f t="shared" si="138"/>
        <v>RaonicCoric</v>
      </c>
      <c r="F2996">
        <v>0.70850000000000002</v>
      </c>
      <c r="G2996" t="str">
        <f t="shared" si="139"/>
        <v>CoricRaonic</v>
      </c>
      <c r="H2996">
        <f t="shared" si="140"/>
        <v>0.29149999999999998</v>
      </c>
    </row>
    <row r="2997" spans="1:8" x14ac:dyDescent="0.25">
      <c r="A2997" t="s">
        <v>39</v>
      </c>
      <c r="B2997" t="s">
        <v>41</v>
      </c>
      <c r="C2997" t="s">
        <v>136</v>
      </c>
      <c r="D2997" t="s">
        <v>264</v>
      </c>
      <c r="E2997" t="str">
        <f t="shared" si="138"/>
        <v>RaonicRamos-Vinolas</v>
      </c>
      <c r="F2997">
        <v>0.80159999999999998</v>
      </c>
      <c r="G2997" t="str">
        <f t="shared" si="139"/>
        <v>Ramos-VinolasRaonic</v>
      </c>
      <c r="H2997">
        <f t="shared" si="140"/>
        <v>0.19840000000000002</v>
      </c>
    </row>
    <row r="2998" spans="1:8" x14ac:dyDescent="0.25">
      <c r="A2998" t="s">
        <v>39</v>
      </c>
      <c r="B2998" t="s">
        <v>42</v>
      </c>
      <c r="C2998" t="s">
        <v>136</v>
      </c>
      <c r="D2998" t="s">
        <v>173</v>
      </c>
      <c r="E2998" t="str">
        <f t="shared" si="138"/>
        <v>RaonicFucsovics</v>
      </c>
      <c r="F2998">
        <v>0.68120000000000003</v>
      </c>
      <c r="G2998" t="str">
        <f t="shared" si="139"/>
        <v>FucsovicsRaonic</v>
      </c>
      <c r="H2998">
        <f t="shared" si="140"/>
        <v>0.31879999999999997</v>
      </c>
    </row>
    <row r="2999" spans="1:8" x14ac:dyDescent="0.25">
      <c r="A2999" t="s">
        <v>39</v>
      </c>
      <c r="B2999" t="s">
        <v>43</v>
      </c>
      <c r="C2999" t="s">
        <v>136</v>
      </c>
      <c r="D2999" t="s">
        <v>210</v>
      </c>
      <c r="E2999" t="str">
        <f t="shared" si="138"/>
        <v>RaonicDjere</v>
      </c>
      <c r="F2999">
        <v>0.82609999999999995</v>
      </c>
      <c r="G2999" t="str">
        <f t="shared" si="139"/>
        <v>DjereRaonic</v>
      </c>
      <c r="H2999">
        <f t="shared" si="140"/>
        <v>0.17390000000000005</v>
      </c>
    </row>
    <row r="3000" spans="1:8" x14ac:dyDescent="0.25">
      <c r="A3000" t="s">
        <v>39</v>
      </c>
      <c r="B3000" t="s">
        <v>44</v>
      </c>
      <c r="C3000" t="s">
        <v>136</v>
      </c>
      <c r="D3000" t="s">
        <v>170</v>
      </c>
      <c r="E3000" t="str">
        <f t="shared" si="138"/>
        <v>RaonicDonskoy</v>
      </c>
      <c r="F3000">
        <v>0.88060000000000005</v>
      </c>
      <c r="G3000" t="str">
        <f t="shared" si="139"/>
        <v>DonskoyRaonic</v>
      </c>
      <c r="H3000">
        <f t="shared" si="140"/>
        <v>0.11939999999999995</v>
      </c>
    </row>
    <row r="3001" spans="1:8" x14ac:dyDescent="0.25">
      <c r="A3001" t="s">
        <v>39</v>
      </c>
      <c r="B3001" t="s">
        <v>45</v>
      </c>
      <c r="C3001" t="s">
        <v>136</v>
      </c>
      <c r="D3001" t="s">
        <v>149</v>
      </c>
      <c r="E3001" t="str">
        <f t="shared" si="138"/>
        <v>RaonicKrajinovic</v>
      </c>
      <c r="F3001">
        <v>0.80230000000000001</v>
      </c>
      <c r="G3001" t="str">
        <f t="shared" si="139"/>
        <v>KrajinovicRaonic</v>
      </c>
      <c r="H3001">
        <f t="shared" si="140"/>
        <v>0.19769999999999999</v>
      </c>
    </row>
    <row r="3002" spans="1:8" x14ac:dyDescent="0.25">
      <c r="A3002" t="s">
        <v>39</v>
      </c>
      <c r="B3002" t="s">
        <v>46</v>
      </c>
      <c r="C3002" t="s">
        <v>136</v>
      </c>
      <c r="D3002" t="s">
        <v>200</v>
      </c>
      <c r="E3002" t="str">
        <f t="shared" si="138"/>
        <v>RaonicCecchinato</v>
      </c>
      <c r="F3002">
        <v>0.86699999999999999</v>
      </c>
      <c r="G3002" t="str">
        <f t="shared" si="139"/>
        <v>CecchinatoRaonic</v>
      </c>
      <c r="H3002">
        <f t="shared" si="140"/>
        <v>0.13300000000000001</v>
      </c>
    </row>
    <row r="3003" spans="1:8" x14ac:dyDescent="0.25">
      <c r="A3003" t="s">
        <v>39</v>
      </c>
      <c r="B3003" t="s">
        <v>47</v>
      </c>
      <c r="C3003" t="s">
        <v>136</v>
      </c>
      <c r="D3003" t="s">
        <v>133</v>
      </c>
      <c r="E3003" t="str">
        <f t="shared" si="138"/>
        <v>RaonicPouille</v>
      </c>
      <c r="F3003">
        <v>0.69159999999999999</v>
      </c>
      <c r="G3003" t="str">
        <f t="shared" si="139"/>
        <v>PouilleRaonic</v>
      </c>
      <c r="H3003">
        <f t="shared" si="140"/>
        <v>0.30840000000000001</v>
      </c>
    </row>
    <row r="3004" spans="1:8" x14ac:dyDescent="0.25">
      <c r="A3004" t="s">
        <v>39</v>
      </c>
      <c r="B3004" t="s">
        <v>48</v>
      </c>
      <c r="C3004" t="s">
        <v>136</v>
      </c>
      <c r="D3004" t="s">
        <v>205</v>
      </c>
      <c r="E3004" t="str">
        <f t="shared" si="138"/>
        <v>RaonicKukushkin</v>
      </c>
      <c r="F3004">
        <v>0.84009999999999996</v>
      </c>
      <c r="G3004" t="str">
        <f t="shared" si="139"/>
        <v>KukushkinRaonic</v>
      </c>
      <c r="H3004">
        <f t="shared" si="140"/>
        <v>0.15990000000000004</v>
      </c>
    </row>
    <row r="3005" spans="1:8" x14ac:dyDescent="0.25">
      <c r="A3005" t="s">
        <v>39</v>
      </c>
      <c r="B3005" t="s">
        <v>49</v>
      </c>
      <c r="C3005" t="s">
        <v>136</v>
      </c>
      <c r="D3005" t="s">
        <v>167</v>
      </c>
      <c r="E3005" t="str">
        <f t="shared" si="138"/>
        <v>RaonicMarterer</v>
      </c>
      <c r="F3005">
        <v>0.88649999999999995</v>
      </c>
      <c r="G3005" t="str">
        <f t="shared" si="139"/>
        <v>MartererRaonic</v>
      </c>
      <c r="H3005">
        <f t="shared" si="140"/>
        <v>0.11350000000000005</v>
      </c>
    </row>
    <row r="3006" spans="1:8" x14ac:dyDescent="0.25">
      <c r="A3006" t="s">
        <v>39</v>
      </c>
      <c r="B3006" t="s">
        <v>50</v>
      </c>
      <c r="C3006" t="s">
        <v>136</v>
      </c>
      <c r="D3006" t="s">
        <v>197</v>
      </c>
      <c r="E3006" t="str">
        <f t="shared" si="138"/>
        <v>RaonicSakharov</v>
      </c>
      <c r="F3006">
        <v>0.92769999999999997</v>
      </c>
      <c r="G3006" t="str">
        <f t="shared" si="139"/>
        <v>SakharovRaonic</v>
      </c>
      <c r="H3006">
        <f t="shared" si="140"/>
        <v>7.2300000000000031E-2</v>
      </c>
    </row>
    <row r="3007" spans="1:8" x14ac:dyDescent="0.25">
      <c r="A3007" t="s">
        <v>39</v>
      </c>
      <c r="B3007" t="s">
        <v>51</v>
      </c>
      <c r="C3007" t="s">
        <v>136</v>
      </c>
      <c r="D3007" t="s">
        <v>147</v>
      </c>
      <c r="E3007" t="str">
        <f t="shared" si="138"/>
        <v>RaonicPopyrin</v>
      </c>
      <c r="F3007">
        <v>0.95569999999999999</v>
      </c>
      <c r="G3007" t="str">
        <f t="shared" si="139"/>
        <v>PopyrinRaonic</v>
      </c>
      <c r="H3007">
        <f t="shared" si="140"/>
        <v>4.4300000000000006E-2</v>
      </c>
    </row>
    <row r="3008" spans="1:8" x14ac:dyDescent="0.25">
      <c r="A3008" t="s">
        <v>39</v>
      </c>
      <c r="B3008" t="s">
        <v>53</v>
      </c>
      <c r="C3008" t="s">
        <v>136</v>
      </c>
      <c r="D3008" t="s">
        <v>194</v>
      </c>
      <c r="E3008" t="str">
        <f t="shared" si="138"/>
        <v>RaonicPaire</v>
      </c>
      <c r="F3008">
        <v>0.71709999999999996</v>
      </c>
      <c r="G3008" t="str">
        <f t="shared" si="139"/>
        <v>PaireRaonic</v>
      </c>
      <c r="H3008">
        <f t="shared" si="140"/>
        <v>0.28290000000000004</v>
      </c>
    </row>
    <row r="3009" spans="1:8" x14ac:dyDescent="0.25">
      <c r="A3009" t="s">
        <v>39</v>
      </c>
      <c r="B3009" t="s">
        <v>54</v>
      </c>
      <c r="C3009" t="s">
        <v>136</v>
      </c>
      <c r="D3009" t="s">
        <v>165</v>
      </c>
      <c r="E3009" t="str">
        <f t="shared" si="138"/>
        <v>RaonicThiem</v>
      </c>
      <c r="F3009">
        <v>0.45240000000000002</v>
      </c>
      <c r="G3009" t="str">
        <f t="shared" si="139"/>
        <v>ThiemRaonic</v>
      </c>
      <c r="H3009">
        <f t="shared" si="140"/>
        <v>0.54759999999999998</v>
      </c>
    </row>
    <row r="3010" spans="1:8" x14ac:dyDescent="0.25">
      <c r="A3010" t="s">
        <v>39</v>
      </c>
      <c r="B3010" t="s">
        <v>55</v>
      </c>
      <c r="C3010" t="s">
        <v>136</v>
      </c>
      <c r="D3010" t="s">
        <v>144</v>
      </c>
      <c r="E3010" t="str">
        <f t="shared" si="138"/>
        <v>RaonicCilic</v>
      </c>
      <c r="F3010">
        <v>0.42830000000000001</v>
      </c>
      <c r="G3010" t="str">
        <f t="shared" si="139"/>
        <v>CilicRaonic</v>
      </c>
      <c r="H3010">
        <f t="shared" si="140"/>
        <v>0.57169999999999999</v>
      </c>
    </row>
    <row r="3011" spans="1:8" x14ac:dyDescent="0.25">
      <c r="A3011" t="s">
        <v>39</v>
      </c>
      <c r="B3011" t="s">
        <v>56</v>
      </c>
      <c r="C3011" t="s">
        <v>136</v>
      </c>
      <c r="D3011" t="s">
        <v>226</v>
      </c>
      <c r="E3011" t="str">
        <f t="shared" ref="E3011:E3074" si="141">C3011&amp;D3011</f>
        <v>RaonicTomic</v>
      </c>
      <c r="F3011">
        <v>0.79879999999999995</v>
      </c>
      <c r="G3011" t="str">
        <f t="shared" ref="G3011:G3074" si="142">D3011&amp;C3011</f>
        <v>TomicRaonic</v>
      </c>
      <c r="H3011">
        <f t="shared" ref="H3011:H3074" si="143">1-F3011</f>
        <v>0.20120000000000005</v>
      </c>
    </row>
    <row r="3012" spans="1:8" x14ac:dyDescent="0.25">
      <c r="A3012" t="s">
        <v>39</v>
      </c>
      <c r="B3012" t="s">
        <v>57</v>
      </c>
      <c r="C3012" t="s">
        <v>136</v>
      </c>
      <c r="D3012" t="s">
        <v>237</v>
      </c>
      <c r="E3012" t="str">
        <f t="shared" si="141"/>
        <v>RaonicRublev</v>
      </c>
      <c r="F3012">
        <v>0.7248</v>
      </c>
      <c r="G3012" t="str">
        <f t="shared" si="142"/>
        <v>RublevRaonic</v>
      </c>
      <c r="H3012">
        <f t="shared" si="143"/>
        <v>0.2752</v>
      </c>
    </row>
    <row r="3013" spans="1:8" x14ac:dyDescent="0.25">
      <c r="A3013" t="s">
        <v>39</v>
      </c>
      <c r="B3013" t="s">
        <v>58</v>
      </c>
      <c r="C3013" t="s">
        <v>136</v>
      </c>
      <c r="D3013" t="s">
        <v>189</v>
      </c>
      <c r="E3013" t="str">
        <f t="shared" si="141"/>
        <v>RaonicMcDonald</v>
      </c>
      <c r="F3013">
        <v>0.80330000000000001</v>
      </c>
      <c r="G3013" t="str">
        <f t="shared" si="142"/>
        <v>McDonaldRaonic</v>
      </c>
      <c r="H3013">
        <f t="shared" si="143"/>
        <v>0.19669999999999999</v>
      </c>
    </row>
    <row r="3014" spans="1:8" x14ac:dyDescent="0.25">
      <c r="A3014" t="s">
        <v>39</v>
      </c>
      <c r="B3014" t="s">
        <v>59</v>
      </c>
      <c r="C3014" t="s">
        <v>136</v>
      </c>
      <c r="D3014" t="s">
        <v>253</v>
      </c>
      <c r="E3014" t="str">
        <f t="shared" si="141"/>
        <v>RaonicMmoh</v>
      </c>
      <c r="F3014">
        <v>0.87870000000000004</v>
      </c>
      <c r="G3014" t="str">
        <f t="shared" si="142"/>
        <v>MmohRaonic</v>
      </c>
      <c r="H3014">
        <f t="shared" si="143"/>
        <v>0.12129999999999996</v>
      </c>
    </row>
    <row r="3015" spans="1:8" x14ac:dyDescent="0.25">
      <c r="A3015" t="s">
        <v>39</v>
      </c>
      <c r="B3015" t="s">
        <v>61</v>
      </c>
      <c r="C3015" t="s">
        <v>136</v>
      </c>
      <c r="D3015" t="s">
        <v>155</v>
      </c>
      <c r="E3015" t="str">
        <f t="shared" si="141"/>
        <v>RaonicVerdasco</v>
      </c>
      <c r="F3015">
        <v>0.60489999999999999</v>
      </c>
      <c r="G3015" t="str">
        <f t="shared" si="142"/>
        <v>VerdascoRaonic</v>
      </c>
      <c r="H3015">
        <f t="shared" si="143"/>
        <v>0.39510000000000001</v>
      </c>
    </row>
    <row r="3016" spans="1:8" x14ac:dyDescent="0.25">
      <c r="A3016" t="s">
        <v>39</v>
      </c>
      <c r="B3016" t="s">
        <v>62</v>
      </c>
      <c r="C3016" t="s">
        <v>136</v>
      </c>
      <c r="D3016" t="s">
        <v>227</v>
      </c>
      <c r="E3016" t="str">
        <f t="shared" si="141"/>
        <v>RaonicMurray</v>
      </c>
      <c r="F3016">
        <v>0.48770000000000002</v>
      </c>
      <c r="G3016" t="str">
        <f t="shared" si="142"/>
        <v>MurrayRaonic</v>
      </c>
      <c r="H3016">
        <f t="shared" si="143"/>
        <v>0.51229999999999998</v>
      </c>
    </row>
    <row r="3017" spans="1:8" x14ac:dyDescent="0.25">
      <c r="A3017" t="s">
        <v>39</v>
      </c>
      <c r="B3017" t="s">
        <v>63</v>
      </c>
      <c r="C3017" t="s">
        <v>136</v>
      </c>
      <c r="D3017" t="s">
        <v>229</v>
      </c>
      <c r="E3017" t="str">
        <f t="shared" si="141"/>
        <v>RaonicDelbonis</v>
      </c>
      <c r="F3017">
        <v>0.79320000000000002</v>
      </c>
      <c r="G3017" t="str">
        <f t="shared" si="142"/>
        <v>DelbonisRaonic</v>
      </c>
      <c r="H3017">
        <f t="shared" si="143"/>
        <v>0.20679999999999998</v>
      </c>
    </row>
    <row r="3018" spans="1:8" x14ac:dyDescent="0.25">
      <c r="A3018" t="s">
        <v>39</v>
      </c>
      <c r="B3018" t="s">
        <v>64</v>
      </c>
      <c r="C3018" t="s">
        <v>136</v>
      </c>
      <c r="D3018" t="s">
        <v>181</v>
      </c>
      <c r="E3018" t="str">
        <f t="shared" si="141"/>
        <v>RaonicMillman</v>
      </c>
      <c r="F3018">
        <v>0.80610000000000004</v>
      </c>
      <c r="G3018" t="str">
        <f t="shared" si="142"/>
        <v>MillmanRaonic</v>
      </c>
      <c r="H3018">
        <f t="shared" si="143"/>
        <v>0.19389999999999996</v>
      </c>
    </row>
    <row r="3019" spans="1:8" x14ac:dyDescent="0.25">
      <c r="A3019" t="s">
        <v>39</v>
      </c>
      <c r="B3019" t="s">
        <v>65</v>
      </c>
      <c r="C3019" t="s">
        <v>136</v>
      </c>
      <c r="D3019" t="s">
        <v>156</v>
      </c>
      <c r="E3019" t="str">
        <f t="shared" si="141"/>
        <v>RaonicKhachanov</v>
      </c>
      <c r="F3019">
        <v>0.58460000000000001</v>
      </c>
      <c r="G3019" t="str">
        <f t="shared" si="142"/>
        <v>KhachanovRaonic</v>
      </c>
      <c r="H3019">
        <f t="shared" si="143"/>
        <v>0.41539999999999999</v>
      </c>
    </row>
    <row r="3020" spans="1:8" x14ac:dyDescent="0.25">
      <c r="A3020" t="s">
        <v>39</v>
      </c>
      <c r="B3020" t="s">
        <v>66</v>
      </c>
      <c r="C3020" t="s">
        <v>136</v>
      </c>
      <c r="D3020" t="s">
        <v>249</v>
      </c>
      <c r="E3020" t="str">
        <f t="shared" si="141"/>
        <v>RaonicBerrettini</v>
      </c>
      <c r="F3020">
        <v>0.7651</v>
      </c>
      <c r="G3020" t="str">
        <f t="shared" si="142"/>
        <v>BerrettiniRaonic</v>
      </c>
      <c r="H3020">
        <f t="shared" si="143"/>
        <v>0.2349</v>
      </c>
    </row>
    <row r="3021" spans="1:8" x14ac:dyDescent="0.25">
      <c r="A3021" t="s">
        <v>39</v>
      </c>
      <c r="B3021" t="s">
        <v>67</v>
      </c>
      <c r="C3021" t="s">
        <v>136</v>
      </c>
      <c r="D3021" t="s">
        <v>254</v>
      </c>
      <c r="E3021" t="str">
        <f t="shared" si="141"/>
        <v>RaonicAndreozzi</v>
      </c>
      <c r="F3021">
        <v>0.74619999999999997</v>
      </c>
      <c r="G3021" t="str">
        <f t="shared" si="142"/>
        <v>AndreozziRaonic</v>
      </c>
      <c r="H3021">
        <f t="shared" si="143"/>
        <v>0.25380000000000003</v>
      </c>
    </row>
    <row r="3022" spans="1:8" x14ac:dyDescent="0.25">
      <c r="A3022" t="s">
        <v>39</v>
      </c>
      <c r="B3022" t="s">
        <v>68</v>
      </c>
      <c r="C3022" t="s">
        <v>136</v>
      </c>
      <c r="D3022" t="s">
        <v>252</v>
      </c>
      <c r="E3022" t="str">
        <f t="shared" si="141"/>
        <v>RaonicEubanks</v>
      </c>
      <c r="F3022">
        <v>0.94620000000000004</v>
      </c>
      <c r="G3022" t="str">
        <f t="shared" si="142"/>
        <v>EubanksRaonic</v>
      </c>
      <c r="H3022">
        <f t="shared" si="143"/>
        <v>5.3799999999999959E-2</v>
      </c>
    </row>
    <row r="3023" spans="1:8" x14ac:dyDescent="0.25">
      <c r="A3023" t="s">
        <v>39</v>
      </c>
      <c r="B3023" t="s">
        <v>70</v>
      </c>
      <c r="C3023" t="s">
        <v>136</v>
      </c>
      <c r="D3023" t="s">
        <v>184</v>
      </c>
      <c r="E3023" t="str">
        <f t="shared" si="141"/>
        <v>RaonicMonfils</v>
      </c>
      <c r="F3023">
        <v>0.44790000000000002</v>
      </c>
      <c r="G3023" t="str">
        <f t="shared" si="142"/>
        <v>MonfilsRaonic</v>
      </c>
      <c r="H3023">
        <f t="shared" si="143"/>
        <v>0.55210000000000004</v>
      </c>
    </row>
    <row r="3024" spans="1:8" x14ac:dyDescent="0.25">
      <c r="A3024" t="s">
        <v>39</v>
      </c>
      <c r="B3024" t="s">
        <v>71</v>
      </c>
      <c r="C3024" t="s">
        <v>136</v>
      </c>
      <c r="D3024" t="s">
        <v>231</v>
      </c>
      <c r="E3024" t="str">
        <f t="shared" si="141"/>
        <v>RaonicDzumhur</v>
      </c>
      <c r="F3024">
        <v>0.71509999999999996</v>
      </c>
      <c r="G3024" t="str">
        <f t="shared" si="142"/>
        <v>DzumhurRaonic</v>
      </c>
      <c r="H3024">
        <f t="shared" si="143"/>
        <v>0.28490000000000004</v>
      </c>
    </row>
    <row r="3025" spans="1:8" x14ac:dyDescent="0.25">
      <c r="A3025" t="s">
        <v>39</v>
      </c>
      <c r="B3025" t="s">
        <v>72</v>
      </c>
      <c r="C3025" t="s">
        <v>136</v>
      </c>
      <c r="D3025" t="s">
        <v>228</v>
      </c>
      <c r="E3025" t="str">
        <f t="shared" si="141"/>
        <v>RaonicNorrie</v>
      </c>
      <c r="F3025">
        <v>0.69599999999999995</v>
      </c>
      <c r="G3025" t="str">
        <f t="shared" si="142"/>
        <v>NorrieRaonic</v>
      </c>
      <c r="H3025">
        <f t="shared" si="143"/>
        <v>0.30400000000000005</v>
      </c>
    </row>
    <row r="3026" spans="1:8" x14ac:dyDescent="0.25">
      <c r="A3026" t="s">
        <v>39</v>
      </c>
      <c r="B3026" t="s">
        <v>73</v>
      </c>
      <c r="C3026" t="s">
        <v>136</v>
      </c>
      <c r="D3026" t="s">
        <v>185</v>
      </c>
      <c r="E3026" t="str">
        <f t="shared" si="141"/>
        <v>RaonicEvans</v>
      </c>
      <c r="F3026">
        <v>0.7278</v>
      </c>
      <c r="G3026" t="str">
        <f t="shared" si="142"/>
        <v>EvansRaonic</v>
      </c>
      <c r="H3026">
        <f t="shared" si="143"/>
        <v>0.2722</v>
      </c>
    </row>
    <row r="3027" spans="1:8" x14ac:dyDescent="0.25">
      <c r="A3027" t="s">
        <v>39</v>
      </c>
      <c r="B3027" t="s">
        <v>74</v>
      </c>
      <c r="C3027" t="s">
        <v>136</v>
      </c>
      <c r="D3027" t="s">
        <v>225</v>
      </c>
      <c r="E3027" t="str">
        <f t="shared" si="141"/>
        <v>RaonicIstomin</v>
      </c>
      <c r="F3027">
        <v>0.81120000000000003</v>
      </c>
      <c r="G3027" t="str">
        <f t="shared" si="142"/>
        <v>IstominRaonic</v>
      </c>
      <c r="H3027">
        <f t="shared" si="143"/>
        <v>0.18879999999999997</v>
      </c>
    </row>
    <row r="3028" spans="1:8" x14ac:dyDescent="0.25">
      <c r="A3028" t="s">
        <v>39</v>
      </c>
      <c r="B3028" t="s">
        <v>75</v>
      </c>
      <c r="C3028" t="s">
        <v>136</v>
      </c>
      <c r="D3028" t="s">
        <v>187</v>
      </c>
      <c r="E3028" t="str">
        <f t="shared" si="141"/>
        <v>RaonicAnderson</v>
      </c>
      <c r="F3028">
        <v>0.55289999999999995</v>
      </c>
      <c r="G3028" t="str">
        <f t="shared" si="142"/>
        <v>AndersonRaonic</v>
      </c>
      <c r="H3028">
        <f t="shared" si="143"/>
        <v>0.44710000000000005</v>
      </c>
    </row>
    <row r="3029" spans="1:8" x14ac:dyDescent="0.25">
      <c r="A3029" t="s">
        <v>39</v>
      </c>
      <c r="B3029" t="s">
        <v>76</v>
      </c>
      <c r="C3029" t="s">
        <v>136</v>
      </c>
      <c r="D3029" t="s">
        <v>251</v>
      </c>
      <c r="E3029" t="str">
        <f t="shared" si="141"/>
        <v>RaonicMannarino</v>
      </c>
      <c r="F3029">
        <v>0.75949999999999995</v>
      </c>
      <c r="G3029" t="str">
        <f t="shared" si="142"/>
        <v>MannarinoRaonic</v>
      </c>
      <c r="H3029">
        <f t="shared" si="143"/>
        <v>0.24050000000000005</v>
      </c>
    </row>
    <row r="3030" spans="1:8" x14ac:dyDescent="0.25">
      <c r="A3030" t="s">
        <v>39</v>
      </c>
      <c r="B3030" t="s">
        <v>77</v>
      </c>
      <c r="C3030" t="s">
        <v>136</v>
      </c>
      <c r="D3030" t="s">
        <v>137</v>
      </c>
      <c r="E3030" t="str">
        <f t="shared" si="141"/>
        <v>RaonicTiafoe</v>
      </c>
      <c r="F3030">
        <v>0.80379999999999996</v>
      </c>
      <c r="G3030" t="str">
        <f t="shared" si="142"/>
        <v>TiafoeRaonic</v>
      </c>
      <c r="H3030">
        <f t="shared" si="143"/>
        <v>0.19620000000000004</v>
      </c>
    </row>
    <row r="3031" spans="1:8" x14ac:dyDescent="0.25">
      <c r="A3031" t="s">
        <v>39</v>
      </c>
      <c r="B3031" t="s">
        <v>78</v>
      </c>
      <c r="C3031" t="s">
        <v>136</v>
      </c>
      <c r="D3031" t="s">
        <v>234</v>
      </c>
      <c r="E3031" t="str">
        <f t="shared" si="141"/>
        <v>RaonicLopez</v>
      </c>
      <c r="F3031">
        <v>0.71799999999999997</v>
      </c>
      <c r="G3031" t="str">
        <f t="shared" si="142"/>
        <v>LopezRaonic</v>
      </c>
      <c r="H3031">
        <f t="shared" si="143"/>
        <v>0.28200000000000003</v>
      </c>
    </row>
    <row r="3032" spans="1:8" x14ac:dyDescent="0.25">
      <c r="A3032" t="s">
        <v>39</v>
      </c>
      <c r="B3032" t="s">
        <v>79</v>
      </c>
      <c r="C3032" t="s">
        <v>136</v>
      </c>
      <c r="D3032" t="s">
        <v>190</v>
      </c>
      <c r="E3032" t="str">
        <f t="shared" si="141"/>
        <v>RaonicThompson</v>
      </c>
      <c r="F3032">
        <v>0.90010000000000001</v>
      </c>
      <c r="G3032" t="str">
        <f t="shared" si="142"/>
        <v>ThompsonRaonic</v>
      </c>
      <c r="H3032">
        <f t="shared" si="143"/>
        <v>9.9899999999999989E-2</v>
      </c>
    </row>
    <row r="3033" spans="1:8" x14ac:dyDescent="0.25">
      <c r="A3033" t="s">
        <v>39</v>
      </c>
      <c r="B3033" t="s">
        <v>80</v>
      </c>
      <c r="C3033" t="s">
        <v>136</v>
      </c>
      <c r="D3033" t="s">
        <v>158</v>
      </c>
      <c r="E3033" t="str">
        <f t="shared" si="141"/>
        <v>RaonicSeppi</v>
      </c>
      <c r="F3033">
        <v>0.7359</v>
      </c>
      <c r="G3033" t="str">
        <f t="shared" si="142"/>
        <v>SeppiRaonic</v>
      </c>
      <c r="H3033">
        <f t="shared" si="143"/>
        <v>0.2641</v>
      </c>
    </row>
    <row r="3034" spans="1:8" x14ac:dyDescent="0.25">
      <c r="A3034" t="s">
        <v>39</v>
      </c>
      <c r="B3034" t="s">
        <v>81</v>
      </c>
      <c r="C3034" t="s">
        <v>136</v>
      </c>
      <c r="D3034" t="s">
        <v>146</v>
      </c>
      <c r="E3034" t="str">
        <f t="shared" si="141"/>
        <v>RaonicDimitrov</v>
      </c>
      <c r="F3034">
        <v>0.48</v>
      </c>
      <c r="G3034" t="str">
        <f t="shared" si="142"/>
        <v>DimitrovRaonic</v>
      </c>
      <c r="H3034">
        <f t="shared" si="143"/>
        <v>0.52</v>
      </c>
    </row>
    <row r="3035" spans="1:8" x14ac:dyDescent="0.25">
      <c r="A3035" t="s">
        <v>39</v>
      </c>
      <c r="B3035" t="s">
        <v>82</v>
      </c>
      <c r="C3035" t="s">
        <v>136</v>
      </c>
      <c r="D3035" t="s">
        <v>246</v>
      </c>
      <c r="E3035" t="str">
        <f t="shared" si="141"/>
        <v>RaonicTipsarevic</v>
      </c>
      <c r="F3035">
        <v>0.88629999999999998</v>
      </c>
      <c r="G3035" t="str">
        <f t="shared" si="142"/>
        <v>TipsarevicRaonic</v>
      </c>
      <c r="H3035">
        <f t="shared" si="143"/>
        <v>0.11370000000000002</v>
      </c>
    </row>
    <row r="3036" spans="1:8" x14ac:dyDescent="0.25">
      <c r="A3036" t="s">
        <v>39</v>
      </c>
      <c r="B3036" t="s">
        <v>83</v>
      </c>
      <c r="C3036" t="s">
        <v>136</v>
      </c>
      <c r="D3036" t="s">
        <v>244</v>
      </c>
      <c r="E3036" t="str">
        <f t="shared" si="141"/>
        <v>RaonicLajovic</v>
      </c>
      <c r="F3036">
        <v>0.80349999999999999</v>
      </c>
      <c r="G3036" t="str">
        <f t="shared" si="142"/>
        <v>LajovicRaonic</v>
      </c>
      <c r="H3036">
        <f t="shared" si="143"/>
        <v>0.19650000000000001</v>
      </c>
    </row>
    <row r="3037" spans="1:8" x14ac:dyDescent="0.25">
      <c r="A3037" t="s">
        <v>39</v>
      </c>
      <c r="B3037" t="s">
        <v>84</v>
      </c>
      <c r="C3037" t="s">
        <v>136</v>
      </c>
      <c r="D3037" t="s">
        <v>243</v>
      </c>
      <c r="E3037" t="str">
        <f t="shared" si="141"/>
        <v>RaonicKubler</v>
      </c>
      <c r="F3037">
        <v>0.85499999999999998</v>
      </c>
      <c r="G3037" t="str">
        <f t="shared" si="142"/>
        <v>KublerRaonic</v>
      </c>
      <c r="H3037">
        <f t="shared" si="143"/>
        <v>0.14500000000000002</v>
      </c>
    </row>
    <row r="3038" spans="1:8" x14ac:dyDescent="0.25">
      <c r="A3038" t="s">
        <v>39</v>
      </c>
      <c r="B3038" t="s">
        <v>85</v>
      </c>
      <c r="C3038" t="s">
        <v>136</v>
      </c>
      <c r="D3038" t="s">
        <v>242</v>
      </c>
      <c r="E3038" t="str">
        <f t="shared" si="141"/>
        <v>RaonicIsner</v>
      </c>
      <c r="F3038">
        <v>0.57669999999999999</v>
      </c>
      <c r="G3038" t="str">
        <f t="shared" si="142"/>
        <v>IsnerRaonic</v>
      </c>
      <c r="H3038">
        <f t="shared" si="143"/>
        <v>0.42330000000000001</v>
      </c>
    </row>
    <row r="3039" spans="1:8" x14ac:dyDescent="0.25">
      <c r="A3039" t="s">
        <v>39</v>
      </c>
      <c r="B3039" t="s">
        <v>86</v>
      </c>
      <c r="C3039" t="s">
        <v>136</v>
      </c>
      <c r="D3039" t="s">
        <v>235</v>
      </c>
      <c r="E3039" t="str">
        <f t="shared" si="141"/>
        <v>RaonicEdmund</v>
      </c>
      <c r="F3039">
        <v>0.62009999999999998</v>
      </c>
      <c r="G3039" t="str">
        <f t="shared" si="142"/>
        <v>EdmundRaonic</v>
      </c>
      <c r="H3039">
        <f t="shared" si="143"/>
        <v>0.37990000000000002</v>
      </c>
    </row>
    <row r="3040" spans="1:8" x14ac:dyDescent="0.25">
      <c r="A3040" t="s">
        <v>39</v>
      </c>
      <c r="B3040" t="s">
        <v>87</v>
      </c>
      <c r="C3040" t="s">
        <v>136</v>
      </c>
      <c r="D3040" t="s">
        <v>248</v>
      </c>
      <c r="E3040" t="str">
        <f t="shared" si="141"/>
        <v>RaonicGarcia-Lopez</v>
      </c>
      <c r="F3040">
        <v>0.76649999999999996</v>
      </c>
      <c r="G3040" t="str">
        <f t="shared" si="142"/>
        <v>Garcia-LopezRaonic</v>
      </c>
      <c r="H3040">
        <f t="shared" si="143"/>
        <v>0.23350000000000004</v>
      </c>
    </row>
    <row r="3041" spans="1:8" x14ac:dyDescent="0.25">
      <c r="A3041" t="s">
        <v>39</v>
      </c>
      <c r="B3041" t="s">
        <v>88</v>
      </c>
      <c r="C3041" t="s">
        <v>136</v>
      </c>
      <c r="D3041" t="s">
        <v>239</v>
      </c>
      <c r="E3041" t="str">
        <f t="shared" si="141"/>
        <v>RaonicPolmans</v>
      </c>
      <c r="F3041">
        <v>0.94169999999999998</v>
      </c>
      <c r="G3041" t="str">
        <f t="shared" si="142"/>
        <v>PolmansRaonic</v>
      </c>
      <c r="H3041">
        <f t="shared" si="143"/>
        <v>5.8300000000000018E-2</v>
      </c>
    </row>
    <row r="3042" spans="1:8" x14ac:dyDescent="0.25">
      <c r="A3042" t="s">
        <v>39</v>
      </c>
      <c r="B3042" t="s">
        <v>89</v>
      </c>
      <c r="C3042" t="s">
        <v>136</v>
      </c>
      <c r="D3042" t="s">
        <v>191</v>
      </c>
      <c r="E3042" t="str">
        <f t="shared" si="141"/>
        <v>RaonicKudla</v>
      </c>
      <c r="F3042">
        <v>0.82250000000000001</v>
      </c>
      <c r="G3042" t="str">
        <f t="shared" si="142"/>
        <v>KudlaRaonic</v>
      </c>
      <c r="H3042">
        <f t="shared" si="143"/>
        <v>0.17749999999999999</v>
      </c>
    </row>
    <row r="3043" spans="1:8" x14ac:dyDescent="0.25">
      <c r="A3043" t="s">
        <v>39</v>
      </c>
      <c r="B3043" t="s">
        <v>90</v>
      </c>
      <c r="C3043" t="s">
        <v>136</v>
      </c>
      <c r="D3043" t="s">
        <v>160</v>
      </c>
      <c r="E3043" t="str">
        <f t="shared" si="141"/>
        <v>RaonicSchwartzman</v>
      </c>
      <c r="F3043">
        <v>0.6079</v>
      </c>
      <c r="G3043" t="str">
        <f t="shared" si="142"/>
        <v>SchwartzmanRaonic</v>
      </c>
      <c r="H3043">
        <f t="shared" si="143"/>
        <v>0.3921</v>
      </c>
    </row>
    <row r="3044" spans="1:8" x14ac:dyDescent="0.25">
      <c r="A3044" t="s">
        <v>100</v>
      </c>
      <c r="B3044" t="s">
        <v>91</v>
      </c>
      <c r="C3044" t="s">
        <v>140</v>
      </c>
      <c r="D3044" t="s">
        <v>255</v>
      </c>
      <c r="E3044" t="str">
        <f t="shared" si="141"/>
        <v>Carreno-BustaDe Minaur</v>
      </c>
      <c r="F3044">
        <v>0.57579999999999998</v>
      </c>
      <c r="G3044" t="str">
        <f t="shared" si="142"/>
        <v>De MinaurCarreno-Busta</v>
      </c>
      <c r="H3044">
        <f t="shared" si="143"/>
        <v>0.42420000000000002</v>
      </c>
    </row>
    <row r="3045" spans="1:8" x14ac:dyDescent="0.25">
      <c r="A3045" t="s">
        <v>39</v>
      </c>
      <c r="B3045" t="s">
        <v>93</v>
      </c>
      <c r="C3045" t="s">
        <v>136</v>
      </c>
      <c r="D3045" t="s">
        <v>179</v>
      </c>
      <c r="E3045" t="str">
        <f t="shared" si="141"/>
        <v>RaonicLaaksonen</v>
      </c>
      <c r="F3045">
        <v>0.85709999999999997</v>
      </c>
      <c r="G3045" t="str">
        <f t="shared" si="142"/>
        <v>LaaksonenRaonic</v>
      </c>
      <c r="H3045">
        <f t="shared" si="143"/>
        <v>0.14290000000000003</v>
      </c>
    </row>
    <row r="3046" spans="1:8" x14ac:dyDescent="0.25">
      <c r="A3046" t="s">
        <v>39</v>
      </c>
      <c r="B3046" t="s">
        <v>94</v>
      </c>
      <c r="C3046" t="s">
        <v>136</v>
      </c>
      <c r="D3046" t="s">
        <v>178</v>
      </c>
      <c r="E3046" t="str">
        <f t="shared" si="141"/>
        <v>RaonicEbden</v>
      </c>
      <c r="F3046">
        <v>0.82699999999999996</v>
      </c>
      <c r="G3046" t="str">
        <f t="shared" si="142"/>
        <v>EbdenRaonic</v>
      </c>
      <c r="H3046">
        <f t="shared" si="143"/>
        <v>0.17300000000000004</v>
      </c>
    </row>
    <row r="3047" spans="1:8" x14ac:dyDescent="0.25">
      <c r="A3047" t="s">
        <v>39</v>
      </c>
      <c r="B3047" t="s">
        <v>95</v>
      </c>
      <c r="C3047" t="s">
        <v>136</v>
      </c>
      <c r="D3047" t="s">
        <v>232</v>
      </c>
      <c r="E3047" t="str">
        <f t="shared" si="141"/>
        <v>RaonicStruff</v>
      </c>
      <c r="F3047">
        <v>0.7661</v>
      </c>
      <c r="G3047" t="str">
        <f t="shared" si="142"/>
        <v>StruffRaonic</v>
      </c>
      <c r="H3047">
        <f t="shared" si="143"/>
        <v>0.2339</v>
      </c>
    </row>
    <row r="3048" spans="1:8" x14ac:dyDescent="0.25">
      <c r="A3048" t="s">
        <v>39</v>
      </c>
      <c r="B3048" t="s">
        <v>96</v>
      </c>
      <c r="C3048" t="s">
        <v>136</v>
      </c>
      <c r="D3048" t="s">
        <v>245</v>
      </c>
      <c r="E3048" t="str">
        <f t="shared" si="141"/>
        <v>RaonicDuckworth</v>
      </c>
      <c r="F3048">
        <v>0.90769999999999995</v>
      </c>
      <c r="G3048" t="str">
        <f t="shared" si="142"/>
        <v>DuckworthRaonic</v>
      </c>
      <c r="H3048">
        <f t="shared" si="143"/>
        <v>9.2300000000000049E-2</v>
      </c>
    </row>
    <row r="3049" spans="1:8" x14ac:dyDescent="0.25">
      <c r="A3049" t="s">
        <v>40</v>
      </c>
      <c r="B3049" t="s">
        <v>28</v>
      </c>
      <c r="C3049" t="s">
        <v>141</v>
      </c>
      <c r="D3049" t="s">
        <v>142</v>
      </c>
      <c r="E3049" t="str">
        <f t="shared" si="141"/>
        <v>CoricZverev</v>
      </c>
      <c r="F3049">
        <v>0.27750000000000002</v>
      </c>
      <c r="G3049" t="str">
        <f t="shared" si="142"/>
        <v>ZverevCoric</v>
      </c>
      <c r="H3049">
        <f t="shared" si="143"/>
        <v>0.72249999999999992</v>
      </c>
    </row>
    <row r="3050" spans="1:8" x14ac:dyDescent="0.25">
      <c r="A3050" t="s">
        <v>40</v>
      </c>
      <c r="B3050" t="s">
        <v>29</v>
      </c>
      <c r="C3050" t="s">
        <v>141</v>
      </c>
      <c r="D3050" t="s">
        <v>208</v>
      </c>
      <c r="E3050" t="str">
        <f t="shared" si="141"/>
        <v>CoricBedene</v>
      </c>
      <c r="F3050">
        <v>0.65949999999999998</v>
      </c>
      <c r="G3050" t="str">
        <f t="shared" si="142"/>
        <v>BedeneCoric</v>
      </c>
      <c r="H3050">
        <f t="shared" si="143"/>
        <v>0.34050000000000002</v>
      </c>
    </row>
    <row r="3051" spans="1:8" x14ac:dyDescent="0.25">
      <c r="A3051" t="s">
        <v>40</v>
      </c>
      <c r="B3051" t="s">
        <v>31</v>
      </c>
      <c r="C3051" t="s">
        <v>141</v>
      </c>
      <c r="D3051" t="s">
        <v>148</v>
      </c>
      <c r="E3051" t="str">
        <f t="shared" si="141"/>
        <v>CoricBolt</v>
      </c>
      <c r="F3051">
        <v>0.76060000000000005</v>
      </c>
      <c r="G3051" t="str">
        <f t="shared" si="142"/>
        <v>BoltCoric</v>
      </c>
      <c r="H3051">
        <f t="shared" si="143"/>
        <v>0.23939999999999995</v>
      </c>
    </row>
    <row r="3052" spans="1:8" x14ac:dyDescent="0.25">
      <c r="A3052" t="s">
        <v>40</v>
      </c>
      <c r="B3052" t="s">
        <v>33</v>
      </c>
      <c r="C3052" t="s">
        <v>141</v>
      </c>
      <c r="D3052" t="s">
        <v>209</v>
      </c>
      <c r="E3052" t="str">
        <f t="shared" si="141"/>
        <v>CoricFratangelo</v>
      </c>
      <c r="F3052">
        <v>0.71250000000000002</v>
      </c>
      <c r="G3052" t="str">
        <f t="shared" si="142"/>
        <v>FratangeloCoric</v>
      </c>
      <c r="H3052">
        <f t="shared" si="143"/>
        <v>0.28749999999999998</v>
      </c>
    </row>
    <row r="3053" spans="1:8" x14ac:dyDescent="0.25">
      <c r="A3053" t="s">
        <v>40</v>
      </c>
      <c r="B3053" t="s">
        <v>41</v>
      </c>
      <c r="C3053" t="s">
        <v>141</v>
      </c>
      <c r="D3053" t="s">
        <v>264</v>
      </c>
      <c r="E3053" t="str">
        <f t="shared" si="141"/>
        <v>CoricRamos-Vinolas</v>
      </c>
      <c r="F3053">
        <v>0.6341</v>
      </c>
      <c r="G3053" t="str">
        <f t="shared" si="142"/>
        <v>Ramos-VinolasCoric</v>
      </c>
      <c r="H3053">
        <f t="shared" si="143"/>
        <v>0.3659</v>
      </c>
    </row>
    <row r="3054" spans="1:8" x14ac:dyDescent="0.25">
      <c r="A3054" t="s">
        <v>40</v>
      </c>
      <c r="B3054" t="s">
        <v>51</v>
      </c>
      <c r="C3054" t="s">
        <v>141</v>
      </c>
      <c r="D3054" t="s">
        <v>147</v>
      </c>
      <c r="E3054" t="str">
        <f t="shared" si="141"/>
        <v>CoricPopyrin</v>
      </c>
      <c r="F3054">
        <v>0.91110000000000002</v>
      </c>
      <c r="G3054" t="str">
        <f t="shared" si="142"/>
        <v>PopyrinCoric</v>
      </c>
      <c r="H3054">
        <f t="shared" si="143"/>
        <v>8.8899999999999979E-2</v>
      </c>
    </row>
    <row r="3055" spans="1:8" x14ac:dyDescent="0.25">
      <c r="A3055" t="s">
        <v>40</v>
      </c>
      <c r="B3055" t="s">
        <v>53</v>
      </c>
      <c r="C3055" t="s">
        <v>141</v>
      </c>
      <c r="D3055" t="s">
        <v>194</v>
      </c>
      <c r="E3055" t="str">
        <f t="shared" si="141"/>
        <v>CoricPaire</v>
      </c>
      <c r="F3055">
        <v>0.56130000000000002</v>
      </c>
      <c r="G3055" t="str">
        <f t="shared" si="142"/>
        <v>PaireCoric</v>
      </c>
      <c r="H3055">
        <f t="shared" si="143"/>
        <v>0.43869999999999998</v>
      </c>
    </row>
    <row r="3056" spans="1:8" x14ac:dyDescent="0.25">
      <c r="A3056" t="s">
        <v>40</v>
      </c>
      <c r="B3056" t="s">
        <v>56</v>
      </c>
      <c r="C3056" t="s">
        <v>141</v>
      </c>
      <c r="D3056" t="s">
        <v>226</v>
      </c>
      <c r="E3056" t="str">
        <f t="shared" si="141"/>
        <v>CoricTomic</v>
      </c>
      <c r="F3056">
        <v>0.64910000000000001</v>
      </c>
      <c r="G3056" t="str">
        <f t="shared" si="142"/>
        <v>TomicCoric</v>
      </c>
      <c r="H3056">
        <f t="shared" si="143"/>
        <v>0.35089999999999999</v>
      </c>
    </row>
    <row r="3057" spans="1:8" x14ac:dyDescent="0.25">
      <c r="A3057" t="s">
        <v>40</v>
      </c>
      <c r="B3057" t="s">
        <v>57</v>
      </c>
      <c r="C3057" t="s">
        <v>141</v>
      </c>
      <c r="D3057" t="s">
        <v>237</v>
      </c>
      <c r="E3057" t="str">
        <f t="shared" si="141"/>
        <v>CoricRublev</v>
      </c>
      <c r="F3057">
        <v>0.55430000000000001</v>
      </c>
      <c r="G3057" t="str">
        <f t="shared" si="142"/>
        <v>RublevCoric</v>
      </c>
      <c r="H3057">
        <f t="shared" si="143"/>
        <v>0.44569999999999999</v>
      </c>
    </row>
    <row r="3058" spans="1:8" x14ac:dyDescent="0.25">
      <c r="A3058" t="s">
        <v>40</v>
      </c>
      <c r="B3058" t="s">
        <v>62</v>
      </c>
      <c r="C3058" t="s">
        <v>141</v>
      </c>
      <c r="D3058" t="s">
        <v>227</v>
      </c>
      <c r="E3058" t="str">
        <f t="shared" si="141"/>
        <v>CoricMurray</v>
      </c>
      <c r="F3058">
        <v>0.3569</v>
      </c>
      <c r="G3058" t="str">
        <f t="shared" si="142"/>
        <v>MurrayCoric</v>
      </c>
      <c r="H3058">
        <f t="shared" si="143"/>
        <v>0.6431</v>
      </c>
    </row>
    <row r="3059" spans="1:8" x14ac:dyDescent="0.25">
      <c r="A3059" t="s">
        <v>40</v>
      </c>
      <c r="B3059" t="s">
        <v>76</v>
      </c>
      <c r="C3059" t="s">
        <v>141</v>
      </c>
      <c r="D3059" t="s">
        <v>251</v>
      </c>
      <c r="E3059" t="str">
        <f t="shared" si="141"/>
        <v>CoricMannarino</v>
      </c>
      <c r="F3059">
        <v>0.56279999999999997</v>
      </c>
      <c r="G3059" t="str">
        <f t="shared" si="142"/>
        <v>MannarinoCoric</v>
      </c>
      <c r="H3059">
        <f t="shared" si="143"/>
        <v>0.43720000000000003</v>
      </c>
    </row>
    <row r="3060" spans="1:8" x14ac:dyDescent="0.25">
      <c r="A3060" t="s">
        <v>40</v>
      </c>
      <c r="B3060" t="s">
        <v>80</v>
      </c>
      <c r="C3060" t="s">
        <v>141</v>
      </c>
      <c r="D3060" t="s">
        <v>158</v>
      </c>
      <c r="E3060" t="str">
        <f t="shared" si="141"/>
        <v>CoricSeppi</v>
      </c>
      <c r="F3060">
        <v>0.54259999999999997</v>
      </c>
      <c r="G3060" t="str">
        <f t="shared" si="142"/>
        <v>SeppiCoric</v>
      </c>
      <c r="H3060">
        <f t="shared" si="143"/>
        <v>0.45740000000000003</v>
      </c>
    </row>
    <row r="3061" spans="1:8" x14ac:dyDescent="0.25">
      <c r="A3061" t="s">
        <v>101</v>
      </c>
      <c r="B3061" t="s">
        <v>91</v>
      </c>
      <c r="C3061" t="s">
        <v>175</v>
      </c>
      <c r="D3061" t="s">
        <v>255</v>
      </c>
      <c r="E3061" t="str">
        <f t="shared" si="141"/>
        <v>KohlschreiberDe Minaur</v>
      </c>
      <c r="F3061">
        <v>0.55669999999999997</v>
      </c>
      <c r="G3061" t="str">
        <f t="shared" si="142"/>
        <v>De MinaurKohlschreiber</v>
      </c>
      <c r="H3061">
        <f t="shared" si="143"/>
        <v>0.44330000000000003</v>
      </c>
    </row>
    <row r="3062" spans="1:8" x14ac:dyDescent="0.25">
      <c r="A3062" t="s">
        <v>105</v>
      </c>
      <c r="B3062" t="s">
        <v>3</v>
      </c>
      <c r="C3062" t="s">
        <v>215</v>
      </c>
      <c r="D3062" t="s">
        <v>131</v>
      </c>
      <c r="E3062" t="str">
        <f t="shared" si="141"/>
        <v>DarcisDjokovic</v>
      </c>
      <c r="F3062">
        <v>5.1499999999999997E-2</v>
      </c>
      <c r="G3062" t="str">
        <f t="shared" si="142"/>
        <v>DjokovicDarcis</v>
      </c>
      <c r="H3062">
        <f t="shared" si="143"/>
        <v>0.94850000000000001</v>
      </c>
    </row>
    <row r="3063" spans="1:8" x14ac:dyDescent="0.25">
      <c r="A3063" t="s">
        <v>105</v>
      </c>
      <c r="B3063" t="s">
        <v>4</v>
      </c>
      <c r="C3063" t="s">
        <v>215</v>
      </c>
      <c r="D3063" t="s">
        <v>196</v>
      </c>
      <c r="E3063" t="str">
        <f t="shared" si="141"/>
        <v>DarcisKrueger</v>
      </c>
      <c r="F3063">
        <v>0.60519999999999996</v>
      </c>
      <c r="G3063" t="str">
        <f t="shared" si="142"/>
        <v>KruegerDarcis</v>
      </c>
      <c r="H3063">
        <f t="shared" si="143"/>
        <v>0.39480000000000004</v>
      </c>
    </row>
    <row r="3064" spans="1:8" x14ac:dyDescent="0.25">
      <c r="A3064" t="s">
        <v>105</v>
      </c>
      <c r="B3064" t="s">
        <v>5</v>
      </c>
      <c r="C3064" t="s">
        <v>215</v>
      </c>
      <c r="D3064" t="s">
        <v>162</v>
      </c>
      <c r="E3064" t="str">
        <f t="shared" si="141"/>
        <v>DarcisTsonga</v>
      </c>
      <c r="F3064">
        <v>0.247</v>
      </c>
      <c r="G3064" t="str">
        <f t="shared" si="142"/>
        <v>TsongaDarcis</v>
      </c>
      <c r="H3064">
        <f t="shared" si="143"/>
        <v>0.753</v>
      </c>
    </row>
    <row r="3065" spans="1:8" x14ac:dyDescent="0.25">
      <c r="A3065" t="s">
        <v>105</v>
      </c>
      <c r="B3065" t="s">
        <v>6</v>
      </c>
      <c r="C3065" t="s">
        <v>215</v>
      </c>
      <c r="D3065" t="s">
        <v>201</v>
      </c>
      <c r="E3065" t="str">
        <f t="shared" si="141"/>
        <v>DarcisKlizan</v>
      </c>
      <c r="F3065">
        <v>0.38690000000000002</v>
      </c>
      <c r="G3065" t="str">
        <f t="shared" si="142"/>
        <v>KlizanDarcis</v>
      </c>
      <c r="H3065">
        <f t="shared" si="143"/>
        <v>0.61309999999999998</v>
      </c>
    </row>
    <row r="3066" spans="1:8" x14ac:dyDescent="0.25">
      <c r="A3066" t="s">
        <v>105</v>
      </c>
      <c r="B3066" t="s">
        <v>98</v>
      </c>
      <c r="C3066" t="s">
        <v>215</v>
      </c>
      <c r="D3066" t="s">
        <v>206</v>
      </c>
      <c r="E3066" t="str">
        <f t="shared" si="141"/>
        <v>DarcisAndujar-Alba</v>
      </c>
      <c r="F3066">
        <v>0.54320000000000002</v>
      </c>
      <c r="G3066" t="str">
        <f t="shared" si="142"/>
        <v>Andujar-AlbaDarcis</v>
      </c>
      <c r="H3066">
        <f t="shared" si="143"/>
        <v>0.45679999999999998</v>
      </c>
    </row>
    <row r="3067" spans="1:8" x14ac:dyDescent="0.25">
      <c r="A3067" t="s">
        <v>105</v>
      </c>
      <c r="B3067" t="s">
        <v>7</v>
      </c>
      <c r="C3067" t="s">
        <v>215</v>
      </c>
      <c r="D3067" t="s">
        <v>150</v>
      </c>
      <c r="E3067" t="str">
        <f t="shared" si="141"/>
        <v>DarcisShapovalov</v>
      </c>
      <c r="F3067">
        <v>0.41389999999999999</v>
      </c>
      <c r="G3067" t="str">
        <f t="shared" si="142"/>
        <v>ShapovalovDarcis</v>
      </c>
      <c r="H3067">
        <f t="shared" si="143"/>
        <v>0.58610000000000007</v>
      </c>
    </row>
    <row r="3068" spans="1:8" x14ac:dyDescent="0.25">
      <c r="A3068" t="s">
        <v>105</v>
      </c>
      <c r="B3068" t="s">
        <v>8</v>
      </c>
      <c r="C3068" t="s">
        <v>215</v>
      </c>
      <c r="D3068" t="s">
        <v>154</v>
      </c>
      <c r="E3068" t="str">
        <f t="shared" si="141"/>
        <v>DarcisGoffin</v>
      </c>
      <c r="F3068">
        <v>0.2422</v>
      </c>
      <c r="G3068" t="str">
        <f t="shared" si="142"/>
        <v>GoffinDarcis</v>
      </c>
      <c r="H3068">
        <f t="shared" si="143"/>
        <v>0.75780000000000003</v>
      </c>
    </row>
    <row r="3069" spans="1:8" x14ac:dyDescent="0.25">
      <c r="A3069" t="s">
        <v>105</v>
      </c>
      <c r="B3069" t="s">
        <v>9</v>
      </c>
      <c r="C3069" t="s">
        <v>215</v>
      </c>
      <c r="D3069" t="s">
        <v>207</v>
      </c>
      <c r="E3069" t="str">
        <f t="shared" si="141"/>
        <v>DarcisGarin</v>
      </c>
      <c r="F3069">
        <v>0.53510000000000002</v>
      </c>
      <c r="G3069" t="str">
        <f t="shared" si="142"/>
        <v>GarinDarcis</v>
      </c>
      <c r="H3069">
        <f t="shared" si="143"/>
        <v>0.46489999999999998</v>
      </c>
    </row>
    <row r="3070" spans="1:8" x14ac:dyDescent="0.25">
      <c r="A3070" t="s">
        <v>105</v>
      </c>
      <c r="B3070" t="s">
        <v>10</v>
      </c>
      <c r="C3070" t="s">
        <v>215</v>
      </c>
      <c r="D3070" t="s">
        <v>203</v>
      </c>
      <c r="E3070" t="str">
        <f t="shared" si="141"/>
        <v>DarcisGranollers</v>
      </c>
      <c r="F3070">
        <v>0.49719999999999998</v>
      </c>
      <c r="G3070" t="str">
        <f t="shared" si="142"/>
        <v>GranollersDarcis</v>
      </c>
      <c r="H3070">
        <f t="shared" si="143"/>
        <v>0.50280000000000002</v>
      </c>
    </row>
    <row r="3071" spans="1:8" x14ac:dyDescent="0.25">
      <c r="A3071" t="s">
        <v>105</v>
      </c>
      <c r="B3071" t="s">
        <v>11</v>
      </c>
      <c r="C3071" t="s">
        <v>215</v>
      </c>
      <c r="D3071" t="s">
        <v>169</v>
      </c>
      <c r="E3071" t="str">
        <f t="shared" si="141"/>
        <v>DarcisCopil</v>
      </c>
      <c r="F3071">
        <v>0.54630000000000001</v>
      </c>
      <c r="G3071" t="str">
        <f t="shared" si="142"/>
        <v>CopilDarcis</v>
      </c>
      <c r="H3071">
        <f t="shared" si="143"/>
        <v>0.45369999999999999</v>
      </c>
    </row>
    <row r="3072" spans="1:8" x14ac:dyDescent="0.25">
      <c r="A3072" t="s">
        <v>105</v>
      </c>
      <c r="B3072" t="s">
        <v>12</v>
      </c>
      <c r="C3072" t="s">
        <v>215</v>
      </c>
      <c r="D3072" t="s">
        <v>224</v>
      </c>
      <c r="E3072" t="str">
        <f t="shared" si="141"/>
        <v>DarcisVesely</v>
      </c>
      <c r="F3072">
        <v>0.50629999999999997</v>
      </c>
      <c r="G3072" t="str">
        <f t="shared" si="142"/>
        <v>VeselyDarcis</v>
      </c>
      <c r="H3072">
        <f t="shared" si="143"/>
        <v>0.49370000000000003</v>
      </c>
    </row>
    <row r="3073" spans="1:8" x14ac:dyDescent="0.25">
      <c r="A3073" t="s">
        <v>105</v>
      </c>
      <c r="B3073" t="s">
        <v>99</v>
      </c>
      <c r="C3073" t="s">
        <v>215</v>
      </c>
      <c r="D3073" t="s">
        <v>164</v>
      </c>
      <c r="E3073" t="str">
        <f t="shared" si="141"/>
        <v>DarcisHarrison</v>
      </c>
      <c r="F3073">
        <v>0.50370000000000004</v>
      </c>
      <c r="G3073" t="str">
        <f t="shared" si="142"/>
        <v>HarrisonDarcis</v>
      </c>
      <c r="H3073">
        <f t="shared" si="143"/>
        <v>0.49629999999999996</v>
      </c>
    </row>
    <row r="3074" spans="1:8" x14ac:dyDescent="0.25">
      <c r="A3074" t="s">
        <v>105</v>
      </c>
      <c r="B3074" t="s">
        <v>13</v>
      </c>
      <c r="C3074" t="s">
        <v>215</v>
      </c>
      <c r="D3074" t="s">
        <v>217</v>
      </c>
      <c r="E3074" t="str">
        <f t="shared" si="141"/>
        <v>DarcisHarris</v>
      </c>
      <c r="F3074">
        <v>0.59360000000000002</v>
      </c>
      <c r="G3074" t="str">
        <f t="shared" si="142"/>
        <v>HarrisDarcis</v>
      </c>
      <c r="H3074">
        <f t="shared" si="143"/>
        <v>0.40639999999999998</v>
      </c>
    </row>
    <row r="3075" spans="1:8" x14ac:dyDescent="0.25">
      <c r="A3075" t="s">
        <v>105</v>
      </c>
      <c r="B3075" t="s">
        <v>14</v>
      </c>
      <c r="C3075" t="s">
        <v>215</v>
      </c>
      <c r="D3075" t="s">
        <v>139</v>
      </c>
      <c r="E3075" t="str">
        <f t="shared" ref="E3075:E3138" si="144">C3075&amp;D3075</f>
        <v>DarcisMedvedev</v>
      </c>
      <c r="F3075">
        <v>0.3276</v>
      </c>
      <c r="G3075" t="str">
        <f t="shared" ref="G3075:G3138" si="145">D3075&amp;C3075</f>
        <v>MedvedevDarcis</v>
      </c>
      <c r="H3075">
        <f t="shared" ref="H3075:H3138" si="146">1-F3075</f>
        <v>0.6724</v>
      </c>
    </row>
    <row r="3076" spans="1:8" x14ac:dyDescent="0.25">
      <c r="A3076" t="s">
        <v>105</v>
      </c>
      <c r="B3076" t="s">
        <v>15</v>
      </c>
      <c r="C3076" t="s">
        <v>215</v>
      </c>
      <c r="D3076" t="s">
        <v>152</v>
      </c>
      <c r="E3076" t="str">
        <f t="shared" si="144"/>
        <v>DarcisFognini</v>
      </c>
      <c r="F3076">
        <v>0.25629999999999997</v>
      </c>
      <c r="G3076" t="str">
        <f t="shared" si="145"/>
        <v>FogniniDarcis</v>
      </c>
      <c r="H3076">
        <f t="shared" si="146"/>
        <v>0.74370000000000003</v>
      </c>
    </row>
    <row r="3077" spans="1:8" x14ac:dyDescent="0.25">
      <c r="A3077" t="s">
        <v>125</v>
      </c>
      <c r="B3077" t="s">
        <v>91</v>
      </c>
      <c r="C3077" t="s">
        <v>202</v>
      </c>
      <c r="D3077" t="s">
        <v>255</v>
      </c>
      <c r="E3077" t="str">
        <f t="shared" si="144"/>
        <v>LiDe Minaur</v>
      </c>
      <c r="F3077">
        <v>3.3700000000000001E-2</v>
      </c>
      <c r="G3077" t="str">
        <f t="shared" si="145"/>
        <v>De MinaurLi</v>
      </c>
      <c r="H3077">
        <f t="shared" si="146"/>
        <v>0.96630000000000005</v>
      </c>
    </row>
    <row r="3078" spans="1:8" x14ac:dyDescent="0.25">
      <c r="A3078" t="s">
        <v>105</v>
      </c>
      <c r="B3078" t="s">
        <v>17</v>
      </c>
      <c r="C3078" t="s">
        <v>215</v>
      </c>
      <c r="D3078" t="s">
        <v>219</v>
      </c>
      <c r="E3078" t="str">
        <f t="shared" si="144"/>
        <v>DarcisJarry</v>
      </c>
      <c r="F3078">
        <v>0.438</v>
      </c>
      <c r="G3078" t="str">
        <f t="shared" si="145"/>
        <v>JarryDarcis</v>
      </c>
      <c r="H3078">
        <f t="shared" si="146"/>
        <v>0.56200000000000006</v>
      </c>
    </row>
    <row r="3079" spans="1:8" x14ac:dyDescent="0.25">
      <c r="A3079" t="s">
        <v>105</v>
      </c>
      <c r="B3079" t="s">
        <v>18</v>
      </c>
      <c r="C3079" t="s">
        <v>215</v>
      </c>
      <c r="D3079" t="s">
        <v>172</v>
      </c>
      <c r="E3079" t="str">
        <f t="shared" si="144"/>
        <v>DarcisMayer</v>
      </c>
      <c r="F3079">
        <v>0.41289999999999999</v>
      </c>
      <c r="G3079" t="str">
        <f t="shared" si="145"/>
        <v>MayerDarcis</v>
      </c>
      <c r="H3079">
        <f t="shared" si="146"/>
        <v>0.58709999999999996</v>
      </c>
    </row>
    <row r="3080" spans="1:8" x14ac:dyDescent="0.25">
      <c r="A3080" t="s">
        <v>105</v>
      </c>
      <c r="B3080" t="s">
        <v>19</v>
      </c>
      <c r="C3080" t="s">
        <v>215</v>
      </c>
      <c r="D3080" t="s">
        <v>174</v>
      </c>
      <c r="E3080" t="str">
        <f t="shared" si="144"/>
        <v>DarcisIvashka</v>
      </c>
      <c r="F3080">
        <v>0.5524</v>
      </c>
      <c r="G3080" t="str">
        <f t="shared" si="145"/>
        <v>IvashkaDarcis</v>
      </c>
      <c r="H3080">
        <f t="shared" si="146"/>
        <v>0.4476</v>
      </c>
    </row>
    <row r="3081" spans="1:8" x14ac:dyDescent="0.25">
      <c r="A3081" t="s">
        <v>105</v>
      </c>
      <c r="B3081" t="s">
        <v>20</v>
      </c>
      <c r="C3081" t="s">
        <v>215</v>
      </c>
      <c r="D3081" t="s">
        <v>218</v>
      </c>
      <c r="E3081" t="str">
        <f t="shared" si="144"/>
        <v>DarcisJaziri</v>
      </c>
      <c r="F3081">
        <v>0.56620000000000004</v>
      </c>
      <c r="G3081" t="str">
        <f t="shared" si="145"/>
        <v>JaziriDarcis</v>
      </c>
      <c r="H3081">
        <f t="shared" si="146"/>
        <v>0.43379999999999996</v>
      </c>
    </row>
    <row r="3082" spans="1:8" x14ac:dyDescent="0.25">
      <c r="A3082" t="s">
        <v>105</v>
      </c>
      <c r="B3082" t="s">
        <v>21</v>
      </c>
      <c r="C3082" t="s">
        <v>215</v>
      </c>
      <c r="D3082" t="s">
        <v>213</v>
      </c>
      <c r="E3082" t="str">
        <f t="shared" si="144"/>
        <v>DarcisVanni</v>
      </c>
      <c r="F3082">
        <v>0.61080000000000001</v>
      </c>
      <c r="G3082" t="str">
        <f t="shared" si="145"/>
        <v>VanniDarcis</v>
      </c>
      <c r="H3082">
        <f t="shared" si="146"/>
        <v>0.38919999999999999</v>
      </c>
    </row>
    <row r="3083" spans="1:8" x14ac:dyDescent="0.25">
      <c r="A3083" t="s">
        <v>22</v>
      </c>
      <c r="B3083" t="s">
        <v>91</v>
      </c>
      <c r="C3083" t="s">
        <v>212</v>
      </c>
      <c r="D3083" t="s">
        <v>255</v>
      </c>
      <c r="E3083" t="str">
        <f t="shared" si="144"/>
        <v>PellaDe Minaur</v>
      </c>
      <c r="F3083">
        <v>0.4677</v>
      </c>
      <c r="G3083" t="str">
        <f t="shared" si="145"/>
        <v>De MinaurPella</v>
      </c>
      <c r="H3083">
        <f t="shared" si="146"/>
        <v>0.5323</v>
      </c>
    </row>
    <row r="3084" spans="1:8" x14ac:dyDescent="0.25">
      <c r="A3084" t="s">
        <v>105</v>
      </c>
      <c r="B3084" t="s">
        <v>101</v>
      </c>
      <c r="C3084" t="s">
        <v>215</v>
      </c>
      <c r="D3084" t="s">
        <v>175</v>
      </c>
      <c r="E3084" t="str">
        <f t="shared" si="144"/>
        <v>DarcisKohlschreiber</v>
      </c>
      <c r="F3084">
        <v>0.26939999999999997</v>
      </c>
      <c r="G3084" t="str">
        <f t="shared" si="145"/>
        <v>KohlschreiberDarcis</v>
      </c>
      <c r="H3084">
        <f t="shared" si="146"/>
        <v>0.73060000000000003</v>
      </c>
    </row>
    <row r="3085" spans="1:8" x14ac:dyDescent="0.25">
      <c r="A3085" t="s">
        <v>105</v>
      </c>
      <c r="B3085" t="s">
        <v>22</v>
      </c>
      <c r="C3085" t="s">
        <v>215</v>
      </c>
      <c r="D3085" t="s">
        <v>212</v>
      </c>
      <c r="E3085" t="str">
        <f t="shared" si="144"/>
        <v>DarcisPella</v>
      </c>
      <c r="F3085">
        <v>0.42759999999999998</v>
      </c>
      <c r="G3085" t="str">
        <f t="shared" si="145"/>
        <v>PellaDarcis</v>
      </c>
      <c r="H3085">
        <f t="shared" si="146"/>
        <v>0.57240000000000002</v>
      </c>
    </row>
    <row r="3086" spans="1:8" x14ac:dyDescent="0.25">
      <c r="A3086" t="s">
        <v>105</v>
      </c>
      <c r="B3086" t="s">
        <v>23</v>
      </c>
      <c r="C3086" t="s">
        <v>215</v>
      </c>
      <c r="D3086" t="s">
        <v>153</v>
      </c>
      <c r="E3086" t="str">
        <f t="shared" si="144"/>
        <v>DarcisSousa</v>
      </c>
      <c r="F3086">
        <v>0.41370000000000001</v>
      </c>
      <c r="G3086" t="str">
        <f t="shared" si="145"/>
        <v>SousaDarcis</v>
      </c>
      <c r="H3086">
        <f t="shared" si="146"/>
        <v>0.58630000000000004</v>
      </c>
    </row>
    <row r="3087" spans="1:8" x14ac:dyDescent="0.25">
      <c r="A3087" t="s">
        <v>105</v>
      </c>
      <c r="B3087" t="s">
        <v>24</v>
      </c>
      <c r="C3087" t="s">
        <v>215</v>
      </c>
      <c r="D3087" t="s">
        <v>177</v>
      </c>
      <c r="E3087" t="str">
        <f t="shared" si="144"/>
        <v>DarcisKarlovic</v>
      </c>
      <c r="F3087">
        <v>0.4677</v>
      </c>
      <c r="G3087" t="str">
        <f t="shared" si="145"/>
        <v>KarlovicDarcis</v>
      </c>
      <c r="H3087">
        <f t="shared" si="146"/>
        <v>0.5323</v>
      </c>
    </row>
    <row r="3088" spans="1:8" x14ac:dyDescent="0.25">
      <c r="A3088" t="s">
        <v>105</v>
      </c>
      <c r="B3088" t="s">
        <v>25</v>
      </c>
      <c r="C3088" t="s">
        <v>215</v>
      </c>
      <c r="D3088" t="s">
        <v>220</v>
      </c>
      <c r="E3088" t="str">
        <f t="shared" si="144"/>
        <v>DarcisHurkacz</v>
      </c>
      <c r="F3088">
        <v>0.44590000000000002</v>
      </c>
      <c r="G3088" t="str">
        <f t="shared" si="145"/>
        <v>HurkaczDarcis</v>
      </c>
      <c r="H3088">
        <f t="shared" si="146"/>
        <v>0.55410000000000004</v>
      </c>
    </row>
    <row r="3089" spans="1:8" x14ac:dyDescent="0.25">
      <c r="A3089" t="s">
        <v>105</v>
      </c>
      <c r="B3089" t="s">
        <v>26</v>
      </c>
      <c r="C3089" t="s">
        <v>215</v>
      </c>
      <c r="D3089" t="s">
        <v>221</v>
      </c>
      <c r="E3089" t="str">
        <f t="shared" si="144"/>
        <v>DarcisMajchrzak</v>
      </c>
      <c r="F3089">
        <v>0.64159999999999995</v>
      </c>
      <c r="G3089" t="str">
        <f t="shared" si="145"/>
        <v>MajchrzakDarcis</v>
      </c>
      <c r="H3089">
        <f t="shared" si="146"/>
        <v>0.35840000000000005</v>
      </c>
    </row>
    <row r="3090" spans="1:8" x14ac:dyDescent="0.25">
      <c r="A3090" t="s">
        <v>105</v>
      </c>
      <c r="B3090" t="s">
        <v>27</v>
      </c>
      <c r="C3090" t="s">
        <v>215</v>
      </c>
      <c r="D3090" t="s">
        <v>135</v>
      </c>
      <c r="E3090" t="str">
        <f t="shared" si="144"/>
        <v>DarcisNishikori</v>
      </c>
      <c r="F3090">
        <v>0.1421</v>
      </c>
      <c r="G3090" t="str">
        <f t="shared" si="145"/>
        <v>NishikoriDarcis</v>
      </c>
      <c r="H3090">
        <f t="shared" si="146"/>
        <v>0.8579</v>
      </c>
    </row>
    <row r="3091" spans="1:8" x14ac:dyDescent="0.25">
      <c r="A3091" t="s">
        <v>105</v>
      </c>
      <c r="B3091" t="s">
        <v>28</v>
      </c>
      <c r="C3091" t="s">
        <v>215</v>
      </c>
      <c r="D3091" t="s">
        <v>142</v>
      </c>
      <c r="E3091" t="str">
        <f t="shared" si="144"/>
        <v>DarcisZverev</v>
      </c>
      <c r="F3091">
        <v>0.19420000000000001</v>
      </c>
      <c r="G3091" t="str">
        <f t="shared" si="145"/>
        <v>ZverevDarcis</v>
      </c>
      <c r="H3091">
        <f t="shared" si="146"/>
        <v>0.80579999999999996</v>
      </c>
    </row>
    <row r="3092" spans="1:8" x14ac:dyDescent="0.25">
      <c r="A3092" t="s">
        <v>105</v>
      </c>
      <c r="B3092" t="s">
        <v>29</v>
      </c>
      <c r="C3092" t="s">
        <v>215</v>
      </c>
      <c r="D3092" t="s">
        <v>208</v>
      </c>
      <c r="E3092" t="str">
        <f t="shared" si="144"/>
        <v>DarcisBedene</v>
      </c>
      <c r="F3092">
        <v>0.5262</v>
      </c>
      <c r="G3092" t="str">
        <f t="shared" si="145"/>
        <v>BedeneDarcis</v>
      </c>
      <c r="H3092">
        <f t="shared" si="146"/>
        <v>0.4738</v>
      </c>
    </row>
    <row r="3093" spans="1:8" x14ac:dyDescent="0.25">
      <c r="A3093" t="s">
        <v>105</v>
      </c>
      <c r="B3093" t="s">
        <v>30</v>
      </c>
      <c r="C3093" t="s">
        <v>215</v>
      </c>
      <c r="D3093" t="s">
        <v>163</v>
      </c>
      <c r="E3093" t="str">
        <f t="shared" si="144"/>
        <v>DarcisChardy</v>
      </c>
      <c r="F3093">
        <v>0.40860000000000002</v>
      </c>
      <c r="G3093" t="str">
        <f t="shared" si="145"/>
        <v>ChardyDarcis</v>
      </c>
      <c r="H3093">
        <f t="shared" si="146"/>
        <v>0.59139999999999993</v>
      </c>
    </row>
    <row r="3094" spans="1:8" x14ac:dyDescent="0.25">
      <c r="A3094" t="s">
        <v>105</v>
      </c>
      <c r="B3094" t="s">
        <v>31</v>
      </c>
      <c r="C3094" t="s">
        <v>215</v>
      </c>
      <c r="D3094" t="s">
        <v>148</v>
      </c>
      <c r="E3094" t="str">
        <f t="shared" si="144"/>
        <v>DarcisBolt</v>
      </c>
      <c r="F3094">
        <v>0.60580000000000001</v>
      </c>
      <c r="G3094" t="str">
        <f t="shared" si="145"/>
        <v>BoltDarcis</v>
      </c>
      <c r="H3094">
        <f t="shared" si="146"/>
        <v>0.39419999999999999</v>
      </c>
    </row>
    <row r="3095" spans="1:8" x14ac:dyDescent="0.25">
      <c r="A3095" t="s">
        <v>105</v>
      </c>
      <c r="B3095" t="s">
        <v>32</v>
      </c>
      <c r="C3095" t="s">
        <v>215</v>
      </c>
      <c r="D3095" t="s">
        <v>211</v>
      </c>
      <c r="E3095" t="str">
        <f t="shared" si="144"/>
        <v>DarcisSock</v>
      </c>
      <c r="F3095">
        <v>0.3004</v>
      </c>
      <c r="G3095" t="str">
        <f t="shared" si="145"/>
        <v>SockDarcis</v>
      </c>
      <c r="H3095">
        <f t="shared" si="146"/>
        <v>0.6996</v>
      </c>
    </row>
    <row r="3096" spans="1:8" x14ac:dyDescent="0.25">
      <c r="A3096" t="s">
        <v>105</v>
      </c>
      <c r="B3096" t="s">
        <v>33</v>
      </c>
      <c r="C3096" t="s">
        <v>215</v>
      </c>
      <c r="D3096" t="s">
        <v>209</v>
      </c>
      <c r="E3096" t="str">
        <f t="shared" si="144"/>
        <v>DarcisFratangelo</v>
      </c>
      <c r="F3096">
        <v>0.55900000000000005</v>
      </c>
      <c r="G3096" t="str">
        <f t="shared" si="145"/>
        <v>FratangeloDarcis</v>
      </c>
      <c r="H3096">
        <f t="shared" si="146"/>
        <v>0.44099999999999995</v>
      </c>
    </row>
    <row r="3097" spans="1:8" x14ac:dyDescent="0.25">
      <c r="A3097" t="s">
        <v>105</v>
      </c>
      <c r="B3097" t="s">
        <v>34</v>
      </c>
      <c r="C3097" t="s">
        <v>215</v>
      </c>
      <c r="D3097" t="s">
        <v>168</v>
      </c>
      <c r="E3097" t="str">
        <f t="shared" si="144"/>
        <v>DarcisSimon</v>
      </c>
      <c r="F3097">
        <v>0.26850000000000002</v>
      </c>
      <c r="G3097" t="str">
        <f t="shared" si="145"/>
        <v>SimonDarcis</v>
      </c>
      <c r="H3097">
        <f t="shared" si="146"/>
        <v>0.73150000000000004</v>
      </c>
    </row>
    <row r="3098" spans="1:8" x14ac:dyDescent="0.25">
      <c r="A3098" t="s">
        <v>105</v>
      </c>
      <c r="B3098" t="s">
        <v>35</v>
      </c>
      <c r="C3098" t="s">
        <v>215</v>
      </c>
      <c r="D3098" t="s">
        <v>171</v>
      </c>
      <c r="E3098" t="str">
        <f t="shared" si="144"/>
        <v>DarcisChung</v>
      </c>
      <c r="F3098">
        <v>0.30109999999999998</v>
      </c>
      <c r="G3098" t="str">
        <f t="shared" si="145"/>
        <v>ChungDarcis</v>
      </c>
      <c r="H3098">
        <f t="shared" si="146"/>
        <v>0.69890000000000008</v>
      </c>
    </row>
    <row r="3099" spans="1:8" x14ac:dyDescent="0.25">
      <c r="A3099" t="s">
        <v>105</v>
      </c>
      <c r="B3099" t="s">
        <v>36</v>
      </c>
      <c r="C3099" t="s">
        <v>215</v>
      </c>
      <c r="D3099" t="s">
        <v>214</v>
      </c>
      <c r="E3099" t="str">
        <f t="shared" si="144"/>
        <v>DarcisKlahn</v>
      </c>
      <c r="F3099">
        <v>0.58750000000000002</v>
      </c>
      <c r="G3099" t="str">
        <f t="shared" si="145"/>
        <v>KlahnDarcis</v>
      </c>
      <c r="H3099">
        <f t="shared" si="146"/>
        <v>0.41249999999999998</v>
      </c>
    </row>
    <row r="3100" spans="1:8" x14ac:dyDescent="0.25">
      <c r="A3100" t="s">
        <v>105</v>
      </c>
      <c r="B3100" t="s">
        <v>102</v>
      </c>
      <c r="C3100" t="s">
        <v>215</v>
      </c>
      <c r="D3100" t="s">
        <v>222</v>
      </c>
      <c r="E3100" t="str">
        <f t="shared" si="144"/>
        <v>DarcisQuerrey</v>
      </c>
      <c r="F3100">
        <v>0.37609999999999999</v>
      </c>
      <c r="G3100" t="str">
        <f t="shared" si="145"/>
        <v>QuerreyDarcis</v>
      </c>
      <c r="H3100">
        <f t="shared" si="146"/>
        <v>0.62390000000000001</v>
      </c>
    </row>
    <row r="3101" spans="1:8" x14ac:dyDescent="0.25">
      <c r="A3101" t="s">
        <v>105</v>
      </c>
      <c r="B3101" t="s">
        <v>103</v>
      </c>
      <c r="C3101" t="s">
        <v>215</v>
      </c>
      <c r="D3101" t="s">
        <v>151</v>
      </c>
      <c r="E3101" t="str">
        <f t="shared" si="144"/>
        <v>DarcisHerbert</v>
      </c>
      <c r="F3101">
        <v>0.56910000000000005</v>
      </c>
      <c r="G3101" t="str">
        <f t="shared" si="145"/>
        <v>HerbertDarcis</v>
      </c>
      <c r="H3101">
        <f t="shared" si="146"/>
        <v>0.43089999999999995</v>
      </c>
    </row>
    <row r="3102" spans="1:8" x14ac:dyDescent="0.25">
      <c r="A3102" t="s">
        <v>105</v>
      </c>
      <c r="B3102" t="s">
        <v>104</v>
      </c>
      <c r="C3102" t="s">
        <v>215</v>
      </c>
      <c r="D3102" t="s">
        <v>176</v>
      </c>
      <c r="E3102" t="str">
        <f t="shared" si="144"/>
        <v>DarcisWawrinka</v>
      </c>
      <c r="F3102">
        <v>0.25690000000000002</v>
      </c>
      <c r="G3102" t="str">
        <f t="shared" si="145"/>
        <v>WawrinkaDarcis</v>
      </c>
      <c r="H3102">
        <f t="shared" si="146"/>
        <v>0.74309999999999998</v>
      </c>
    </row>
    <row r="3103" spans="1:8" x14ac:dyDescent="0.25">
      <c r="A3103" t="s">
        <v>105</v>
      </c>
      <c r="B3103" t="s">
        <v>37</v>
      </c>
      <c r="C3103" t="s">
        <v>215</v>
      </c>
      <c r="D3103" t="s">
        <v>198</v>
      </c>
      <c r="E3103" t="str">
        <f t="shared" si="144"/>
        <v>DarcisGulbis</v>
      </c>
      <c r="F3103">
        <v>0.46839999999999998</v>
      </c>
      <c r="G3103" t="str">
        <f t="shared" si="145"/>
        <v>GulbisDarcis</v>
      </c>
      <c r="H3103">
        <f t="shared" si="146"/>
        <v>0.53160000000000007</v>
      </c>
    </row>
    <row r="3104" spans="1:8" x14ac:dyDescent="0.25">
      <c r="A3104" t="s">
        <v>105</v>
      </c>
      <c r="B3104" t="s">
        <v>38</v>
      </c>
      <c r="C3104" t="s">
        <v>215</v>
      </c>
      <c r="D3104" t="s">
        <v>195</v>
      </c>
      <c r="E3104" t="str">
        <f t="shared" si="144"/>
        <v>DarcisKyrgios</v>
      </c>
      <c r="F3104">
        <v>0.25580000000000003</v>
      </c>
      <c r="G3104" t="str">
        <f t="shared" si="145"/>
        <v>KyrgiosDarcis</v>
      </c>
      <c r="H3104">
        <f t="shared" si="146"/>
        <v>0.74419999999999997</v>
      </c>
    </row>
    <row r="3105" spans="1:8" x14ac:dyDescent="0.25">
      <c r="A3105" t="s">
        <v>105</v>
      </c>
      <c r="B3105" t="s">
        <v>39</v>
      </c>
      <c r="C3105" t="s">
        <v>215</v>
      </c>
      <c r="D3105" t="s">
        <v>136</v>
      </c>
      <c r="E3105" t="str">
        <f t="shared" si="144"/>
        <v>DarcisRaonic</v>
      </c>
      <c r="F3105">
        <v>0.19570000000000001</v>
      </c>
      <c r="G3105" t="str">
        <f t="shared" si="145"/>
        <v>RaonicDarcis</v>
      </c>
      <c r="H3105">
        <f t="shared" si="146"/>
        <v>0.80430000000000001</v>
      </c>
    </row>
    <row r="3106" spans="1:8" x14ac:dyDescent="0.25">
      <c r="A3106" t="s">
        <v>105</v>
      </c>
      <c r="B3106" t="s">
        <v>40</v>
      </c>
      <c r="C3106" t="s">
        <v>215</v>
      </c>
      <c r="D3106" t="s">
        <v>141</v>
      </c>
      <c r="E3106" t="str">
        <f t="shared" si="144"/>
        <v>DarcisCoric</v>
      </c>
      <c r="F3106">
        <v>0.32029999999999997</v>
      </c>
      <c r="G3106" t="str">
        <f t="shared" si="145"/>
        <v>CoricDarcis</v>
      </c>
      <c r="H3106">
        <f t="shared" si="146"/>
        <v>0.67969999999999997</v>
      </c>
    </row>
    <row r="3107" spans="1:8" x14ac:dyDescent="0.25">
      <c r="A3107" t="s">
        <v>105</v>
      </c>
      <c r="B3107" t="s">
        <v>41</v>
      </c>
      <c r="C3107" t="s">
        <v>215</v>
      </c>
      <c r="D3107" t="s">
        <v>264</v>
      </c>
      <c r="E3107" t="str">
        <f t="shared" si="144"/>
        <v>DarcisRamos-Vinolas</v>
      </c>
      <c r="F3107">
        <v>0.4526</v>
      </c>
      <c r="G3107" t="str">
        <f t="shared" si="145"/>
        <v>Ramos-VinolasDarcis</v>
      </c>
      <c r="H3107">
        <f t="shared" si="146"/>
        <v>0.5474</v>
      </c>
    </row>
    <row r="3108" spans="1:8" x14ac:dyDescent="0.25">
      <c r="A3108" t="s">
        <v>105</v>
      </c>
      <c r="B3108" t="s">
        <v>42</v>
      </c>
      <c r="C3108" t="s">
        <v>215</v>
      </c>
      <c r="D3108" t="s">
        <v>173</v>
      </c>
      <c r="E3108" t="str">
        <f t="shared" si="144"/>
        <v>DarcisFucsovics</v>
      </c>
      <c r="F3108">
        <v>0.35659999999999997</v>
      </c>
      <c r="G3108" t="str">
        <f t="shared" si="145"/>
        <v>FucsovicsDarcis</v>
      </c>
      <c r="H3108">
        <f t="shared" si="146"/>
        <v>0.64339999999999997</v>
      </c>
    </row>
    <row r="3109" spans="1:8" x14ac:dyDescent="0.25">
      <c r="A3109" t="s">
        <v>105</v>
      </c>
      <c r="B3109" t="s">
        <v>43</v>
      </c>
      <c r="C3109" t="s">
        <v>215</v>
      </c>
      <c r="D3109" t="s">
        <v>210</v>
      </c>
      <c r="E3109" t="str">
        <f t="shared" si="144"/>
        <v>DarcisDjere</v>
      </c>
      <c r="F3109">
        <v>0.56989999999999996</v>
      </c>
      <c r="G3109" t="str">
        <f t="shared" si="145"/>
        <v>DjereDarcis</v>
      </c>
      <c r="H3109">
        <f t="shared" si="146"/>
        <v>0.43010000000000004</v>
      </c>
    </row>
    <row r="3110" spans="1:8" x14ac:dyDescent="0.25">
      <c r="A3110" t="s">
        <v>105</v>
      </c>
      <c r="B3110" t="s">
        <v>44</v>
      </c>
      <c r="C3110" t="s">
        <v>215</v>
      </c>
      <c r="D3110" t="s">
        <v>170</v>
      </c>
      <c r="E3110" t="str">
        <f t="shared" si="144"/>
        <v>DarcisDonskoy</v>
      </c>
      <c r="F3110">
        <v>0.57609999999999995</v>
      </c>
      <c r="G3110" t="str">
        <f t="shared" si="145"/>
        <v>DonskoyDarcis</v>
      </c>
      <c r="H3110">
        <f t="shared" si="146"/>
        <v>0.42390000000000005</v>
      </c>
    </row>
    <row r="3111" spans="1:8" x14ac:dyDescent="0.25">
      <c r="A3111" t="s">
        <v>105</v>
      </c>
      <c r="B3111" t="s">
        <v>45</v>
      </c>
      <c r="C3111" t="s">
        <v>215</v>
      </c>
      <c r="D3111" t="s">
        <v>149</v>
      </c>
      <c r="E3111" t="str">
        <f t="shared" si="144"/>
        <v>DarcisKrajinovic</v>
      </c>
      <c r="F3111">
        <v>0.38890000000000002</v>
      </c>
      <c r="G3111" t="str">
        <f t="shared" si="145"/>
        <v>KrajinovicDarcis</v>
      </c>
      <c r="H3111">
        <f t="shared" si="146"/>
        <v>0.61109999999999998</v>
      </c>
    </row>
    <row r="3112" spans="1:8" x14ac:dyDescent="0.25">
      <c r="A3112" t="s">
        <v>105</v>
      </c>
      <c r="B3112" t="s">
        <v>46</v>
      </c>
      <c r="C3112" t="s">
        <v>215</v>
      </c>
      <c r="D3112" t="s">
        <v>200</v>
      </c>
      <c r="E3112" t="str">
        <f t="shared" si="144"/>
        <v>DarcisCecchinato</v>
      </c>
      <c r="F3112">
        <v>0.5171</v>
      </c>
      <c r="G3112" t="str">
        <f t="shared" si="145"/>
        <v>CecchinatoDarcis</v>
      </c>
      <c r="H3112">
        <f t="shared" si="146"/>
        <v>0.4829</v>
      </c>
    </row>
    <row r="3113" spans="1:8" x14ac:dyDescent="0.25">
      <c r="A3113" t="s">
        <v>105</v>
      </c>
      <c r="B3113" t="s">
        <v>47</v>
      </c>
      <c r="C3113" t="s">
        <v>215</v>
      </c>
      <c r="D3113" t="s">
        <v>133</v>
      </c>
      <c r="E3113" t="str">
        <f t="shared" si="144"/>
        <v>DarcisPouille</v>
      </c>
      <c r="F3113">
        <v>0.3866</v>
      </c>
      <c r="G3113" t="str">
        <f t="shared" si="145"/>
        <v>PouilleDarcis</v>
      </c>
      <c r="H3113">
        <f t="shared" si="146"/>
        <v>0.61339999999999995</v>
      </c>
    </row>
    <row r="3114" spans="1:8" x14ac:dyDescent="0.25">
      <c r="A3114" t="s">
        <v>105</v>
      </c>
      <c r="B3114" t="s">
        <v>48</v>
      </c>
      <c r="C3114" t="s">
        <v>215</v>
      </c>
      <c r="D3114" t="s">
        <v>205</v>
      </c>
      <c r="E3114" t="str">
        <f t="shared" si="144"/>
        <v>DarcisKukushkin</v>
      </c>
      <c r="F3114">
        <v>0.47189999999999999</v>
      </c>
      <c r="G3114" t="str">
        <f t="shared" si="145"/>
        <v>KukushkinDarcis</v>
      </c>
      <c r="H3114">
        <f t="shared" si="146"/>
        <v>0.52810000000000001</v>
      </c>
    </row>
    <row r="3115" spans="1:8" x14ac:dyDescent="0.25">
      <c r="A3115" t="s">
        <v>105</v>
      </c>
      <c r="B3115" t="s">
        <v>49</v>
      </c>
      <c r="C3115" t="s">
        <v>215</v>
      </c>
      <c r="D3115" t="s">
        <v>167</v>
      </c>
      <c r="E3115" t="str">
        <f t="shared" si="144"/>
        <v>DarcisMarterer</v>
      </c>
      <c r="F3115">
        <v>0.54930000000000001</v>
      </c>
      <c r="G3115" t="str">
        <f t="shared" si="145"/>
        <v>MartererDarcis</v>
      </c>
      <c r="H3115">
        <f t="shared" si="146"/>
        <v>0.45069999999999999</v>
      </c>
    </row>
    <row r="3116" spans="1:8" x14ac:dyDescent="0.25">
      <c r="A3116" t="s">
        <v>105</v>
      </c>
      <c r="B3116" t="s">
        <v>50</v>
      </c>
      <c r="C3116" t="s">
        <v>215</v>
      </c>
      <c r="D3116" t="s">
        <v>197</v>
      </c>
      <c r="E3116" t="str">
        <f t="shared" si="144"/>
        <v>DarcisSakharov</v>
      </c>
      <c r="F3116">
        <v>0.67720000000000002</v>
      </c>
      <c r="G3116" t="str">
        <f t="shared" si="145"/>
        <v>SakharovDarcis</v>
      </c>
      <c r="H3116">
        <f t="shared" si="146"/>
        <v>0.32279999999999998</v>
      </c>
    </row>
    <row r="3117" spans="1:8" x14ac:dyDescent="0.25">
      <c r="A3117" t="s">
        <v>105</v>
      </c>
      <c r="B3117" t="s">
        <v>51</v>
      </c>
      <c r="C3117" t="s">
        <v>215</v>
      </c>
      <c r="D3117" t="s">
        <v>147</v>
      </c>
      <c r="E3117" t="str">
        <f t="shared" si="144"/>
        <v>DarcisPopyrin</v>
      </c>
      <c r="F3117">
        <v>0.73980000000000001</v>
      </c>
      <c r="G3117" t="str">
        <f t="shared" si="145"/>
        <v>PopyrinDarcis</v>
      </c>
      <c r="H3117">
        <f t="shared" si="146"/>
        <v>0.26019999999999999</v>
      </c>
    </row>
    <row r="3118" spans="1:8" x14ac:dyDescent="0.25">
      <c r="A3118" t="s">
        <v>105</v>
      </c>
      <c r="B3118" t="s">
        <v>52</v>
      </c>
      <c r="C3118" t="s">
        <v>215</v>
      </c>
      <c r="D3118" t="s">
        <v>142</v>
      </c>
      <c r="E3118" t="str">
        <f t="shared" si="144"/>
        <v>DarcisZverev</v>
      </c>
      <c r="F3118">
        <v>0.46729999999999999</v>
      </c>
      <c r="G3118" t="str">
        <f t="shared" si="145"/>
        <v>ZverevDarcis</v>
      </c>
      <c r="H3118">
        <f t="shared" si="146"/>
        <v>0.53269999999999995</v>
      </c>
    </row>
    <row r="3119" spans="1:8" x14ac:dyDescent="0.25">
      <c r="A3119" t="s">
        <v>105</v>
      </c>
      <c r="B3119" t="s">
        <v>53</v>
      </c>
      <c r="C3119" t="s">
        <v>215</v>
      </c>
      <c r="D3119" t="s">
        <v>194</v>
      </c>
      <c r="E3119" t="str">
        <f t="shared" si="144"/>
        <v>DarcisPaire</v>
      </c>
      <c r="F3119">
        <v>0.50990000000000002</v>
      </c>
      <c r="G3119" t="str">
        <f t="shared" si="145"/>
        <v>PaireDarcis</v>
      </c>
      <c r="H3119">
        <f t="shared" si="146"/>
        <v>0.49009999999999998</v>
      </c>
    </row>
    <row r="3120" spans="1:8" x14ac:dyDescent="0.25">
      <c r="A3120" t="s">
        <v>105</v>
      </c>
      <c r="B3120" t="s">
        <v>54</v>
      </c>
      <c r="C3120" t="s">
        <v>215</v>
      </c>
      <c r="D3120" t="s">
        <v>165</v>
      </c>
      <c r="E3120" t="str">
        <f t="shared" si="144"/>
        <v>DarcisThiem</v>
      </c>
      <c r="F3120">
        <v>0.2059</v>
      </c>
      <c r="G3120" t="str">
        <f t="shared" si="145"/>
        <v>ThiemDarcis</v>
      </c>
      <c r="H3120">
        <f t="shared" si="146"/>
        <v>0.79410000000000003</v>
      </c>
    </row>
    <row r="3121" spans="1:8" x14ac:dyDescent="0.25">
      <c r="A3121" t="s">
        <v>105</v>
      </c>
      <c r="B3121" t="s">
        <v>55</v>
      </c>
      <c r="C3121" t="s">
        <v>215</v>
      </c>
      <c r="D3121" t="s">
        <v>144</v>
      </c>
      <c r="E3121" t="str">
        <f t="shared" si="144"/>
        <v>DarcisCilic</v>
      </c>
      <c r="F3121">
        <v>0.1658</v>
      </c>
      <c r="G3121" t="str">
        <f t="shared" si="145"/>
        <v>CilicDarcis</v>
      </c>
      <c r="H3121">
        <f t="shared" si="146"/>
        <v>0.83420000000000005</v>
      </c>
    </row>
    <row r="3122" spans="1:8" x14ac:dyDescent="0.25">
      <c r="A3122" t="s">
        <v>105</v>
      </c>
      <c r="B3122" t="s">
        <v>56</v>
      </c>
      <c r="C3122" t="s">
        <v>215</v>
      </c>
      <c r="D3122" t="s">
        <v>226</v>
      </c>
      <c r="E3122" t="str">
        <f t="shared" si="144"/>
        <v>DarcisTomic</v>
      </c>
      <c r="F3122">
        <v>0.47220000000000001</v>
      </c>
      <c r="G3122" t="str">
        <f t="shared" si="145"/>
        <v>TomicDarcis</v>
      </c>
      <c r="H3122">
        <f t="shared" si="146"/>
        <v>0.52780000000000005</v>
      </c>
    </row>
    <row r="3123" spans="1:8" x14ac:dyDescent="0.25">
      <c r="A3123" t="s">
        <v>105</v>
      </c>
      <c r="B3123" t="s">
        <v>57</v>
      </c>
      <c r="C3123" t="s">
        <v>215</v>
      </c>
      <c r="D3123" t="s">
        <v>237</v>
      </c>
      <c r="E3123" t="str">
        <f t="shared" si="144"/>
        <v>DarcisRublev</v>
      </c>
      <c r="F3123">
        <v>0.45279999999999998</v>
      </c>
      <c r="G3123" t="str">
        <f t="shared" si="145"/>
        <v>RublevDarcis</v>
      </c>
      <c r="H3123">
        <f t="shared" si="146"/>
        <v>0.54720000000000002</v>
      </c>
    </row>
    <row r="3124" spans="1:8" x14ac:dyDescent="0.25">
      <c r="A3124" t="s">
        <v>105</v>
      </c>
      <c r="B3124" t="s">
        <v>58</v>
      </c>
      <c r="C3124" t="s">
        <v>215</v>
      </c>
      <c r="D3124" t="s">
        <v>189</v>
      </c>
      <c r="E3124" t="str">
        <f t="shared" si="144"/>
        <v>DarcisMcDonald</v>
      </c>
      <c r="F3124">
        <v>0.51690000000000003</v>
      </c>
      <c r="G3124" t="str">
        <f t="shared" si="145"/>
        <v>McDonaldDarcis</v>
      </c>
      <c r="H3124">
        <f t="shared" si="146"/>
        <v>0.48309999999999997</v>
      </c>
    </row>
    <row r="3125" spans="1:8" x14ac:dyDescent="0.25">
      <c r="A3125" t="s">
        <v>105</v>
      </c>
      <c r="B3125" t="s">
        <v>59</v>
      </c>
      <c r="C3125" t="s">
        <v>215</v>
      </c>
      <c r="D3125" t="s">
        <v>253</v>
      </c>
      <c r="E3125" t="str">
        <f t="shared" si="144"/>
        <v>DarcisMmoh</v>
      </c>
      <c r="F3125">
        <v>0.59199999999999997</v>
      </c>
      <c r="G3125" t="str">
        <f t="shared" si="145"/>
        <v>MmohDarcis</v>
      </c>
      <c r="H3125">
        <f t="shared" si="146"/>
        <v>0.40800000000000003</v>
      </c>
    </row>
    <row r="3126" spans="1:8" x14ac:dyDescent="0.25">
      <c r="A3126" t="s">
        <v>105</v>
      </c>
      <c r="B3126" t="s">
        <v>106</v>
      </c>
      <c r="C3126" t="s">
        <v>215</v>
      </c>
      <c r="D3126" t="s">
        <v>186</v>
      </c>
      <c r="E3126" t="str">
        <f t="shared" si="144"/>
        <v>DarcisAlbot</v>
      </c>
      <c r="F3126">
        <v>0.57499999999999996</v>
      </c>
      <c r="G3126" t="str">
        <f t="shared" si="145"/>
        <v>AlbotDarcis</v>
      </c>
      <c r="H3126">
        <f t="shared" si="146"/>
        <v>0.42500000000000004</v>
      </c>
    </row>
    <row r="3127" spans="1:8" x14ac:dyDescent="0.25">
      <c r="A3127" t="s">
        <v>105</v>
      </c>
      <c r="B3127" t="s">
        <v>60</v>
      </c>
      <c r="C3127" t="s">
        <v>215</v>
      </c>
      <c r="D3127" t="s">
        <v>250</v>
      </c>
      <c r="E3127" t="str">
        <f t="shared" si="144"/>
        <v>DarcisKecmanovic</v>
      </c>
      <c r="F3127">
        <v>0.58240000000000003</v>
      </c>
      <c r="G3127" t="str">
        <f t="shared" si="145"/>
        <v>KecmanovicDarcis</v>
      </c>
      <c r="H3127">
        <f t="shared" si="146"/>
        <v>0.41759999999999997</v>
      </c>
    </row>
    <row r="3128" spans="1:8" x14ac:dyDescent="0.25">
      <c r="A3128" t="s">
        <v>105</v>
      </c>
      <c r="B3128" t="s">
        <v>61</v>
      </c>
      <c r="C3128" t="s">
        <v>215</v>
      </c>
      <c r="D3128" t="s">
        <v>155</v>
      </c>
      <c r="E3128" t="str">
        <f t="shared" si="144"/>
        <v>DarcisVerdasco</v>
      </c>
      <c r="F3128">
        <v>0.30299999999999999</v>
      </c>
      <c r="G3128" t="str">
        <f t="shared" si="145"/>
        <v>VerdascoDarcis</v>
      </c>
      <c r="H3128">
        <f t="shared" si="146"/>
        <v>0.69700000000000006</v>
      </c>
    </row>
    <row r="3129" spans="1:8" x14ac:dyDescent="0.25">
      <c r="A3129" t="s">
        <v>23</v>
      </c>
      <c r="B3129" t="s">
        <v>91</v>
      </c>
      <c r="C3129" t="s">
        <v>153</v>
      </c>
      <c r="D3129" t="s">
        <v>255</v>
      </c>
      <c r="E3129" t="str">
        <f t="shared" si="144"/>
        <v>SousaDe Minaur</v>
      </c>
      <c r="F3129">
        <v>0.41470000000000001</v>
      </c>
      <c r="G3129" t="str">
        <f t="shared" si="145"/>
        <v>De MinaurSousa</v>
      </c>
      <c r="H3129">
        <f t="shared" si="146"/>
        <v>0.58529999999999993</v>
      </c>
    </row>
    <row r="3130" spans="1:8" x14ac:dyDescent="0.25">
      <c r="A3130" t="s">
        <v>105</v>
      </c>
      <c r="B3130" t="s">
        <v>62</v>
      </c>
      <c r="C3130" t="s">
        <v>215</v>
      </c>
      <c r="D3130" t="s">
        <v>227</v>
      </c>
      <c r="E3130" t="str">
        <f t="shared" si="144"/>
        <v>DarcisMurray</v>
      </c>
      <c r="F3130">
        <v>0.30309999999999998</v>
      </c>
      <c r="G3130" t="str">
        <f t="shared" si="145"/>
        <v>MurrayDarcis</v>
      </c>
      <c r="H3130">
        <f t="shared" si="146"/>
        <v>0.69690000000000007</v>
      </c>
    </row>
    <row r="3131" spans="1:8" x14ac:dyDescent="0.25">
      <c r="A3131" t="s">
        <v>105</v>
      </c>
      <c r="B3131" t="s">
        <v>63</v>
      </c>
      <c r="C3131" t="s">
        <v>215</v>
      </c>
      <c r="D3131" t="s">
        <v>229</v>
      </c>
      <c r="E3131" t="str">
        <f t="shared" si="144"/>
        <v>DarcisDelbonis</v>
      </c>
      <c r="F3131">
        <v>0.52690000000000003</v>
      </c>
      <c r="G3131" t="str">
        <f t="shared" si="145"/>
        <v>DelbonisDarcis</v>
      </c>
      <c r="H3131">
        <f t="shared" si="146"/>
        <v>0.47309999999999997</v>
      </c>
    </row>
    <row r="3132" spans="1:8" x14ac:dyDescent="0.25">
      <c r="A3132" t="s">
        <v>105</v>
      </c>
      <c r="B3132" t="s">
        <v>64</v>
      </c>
      <c r="C3132" t="s">
        <v>215</v>
      </c>
      <c r="D3132" t="s">
        <v>181</v>
      </c>
      <c r="E3132" t="str">
        <f t="shared" si="144"/>
        <v>DarcisMillman</v>
      </c>
      <c r="F3132">
        <v>0.41860000000000003</v>
      </c>
      <c r="G3132" t="str">
        <f t="shared" si="145"/>
        <v>MillmanDarcis</v>
      </c>
      <c r="H3132">
        <f t="shared" si="146"/>
        <v>0.58139999999999992</v>
      </c>
    </row>
    <row r="3133" spans="1:8" x14ac:dyDescent="0.25">
      <c r="A3133" t="s">
        <v>105</v>
      </c>
      <c r="B3133" t="s">
        <v>108</v>
      </c>
      <c r="C3133" t="s">
        <v>215</v>
      </c>
      <c r="D3133" t="s">
        <v>238</v>
      </c>
      <c r="E3133" t="str">
        <f t="shared" si="144"/>
        <v>DarcisGojowczyk</v>
      </c>
      <c r="F3133">
        <v>0.37869999999999998</v>
      </c>
      <c r="G3133" t="str">
        <f t="shared" si="145"/>
        <v>GojowczykDarcis</v>
      </c>
      <c r="H3133">
        <f t="shared" si="146"/>
        <v>0.62129999999999996</v>
      </c>
    </row>
    <row r="3134" spans="1:8" x14ac:dyDescent="0.25">
      <c r="A3134" t="s">
        <v>105</v>
      </c>
      <c r="B3134" t="s">
        <v>65</v>
      </c>
      <c r="C3134" t="s">
        <v>215</v>
      </c>
      <c r="D3134" t="s">
        <v>156</v>
      </c>
      <c r="E3134" t="str">
        <f t="shared" si="144"/>
        <v>DarcisKhachanov</v>
      </c>
      <c r="F3134">
        <v>0.2823</v>
      </c>
      <c r="G3134" t="str">
        <f t="shared" si="145"/>
        <v>KhachanovDarcis</v>
      </c>
      <c r="H3134">
        <f t="shared" si="146"/>
        <v>0.7177</v>
      </c>
    </row>
    <row r="3135" spans="1:8" x14ac:dyDescent="0.25">
      <c r="A3135" t="s">
        <v>105</v>
      </c>
      <c r="B3135" t="s">
        <v>109</v>
      </c>
      <c r="C3135" t="s">
        <v>215</v>
      </c>
      <c r="D3135" t="s">
        <v>134</v>
      </c>
      <c r="E3135" t="str">
        <f t="shared" si="144"/>
        <v>DarcisTsitsipas</v>
      </c>
      <c r="F3135">
        <v>0.28270000000000001</v>
      </c>
      <c r="G3135" t="str">
        <f t="shared" si="145"/>
        <v>TsitsipasDarcis</v>
      </c>
      <c r="H3135">
        <f t="shared" si="146"/>
        <v>0.71730000000000005</v>
      </c>
    </row>
    <row r="3136" spans="1:8" x14ac:dyDescent="0.25">
      <c r="A3136" t="s">
        <v>105</v>
      </c>
      <c r="B3136" t="s">
        <v>66</v>
      </c>
      <c r="C3136" t="s">
        <v>215</v>
      </c>
      <c r="D3136" t="s">
        <v>249</v>
      </c>
      <c r="E3136" t="str">
        <f t="shared" si="144"/>
        <v>DarcisBerrettini</v>
      </c>
      <c r="F3136">
        <v>0.42820000000000003</v>
      </c>
      <c r="G3136" t="str">
        <f t="shared" si="145"/>
        <v>BerrettiniDarcis</v>
      </c>
      <c r="H3136">
        <f t="shared" si="146"/>
        <v>0.57179999999999997</v>
      </c>
    </row>
    <row r="3137" spans="1:8" x14ac:dyDescent="0.25">
      <c r="A3137" t="s">
        <v>24</v>
      </c>
      <c r="B3137" t="s">
        <v>91</v>
      </c>
      <c r="C3137" t="s">
        <v>177</v>
      </c>
      <c r="D3137" t="s">
        <v>255</v>
      </c>
      <c r="E3137" t="str">
        <f t="shared" si="144"/>
        <v>KarlovicDe Minaur</v>
      </c>
      <c r="F3137">
        <v>0.4592</v>
      </c>
      <c r="G3137" t="str">
        <f t="shared" si="145"/>
        <v>De MinaurKarlovic</v>
      </c>
      <c r="H3137">
        <f t="shared" si="146"/>
        <v>0.54079999999999995</v>
      </c>
    </row>
    <row r="3138" spans="1:8" x14ac:dyDescent="0.25">
      <c r="A3138" t="s">
        <v>105</v>
      </c>
      <c r="B3138" t="s">
        <v>111</v>
      </c>
      <c r="C3138" t="s">
        <v>215</v>
      </c>
      <c r="D3138" t="s">
        <v>192</v>
      </c>
      <c r="E3138" t="str">
        <f t="shared" si="144"/>
        <v>DarcisTravaglia</v>
      </c>
      <c r="F3138">
        <v>0.46949999999999997</v>
      </c>
      <c r="G3138" t="str">
        <f t="shared" si="145"/>
        <v>TravagliaDarcis</v>
      </c>
      <c r="H3138">
        <f t="shared" si="146"/>
        <v>0.53049999999999997</v>
      </c>
    </row>
    <row r="3139" spans="1:8" x14ac:dyDescent="0.25">
      <c r="A3139" t="s">
        <v>105</v>
      </c>
      <c r="B3139" t="s">
        <v>67</v>
      </c>
      <c r="C3139" t="s">
        <v>215</v>
      </c>
      <c r="D3139" t="s">
        <v>254</v>
      </c>
      <c r="E3139" t="str">
        <f t="shared" ref="E3139:E3202" si="147">C3139&amp;D3139</f>
        <v>DarcisAndreozzi</v>
      </c>
      <c r="F3139">
        <v>0.49070000000000003</v>
      </c>
      <c r="G3139" t="str">
        <f t="shared" ref="G3139:G3202" si="148">D3139&amp;C3139</f>
        <v>AndreozziDarcis</v>
      </c>
      <c r="H3139">
        <f t="shared" ref="H3139:H3202" si="149">1-F3139</f>
        <v>0.50929999999999997</v>
      </c>
    </row>
    <row r="3140" spans="1:8" x14ac:dyDescent="0.25">
      <c r="A3140" t="s">
        <v>105</v>
      </c>
      <c r="B3140" t="s">
        <v>68</v>
      </c>
      <c r="C3140" t="s">
        <v>215</v>
      </c>
      <c r="D3140" t="s">
        <v>252</v>
      </c>
      <c r="E3140" t="str">
        <f t="shared" si="147"/>
        <v>DarcisEubanks</v>
      </c>
      <c r="F3140">
        <v>0.73650000000000004</v>
      </c>
      <c r="G3140" t="str">
        <f t="shared" si="148"/>
        <v>EubanksDarcis</v>
      </c>
      <c r="H3140">
        <f t="shared" si="149"/>
        <v>0.26349999999999996</v>
      </c>
    </row>
    <row r="3141" spans="1:8" x14ac:dyDescent="0.25">
      <c r="A3141" t="s">
        <v>105</v>
      </c>
      <c r="B3141" t="s">
        <v>69</v>
      </c>
      <c r="C3141" t="s">
        <v>215</v>
      </c>
      <c r="D3141" t="s">
        <v>161</v>
      </c>
      <c r="E3141" t="str">
        <f t="shared" si="147"/>
        <v>DarcisBasilashvili</v>
      </c>
      <c r="F3141">
        <v>0.41039999999999999</v>
      </c>
      <c r="G3141" t="str">
        <f t="shared" si="148"/>
        <v>BasilashviliDarcis</v>
      </c>
      <c r="H3141">
        <f t="shared" si="149"/>
        <v>0.58960000000000001</v>
      </c>
    </row>
    <row r="3142" spans="1:8" x14ac:dyDescent="0.25">
      <c r="A3142" t="s">
        <v>105</v>
      </c>
      <c r="B3142" t="s">
        <v>70</v>
      </c>
      <c r="C3142" t="s">
        <v>215</v>
      </c>
      <c r="D3142" t="s">
        <v>184</v>
      </c>
      <c r="E3142" t="str">
        <f t="shared" si="147"/>
        <v>DarcisMonfils</v>
      </c>
      <c r="F3142">
        <v>0.21</v>
      </c>
      <c r="G3142" t="str">
        <f t="shared" si="148"/>
        <v>MonfilsDarcis</v>
      </c>
      <c r="H3142">
        <f t="shared" si="149"/>
        <v>0.79</v>
      </c>
    </row>
    <row r="3143" spans="1:8" x14ac:dyDescent="0.25">
      <c r="A3143" t="s">
        <v>105</v>
      </c>
      <c r="B3143" t="s">
        <v>71</v>
      </c>
      <c r="C3143" t="s">
        <v>215</v>
      </c>
      <c r="D3143" t="s">
        <v>231</v>
      </c>
      <c r="E3143" t="str">
        <f t="shared" si="147"/>
        <v>DarcisDzumhur</v>
      </c>
      <c r="F3143">
        <v>0.33</v>
      </c>
      <c r="G3143" t="str">
        <f t="shared" si="148"/>
        <v>DzumhurDarcis</v>
      </c>
      <c r="H3143">
        <f t="shared" si="149"/>
        <v>0.66999999999999993</v>
      </c>
    </row>
    <row r="3144" spans="1:8" x14ac:dyDescent="0.25">
      <c r="A3144" t="s">
        <v>105</v>
      </c>
      <c r="B3144" t="s">
        <v>72</v>
      </c>
      <c r="C3144" t="s">
        <v>215</v>
      </c>
      <c r="D3144" t="s">
        <v>228</v>
      </c>
      <c r="E3144" t="str">
        <f t="shared" si="147"/>
        <v>DarcisNorrie</v>
      </c>
      <c r="F3144">
        <v>0.3967</v>
      </c>
      <c r="G3144" t="str">
        <f t="shared" si="148"/>
        <v>NorrieDarcis</v>
      </c>
      <c r="H3144">
        <f t="shared" si="149"/>
        <v>0.60329999999999995</v>
      </c>
    </row>
    <row r="3145" spans="1:8" x14ac:dyDescent="0.25">
      <c r="A3145" t="s">
        <v>105</v>
      </c>
      <c r="B3145" t="s">
        <v>73</v>
      </c>
      <c r="C3145" t="s">
        <v>215</v>
      </c>
      <c r="D3145" t="s">
        <v>185</v>
      </c>
      <c r="E3145" t="str">
        <f t="shared" si="147"/>
        <v>DarcisEvans</v>
      </c>
      <c r="F3145">
        <v>0.48880000000000001</v>
      </c>
      <c r="G3145" t="str">
        <f t="shared" si="148"/>
        <v>EvansDarcis</v>
      </c>
      <c r="H3145">
        <f t="shared" si="149"/>
        <v>0.51119999999999999</v>
      </c>
    </row>
    <row r="3146" spans="1:8" x14ac:dyDescent="0.25">
      <c r="A3146" t="s">
        <v>105</v>
      </c>
      <c r="B3146" t="s">
        <v>74</v>
      </c>
      <c r="C3146" t="s">
        <v>215</v>
      </c>
      <c r="D3146" t="s">
        <v>225</v>
      </c>
      <c r="E3146" t="str">
        <f t="shared" si="147"/>
        <v>DarcisIstomin</v>
      </c>
      <c r="F3146">
        <v>0.45019999999999999</v>
      </c>
      <c r="G3146" t="str">
        <f t="shared" si="148"/>
        <v>IstominDarcis</v>
      </c>
      <c r="H3146">
        <f t="shared" si="149"/>
        <v>0.54980000000000007</v>
      </c>
    </row>
    <row r="3147" spans="1:8" x14ac:dyDescent="0.25">
      <c r="A3147" t="s">
        <v>105</v>
      </c>
      <c r="B3147" t="s">
        <v>112</v>
      </c>
      <c r="C3147" t="s">
        <v>215</v>
      </c>
      <c r="D3147" t="s">
        <v>143</v>
      </c>
      <c r="E3147" t="str">
        <f t="shared" si="147"/>
        <v>DarcisFederer</v>
      </c>
      <c r="F3147">
        <v>6.9500000000000006E-2</v>
      </c>
      <c r="G3147" t="str">
        <f t="shared" si="148"/>
        <v>FedererDarcis</v>
      </c>
      <c r="H3147">
        <f t="shared" si="149"/>
        <v>0.93049999999999999</v>
      </c>
    </row>
    <row r="3148" spans="1:8" x14ac:dyDescent="0.25">
      <c r="A3148" t="s">
        <v>105</v>
      </c>
      <c r="B3148" t="s">
        <v>75</v>
      </c>
      <c r="C3148" t="s">
        <v>215</v>
      </c>
      <c r="D3148" t="s">
        <v>187</v>
      </c>
      <c r="E3148" t="str">
        <f t="shared" si="147"/>
        <v>DarcisAnderson</v>
      </c>
      <c r="F3148">
        <v>0.27200000000000002</v>
      </c>
      <c r="G3148" t="str">
        <f t="shared" si="148"/>
        <v>AndersonDarcis</v>
      </c>
      <c r="H3148">
        <f t="shared" si="149"/>
        <v>0.72799999999999998</v>
      </c>
    </row>
    <row r="3149" spans="1:8" x14ac:dyDescent="0.25">
      <c r="A3149" t="s">
        <v>105</v>
      </c>
      <c r="B3149" t="s">
        <v>76</v>
      </c>
      <c r="C3149" t="s">
        <v>215</v>
      </c>
      <c r="D3149" t="s">
        <v>251</v>
      </c>
      <c r="E3149" t="str">
        <f t="shared" si="147"/>
        <v>DarcisMannarino</v>
      </c>
      <c r="F3149">
        <v>0.37709999999999999</v>
      </c>
      <c r="G3149" t="str">
        <f t="shared" si="148"/>
        <v>MannarinoDarcis</v>
      </c>
      <c r="H3149">
        <f t="shared" si="149"/>
        <v>0.62290000000000001</v>
      </c>
    </row>
    <row r="3150" spans="1:8" x14ac:dyDescent="0.25">
      <c r="A3150" t="s">
        <v>105</v>
      </c>
      <c r="B3150" t="s">
        <v>77</v>
      </c>
      <c r="C3150" t="s">
        <v>215</v>
      </c>
      <c r="D3150" t="s">
        <v>137</v>
      </c>
      <c r="E3150" t="str">
        <f t="shared" si="147"/>
        <v>DarcisTiafoe</v>
      </c>
      <c r="F3150">
        <v>0.50109999999999999</v>
      </c>
      <c r="G3150" t="str">
        <f t="shared" si="148"/>
        <v>TiafoeDarcis</v>
      </c>
      <c r="H3150">
        <f t="shared" si="149"/>
        <v>0.49890000000000001</v>
      </c>
    </row>
    <row r="3151" spans="1:8" x14ac:dyDescent="0.25">
      <c r="A3151" t="s">
        <v>105</v>
      </c>
      <c r="B3151" t="s">
        <v>113</v>
      </c>
      <c r="C3151" t="s">
        <v>215</v>
      </c>
      <c r="D3151" t="s">
        <v>247</v>
      </c>
      <c r="E3151" t="str">
        <f t="shared" si="147"/>
        <v>DarcisGunneswaran</v>
      </c>
      <c r="F3151">
        <v>0.72770000000000001</v>
      </c>
      <c r="G3151" t="str">
        <f t="shared" si="148"/>
        <v>GunneswaranDarcis</v>
      </c>
      <c r="H3151">
        <f t="shared" si="149"/>
        <v>0.27229999999999999</v>
      </c>
    </row>
    <row r="3152" spans="1:8" x14ac:dyDescent="0.25">
      <c r="A3152" t="s">
        <v>105</v>
      </c>
      <c r="B3152" t="s">
        <v>78</v>
      </c>
      <c r="C3152" t="s">
        <v>215</v>
      </c>
      <c r="D3152" t="s">
        <v>234</v>
      </c>
      <c r="E3152" t="str">
        <f t="shared" si="147"/>
        <v>DarcisLopez</v>
      </c>
      <c r="F3152">
        <v>0.45169999999999999</v>
      </c>
      <c r="G3152" t="str">
        <f t="shared" si="148"/>
        <v>LopezDarcis</v>
      </c>
      <c r="H3152">
        <f t="shared" si="149"/>
        <v>0.54830000000000001</v>
      </c>
    </row>
    <row r="3153" spans="1:8" x14ac:dyDescent="0.25">
      <c r="A3153" t="s">
        <v>105</v>
      </c>
      <c r="B3153" t="s">
        <v>79</v>
      </c>
      <c r="C3153" t="s">
        <v>215</v>
      </c>
      <c r="D3153" t="s">
        <v>190</v>
      </c>
      <c r="E3153" t="str">
        <f t="shared" si="147"/>
        <v>DarcisThompson</v>
      </c>
      <c r="F3153">
        <v>0.62639999999999996</v>
      </c>
      <c r="G3153" t="str">
        <f t="shared" si="148"/>
        <v>ThompsonDarcis</v>
      </c>
      <c r="H3153">
        <f t="shared" si="149"/>
        <v>0.37360000000000004</v>
      </c>
    </row>
    <row r="3154" spans="1:8" x14ac:dyDescent="0.25">
      <c r="A3154" t="s">
        <v>105</v>
      </c>
      <c r="B3154" t="s">
        <v>80</v>
      </c>
      <c r="C3154" t="s">
        <v>215</v>
      </c>
      <c r="D3154" t="s">
        <v>158</v>
      </c>
      <c r="E3154" t="str">
        <f t="shared" si="147"/>
        <v>DarcisSeppi</v>
      </c>
      <c r="F3154">
        <v>0.38019999999999998</v>
      </c>
      <c r="G3154" t="str">
        <f t="shared" si="148"/>
        <v>SeppiDarcis</v>
      </c>
      <c r="H3154">
        <f t="shared" si="149"/>
        <v>0.61980000000000002</v>
      </c>
    </row>
    <row r="3155" spans="1:8" x14ac:dyDescent="0.25">
      <c r="A3155" t="s">
        <v>105</v>
      </c>
      <c r="B3155" t="s">
        <v>81</v>
      </c>
      <c r="C3155" t="s">
        <v>215</v>
      </c>
      <c r="D3155" t="s">
        <v>146</v>
      </c>
      <c r="E3155" t="str">
        <f t="shared" si="147"/>
        <v>DarcisDimitrov</v>
      </c>
      <c r="F3155">
        <v>0.2301</v>
      </c>
      <c r="G3155" t="str">
        <f t="shared" si="148"/>
        <v>DimitrovDarcis</v>
      </c>
      <c r="H3155">
        <f t="shared" si="149"/>
        <v>0.76990000000000003</v>
      </c>
    </row>
    <row r="3156" spans="1:8" x14ac:dyDescent="0.25">
      <c r="A3156" t="s">
        <v>105</v>
      </c>
      <c r="B3156" t="s">
        <v>82</v>
      </c>
      <c r="C3156" t="s">
        <v>215</v>
      </c>
      <c r="D3156" t="s">
        <v>246</v>
      </c>
      <c r="E3156" t="str">
        <f t="shared" si="147"/>
        <v>DarcisTipsarevic</v>
      </c>
      <c r="F3156">
        <v>0.5857</v>
      </c>
      <c r="G3156" t="str">
        <f t="shared" si="148"/>
        <v>TipsarevicDarcis</v>
      </c>
      <c r="H3156">
        <f t="shared" si="149"/>
        <v>0.4143</v>
      </c>
    </row>
    <row r="3157" spans="1:8" x14ac:dyDescent="0.25">
      <c r="A3157" t="s">
        <v>105</v>
      </c>
      <c r="B3157" t="s">
        <v>115</v>
      </c>
      <c r="C3157" t="s">
        <v>215</v>
      </c>
      <c r="D3157" t="s">
        <v>180</v>
      </c>
      <c r="E3157" t="str">
        <f t="shared" si="147"/>
        <v>DarcisCuevas</v>
      </c>
      <c r="F3157">
        <v>0.39240000000000003</v>
      </c>
      <c r="G3157" t="str">
        <f t="shared" si="148"/>
        <v>CuevasDarcis</v>
      </c>
      <c r="H3157">
        <f t="shared" si="149"/>
        <v>0.60759999999999992</v>
      </c>
    </row>
    <row r="3158" spans="1:8" x14ac:dyDescent="0.25">
      <c r="A3158" t="s">
        <v>105</v>
      </c>
      <c r="B3158" t="s">
        <v>83</v>
      </c>
      <c r="C3158" t="s">
        <v>215</v>
      </c>
      <c r="D3158" t="s">
        <v>244</v>
      </c>
      <c r="E3158" t="str">
        <f t="shared" si="147"/>
        <v>DarcisLajovic</v>
      </c>
      <c r="F3158">
        <v>0.41349999999999998</v>
      </c>
      <c r="G3158" t="str">
        <f t="shared" si="148"/>
        <v>LajovicDarcis</v>
      </c>
      <c r="H3158">
        <f t="shared" si="149"/>
        <v>0.58650000000000002</v>
      </c>
    </row>
    <row r="3159" spans="1:8" x14ac:dyDescent="0.25">
      <c r="A3159" t="s">
        <v>105</v>
      </c>
      <c r="B3159" t="s">
        <v>84</v>
      </c>
      <c r="C3159" t="s">
        <v>215</v>
      </c>
      <c r="D3159" t="s">
        <v>243</v>
      </c>
      <c r="E3159" t="str">
        <f t="shared" si="147"/>
        <v>DarcisKubler</v>
      </c>
      <c r="F3159">
        <v>0.56950000000000001</v>
      </c>
      <c r="G3159" t="str">
        <f t="shared" si="148"/>
        <v>KublerDarcis</v>
      </c>
      <c r="H3159">
        <f t="shared" si="149"/>
        <v>0.43049999999999999</v>
      </c>
    </row>
    <row r="3160" spans="1:8" x14ac:dyDescent="0.25">
      <c r="A3160" t="s">
        <v>105</v>
      </c>
      <c r="B3160" t="s">
        <v>116</v>
      </c>
      <c r="C3160" t="s">
        <v>215</v>
      </c>
      <c r="D3160" t="s">
        <v>182</v>
      </c>
      <c r="E3160" t="str">
        <f t="shared" si="147"/>
        <v>DarcisOpelka</v>
      </c>
      <c r="F3160">
        <v>0.58109999999999995</v>
      </c>
      <c r="G3160" t="str">
        <f t="shared" si="148"/>
        <v>OpelkaDarcis</v>
      </c>
      <c r="H3160">
        <f t="shared" si="149"/>
        <v>0.41890000000000005</v>
      </c>
    </row>
    <row r="3161" spans="1:8" x14ac:dyDescent="0.25">
      <c r="A3161" t="s">
        <v>105</v>
      </c>
      <c r="B3161" t="s">
        <v>85</v>
      </c>
      <c r="C3161" t="s">
        <v>215</v>
      </c>
      <c r="D3161" t="s">
        <v>242</v>
      </c>
      <c r="E3161" t="str">
        <f t="shared" si="147"/>
        <v>DarcisIsner</v>
      </c>
      <c r="F3161">
        <v>0.24979999999999999</v>
      </c>
      <c r="G3161" t="str">
        <f t="shared" si="148"/>
        <v>IsnerDarcis</v>
      </c>
      <c r="H3161">
        <f t="shared" si="149"/>
        <v>0.75019999999999998</v>
      </c>
    </row>
    <row r="3162" spans="1:8" x14ac:dyDescent="0.25">
      <c r="A3162" t="s">
        <v>105</v>
      </c>
      <c r="B3162" t="s">
        <v>86</v>
      </c>
      <c r="C3162" t="s">
        <v>215</v>
      </c>
      <c r="D3162" t="s">
        <v>235</v>
      </c>
      <c r="E3162" t="str">
        <f t="shared" si="147"/>
        <v>DarcisEdmund</v>
      </c>
      <c r="F3162">
        <v>0.28100000000000003</v>
      </c>
      <c r="G3162" t="str">
        <f t="shared" si="148"/>
        <v>EdmundDarcis</v>
      </c>
      <c r="H3162">
        <f t="shared" si="149"/>
        <v>0.71899999999999997</v>
      </c>
    </row>
    <row r="3163" spans="1:8" x14ac:dyDescent="0.25">
      <c r="A3163" t="s">
        <v>105</v>
      </c>
      <c r="B3163" t="s">
        <v>87</v>
      </c>
      <c r="C3163" t="s">
        <v>215</v>
      </c>
      <c r="D3163" t="s">
        <v>248</v>
      </c>
      <c r="E3163" t="str">
        <f t="shared" si="147"/>
        <v>DarcisGarcia-Lopez</v>
      </c>
      <c r="F3163">
        <v>0.53269999999999995</v>
      </c>
      <c r="G3163" t="str">
        <f t="shared" si="148"/>
        <v>Garcia-LopezDarcis</v>
      </c>
      <c r="H3163">
        <f t="shared" si="149"/>
        <v>0.46730000000000005</v>
      </c>
    </row>
    <row r="3164" spans="1:8" x14ac:dyDescent="0.25">
      <c r="A3164" t="s">
        <v>105</v>
      </c>
      <c r="B3164" t="s">
        <v>117</v>
      </c>
      <c r="C3164" t="s">
        <v>215</v>
      </c>
      <c r="D3164" t="s">
        <v>188</v>
      </c>
      <c r="E3164" t="str">
        <f t="shared" si="147"/>
        <v>DarcisHaase</v>
      </c>
      <c r="F3164">
        <v>0.47739999999999999</v>
      </c>
      <c r="G3164" t="str">
        <f t="shared" si="148"/>
        <v>HaaseDarcis</v>
      </c>
      <c r="H3164">
        <f t="shared" si="149"/>
        <v>0.52259999999999995</v>
      </c>
    </row>
    <row r="3165" spans="1:8" x14ac:dyDescent="0.25">
      <c r="A3165" t="s">
        <v>105</v>
      </c>
      <c r="B3165" t="s">
        <v>88</v>
      </c>
      <c r="C3165" t="s">
        <v>215</v>
      </c>
      <c r="D3165" t="s">
        <v>239</v>
      </c>
      <c r="E3165" t="str">
        <f t="shared" si="147"/>
        <v>DarcisPolmans</v>
      </c>
      <c r="F3165">
        <v>0.65539999999999998</v>
      </c>
      <c r="G3165" t="str">
        <f t="shared" si="148"/>
        <v>PolmansDarcis</v>
      </c>
      <c r="H3165">
        <f t="shared" si="149"/>
        <v>0.34460000000000002</v>
      </c>
    </row>
    <row r="3166" spans="1:8" x14ac:dyDescent="0.25">
      <c r="A3166" t="s">
        <v>105</v>
      </c>
      <c r="B3166" t="s">
        <v>89</v>
      </c>
      <c r="C3166" t="s">
        <v>215</v>
      </c>
      <c r="D3166" t="s">
        <v>191</v>
      </c>
      <c r="E3166" t="str">
        <f t="shared" si="147"/>
        <v>DarcisKudla</v>
      </c>
      <c r="F3166">
        <v>0.54169999999999996</v>
      </c>
      <c r="G3166" t="str">
        <f t="shared" si="148"/>
        <v>KudlaDarcis</v>
      </c>
      <c r="H3166">
        <f t="shared" si="149"/>
        <v>0.45830000000000004</v>
      </c>
    </row>
    <row r="3167" spans="1:8" x14ac:dyDescent="0.25">
      <c r="A3167" t="s">
        <v>105</v>
      </c>
      <c r="B3167" t="s">
        <v>118</v>
      </c>
      <c r="C3167" t="s">
        <v>215</v>
      </c>
      <c r="D3167" t="s">
        <v>241</v>
      </c>
      <c r="E3167" t="str">
        <f t="shared" si="147"/>
        <v>DarcisMolleker</v>
      </c>
      <c r="F3167">
        <v>0.66379999999999995</v>
      </c>
      <c r="G3167" t="str">
        <f t="shared" si="148"/>
        <v>MollekerDarcis</v>
      </c>
      <c r="H3167">
        <f t="shared" si="149"/>
        <v>0.33620000000000005</v>
      </c>
    </row>
    <row r="3168" spans="1:8" x14ac:dyDescent="0.25">
      <c r="A3168" t="s">
        <v>105</v>
      </c>
      <c r="B3168" t="s">
        <v>90</v>
      </c>
      <c r="C3168" t="s">
        <v>215</v>
      </c>
      <c r="D3168" t="s">
        <v>160</v>
      </c>
      <c r="E3168" t="str">
        <f t="shared" si="147"/>
        <v>DarcisSchwartzman</v>
      </c>
      <c r="F3168">
        <v>0.25419999999999998</v>
      </c>
      <c r="G3168" t="str">
        <f t="shared" si="148"/>
        <v>SchwartzmanDarcis</v>
      </c>
      <c r="H3168">
        <f t="shared" si="149"/>
        <v>0.74580000000000002</v>
      </c>
    </row>
    <row r="3169" spans="1:8" x14ac:dyDescent="0.25">
      <c r="A3169" t="s">
        <v>25</v>
      </c>
      <c r="B3169" t="s">
        <v>91</v>
      </c>
      <c r="C3169" t="s">
        <v>220</v>
      </c>
      <c r="D3169" t="s">
        <v>255</v>
      </c>
      <c r="E3169" t="str">
        <f t="shared" si="147"/>
        <v>HurkaczDe Minaur</v>
      </c>
      <c r="F3169">
        <v>0.47039999999999998</v>
      </c>
      <c r="G3169" t="str">
        <f t="shared" si="148"/>
        <v>De MinaurHurkacz</v>
      </c>
      <c r="H3169">
        <f t="shared" si="149"/>
        <v>0.52960000000000007</v>
      </c>
    </row>
    <row r="3170" spans="1:8" x14ac:dyDescent="0.25">
      <c r="A3170" t="s">
        <v>105</v>
      </c>
      <c r="B3170" t="s">
        <v>119</v>
      </c>
      <c r="C3170" t="s">
        <v>215</v>
      </c>
      <c r="D3170" t="s">
        <v>153</v>
      </c>
      <c r="E3170" t="str">
        <f t="shared" si="147"/>
        <v>DarcisSousa</v>
      </c>
      <c r="F3170">
        <v>0.60460000000000003</v>
      </c>
      <c r="G3170" t="str">
        <f t="shared" si="148"/>
        <v>SousaDarcis</v>
      </c>
      <c r="H3170">
        <f t="shared" si="149"/>
        <v>0.39539999999999997</v>
      </c>
    </row>
    <row r="3171" spans="1:8" x14ac:dyDescent="0.25">
      <c r="A3171" t="s">
        <v>105</v>
      </c>
      <c r="B3171" t="s">
        <v>92</v>
      </c>
      <c r="C3171" t="s">
        <v>215</v>
      </c>
      <c r="D3171" t="s">
        <v>236</v>
      </c>
      <c r="E3171" t="str">
        <f t="shared" si="147"/>
        <v>DarcisBasic</v>
      </c>
      <c r="F3171">
        <v>0.56589999999999996</v>
      </c>
      <c r="G3171" t="str">
        <f t="shared" si="148"/>
        <v>BasicDarcis</v>
      </c>
      <c r="H3171">
        <f t="shared" si="149"/>
        <v>0.43410000000000004</v>
      </c>
    </row>
    <row r="3172" spans="1:8" x14ac:dyDescent="0.25">
      <c r="A3172" t="s">
        <v>105</v>
      </c>
      <c r="B3172" t="s">
        <v>93</v>
      </c>
      <c r="C3172" t="s">
        <v>215</v>
      </c>
      <c r="D3172" t="s">
        <v>179</v>
      </c>
      <c r="E3172" t="str">
        <f t="shared" si="147"/>
        <v>DarcisLaaksonen</v>
      </c>
      <c r="F3172">
        <v>0.58140000000000003</v>
      </c>
      <c r="G3172" t="str">
        <f t="shared" si="148"/>
        <v>LaaksonenDarcis</v>
      </c>
      <c r="H3172">
        <f t="shared" si="149"/>
        <v>0.41859999999999997</v>
      </c>
    </row>
    <row r="3173" spans="1:8" x14ac:dyDescent="0.25">
      <c r="A3173" t="s">
        <v>105</v>
      </c>
      <c r="B3173" t="s">
        <v>94</v>
      </c>
      <c r="C3173" t="s">
        <v>215</v>
      </c>
      <c r="D3173" t="s">
        <v>178</v>
      </c>
      <c r="E3173" t="str">
        <f t="shared" si="147"/>
        <v>DarcisEbden</v>
      </c>
      <c r="F3173">
        <v>0.5665</v>
      </c>
      <c r="G3173" t="str">
        <f t="shared" si="148"/>
        <v>EbdenDarcis</v>
      </c>
      <c r="H3173">
        <f t="shared" si="149"/>
        <v>0.4335</v>
      </c>
    </row>
    <row r="3174" spans="1:8" x14ac:dyDescent="0.25">
      <c r="A3174" t="s">
        <v>105</v>
      </c>
      <c r="B3174" t="s">
        <v>95</v>
      </c>
      <c r="C3174" t="s">
        <v>215</v>
      </c>
      <c r="D3174" t="s">
        <v>232</v>
      </c>
      <c r="E3174" t="str">
        <f t="shared" si="147"/>
        <v>DarcisStruff</v>
      </c>
      <c r="F3174">
        <v>0.5252</v>
      </c>
      <c r="G3174" t="str">
        <f t="shared" si="148"/>
        <v>StruffDarcis</v>
      </c>
      <c r="H3174">
        <f t="shared" si="149"/>
        <v>0.4748</v>
      </c>
    </row>
    <row r="3175" spans="1:8" x14ac:dyDescent="0.25">
      <c r="A3175" t="s">
        <v>105</v>
      </c>
      <c r="B3175" t="s">
        <v>96</v>
      </c>
      <c r="C3175" t="s">
        <v>215</v>
      </c>
      <c r="D3175" t="s">
        <v>245</v>
      </c>
      <c r="E3175" t="str">
        <f t="shared" si="147"/>
        <v>DarcisDuckworth</v>
      </c>
      <c r="F3175">
        <v>0.67390000000000005</v>
      </c>
      <c r="G3175" t="str">
        <f t="shared" si="148"/>
        <v>DuckworthDarcis</v>
      </c>
      <c r="H3175">
        <f t="shared" si="149"/>
        <v>0.32609999999999995</v>
      </c>
    </row>
    <row r="3176" spans="1:8" x14ac:dyDescent="0.25">
      <c r="A3176" t="s">
        <v>105</v>
      </c>
      <c r="B3176" t="s">
        <v>120</v>
      </c>
      <c r="C3176" t="s">
        <v>215</v>
      </c>
      <c r="D3176" t="s">
        <v>132</v>
      </c>
      <c r="E3176" t="str">
        <f t="shared" si="147"/>
        <v>DarcisNadal</v>
      </c>
      <c r="F3176">
        <v>5.8000000000000003E-2</v>
      </c>
      <c r="G3176" t="str">
        <f t="shared" si="148"/>
        <v>NadalDarcis</v>
      </c>
      <c r="H3176">
        <f t="shared" si="149"/>
        <v>0.94199999999999995</v>
      </c>
    </row>
    <row r="3177" spans="1:8" x14ac:dyDescent="0.25">
      <c r="A3177" t="s">
        <v>41</v>
      </c>
      <c r="B3177" t="s">
        <v>76</v>
      </c>
      <c r="C3177" t="s">
        <v>264</v>
      </c>
      <c r="D3177" t="s">
        <v>251</v>
      </c>
      <c r="E3177" t="str">
        <f t="shared" si="147"/>
        <v>Ramos-VinolasMannarino</v>
      </c>
      <c r="F3177">
        <v>0.3861</v>
      </c>
      <c r="G3177" t="str">
        <f t="shared" si="148"/>
        <v>MannarinoRamos-Vinolas</v>
      </c>
      <c r="H3177">
        <f t="shared" si="149"/>
        <v>0.6139</v>
      </c>
    </row>
    <row r="3178" spans="1:8" x14ac:dyDescent="0.25">
      <c r="A3178" t="s">
        <v>42</v>
      </c>
      <c r="B3178" t="s">
        <v>5</v>
      </c>
      <c r="C3178" t="s">
        <v>173</v>
      </c>
      <c r="D3178" t="s">
        <v>162</v>
      </c>
      <c r="E3178" t="str">
        <f t="shared" si="147"/>
        <v>FucsovicsTsonga</v>
      </c>
      <c r="F3178">
        <v>0.254</v>
      </c>
      <c r="G3178" t="str">
        <f t="shared" si="148"/>
        <v>TsongaFucsovics</v>
      </c>
      <c r="H3178">
        <f t="shared" si="149"/>
        <v>0.746</v>
      </c>
    </row>
    <row r="3179" spans="1:8" x14ac:dyDescent="0.25">
      <c r="A3179" t="s">
        <v>42</v>
      </c>
      <c r="B3179" t="s">
        <v>6</v>
      </c>
      <c r="C3179" t="s">
        <v>173</v>
      </c>
      <c r="D3179" t="s">
        <v>201</v>
      </c>
      <c r="E3179" t="str">
        <f t="shared" si="147"/>
        <v>FucsovicsKlizan</v>
      </c>
      <c r="F3179">
        <v>0.49590000000000001</v>
      </c>
      <c r="G3179" t="str">
        <f t="shared" si="148"/>
        <v>KlizanFucsovics</v>
      </c>
      <c r="H3179">
        <f t="shared" si="149"/>
        <v>0.50409999999999999</v>
      </c>
    </row>
    <row r="3180" spans="1:8" x14ac:dyDescent="0.25">
      <c r="A3180" t="s">
        <v>42</v>
      </c>
      <c r="B3180" t="s">
        <v>7</v>
      </c>
      <c r="C3180" t="s">
        <v>173</v>
      </c>
      <c r="D3180" t="s">
        <v>150</v>
      </c>
      <c r="E3180" t="str">
        <f t="shared" si="147"/>
        <v>FucsovicsShapovalov</v>
      </c>
      <c r="F3180">
        <v>0.48630000000000001</v>
      </c>
      <c r="G3180" t="str">
        <f t="shared" si="148"/>
        <v>ShapovalovFucsovics</v>
      </c>
      <c r="H3180">
        <f t="shared" si="149"/>
        <v>0.51370000000000005</v>
      </c>
    </row>
    <row r="3181" spans="1:8" x14ac:dyDescent="0.25">
      <c r="A3181" t="s">
        <v>42</v>
      </c>
      <c r="B3181" t="s">
        <v>8</v>
      </c>
      <c r="C3181" t="s">
        <v>173</v>
      </c>
      <c r="D3181" t="s">
        <v>154</v>
      </c>
      <c r="E3181" t="str">
        <f t="shared" si="147"/>
        <v>FucsovicsGoffin</v>
      </c>
      <c r="F3181">
        <v>0.30130000000000001</v>
      </c>
      <c r="G3181" t="str">
        <f t="shared" si="148"/>
        <v>GoffinFucsovics</v>
      </c>
      <c r="H3181">
        <f t="shared" si="149"/>
        <v>0.69869999999999999</v>
      </c>
    </row>
    <row r="3182" spans="1:8" x14ac:dyDescent="0.25">
      <c r="A3182" t="s">
        <v>42</v>
      </c>
      <c r="B3182" t="s">
        <v>9</v>
      </c>
      <c r="C3182" t="s">
        <v>173</v>
      </c>
      <c r="D3182" t="s">
        <v>207</v>
      </c>
      <c r="E3182" t="str">
        <f t="shared" si="147"/>
        <v>FucsovicsGarin</v>
      </c>
      <c r="F3182">
        <v>0.63009999999999999</v>
      </c>
      <c r="G3182" t="str">
        <f t="shared" si="148"/>
        <v>GarinFucsovics</v>
      </c>
      <c r="H3182">
        <f t="shared" si="149"/>
        <v>0.36990000000000001</v>
      </c>
    </row>
    <row r="3183" spans="1:8" x14ac:dyDescent="0.25">
      <c r="A3183" t="s">
        <v>42</v>
      </c>
      <c r="B3183" t="s">
        <v>10</v>
      </c>
      <c r="C3183" t="s">
        <v>173</v>
      </c>
      <c r="D3183" t="s">
        <v>203</v>
      </c>
      <c r="E3183" t="str">
        <f t="shared" si="147"/>
        <v>FucsovicsGranollers</v>
      </c>
      <c r="F3183">
        <v>0.55520000000000003</v>
      </c>
      <c r="G3183" t="str">
        <f t="shared" si="148"/>
        <v>GranollersFucsovics</v>
      </c>
      <c r="H3183">
        <f t="shared" si="149"/>
        <v>0.44479999999999997</v>
      </c>
    </row>
    <row r="3184" spans="1:8" x14ac:dyDescent="0.25">
      <c r="A3184" t="s">
        <v>42</v>
      </c>
      <c r="B3184" t="s">
        <v>11</v>
      </c>
      <c r="C3184" t="s">
        <v>173</v>
      </c>
      <c r="D3184" t="s">
        <v>169</v>
      </c>
      <c r="E3184" t="str">
        <f t="shared" si="147"/>
        <v>FucsovicsCopil</v>
      </c>
      <c r="F3184">
        <v>0.58150000000000002</v>
      </c>
      <c r="G3184" t="str">
        <f t="shared" si="148"/>
        <v>CopilFucsovics</v>
      </c>
      <c r="H3184">
        <f t="shared" si="149"/>
        <v>0.41849999999999998</v>
      </c>
    </row>
    <row r="3185" spans="1:8" x14ac:dyDescent="0.25">
      <c r="A3185" t="s">
        <v>42</v>
      </c>
      <c r="B3185" t="s">
        <v>12</v>
      </c>
      <c r="C3185" t="s">
        <v>173</v>
      </c>
      <c r="D3185" t="s">
        <v>224</v>
      </c>
      <c r="E3185" t="str">
        <f t="shared" si="147"/>
        <v>FucsovicsVesely</v>
      </c>
      <c r="F3185">
        <v>0.56889999999999996</v>
      </c>
      <c r="G3185" t="str">
        <f t="shared" si="148"/>
        <v>VeselyFucsovics</v>
      </c>
      <c r="H3185">
        <f t="shared" si="149"/>
        <v>0.43110000000000004</v>
      </c>
    </row>
    <row r="3186" spans="1:8" x14ac:dyDescent="0.25">
      <c r="A3186" t="s">
        <v>42</v>
      </c>
      <c r="B3186" t="s">
        <v>13</v>
      </c>
      <c r="C3186" t="s">
        <v>173</v>
      </c>
      <c r="D3186" t="s">
        <v>217</v>
      </c>
      <c r="E3186" t="str">
        <f t="shared" si="147"/>
        <v>FucsovicsHarris</v>
      </c>
      <c r="F3186">
        <v>0.60970000000000002</v>
      </c>
      <c r="G3186" t="str">
        <f t="shared" si="148"/>
        <v>HarrisFucsovics</v>
      </c>
      <c r="H3186">
        <f t="shared" si="149"/>
        <v>0.39029999999999998</v>
      </c>
    </row>
    <row r="3187" spans="1:8" x14ac:dyDescent="0.25">
      <c r="A3187" t="s">
        <v>42</v>
      </c>
      <c r="B3187" t="s">
        <v>14</v>
      </c>
      <c r="C3187" t="s">
        <v>173</v>
      </c>
      <c r="D3187" t="s">
        <v>139</v>
      </c>
      <c r="E3187" t="str">
        <f t="shared" si="147"/>
        <v>FucsovicsMedvedev</v>
      </c>
      <c r="F3187">
        <v>0.35980000000000001</v>
      </c>
      <c r="G3187" t="str">
        <f t="shared" si="148"/>
        <v>MedvedevFucsovics</v>
      </c>
      <c r="H3187">
        <f t="shared" si="149"/>
        <v>0.64019999999999999</v>
      </c>
    </row>
    <row r="3188" spans="1:8" x14ac:dyDescent="0.25">
      <c r="A3188" t="s">
        <v>42</v>
      </c>
      <c r="B3188" t="s">
        <v>15</v>
      </c>
      <c r="C3188" t="s">
        <v>173</v>
      </c>
      <c r="D3188" t="s">
        <v>152</v>
      </c>
      <c r="E3188" t="str">
        <f t="shared" si="147"/>
        <v>FucsovicsFognini</v>
      </c>
      <c r="F3188">
        <v>0.3261</v>
      </c>
      <c r="G3188" t="str">
        <f t="shared" si="148"/>
        <v>FogniniFucsovics</v>
      </c>
      <c r="H3188">
        <f t="shared" si="149"/>
        <v>0.67389999999999994</v>
      </c>
    </row>
    <row r="3189" spans="1:8" x14ac:dyDescent="0.25">
      <c r="A3189" t="s">
        <v>26</v>
      </c>
      <c r="B3189" t="s">
        <v>91</v>
      </c>
      <c r="C3189" t="s">
        <v>221</v>
      </c>
      <c r="D3189" t="s">
        <v>255</v>
      </c>
      <c r="E3189" t="str">
        <f t="shared" si="147"/>
        <v>MajchrzakDe Minaur</v>
      </c>
      <c r="F3189">
        <v>0.14580000000000001</v>
      </c>
      <c r="G3189" t="str">
        <f t="shared" si="148"/>
        <v>De MinaurMajchrzak</v>
      </c>
      <c r="H3189">
        <f t="shared" si="149"/>
        <v>0.85419999999999996</v>
      </c>
    </row>
    <row r="3190" spans="1:8" x14ac:dyDescent="0.25">
      <c r="A3190" t="s">
        <v>42</v>
      </c>
      <c r="B3190" t="s">
        <v>18</v>
      </c>
      <c r="C3190" t="s">
        <v>173</v>
      </c>
      <c r="D3190" t="s">
        <v>172</v>
      </c>
      <c r="E3190" t="str">
        <f t="shared" si="147"/>
        <v>FucsovicsMayer</v>
      </c>
      <c r="F3190">
        <v>0.4924</v>
      </c>
      <c r="G3190" t="str">
        <f t="shared" si="148"/>
        <v>MayerFucsovics</v>
      </c>
      <c r="H3190">
        <f t="shared" si="149"/>
        <v>0.50760000000000005</v>
      </c>
    </row>
    <row r="3191" spans="1:8" x14ac:dyDescent="0.25">
      <c r="A3191" t="s">
        <v>42</v>
      </c>
      <c r="B3191" t="s">
        <v>19</v>
      </c>
      <c r="C3191" t="s">
        <v>173</v>
      </c>
      <c r="D3191" t="s">
        <v>174</v>
      </c>
      <c r="E3191" t="str">
        <f t="shared" si="147"/>
        <v>FucsovicsIvashka</v>
      </c>
      <c r="F3191">
        <v>0.58199999999999996</v>
      </c>
      <c r="G3191" t="str">
        <f t="shared" si="148"/>
        <v>IvashkaFucsovics</v>
      </c>
      <c r="H3191">
        <f t="shared" si="149"/>
        <v>0.41800000000000004</v>
      </c>
    </row>
    <row r="3192" spans="1:8" x14ac:dyDescent="0.25">
      <c r="A3192" t="s">
        <v>42</v>
      </c>
      <c r="B3192" t="s">
        <v>20</v>
      </c>
      <c r="C3192" t="s">
        <v>173</v>
      </c>
      <c r="D3192" t="s">
        <v>218</v>
      </c>
      <c r="E3192" t="str">
        <f t="shared" si="147"/>
        <v>FucsovicsJaziri</v>
      </c>
      <c r="F3192">
        <v>0.62029999999999996</v>
      </c>
      <c r="G3192" t="str">
        <f t="shared" si="148"/>
        <v>JaziriFucsovics</v>
      </c>
      <c r="H3192">
        <f t="shared" si="149"/>
        <v>0.37970000000000004</v>
      </c>
    </row>
    <row r="3193" spans="1:8" x14ac:dyDescent="0.25">
      <c r="A3193" t="s">
        <v>42</v>
      </c>
      <c r="B3193" t="s">
        <v>21</v>
      </c>
      <c r="C3193" t="s">
        <v>173</v>
      </c>
      <c r="D3193" t="s">
        <v>213</v>
      </c>
      <c r="E3193" t="str">
        <f t="shared" si="147"/>
        <v>FucsovicsVanni</v>
      </c>
      <c r="F3193">
        <v>0.72260000000000002</v>
      </c>
      <c r="G3193" t="str">
        <f t="shared" si="148"/>
        <v>VanniFucsovics</v>
      </c>
      <c r="H3193">
        <f t="shared" si="149"/>
        <v>0.27739999999999998</v>
      </c>
    </row>
    <row r="3194" spans="1:8" x14ac:dyDescent="0.25">
      <c r="A3194" t="s">
        <v>42</v>
      </c>
      <c r="B3194" t="s">
        <v>22</v>
      </c>
      <c r="C3194" t="s">
        <v>173</v>
      </c>
      <c r="D3194" t="s">
        <v>212</v>
      </c>
      <c r="E3194" t="str">
        <f t="shared" si="147"/>
        <v>FucsovicsPella</v>
      </c>
      <c r="F3194">
        <v>0.56810000000000005</v>
      </c>
      <c r="G3194" t="str">
        <f t="shared" si="148"/>
        <v>PellaFucsovics</v>
      </c>
      <c r="H3194">
        <f t="shared" si="149"/>
        <v>0.43189999999999995</v>
      </c>
    </row>
    <row r="3195" spans="1:8" x14ac:dyDescent="0.25">
      <c r="A3195" t="s">
        <v>42</v>
      </c>
      <c r="B3195" t="s">
        <v>23</v>
      </c>
      <c r="C3195" t="s">
        <v>173</v>
      </c>
      <c r="D3195" t="s">
        <v>153</v>
      </c>
      <c r="E3195" t="str">
        <f t="shared" si="147"/>
        <v>FucsovicsSousa</v>
      </c>
      <c r="F3195">
        <v>0.54620000000000002</v>
      </c>
      <c r="G3195" t="str">
        <f t="shared" si="148"/>
        <v>SousaFucsovics</v>
      </c>
      <c r="H3195">
        <f t="shared" si="149"/>
        <v>0.45379999999999998</v>
      </c>
    </row>
    <row r="3196" spans="1:8" x14ac:dyDescent="0.25">
      <c r="A3196" t="s">
        <v>42</v>
      </c>
      <c r="B3196" t="s">
        <v>24</v>
      </c>
      <c r="C3196" t="s">
        <v>173</v>
      </c>
      <c r="D3196" t="s">
        <v>177</v>
      </c>
      <c r="E3196" t="str">
        <f t="shared" si="147"/>
        <v>FucsovicsKarlovic</v>
      </c>
      <c r="F3196">
        <v>0.55479999999999996</v>
      </c>
      <c r="G3196" t="str">
        <f t="shared" si="148"/>
        <v>KarlovicFucsovics</v>
      </c>
      <c r="H3196">
        <f t="shared" si="149"/>
        <v>0.44520000000000004</v>
      </c>
    </row>
    <row r="3197" spans="1:8" x14ac:dyDescent="0.25">
      <c r="A3197" t="s">
        <v>42</v>
      </c>
      <c r="B3197" t="s">
        <v>25</v>
      </c>
      <c r="C3197" t="s">
        <v>173</v>
      </c>
      <c r="D3197" t="s">
        <v>220</v>
      </c>
      <c r="E3197" t="str">
        <f t="shared" si="147"/>
        <v>FucsovicsHurkacz</v>
      </c>
      <c r="F3197">
        <v>0.5514</v>
      </c>
      <c r="G3197" t="str">
        <f t="shared" si="148"/>
        <v>HurkaczFucsovics</v>
      </c>
      <c r="H3197">
        <f t="shared" si="149"/>
        <v>0.4486</v>
      </c>
    </row>
    <row r="3198" spans="1:8" x14ac:dyDescent="0.25">
      <c r="A3198" t="s">
        <v>42</v>
      </c>
      <c r="B3198" t="s">
        <v>26</v>
      </c>
      <c r="C3198" t="s">
        <v>173</v>
      </c>
      <c r="D3198" t="s">
        <v>221</v>
      </c>
      <c r="E3198" t="str">
        <f t="shared" si="147"/>
        <v>FucsovicsMajchrzak</v>
      </c>
      <c r="F3198">
        <v>0.71499999999999997</v>
      </c>
      <c r="G3198" t="str">
        <f t="shared" si="148"/>
        <v>MajchrzakFucsovics</v>
      </c>
      <c r="H3198">
        <f t="shared" si="149"/>
        <v>0.28500000000000003</v>
      </c>
    </row>
    <row r="3199" spans="1:8" x14ac:dyDescent="0.25">
      <c r="A3199" t="s">
        <v>42</v>
      </c>
      <c r="B3199" t="s">
        <v>27</v>
      </c>
      <c r="C3199" t="s">
        <v>173</v>
      </c>
      <c r="D3199" t="s">
        <v>135</v>
      </c>
      <c r="E3199" t="str">
        <f t="shared" si="147"/>
        <v>FucsovicsNishikori</v>
      </c>
      <c r="F3199">
        <v>0.15240000000000001</v>
      </c>
      <c r="G3199" t="str">
        <f t="shared" si="148"/>
        <v>NishikoriFucsovics</v>
      </c>
      <c r="H3199">
        <f t="shared" si="149"/>
        <v>0.84760000000000002</v>
      </c>
    </row>
    <row r="3200" spans="1:8" x14ac:dyDescent="0.25">
      <c r="A3200" t="s">
        <v>42</v>
      </c>
      <c r="B3200" t="s">
        <v>28</v>
      </c>
      <c r="C3200" t="s">
        <v>173</v>
      </c>
      <c r="D3200" t="s">
        <v>142</v>
      </c>
      <c r="E3200" t="str">
        <f t="shared" si="147"/>
        <v>FucsovicsZverev</v>
      </c>
      <c r="F3200">
        <v>0.20669999999999999</v>
      </c>
      <c r="G3200" t="str">
        <f t="shared" si="148"/>
        <v>ZverevFucsovics</v>
      </c>
      <c r="H3200">
        <f t="shared" si="149"/>
        <v>0.79330000000000001</v>
      </c>
    </row>
    <row r="3201" spans="1:8" x14ac:dyDescent="0.25">
      <c r="A3201" t="s">
        <v>42</v>
      </c>
      <c r="B3201" t="s">
        <v>29</v>
      </c>
      <c r="C3201" t="s">
        <v>173</v>
      </c>
      <c r="D3201" t="s">
        <v>208</v>
      </c>
      <c r="E3201" t="str">
        <f t="shared" si="147"/>
        <v>FucsovicsBedene</v>
      </c>
      <c r="F3201">
        <v>0.55740000000000001</v>
      </c>
      <c r="G3201" t="str">
        <f t="shared" si="148"/>
        <v>BedeneFucsovics</v>
      </c>
      <c r="H3201">
        <f t="shared" si="149"/>
        <v>0.44259999999999999</v>
      </c>
    </row>
    <row r="3202" spans="1:8" x14ac:dyDescent="0.25">
      <c r="A3202" t="s">
        <v>42</v>
      </c>
      <c r="B3202" t="s">
        <v>30</v>
      </c>
      <c r="C3202" t="s">
        <v>173</v>
      </c>
      <c r="D3202" t="s">
        <v>163</v>
      </c>
      <c r="E3202" t="str">
        <f t="shared" si="147"/>
        <v>FucsovicsChardy</v>
      </c>
      <c r="F3202">
        <v>0.47310000000000002</v>
      </c>
      <c r="G3202" t="str">
        <f t="shared" si="148"/>
        <v>ChardyFucsovics</v>
      </c>
      <c r="H3202">
        <f t="shared" si="149"/>
        <v>0.52689999999999992</v>
      </c>
    </row>
    <row r="3203" spans="1:8" x14ac:dyDescent="0.25">
      <c r="A3203" t="s">
        <v>42</v>
      </c>
      <c r="B3203" t="s">
        <v>31</v>
      </c>
      <c r="C3203" t="s">
        <v>173</v>
      </c>
      <c r="D3203" t="s">
        <v>148</v>
      </c>
      <c r="E3203" t="str">
        <f t="shared" ref="E3203:E3266" si="150">C3203&amp;D3203</f>
        <v>FucsovicsBolt</v>
      </c>
      <c r="F3203">
        <v>0.72430000000000005</v>
      </c>
      <c r="G3203" t="str">
        <f t="shared" ref="G3203:G3266" si="151">D3203&amp;C3203</f>
        <v>BoltFucsovics</v>
      </c>
      <c r="H3203">
        <f t="shared" ref="H3203:H3266" si="152">1-F3203</f>
        <v>0.27569999999999995</v>
      </c>
    </row>
    <row r="3204" spans="1:8" x14ac:dyDescent="0.25">
      <c r="A3204" t="s">
        <v>42</v>
      </c>
      <c r="B3204" t="s">
        <v>32</v>
      </c>
      <c r="C3204" t="s">
        <v>173</v>
      </c>
      <c r="D3204" t="s">
        <v>211</v>
      </c>
      <c r="E3204" t="str">
        <f t="shared" si="150"/>
        <v>FucsovicsSock</v>
      </c>
      <c r="F3204">
        <v>0.34350000000000003</v>
      </c>
      <c r="G3204" t="str">
        <f t="shared" si="151"/>
        <v>SockFucsovics</v>
      </c>
      <c r="H3204">
        <f t="shared" si="152"/>
        <v>0.65649999999999997</v>
      </c>
    </row>
    <row r="3205" spans="1:8" x14ac:dyDescent="0.25">
      <c r="A3205" t="s">
        <v>42</v>
      </c>
      <c r="B3205" t="s">
        <v>33</v>
      </c>
      <c r="C3205" t="s">
        <v>173</v>
      </c>
      <c r="D3205" t="s">
        <v>209</v>
      </c>
      <c r="E3205" t="str">
        <f t="shared" si="150"/>
        <v>FucsovicsFratangelo</v>
      </c>
      <c r="F3205">
        <v>0.62570000000000003</v>
      </c>
      <c r="G3205" t="str">
        <f t="shared" si="151"/>
        <v>FratangeloFucsovics</v>
      </c>
      <c r="H3205">
        <f t="shared" si="152"/>
        <v>0.37429999999999997</v>
      </c>
    </row>
    <row r="3206" spans="1:8" x14ac:dyDescent="0.25">
      <c r="A3206" t="s">
        <v>42</v>
      </c>
      <c r="B3206" t="s">
        <v>34</v>
      </c>
      <c r="C3206" t="s">
        <v>173</v>
      </c>
      <c r="D3206" t="s">
        <v>168</v>
      </c>
      <c r="E3206" t="str">
        <f t="shared" si="150"/>
        <v>FucsovicsSimon</v>
      </c>
      <c r="F3206">
        <v>0.41120000000000001</v>
      </c>
      <c r="G3206" t="str">
        <f t="shared" si="151"/>
        <v>SimonFucsovics</v>
      </c>
      <c r="H3206">
        <f t="shared" si="152"/>
        <v>0.58879999999999999</v>
      </c>
    </row>
    <row r="3207" spans="1:8" x14ac:dyDescent="0.25">
      <c r="A3207" t="s">
        <v>42</v>
      </c>
      <c r="B3207" t="s">
        <v>35</v>
      </c>
      <c r="C3207" t="s">
        <v>173</v>
      </c>
      <c r="D3207" t="s">
        <v>171</v>
      </c>
      <c r="E3207" t="str">
        <f t="shared" si="150"/>
        <v>FucsovicsChung</v>
      </c>
      <c r="F3207">
        <v>0.38519999999999999</v>
      </c>
      <c r="G3207" t="str">
        <f t="shared" si="151"/>
        <v>ChungFucsovics</v>
      </c>
      <c r="H3207">
        <f t="shared" si="152"/>
        <v>0.61480000000000001</v>
      </c>
    </row>
    <row r="3208" spans="1:8" x14ac:dyDescent="0.25">
      <c r="A3208" t="s">
        <v>42</v>
      </c>
      <c r="B3208" t="s">
        <v>36</v>
      </c>
      <c r="C3208" t="s">
        <v>173</v>
      </c>
      <c r="D3208" t="s">
        <v>214</v>
      </c>
      <c r="E3208" t="str">
        <f t="shared" si="150"/>
        <v>FucsovicsKlahn</v>
      </c>
      <c r="F3208">
        <v>0.72430000000000005</v>
      </c>
      <c r="G3208" t="str">
        <f t="shared" si="151"/>
        <v>KlahnFucsovics</v>
      </c>
      <c r="H3208">
        <f t="shared" si="152"/>
        <v>0.27569999999999995</v>
      </c>
    </row>
    <row r="3209" spans="1:8" x14ac:dyDescent="0.25">
      <c r="A3209" t="s">
        <v>42</v>
      </c>
      <c r="B3209" t="s">
        <v>37</v>
      </c>
      <c r="C3209" t="s">
        <v>173</v>
      </c>
      <c r="D3209" t="s">
        <v>198</v>
      </c>
      <c r="E3209" t="str">
        <f t="shared" si="150"/>
        <v>FucsovicsGulbis</v>
      </c>
      <c r="F3209">
        <v>0.48709999999999998</v>
      </c>
      <c r="G3209" t="str">
        <f t="shared" si="151"/>
        <v>GulbisFucsovics</v>
      </c>
      <c r="H3209">
        <f t="shared" si="152"/>
        <v>0.51290000000000002</v>
      </c>
    </row>
    <row r="3210" spans="1:8" x14ac:dyDescent="0.25">
      <c r="A3210" t="s">
        <v>42</v>
      </c>
      <c r="B3210" t="s">
        <v>40</v>
      </c>
      <c r="C3210" t="s">
        <v>173</v>
      </c>
      <c r="D3210" t="s">
        <v>141</v>
      </c>
      <c r="E3210" t="str">
        <f t="shared" si="150"/>
        <v>FucsovicsCoric</v>
      </c>
      <c r="F3210">
        <v>0.43</v>
      </c>
      <c r="G3210" t="str">
        <f t="shared" si="151"/>
        <v>CoricFucsovics</v>
      </c>
      <c r="H3210">
        <f t="shared" si="152"/>
        <v>0.57000000000000006</v>
      </c>
    </row>
    <row r="3211" spans="1:8" x14ac:dyDescent="0.25">
      <c r="A3211" t="s">
        <v>42</v>
      </c>
      <c r="B3211" t="s">
        <v>41</v>
      </c>
      <c r="C3211" t="s">
        <v>173</v>
      </c>
      <c r="D3211" t="s">
        <v>264</v>
      </c>
      <c r="E3211" t="str">
        <f t="shared" si="150"/>
        <v>FucsovicsRamos-Vinolas</v>
      </c>
      <c r="F3211">
        <v>0.57320000000000004</v>
      </c>
      <c r="G3211" t="str">
        <f t="shared" si="151"/>
        <v>Ramos-VinolasFucsovics</v>
      </c>
      <c r="H3211">
        <f t="shared" si="152"/>
        <v>0.42679999999999996</v>
      </c>
    </row>
    <row r="3212" spans="1:8" x14ac:dyDescent="0.25">
      <c r="A3212" t="s">
        <v>42</v>
      </c>
      <c r="B3212" t="s">
        <v>43</v>
      </c>
      <c r="C3212" t="s">
        <v>173</v>
      </c>
      <c r="D3212" t="s">
        <v>210</v>
      </c>
      <c r="E3212" t="str">
        <f t="shared" si="150"/>
        <v>FucsovicsDjere</v>
      </c>
      <c r="F3212">
        <v>0.64129999999999998</v>
      </c>
      <c r="G3212" t="str">
        <f t="shared" si="151"/>
        <v>DjereFucsovics</v>
      </c>
      <c r="H3212">
        <f t="shared" si="152"/>
        <v>0.35870000000000002</v>
      </c>
    </row>
    <row r="3213" spans="1:8" x14ac:dyDescent="0.25">
      <c r="A3213" t="s">
        <v>42</v>
      </c>
      <c r="B3213" t="s">
        <v>44</v>
      </c>
      <c r="C3213" t="s">
        <v>173</v>
      </c>
      <c r="D3213" t="s">
        <v>170</v>
      </c>
      <c r="E3213" t="str">
        <f t="shared" si="150"/>
        <v>FucsovicsDonskoy</v>
      </c>
      <c r="F3213">
        <v>0.68379999999999996</v>
      </c>
      <c r="G3213" t="str">
        <f t="shared" si="151"/>
        <v>DonskoyFucsovics</v>
      </c>
      <c r="H3213">
        <f t="shared" si="152"/>
        <v>0.31620000000000004</v>
      </c>
    </row>
    <row r="3214" spans="1:8" x14ac:dyDescent="0.25">
      <c r="A3214" t="s">
        <v>42</v>
      </c>
      <c r="B3214" t="s">
        <v>45</v>
      </c>
      <c r="C3214" t="s">
        <v>173</v>
      </c>
      <c r="D3214" t="s">
        <v>149</v>
      </c>
      <c r="E3214" t="str">
        <f t="shared" si="150"/>
        <v>FucsovicsKrajinovic</v>
      </c>
      <c r="F3214">
        <v>0.5081</v>
      </c>
      <c r="G3214" t="str">
        <f t="shared" si="151"/>
        <v>KrajinovicFucsovics</v>
      </c>
      <c r="H3214">
        <f t="shared" si="152"/>
        <v>0.4919</v>
      </c>
    </row>
    <row r="3215" spans="1:8" x14ac:dyDescent="0.25">
      <c r="A3215" t="s">
        <v>42</v>
      </c>
      <c r="B3215" t="s">
        <v>46</v>
      </c>
      <c r="C3215" t="s">
        <v>173</v>
      </c>
      <c r="D3215" t="s">
        <v>200</v>
      </c>
      <c r="E3215" t="str">
        <f t="shared" si="150"/>
        <v>FucsovicsCecchinato</v>
      </c>
      <c r="F3215">
        <v>0.67649999999999999</v>
      </c>
      <c r="G3215" t="str">
        <f t="shared" si="151"/>
        <v>CecchinatoFucsovics</v>
      </c>
      <c r="H3215">
        <f t="shared" si="152"/>
        <v>0.32350000000000001</v>
      </c>
    </row>
    <row r="3216" spans="1:8" x14ac:dyDescent="0.25">
      <c r="A3216" t="s">
        <v>42</v>
      </c>
      <c r="B3216" t="s">
        <v>47</v>
      </c>
      <c r="C3216" t="s">
        <v>173</v>
      </c>
      <c r="D3216" t="s">
        <v>133</v>
      </c>
      <c r="E3216" t="str">
        <f t="shared" si="150"/>
        <v>FucsovicsPouille</v>
      </c>
      <c r="F3216">
        <v>0.46679999999999999</v>
      </c>
      <c r="G3216" t="str">
        <f t="shared" si="151"/>
        <v>PouilleFucsovics</v>
      </c>
      <c r="H3216">
        <f t="shared" si="152"/>
        <v>0.53320000000000001</v>
      </c>
    </row>
    <row r="3217" spans="1:8" x14ac:dyDescent="0.25">
      <c r="A3217" t="s">
        <v>42</v>
      </c>
      <c r="B3217" t="s">
        <v>50</v>
      </c>
      <c r="C3217" t="s">
        <v>173</v>
      </c>
      <c r="D3217" t="s">
        <v>197</v>
      </c>
      <c r="E3217" t="str">
        <f t="shared" si="150"/>
        <v>FucsovicsSakharov</v>
      </c>
      <c r="F3217">
        <v>0.80640000000000001</v>
      </c>
      <c r="G3217" t="str">
        <f t="shared" si="151"/>
        <v>SakharovFucsovics</v>
      </c>
      <c r="H3217">
        <f t="shared" si="152"/>
        <v>0.19359999999999999</v>
      </c>
    </row>
    <row r="3218" spans="1:8" x14ac:dyDescent="0.25">
      <c r="A3218" t="s">
        <v>42</v>
      </c>
      <c r="B3218" t="s">
        <v>51</v>
      </c>
      <c r="C3218" t="s">
        <v>173</v>
      </c>
      <c r="D3218" t="s">
        <v>147</v>
      </c>
      <c r="E3218" t="str">
        <f t="shared" si="150"/>
        <v>FucsovicsPopyrin</v>
      </c>
      <c r="F3218">
        <v>0.88049999999999995</v>
      </c>
      <c r="G3218" t="str">
        <f t="shared" si="151"/>
        <v>PopyrinFucsovics</v>
      </c>
      <c r="H3218">
        <f t="shared" si="152"/>
        <v>0.11950000000000005</v>
      </c>
    </row>
    <row r="3219" spans="1:8" x14ac:dyDescent="0.25">
      <c r="A3219" t="s">
        <v>42</v>
      </c>
      <c r="B3219" t="s">
        <v>53</v>
      </c>
      <c r="C3219" t="s">
        <v>173</v>
      </c>
      <c r="D3219" t="s">
        <v>194</v>
      </c>
      <c r="E3219" t="str">
        <f t="shared" si="150"/>
        <v>FucsovicsPaire</v>
      </c>
      <c r="F3219">
        <v>0.51639999999999997</v>
      </c>
      <c r="G3219" t="str">
        <f t="shared" si="151"/>
        <v>PaireFucsovics</v>
      </c>
      <c r="H3219">
        <f t="shared" si="152"/>
        <v>0.48360000000000003</v>
      </c>
    </row>
    <row r="3220" spans="1:8" x14ac:dyDescent="0.25">
      <c r="A3220" t="s">
        <v>42</v>
      </c>
      <c r="B3220" t="s">
        <v>54</v>
      </c>
      <c r="C3220" t="s">
        <v>173</v>
      </c>
      <c r="D3220" t="s">
        <v>165</v>
      </c>
      <c r="E3220" t="str">
        <f t="shared" si="150"/>
        <v>FucsovicsThiem</v>
      </c>
      <c r="F3220">
        <v>0.2374</v>
      </c>
      <c r="G3220" t="str">
        <f t="shared" si="151"/>
        <v>ThiemFucsovics</v>
      </c>
      <c r="H3220">
        <f t="shared" si="152"/>
        <v>0.76259999999999994</v>
      </c>
    </row>
    <row r="3221" spans="1:8" x14ac:dyDescent="0.25">
      <c r="A3221" t="s">
        <v>42</v>
      </c>
      <c r="B3221" t="s">
        <v>55</v>
      </c>
      <c r="C3221" t="s">
        <v>173</v>
      </c>
      <c r="D3221" t="s">
        <v>144</v>
      </c>
      <c r="E3221" t="str">
        <f t="shared" si="150"/>
        <v>FucsovicsCilic</v>
      </c>
      <c r="F3221">
        <v>0.18990000000000001</v>
      </c>
      <c r="G3221" t="str">
        <f t="shared" si="151"/>
        <v>CilicFucsovics</v>
      </c>
      <c r="H3221">
        <f t="shared" si="152"/>
        <v>0.81010000000000004</v>
      </c>
    </row>
    <row r="3222" spans="1:8" x14ac:dyDescent="0.25">
      <c r="A3222" t="s">
        <v>42</v>
      </c>
      <c r="B3222" t="s">
        <v>56</v>
      </c>
      <c r="C3222" t="s">
        <v>173</v>
      </c>
      <c r="D3222" t="s">
        <v>226</v>
      </c>
      <c r="E3222" t="str">
        <f t="shared" si="150"/>
        <v>FucsovicsTomic</v>
      </c>
      <c r="F3222">
        <v>0.57420000000000004</v>
      </c>
      <c r="G3222" t="str">
        <f t="shared" si="151"/>
        <v>TomicFucsovics</v>
      </c>
      <c r="H3222">
        <f t="shared" si="152"/>
        <v>0.42579999999999996</v>
      </c>
    </row>
    <row r="3223" spans="1:8" x14ac:dyDescent="0.25">
      <c r="A3223" t="s">
        <v>42</v>
      </c>
      <c r="B3223" t="s">
        <v>57</v>
      </c>
      <c r="C3223" t="s">
        <v>173</v>
      </c>
      <c r="D3223" t="s">
        <v>237</v>
      </c>
      <c r="E3223" t="str">
        <f t="shared" si="150"/>
        <v>FucsovicsRublev</v>
      </c>
      <c r="F3223">
        <v>0.5181</v>
      </c>
      <c r="G3223" t="str">
        <f t="shared" si="151"/>
        <v>RublevFucsovics</v>
      </c>
      <c r="H3223">
        <f t="shared" si="152"/>
        <v>0.4819</v>
      </c>
    </row>
    <row r="3224" spans="1:8" x14ac:dyDescent="0.25">
      <c r="A3224" t="s">
        <v>42</v>
      </c>
      <c r="B3224" t="s">
        <v>58</v>
      </c>
      <c r="C3224" t="s">
        <v>173</v>
      </c>
      <c r="D3224" t="s">
        <v>189</v>
      </c>
      <c r="E3224" t="str">
        <f t="shared" si="150"/>
        <v>FucsovicsMcDonald</v>
      </c>
      <c r="F3224">
        <v>0.62209999999999999</v>
      </c>
      <c r="G3224" t="str">
        <f t="shared" si="151"/>
        <v>McDonaldFucsovics</v>
      </c>
      <c r="H3224">
        <f t="shared" si="152"/>
        <v>0.37790000000000001</v>
      </c>
    </row>
    <row r="3225" spans="1:8" x14ac:dyDescent="0.25">
      <c r="A3225" t="s">
        <v>42</v>
      </c>
      <c r="B3225" t="s">
        <v>61</v>
      </c>
      <c r="C3225" t="s">
        <v>173</v>
      </c>
      <c r="D3225" t="s">
        <v>155</v>
      </c>
      <c r="E3225" t="str">
        <f t="shared" si="150"/>
        <v>FucsovicsVerdasco</v>
      </c>
      <c r="F3225">
        <v>0.38200000000000001</v>
      </c>
      <c r="G3225" t="str">
        <f t="shared" si="151"/>
        <v>VerdascoFucsovics</v>
      </c>
      <c r="H3225">
        <f t="shared" si="152"/>
        <v>0.61799999999999999</v>
      </c>
    </row>
    <row r="3226" spans="1:8" x14ac:dyDescent="0.25">
      <c r="A3226" t="s">
        <v>42</v>
      </c>
      <c r="B3226" t="s">
        <v>62</v>
      </c>
      <c r="C3226" t="s">
        <v>173</v>
      </c>
      <c r="D3226" t="s">
        <v>227</v>
      </c>
      <c r="E3226" t="str">
        <f t="shared" si="150"/>
        <v>FucsovicsMurray</v>
      </c>
      <c r="F3226">
        <v>0.29189999999999999</v>
      </c>
      <c r="G3226" t="str">
        <f t="shared" si="151"/>
        <v>MurrayFucsovics</v>
      </c>
      <c r="H3226">
        <f t="shared" si="152"/>
        <v>0.70809999999999995</v>
      </c>
    </row>
    <row r="3227" spans="1:8" x14ac:dyDescent="0.25">
      <c r="A3227" t="s">
        <v>42</v>
      </c>
      <c r="B3227" t="s">
        <v>63</v>
      </c>
      <c r="C3227" t="s">
        <v>173</v>
      </c>
      <c r="D3227" t="s">
        <v>229</v>
      </c>
      <c r="E3227" t="str">
        <f t="shared" si="150"/>
        <v>FucsovicsDelbonis</v>
      </c>
      <c r="F3227">
        <v>0.57350000000000001</v>
      </c>
      <c r="G3227" t="str">
        <f t="shared" si="151"/>
        <v>DelbonisFucsovics</v>
      </c>
      <c r="H3227">
        <f t="shared" si="152"/>
        <v>0.42649999999999999</v>
      </c>
    </row>
    <row r="3228" spans="1:8" x14ac:dyDescent="0.25">
      <c r="A3228" t="s">
        <v>42</v>
      </c>
      <c r="B3228" t="s">
        <v>64</v>
      </c>
      <c r="C3228" t="s">
        <v>173</v>
      </c>
      <c r="D3228" t="s">
        <v>181</v>
      </c>
      <c r="E3228" t="str">
        <f t="shared" si="150"/>
        <v>FucsovicsMillman</v>
      </c>
      <c r="F3228">
        <v>0.57750000000000001</v>
      </c>
      <c r="G3228" t="str">
        <f t="shared" si="151"/>
        <v>MillmanFucsovics</v>
      </c>
      <c r="H3228">
        <f t="shared" si="152"/>
        <v>0.42249999999999999</v>
      </c>
    </row>
    <row r="3229" spans="1:8" x14ac:dyDescent="0.25">
      <c r="A3229" t="s">
        <v>42</v>
      </c>
      <c r="B3229" t="s">
        <v>65</v>
      </c>
      <c r="C3229" t="s">
        <v>173</v>
      </c>
      <c r="D3229" t="s">
        <v>156</v>
      </c>
      <c r="E3229" t="str">
        <f t="shared" si="150"/>
        <v>FucsovicsKhachanov</v>
      </c>
      <c r="F3229">
        <v>0.32290000000000002</v>
      </c>
      <c r="G3229" t="str">
        <f t="shared" si="151"/>
        <v>KhachanovFucsovics</v>
      </c>
      <c r="H3229">
        <f t="shared" si="152"/>
        <v>0.67710000000000004</v>
      </c>
    </row>
    <row r="3230" spans="1:8" x14ac:dyDescent="0.25">
      <c r="A3230" t="s">
        <v>42</v>
      </c>
      <c r="B3230" t="s">
        <v>67</v>
      </c>
      <c r="C3230" t="s">
        <v>173</v>
      </c>
      <c r="D3230" t="s">
        <v>254</v>
      </c>
      <c r="E3230" t="str">
        <f t="shared" si="150"/>
        <v>FucsovicsAndreozzi</v>
      </c>
      <c r="F3230">
        <v>0.503</v>
      </c>
      <c r="G3230" t="str">
        <f t="shared" si="151"/>
        <v>AndreozziFucsovics</v>
      </c>
      <c r="H3230">
        <f t="shared" si="152"/>
        <v>0.497</v>
      </c>
    </row>
    <row r="3231" spans="1:8" x14ac:dyDescent="0.25">
      <c r="A3231" t="s">
        <v>42</v>
      </c>
      <c r="B3231" t="s">
        <v>68</v>
      </c>
      <c r="C3231" t="s">
        <v>173</v>
      </c>
      <c r="D3231" t="s">
        <v>252</v>
      </c>
      <c r="E3231" t="str">
        <f t="shared" si="150"/>
        <v>FucsovicsEubanks</v>
      </c>
      <c r="F3231">
        <v>0.85940000000000005</v>
      </c>
      <c r="G3231" t="str">
        <f t="shared" si="151"/>
        <v>EubanksFucsovics</v>
      </c>
      <c r="H3231">
        <f t="shared" si="152"/>
        <v>0.14059999999999995</v>
      </c>
    </row>
    <row r="3232" spans="1:8" x14ac:dyDescent="0.25">
      <c r="A3232" t="s">
        <v>42</v>
      </c>
      <c r="B3232" t="s">
        <v>70</v>
      </c>
      <c r="C3232" t="s">
        <v>173</v>
      </c>
      <c r="D3232" t="s">
        <v>184</v>
      </c>
      <c r="E3232" t="str">
        <f t="shared" si="150"/>
        <v>FucsovicsMonfils</v>
      </c>
      <c r="F3232">
        <v>0.21840000000000001</v>
      </c>
      <c r="G3232" t="str">
        <f t="shared" si="151"/>
        <v>MonfilsFucsovics</v>
      </c>
      <c r="H3232">
        <f t="shared" si="152"/>
        <v>0.78159999999999996</v>
      </c>
    </row>
    <row r="3233" spans="1:8" x14ac:dyDescent="0.25">
      <c r="A3233" t="s">
        <v>42</v>
      </c>
      <c r="B3233" t="s">
        <v>71</v>
      </c>
      <c r="C3233" t="s">
        <v>173</v>
      </c>
      <c r="D3233" t="s">
        <v>231</v>
      </c>
      <c r="E3233" t="str">
        <f t="shared" si="150"/>
        <v>FucsovicsDzumhur</v>
      </c>
      <c r="F3233">
        <v>0.48230000000000001</v>
      </c>
      <c r="G3233" t="str">
        <f t="shared" si="151"/>
        <v>DzumhurFucsovics</v>
      </c>
      <c r="H3233">
        <f t="shared" si="152"/>
        <v>0.51770000000000005</v>
      </c>
    </row>
    <row r="3234" spans="1:8" x14ac:dyDescent="0.25">
      <c r="A3234" t="s">
        <v>42</v>
      </c>
      <c r="B3234" t="s">
        <v>72</v>
      </c>
      <c r="C3234" t="s">
        <v>173</v>
      </c>
      <c r="D3234" t="s">
        <v>228</v>
      </c>
      <c r="E3234" t="str">
        <f t="shared" si="150"/>
        <v>FucsovicsNorrie</v>
      </c>
      <c r="F3234">
        <v>0.4748</v>
      </c>
      <c r="G3234" t="str">
        <f t="shared" si="151"/>
        <v>NorrieFucsovics</v>
      </c>
      <c r="H3234">
        <f t="shared" si="152"/>
        <v>0.5252</v>
      </c>
    </row>
    <row r="3235" spans="1:8" x14ac:dyDescent="0.25">
      <c r="A3235" t="s">
        <v>42</v>
      </c>
      <c r="B3235" t="s">
        <v>73</v>
      </c>
      <c r="C3235" t="s">
        <v>173</v>
      </c>
      <c r="D3235" t="s">
        <v>185</v>
      </c>
      <c r="E3235" t="str">
        <f t="shared" si="150"/>
        <v>FucsovicsEvans</v>
      </c>
      <c r="F3235">
        <v>0.56379999999999997</v>
      </c>
      <c r="G3235" t="str">
        <f t="shared" si="151"/>
        <v>EvansFucsovics</v>
      </c>
      <c r="H3235">
        <f t="shared" si="152"/>
        <v>0.43620000000000003</v>
      </c>
    </row>
    <row r="3236" spans="1:8" x14ac:dyDescent="0.25">
      <c r="A3236" t="s">
        <v>42</v>
      </c>
      <c r="B3236" t="s">
        <v>74</v>
      </c>
      <c r="C3236" t="s">
        <v>173</v>
      </c>
      <c r="D3236" t="s">
        <v>225</v>
      </c>
      <c r="E3236" t="str">
        <f t="shared" si="150"/>
        <v>FucsovicsIstomin</v>
      </c>
      <c r="F3236">
        <v>0.56659999999999999</v>
      </c>
      <c r="G3236" t="str">
        <f t="shared" si="151"/>
        <v>IstominFucsovics</v>
      </c>
      <c r="H3236">
        <f t="shared" si="152"/>
        <v>0.43340000000000001</v>
      </c>
    </row>
    <row r="3237" spans="1:8" x14ac:dyDescent="0.25">
      <c r="A3237" t="s">
        <v>42</v>
      </c>
      <c r="B3237" t="s">
        <v>75</v>
      </c>
      <c r="C3237" t="s">
        <v>173</v>
      </c>
      <c r="D3237" t="s">
        <v>187</v>
      </c>
      <c r="E3237" t="str">
        <f t="shared" si="150"/>
        <v>FucsovicsAnderson</v>
      </c>
      <c r="F3237">
        <v>0.2898</v>
      </c>
      <c r="G3237" t="str">
        <f t="shared" si="151"/>
        <v>AndersonFucsovics</v>
      </c>
      <c r="H3237">
        <f t="shared" si="152"/>
        <v>0.71019999999999994</v>
      </c>
    </row>
    <row r="3238" spans="1:8" x14ac:dyDescent="0.25">
      <c r="A3238" t="s">
        <v>42</v>
      </c>
      <c r="B3238" t="s">
        <v>76</v>
      </c>
      <c r="C3238" t="s">
        <v>173</v>
      </c>
      <c r="D3238" t="s">
        <v>251</v>
      </c>
      <c r="E3238" t="str">
        <f t="shared" si="150"/>
        <v>FucsovicsMannarino</v>
      </c>
      <c r="F3238">
        <v>0.4965</v>
      </c>
      <c r="G3238" t="str">
        <f t="shared" si="151"/>
        <v>MannarinoFucsovics</v>
      </c>
      <c r="H3238">
        <f t="shared" si="152"/>
        <v>0.50350000000000006</v>
      </c>
    </row>
    <row r="3239" spans="1:8" x14ac:dyDescent="0.25">
      <c r="A3239" t="s">
        <v>42</v>
      </c>
      <c r="B3239" t="s">
        <v>77</v>
      </c>
      <c r="C3239" t="s">
        <v>173</v>
      </c>
      <c r="D3239" t="s">
        <v>137</v>
      </c>
      <c r="E3239" t="str">
        <f t="shared" si="150"/>
        <v>FucsovicsTiafoe</v>
      </c>
      <c r="F3239">
        <v>0.60719999999999996</v>
      </c>
      <c r="G3239" t="str">
        <f t="shared" si="151"/>
        <v>TiafoeFucsovics</v>
      </c>
      <c r="H3239">
        <f t="shared" si="152"/>
        <v>0.39280000000000004</v>
      </c>
    </row>
    <row r="3240" spans="1:8" x14ac:dyDescent="0.25">
      <c r="A3240" t="s">
        <v>42</v>
      </c>
      <c r="B3240" t="s">
        <v>78</v>
      </c>
      <c r="C3240" t="s">
        <v>173</v>
      </c>
      <c r="D3240" t="s">
        <v>234</v>
      </c>
      <c r="E3240" t="str">
        <f t="shared" si="150"/>
        <v>FucsovicsLopez</v>
      </c>
      <c r="F3240">
        <v>0.49880000000000002</v>
      </c>
      <c r="G3240" t="str">
        <f t="shared" si="151"/>
        <v>LopezFucsovics</v>
      </c>
      <c r="H3240">
        <f t="shared" si="152"/>
        <v>0.50119999999999998</v>
      </c>
    </row>
    <row r="3241" spans="1:8" x14ac:dyDescent="0.25">
      <c r="A3241" t="s">
        <v>42</v>
      </c>
      <c r="B3241" t="s">
        <v>79</v>
      </c>
      <c r="C3241" t="s">
        <v>173</v>
      </c>
      <c r="D3241" t="s">
        <v>190</v>
      </c>
      <c r="E3241" t="str">
        <f t="shared" si="150"/>
        <v>FucsovicsThompson</v>
      </c>
      <c r="F3241">
        <v>0.80369999999999997</v>
      </c>
      <c r="G3241" t="str">
        <f t="shared" si="151"/>
        <v>ThompsonFucsovics</v>
      </c>
      <c r="H3241">
        <f t="shared" si="152"/>
        <v>0.19630000000000003</v>
      </c>
    </row>
    <row r="3242" spans="1:8" x14ac:dyDescent="0.25">
      <c r="A3242" t="s">
        <v>42</v>
      </c>
      <c r="B3242" t="s">
        <v>80</v>
      </c>
      <c r="C3242" t="s">
        <v>173</v>
      </c>
      <c r="D3242" t="s">
        <v>158</v>
      </c>
      <c r="E3242" t="str">
        <f t="shared" si="150"/>
        <v>FucsovicsSeppi</v>
      </c>
      <c r="F3242">
        <v>0.49530000000000002</v>
      </c>
      <c r="G3242" t="str">
        <f t="shared" si="151"/>
        <v>SeppiFucsovics</v>
      </c>
      <c r="H3242">
        <f t="shared" si="152"/>
        <v>0.50469999999999993</v>
      </c>
    </row>
    <row r="3243" spans="1:8" x14ac:dyDescent="0.25">
      <c r="A3243" t="s">
        <v>42</v>
      </c>
      <c r="B3243" t="s">
        <v>81</v>
      </c>
      <c r="C3243" t="s">
        <v>173</v>
      </c>
      <c r="D3243" t="s">
        <v>146</v>
      </c>
      <c r="E3243" t="str">
        <f t="shared" si="150"/>
        <v>FucsovicsDimitrov</v>
      </c>
      <c r="F3243">
        <v>0.25219999999999998</v>
      </c>
      <c r="G3243" t="str">
        <f t="shared" si="151"/>
        <v>DimitrovFucsovics</v>
      </c>
      <c r="H3243">
        <f t="shared" si="152"/>
        <v>0.74780000000000002</v>
      </c>
    </row>
    <row r="3244" spans="1:8" x14ac:dyDescent="0.25">
      <c r="A3244" t="s">
        <v>42</v>
      </c>
      <c r="B3244" t="s">
        <v>82</v>
      </c>
      <c r="C3244" t="s">
        <v>173</v>
      </c>
      <c r="D3244" t="s">
        <v>246</v>
      </c>
      <c r="E3244" t="str">
        <f t="shared" si="150"/>
        <v>FucsovicsTipsarevic</v>
      </c>
      <c r="F3244">
        <v>0.7097</v>
      </c>
      <c r="G3244" t="str">
        <f t="shared" si="151"/>
        <v>TipsarevicFucsovics</v>
      </c>
      <c r="H3244">
        <f t="shared" si="152"/>
        <v>0.2903</v>
      </c>
    </row>
    <row r="3245" spans="1:8" x14ac:dyDescent="0.25">
      <c r="A3245" t="s">
        <v>42</v>
      </c>
      <c r="B3245" t="s">
        <v>83</v>
      </c>
      <c r="C3245" t="s">
        <v>173</v>
      </c>
      <c r="D3245" t="s">
        <v>244</v>
      </c>
      <c r="E3245" t="str">
        <f t="shared" si="150"/>
        <v>FucsovicsLajovic</v>
      </c>
      <c r="F3245">
        <v>0.5403</v>
      </c>
      <c r="G3245" t="str">
        <f t="shared" si="151"/>
        <v>LajovicFucsovics</v>
      </c>
      <c r="H3245">
        <f t="shared" si="152"/>
        <v>0.4597</v>
      </c>
    </row>
    <row r="3246" spans="1:8" x14ac:dyDescent="0.25">
      <c r="A3246" t="s">
        <v>42</v>
      </c>
      <c r="B3246" t="s">
        <v>84</v>
      </c>
      <c r="C3246" t="s">
        <v>173</v>
      </c>
      <c r="D3246" t="s">
        <v>243</v>
      </c>
      <c r="E3246" t="str">
        <f t="shared" si="150"/>
        <v>FucsovicsKubler</v>
      </c>
      <c r="F3246">
        <v>0.7046</v>
      </c>
      <c r="G3246" t="str">
        <f t="shared" si="151"/>
        <v>KublerFucsovics</v>
      </c>
      <c r="H3246">
        <f t="shared" si="152"/>
        <v>0.2954</v>
      </c>
    </row>
    <row r="3247" spans="1:8" x14ac:dyDescent="0.25">
      <c r="A3247" t="s">
        <v>42</v>
      </c>
      <c r="B3247" t="s">
        <v>85</v>
      </c>
      <c r="C3247" t="s">
        <v>173</v>
      </c>
      <c r="D3247" t="s">
        <v>242</v>
      </c>
      <c r="E3247" t="str">
        <f t="shared" si="150"/>
        <v>FucsovicsIsner</v>
      </c>
      <c r="F3247">
        <v>0.29199999999999998</v>
      </c>
      <c r="G3247" t="str">
        <f t="shared" si="151"/>
        <v>IsnerFucsovics</v>
      </c>
      <c r="H3247">
        <f t="shared" si="152"/>
        <v>0.70799999999999996</v>
      </c>
    </row>
    <row r="3248" spans="1:8" x14ac:dyDescent="0.25">
      <c r="A3248" t="s">
        <v>42</v>
      </c>
      <c r="B3248" t="s">
        <v>86</v>
      </c>
      <c r="C3248" t="s">
        <v>173</v>
      </c>
      <c r="D3248" t="s">
        <v>235</v>
      </c>
      <c r="E3248" t="str">
        <f t="shared" si="150"/>
        <v>FucsovicsEdmund</v>
      </c>
      <c r="F3248">
        <v>0.3821</v>
      </c>
      <c r="G3248" t="str">
        <f t="shared" si="151"/>
        <v>EdmundFucsovics</v>
      </c>
      <c r="H3248">
        <f t="shared" si="152"/>
        <v>0.6179</v>
      </c>
    </row>
    <row r="3249" spans="1:8" x14ac:dyDescent="0.25">
      <c r="A3249" t="s">
        <v>42</v>
      </c>
      <c r="B3249" t="s">
        <v>87</v>
      </c>
      <c r="C3249" t="s">
        <v>173</v>
      </c>
      <c r="D3249" t="s">
        <v>248</v>
      </c>
      <c r="E3249" t="str">
        <f t="shared" si="150"/>
        <v>FucsovicsGarcia-Lopez</v>
      </c>
      <c r="F3249">
        <v>0.55959999999999999</v>
      </c>
      <c r="G3249" t="str">
        <f t="shared" si="151"/>
        <v>Garcia-LopezFucsovics</v>
      </c>
      <c r="H3249">
        <f t="shared" si="152"/>
        <v>0.44040000000000001</v>
      </c>
    </row>
    <row r="3250" spans="1:8" x14ac:dyDescent="0.25">
      <c r="A3250" t="s">
        <v>42</v>
      </c>
      <c r="B3250" t="s">
        <v>88</v>
      </c>
      <c r="C3250" t="s">
        <v>173</v>
      </c>
      <c r="D3250" t="s">
        <v>239</v>
      </c>
      <c r="E3250" t="str">
        <f t="shared" si="150"/>
        <v>FucsovicsPolmans</v>
      </c>
      <c r="F3250">
        <v>0.8468</v>
      </c>
      <c r="G3250" t="str">
        <f t="shared" si="151"/>
        <v>PolmansFucsovics</v>
      </c>
      <c r="H3250">
        <f t="shared" si="152"/>
        <v>0.1532</v>
      </c>
    </row>
    <row r="3251" spans="1:8" x14ac:dyDescent="0.25">
      <c r="A3251" t="s">
        <v>42</v>
      </c>
      <c r="B3251" t="s">
        <v>89</v>
      </c>
      <c r="C3251" t="s">
        <v>173</v>
      </c>
      <c r="D3251" t="s">
        <v>191</v>
      </c>
      <c r="E3251" t="str">
        <f t="shared" si="150"/>
        <v>FucsovicsKudla</v>
      </c>
      <c r="F3251">
        <v>0.60540000000000005</v>
      </c>
      <c r="G3251" t="str">
        <f t="shared" si="151"/>
        <v>KudlaFucsovics</v>
      </c>
      <c r="H3251">
        <f t="shared" si="152"/>
        <v>0.39459999999999995</v>
      </c>
    </row>
    <row r="3252" spans="1:8" x14ac:dyDescent="0.25">
      <c r="A3252" t="s">
        <v>42</v>
      </c>
      <c r="B3252" t="s">
        <v>90</v>
      </c>
      <c r="C3252" t="s">
        <v>173</v>
      </c>
      <c r="D3252" t="s">
        <v>160</v>
      </c>
      <c r="E3252" t="str">
        <f t="shared" si="150"/>
        <v>FucsovicsSchwartzman</v>
      </c>
      <c r="F3252">
        <v>0.3896</v>
      </c>
      <c r="G3252" t="str">
        <f t="shared" si="151"/>
        <v>SchwartzmanFucsovics</v>
      </c>
      <c r="H3252">
        <f t="shared" si="152"/>
        <v>0.61040000000000005</v>
      </c>
    </row>
    <row r="3253" spans="1:8" x14ac:dyDescent="0.25">
      <c r="A3253" t="s">
        <v>27</v>
      </c>
      <c r="B3253" t="s">
        <v>91</v>
      </c>
      <c r="C3253" t="s">
        <v>135</v>
      </c>
      <c r="D3253" t="s">
        <v>255</v>
      </c>
      <c r="E3253" t="str">
        <f t="shared" si="150"/>
        <v>NishikoriDe Minaur</v>
      </c>
      <c r="F3253">
        <v>0.75219999999999998</v>
      </c>
      <c r="G3253" t="str">
        <f t="shared" si="151"/>
        <v>De MinaurNishikori</v>
      </c>
      <c r="H3253">
        <f t="shared" si="152"/>
        <v>0.24780000000000002</v>
      </c>
    </row>
    <row r="3254" spans="1:8" x14ac:dyDescent="0.25">
      <c r="A3254" t="s">
        <v>42</v>
      </c>
      <c r="B3254" t="s">
        <v>93</v>
      </c>
      <c r="C3254" t="s">
        <v>173</v>
      </c>
      <c r="D3254" t="s">
        <v>179</v>
      </c>
      <c r="E3254" t="str">
        <f t="shared" si="150"/>
        <v>FucsovicsLaaksonen</v>
      </c>
      <c r="F3254">
        <v>0.67220000000000002</v>
      </c>
      <c r="G3254" t="str">
        <f t="shared" si="151"/>
        <v>LaaksonenFucsovics</v>
      </c>
      <c r="H3254">
        <f t="shared" si="152"/>
        <v>0.32779999999999998</v>
      </c>
    </row>
    <row r="3255" spans="1:8" x14ac:dyDescent="0.25">
      <c r="A3255" t="s">
        <v>42</v>
      </c>
      <c r="B3255" t="s">
        <v>95</v>
      </c>
      <c r="C3255" t="s">
        <v>173</v>
      </c>
      <c r="D3255" t="s">
        <v>232</v>
      </c>
      <c r="E3255" t="str">
        <f t="shared" si="150"/>
        <v>FucsovicsStruff</v>
      </c>
      <c r="F3255">
        <v>0.54569999999999996</v>
      </c>
      <c r="G3255" t="str">
        <f t="shared" si="151"/>
        <v>StruffFucsovics</v>
      </c>
      <c r="H3255">
        <f t="shared" si="152"/>
        <v>0.45430000000000004</v>
      </c>
    </row>
    <row r="3256" spans="1:8" x14ac:dyDescent="0.25">
      <c r="A3256" t="s">
        <v>42</v>
      </c>
      <c r="B3256" t="s">
        <v>96</v>
      </c>
      <c r="C3256" t="s">
        <v>173</v>
      </c>
      <c r="D3256" t="s">
        <v>245</v>
      </c>
      <c r="E3256" t="str">
        <f t="shared" si="150"/>
        <v>FucsovicsDuckworth</v>
      </c>
      <c r="F3256">
        <v>0.82279999999999998</v>
      </c>
      <c r="G3256" t="str">
        <f t="shared" si="151"/>
        <v>DuckworthFucsovics</v>
      </c>
      <c r="H3256">
        <f t="shared" si="152"/>
        <v>0.17720000000000002</v>
      </c>
    </row>
    <row r="3257" spans="1:8" x14ac:dyDescent="0.25">
      <c r="A3257" t="s">
        <v>43</v>
      </c>
      <c r="B3257" t="s">
        <v>5</v>
      </c>
      <c r="C3257" t="s">
        <v>210</v>
      </c>
      <c r="D3257" t="s">
        <v>162</v>
      </c>
      <c r="E3257" t="str">
        <f t="shared" si="150"/>
        <v>DjereTsonga</v>
      </c>
      <c r="F3257">
        <v>0.15840000000000001</v>
      </c>
      <c r="G3257" t="str">
        <f t="shared" si="151"/>
        <v>TsongaDjere</v>
      </c>
      <c r="H3257">
        <f t="shared" si="152"/>
        <v>0.84160000000000001</v>
      </c>
    </row>
    <row r="3258" spans="1:8" x14ac:dyDescent="0.25">
      <c r="A3258" t="s">
        <v>43</v>
      </c>
      <c r="B3258" t="s">
        <v>7</v>
      </c>
      <c r="C3258" t="s">
        <v>210</v>
      </c>
      <c r="D3258" t="s">
        <v>150</v>
      </c>
      <c r="E3258" t="str">
        <f t="shared" si="150"/>
        <v>DjereShapovalov</v>
      </c>
      <c r="F3258">
        <v>0.3342</v>
      </c>
      <c r="G3258" t="str">
        <f t="shared" si="151"/>
        <v>ShapovalovDjere</v>
      </c>
      <c r="H3258">
        <f t="shared" si="152"/>
        <v>0.66579999999999995</v>
      </c>
    </row>
    <row r="3259" spans="1:8" x14ac:dyDescent="0.25">
      <c r="A3259" t="s">
        <v>43</v>
      </c>
      <c r="B3259" t="s">
        <v>8</v>
      </c>
      <c r="C3259" t="s">
        <v>210</v>
      </c>
      <c r="D3259" t="s">
        <v>154</v>
      </c>
      <c r="E3259" t="str">
        <f t="shared" si="150"/>
        <v>DjereGoffin</v>
      </c>
      <c r="F3259">
        <v>0.17699999999999999</v>
      </c>
      <c r="G3259" t="str">
        <f t="shared" si="151"/>
        <v>GoffinDjere</v>
      </c>
      <c r="H3259">
        <f t="shared" si="152"/>
        <v>0.82299999999999995</v>
      </c>
    </row>
    <row r="3260" spans="1:8" x14ac:dyDescent="0.25">
      <c r="A3260" t="s">
        <v>43</v>
      </c>
      <c r="B3260" t="s">
        <v>9</v>
      </c>
      <c r="C3260" t="s">
        <v>210</v>
      </c>
      <c r="D3260" t="s">
        <v>207</v>
      </c>
      <c r="E3260" t="str">
        <f t="shared" si="150"/>
        <v>DjereGarin</v>
      </c>
      <c r="F3260">
        <v>0.49419999999999997</v>
      </c>
      <c r="G3260" t="str">
        <f t="shared" si="151"/>
        <v>GarinDjere</v>
      </c>
      <c r="H3260">
        <f t="shared" si="152"/>
        <v>0.50580000000000003</v>
      </c>
    </row>
    <row r="3261" spans="1:8" x14ac:dyDescent="0.25">
      <c r="A3261" t="s">
        <v>43</v>
      </c>
      <c r="B3261" t="s">
        <v>12</v>
      </c>
      <c r="C3261" t="s">
        <v>210</v>
      </c>
      <c r="D3261" t="s">
        <v>224</v>
      </c>
      <c r="E3261" t="str">
        <f t="shared" si="150"/>
        <v>DjereVesely</v>
      </c>
      <c r="F3261">
        <v>0.37530000000000002</v>
      </c>
      <c r="G3261" t="str">
        <f t="shared" si="151"/>
        <v>VeselyDjere</v>
      </c>
      <c r="H3261">
        <f t="shared" si="152"/>
        <v>0.62470000000000003</v>
      </c>
    </row>
    <row r="3262" spans="1:8" x14ac:dyDescent="0.25">
      <c r="A3262" t="s">
        <v>43</v>
      </c>
      <c r="B3262" t="s">
        <v>14</v>
      </c>
      <c r="C3262" t="s">
        <v>210</v>
      </c>
      <c r="D3262" t="s">
        <v>139</v>
      </c>
      <c r="E3262" t="str">
        <f t="shared" si="150"/>
        <v>DjereMedvedev</v>
      </c>
      <c r="F3262">
        <v>0.23580000000000001</v>
      </c>
      <c r="G3262" t="str">
        <f t="shared" si="151"/>
        <v>MedvedevDjere</v>
      </c>
      <c r="H3262">
        <f t="shared" si="152"/>
        <v>0.76419999999999999</v>
      </c>
    </row>
    <row r="3263" spans="1:8" x14ac:dyDescent="0.25">
      <c r="A3263" t="s">
        <v>43</v>
      </c>
      <c r="B3263" t="s">
        <v>15</v>
      </c>
      <c r="C3263" t="s">
        <v>210</v>
      </c>
      <c r="D3263" t="s">
        <v>152</v>
      </c>
      <c r="E3263" t="str">
        <f t="shared" si="150"/>
        <v>DjereFognini</v>
      </c>
      <c r="F3263">
        <v>0.18360000000000001</v>
      </c>
      <c r="G3263" t="str">
        <f t="shared" si="151"/>
        <v>FogniniDjere</v>
      </c>
      <c r="H3263">
        <f t="shared" si="152"/>
        <v>0.81640000000000001</v>
      </c>
    </row>
    <row r="3264" spans="1:8" x14ac:dyDescent="0.25">
      <c r="A3264" t="s">
        <v>28</v>
      </c>
      <c r="B3264" t="s">
        <v>91</v>
      </c>
      <c r="C3264" t="s">
        <v>142</v>
      </c>
      <c r="D3264" t="s">
        <v>255</v>
      </c>
      <c r="E3264" t="str">
        <f t="shared" si="150"/>
        <v>ZverevDe Minaur</v>
      </c>
      <c r="F3264">
        <v>0.67659999999999998</v>
      </c>
      <c r="G3264" t="str">
        <f t="shared" si="151"/>
        <v>De MinaurZverev</v>
      </c>
      <c r="H3264">
        <f t="shared" si="152"/>
        <v>0.32340000000000002</v>
      </c>
    </row>
    <row r="3265" spans="1:8" x14ac:dyDescent="0.25">
      <c r="A3265" t="s">
        <v>43</v>
      </c>
      <c r="B3265" t="s">
        <v>19</v>
      </c>
      <c r="C3265" t="s">
        <v>210</v>
      </c>
      <c r="D3265" t="s">
        <v>174</v>
      </c>
      <c r="E3265" t="str">
        <f t="shared" si="150"/>
        <v>DjereIvashka</v>
      </c>
      <c r="F3265">
        <v>0.39950000000000002</v>
      </c>
      <c r="G3265" t="str">
        <f t="shared" si="151"/>
        <v>IvashkaDjere</v>
      </c>
      <c r="H3265">
        <f t="shared" si="152"/>
        <v>0.60050000000000003</v>
      </c>
    </row>
    <row r="3266" spans="1:8" x14ac:dyDescent="0.25">
      <c r="A3266" t="s">
        <v>43</v>
      </c>
      <c r="B3266" t="s">
        <v>22</v>
      </c>
      <c r="C3266" t="s">
        <v>210</v>
      </c>
      <c r="D3266" t="s">
        <v>212</v>
      </c>
      <c r="E3266" t="str">
        <f t="shared" si="150"/>
        <v>DjerePella</v>
      </c>
      <c r="F3266">
        <v>0.38669999999999999</v>
      </c>
      <c r="G3266" t="str">
        <f t="shared" si="151"/>
        <v>PellaDjere</v>
      </c>
      <c r="H3266">
        <f t="shared" si="152"/>
        <v>0.61329999999999996</v>
      </c>
    </row>
    <row r="3267" spans="1:8" x14ac:dyDescent="0.25">
      <c r="A3267" t="s">
        <v>43</v>
      </c>
      <c r="B3267" t="s">
        <v>23</v>
      </c>
      <c r="C3267" t="s">
        <v>210</v>
      </c>
      <c r="D3267" t="s">
        <v>153</v>
      </c>
      <c r="E3267" t="str">
        <f t="shared" ref="E3267:E3330" si="153">C3267&amp;D3267</f>
        <v>DjereSousa</v>
      </c>
      <c r="F3267">
        <v>0.36720000000000003</v>
      </c>
      <c r="G3267" t="str">
        <f t="shared" ref="G3267:G3330" si="154">D3267&amp;C3267</f>
        <v>SousaDjere</v>
      </c>
      <c r="H3267">
        <f t="shared" ref="H3267:H3330" si="155">1-F3267</f>
        <v>0.63280000000000003</v>
      </c>
    </row>
    <row r="3268" spans="1:8" x14ac:dyDescent="0.25">
      <c r="A3268" t="s">
        <v>43</v>
      </c>
      <c r="B3268" t="s">
        <v>24</v>
      </c>
      <c r="C3268" t="s">
        <v>210</v>
      </c>
      <c r="D3268" t="s">
        <v>177</v>
      </c>
      <c r="E3268" t="str">
        <f t="shared" si="153"/>
        <v>DjereKarlovic</v>
      </c>
      <c r="F3268">
        <v>0.35720000000000002</v>
      </c>
      <c r="G3268" t="str">
        <f t="shared" si="154"/>
        <v>KarlovicDjere</v>
      </c>
      <c r="H3268">
        <f t="shared" si="155"/>
        <v>0.64280000000000004</v>
      </c>
    </row>
    <row r="3269" spans="1:8" x14ac:dyDescent="0.25">
      <c r="A3269" t="s">
        <v>43</v>
      </c>
      <c r="B3269" t="s">
        <v>25</v>
      </c>
      <c r="C3269" t="s">
        <v>210</v>
      </c>
      <c r="D3269" t="s">
        <v>220</v>
      </c>
      <c r="E3269" t="str">
        <f t="shared" si="153"/>
        <v>DjereHurkacz</v>
      </c>
      <c r="F3269">
        <v>0.36820000000000003</v>
      </c>
      <c r="G3269" t="str">
        <f t="shared" si="154"/>
        <v>HurkaczDjere</v>
      </c>
      <c r="H3269">
        <f t="shared" si="155"/>
        <v>0.63179999999999992</v>
      </c>
    </row>
    <row r="3270" spans="1:8" x14ac:dyDescent="0.25">
      <c r="A3270" t="s">
        <v>43</v>
      </c>
      <c r="B3270" t="s">
        <v>26</v>
      </c>
      <c r="C3270" t="s">
        <v>210</v>
      </c>
      <c r="D3270" t="s">
        <v>221</v>
      </c>
      <c r="E3270" t="str">
        <f t="shared" si="153"/>
        <v>DjereMajchrzak</v>
      </c>
      <c r="F3270">
        <v>0.57299999999999995</v>
      </c>
      <c r="G3270" t="str">
        <f t="shared" si="154"/>
        <v>MajchrzakDjere</v>
      </c>
      <c r="H3270">
        <f t="shared" si="155"/>
        <v>0.42700000000000005</v>
      </c>
    </row>
    <row r="3271" spans="1:8" x14ac:dyDescent="0.25">
      <c r="A3271" t="s">
        <v>43</v>
      </c>
      <c r="B3271" t="s">
        <v>27</v>
      </c>
      <c r="C3271" t="s">
        <v>210</v>
      </c>
      <c r="D3271" t="s">
        <v>135</v>
      </c>
      <c r="E3271" t="str">
        <f t="shared" si="153"/>
        <v>DjereNishikori</v>
      </c>
      <c r="F3271">
        <v>8.9499999999999996E-2</v>
      </c>
      <c r="G3271" t="str">
        <f t="shared" si="154"/>
        <v>NishikoriDjere</v>
      </c>
      <c r="H3271">
        <f t="shared" si="155"/>
        <v>0.91049999999999998</v>
      </c>
    </row>
    <row r="3272" spans="1:8" x14ac:dyDescent="0.25">
      <c r="A3272" t="s">
        <v>43</v>
      </c>
      <c r="B3272" t="s">
        <v>28</v>
      </c>
      <c r="C3272" t="s">
        <v>210</v>
      </c>
      <c r="D3272" t="s">
        <v>142</v>
      </c>
      <c r="E3272" t="str">
        <f t="shared" si="153"/>
        <v>DjereZverev</v>
      </c>
      <c r="F3272">
        <v>0.1246</v>
      </c>
      <c r="G3272" t="str">
        <f t="shared" si="154"/>
        <v>ZverevDjere</v>
      </c>
      <c r="H3272">
        <f t="shared" si="155"/>
        <v>0.87539999999999996</v>
      </c>
    </row>
    <row r="3273" spans="1:8" x14ac:dyDescent="0.25">
      <c r="A3273" t="s">
        <v>43</v>
      </c>
      <c r="B3273" t="s">
        <v>29</v>
      </c>
      <c r="C3273" t="s">
        <v>210</v>
      </c>
      <c r="D3273" t="s">
        <v>208</v>
      </c>
      <c r="E3273" t="str">
        <f t="shared" si="153"/>
        <v>DjereBedene</v>
      </c>
      <c r="F3273">
        <v>0.40639999999999998</v>
      </c>
      <c r="G3273" t="str">
        <f t="shared" si="154"/>
        <v>BedeneDjere</v>
      </c>
      <c r="H3273">
        <f t="shared" si="155"/>
        <v>0.59360000000000002</v>
      </c>
    </row>
    <row r="3274" spans="1:8" x14ac:dyDescent="0.25">
      <c r="A3274" t="s">
        <v>43</v>
      </c>
      <c r="B3274" t="s">
        <v>30</v>
      </c>
      <c r="C3274" t="s">
        <v>210</v>
      </c>
      <c r="D3274" t="s">
        <v>163</v>
      </c>
      <c r="E3274" t="str">
        <f t="shared" si="153"/>
        <v>DjereChardy</v>
      </c>
      <c r="F3274">
        <v>0.31940000000000002</v>
      </c>
      <c r="G3274" t="str">
        <f t="shared" si="154"/>
        <v>ChardyDjere</v>
      </c>
      <c r="H3274">
        <f t="shared" si="155"/>
        <v>0.68059999999999998</v>
      </c>
    </row>
    <row r="3275" spans="1:8" x14ac:dyDescent="0.25">
      <c r="A3275" t="s">
        <v>43</v>
      </c>
      <c r="B3275" t="s">
        <v>31</v>
      </c>
      <c r="C3275" t="s">
        <v>210</v>
      </c>
      <c r="D3275" t="s">
        <v>148</v>
      </c>
      <c r="E3275" t="str">
        <f t="shared" si="153"/>
        <v>DjereBolt</v>
      </c>
      <c r="F3275">
        <v>0.59709999999999996</v>
      </c>
      <c r="G3275" t="str">
        <f t="shared" si="154"/>
        <v>BoltDjere</v>
      </c>
      <c r="H3275">
        <f t="shared" si="155"/>
        <v>0.40290000000000004</v>
      </c>
    </row>
    <row r="3276" spans="1:8" x14ac:dyDescent="0.25">
      <c r="A3276" t="s">
        <v>43</v>
      </c>
      <c r="B3276" t="s">
        <v>32</v>
      </c>
      <c r="C3276" t="s">
        <v>210</v>
      </c>
      <c r="D3276" t="s">
        <v>211</v>
      </c>
      <c r="E3276" t="str">
        <f t="shared" si="153"/>
        <v>DjereSock</v>
      </c>
      <c r="F3276">
        <v>0.20849999999999999</v>
      </c>
      <c r="G3276" t="str">
        <f t="shared" si="154"/>
        <v>SockDjere</v>
      </c>
      <c r="H3276">
        <f t="shared" si="155"/>
        <v>0.79149999999999998</v>
      </c>
    </row>
    <row r="3277" spans="1:8" x14ac:dyDescent="0.25">
      <c r="A3277" t="s">
        <v>43</v>
      </c>
      <c r="B3277" t="s">
        <v>33</v>
      </c>
      <c r="C3277" t="s">
        <v>210</v>
      </c>
      <c r="D3277" t="s">
        <v>209</v>
      </c>
      <c r="E3277" t="str">
        <f t="shared" si="153"/>
        <v>DjereFratangelo</v>
      </c>
      <c r="F3277">
        <v>0.50419999999999998</v>
      </c>
      <c r="G3277" t="str">
        <f t="shared" si="154"/>
        <v>FratangeloDjere</v>
      </c>
      <c r="H3277">
        <f t="shared" si="155"/>
        <v>0.49580000000000002</v>
      </c>
    </row>
    <row r="3278" spans="1:8" x14ac:dyDescent="0.25">
      <c r="A3278" t="s">
        <v>43</v>
      </c>
      <c r="B3278" t="s">
        <v>34</v>
      </c>
      <c r="C3278" t="s">
        <v>210</v>
      </c>
      <c r="D3278" t="s">
        <v>168</v>
      </c>
      <c r="E3278" t="str">
        <f t="shared" si="153"/>
        <v>DjereSimon</v>
      </c>
      <c r="F3278">
        <v>0.2107</v>
      </c>
      <c r="G3278" t="str">
        <f t="shared" si="154"/>
        <v>SimonDjere</v>
      </c>
      <c r="H3278">
        <f t="shared" si="155"/>
        <v>0.7893</v>
      </c>
    </row>
    <row r="3279" spans="1:8" x14ac:dyDescent="0.25">
      <c r="A3279" t="s">
        <v>43</v>
      </c>
      <c r="B3279" t="s">
        <v>35</v>
      </c>
      <c r="C3279" t="s">
        <v>210</v>
      </c>
      <c r="D3279" t="s">
        <v>171</v>
      </c>
      <c r="E3279" t="str">
        <f t="shared" si="153"/>
        <v>DjereChung</v>
      </c>
      <c r="F3279">
        <v>0.2208</v>
      </c>
      <c r="G3279" t="str">
        <f t="shared" si="154"/>
        <v>ChungDjere</v>
      </c>
      <c r="H3279">
        <f t="shared" si="155"/>
        <v>0.7792</v>
      </c>
    </row>
    <row r="3280" spans="1:8" x14ac:dyDescent="0.25">
      <c r="A3280" t="s">
        <v>43</v>
      </c>
      <c r="B3280" t="s">
        <v>36</v>
      </c>
      <c r="C3280" t="s">
        <v>210</v>
      </c>
      <c r="D3280" t="s">
        <v>214</v>
      </c>
      <c r="E3280" t="str">
        <f t="shared" si="153"/>
        <v>DjereKlahn</v>
      </c>
      <c r="F3280">
        <v>0.5544</v>
      </c>
      <c r="G3280" t="str">
        <f t="shared" si="154"/>
        <v>KlahnDjere</v>
      </c>
      <c r="H3280">
        <f t="shared" si="155"/>
        <v>0.4456</v>
      </c>
    </row>
    <row r="3281" spans="1:8" x14ac:dyDescent="0.25">
      <c r="A3281" t="s">
        <v>43</v>
      </c>
      <c r="B3281" t="s">
        <v>37</v>
      </c>
      <c r="C3281" t="s">
        <v>210</v>
      </c>
      <c r="D3281" t="s">
        <v>198</v>
      </c>
      <c r="E3281" t="str">
        <f t="shared" si="153"/>
        <v>DjereGulbis</v>
      </c>
      <c r="F3281">
        <v>0.3785</v>
      </c>
      <c r="G3281" t="str">
        <f t="shared" si="154"/>
        <v>GulbisDjere</v>
      </c>
      <c r="H3281">
        <f t="shared" si="155"/>
        <v>0.62149999999999994</v>
      </c>
    </row>
    <row r="3282" spans="1:8" x14ac:dyDescent="0.25">
      <c r="A3282" t="s">
        <v>43</v>
      </c>
      <c r="B3282" t="s">
        <v>40</v>
      </c>
      <c r="C3282" t="s">
        <v>210</v>
      </c>
      <c r="D3282" t="s">
        <v>141</v>
      </c>
      <c r="E3282" t="str">
        <f t="shared" si="153"/>
        <v>DjereCoric</v>
      </c>
      <c r="F3282">
        <v>0.23130000000000001</v>
      </c>
      <c r="G3282" t="str">
        <f t="shared" si="154"/>
        <v>CoricDjere</v>
      </c>
      <c r="H3282">
        <f t="shared" si="155"/>
        <v>0.76869999999999994</v>
      </c>
    </row>
    <row r="3283" spans="1:8" x14ac:dyDescent="0.25">
      <c r="A3283" t="s">
        <v>43</v>
      </c>
      <c r="B3283" t="s">
        <v>41</v>
      </c>
      <c r="C3283" t="s">
        <v>210</v>
      </c>
      <c r="D3283" t="s">
        <v>264</v>
      </c>
      <c r="E3283" t="str">
        <f t="shared" si="153"/>
        <v>DjereRamos-Vinolas</v>
      </c>
      <c r="F3283">
        <v>0.38440000000000002</v>
      </c>
      <c r="G3283" t="str">
        <f t="shared" si="154"/>
        <v>Ramos-VinolasDjere</v>
      </c>
      <c r="H3283">
        <f t="shared" si="155"/>
        <v>0.61559999999999993</v>
      </c>
    </row>
    <row r="3284" spans="1:8" x14ac:dyDescent="0.25">
      <c r="A3284" t="s">
        <v>43</v>
      </c>
      <c r="B3284" t="s">
        <v>44</v>
      </c>
      <c r="C3284" t="s">
        <v>210</v>
      </c>
      <c r="D3284" t="s">
        <v>170</v>
      </c>
      <c r="E3284" t="str">
        <f t="shared" si="153"/>
        <v>DjereDonskoy</v>
      </c>
      <c r="F3284">
        <v>0.54049999999999998</v>
      </c>
      <c r="G3284" t="str">
        <f t="shared" si="154"/>
        <v>DonskoyDjere</v>
      </c>
      <c r="H3284">
        <f t="shared" si="155"/>
        <v>0.45950000000000002</v>
      </c>
    </row>
    <row r="3285" spans="1:8" x14ac:dyDescent="0.25">
      <c r="A3285" t="s">
        <v>43</v>
      </c>
      <c r="B3285" t="s">
        <v>45</v>
      </c>
      <c r="C3285" t="s">
        <v>210</v>
      </c>
      <c r="D3285" t="s">
        <v>149</v>
      </c>
      <c r="E3285" t="str">
        <f t="shared" si="153"/>
        <v>DjereKrajinovic</v>
      </c>
      <c r="F3285">
        <v>0.29609999999999997</v>
      </c>
      <c r="G3285" t="str">
        <f t="shared" si="154"/>
        <v>KrajinovicDjere</v>
      </c>
      <c r="H3285">
        <f t="shared" si="155"/>
        <v>0.70389999999999997</v>
      </c>
    </row>
    <row r="3286" spans="1:8" x14ac:dyDescent="0.25">
      <c r="A3286" t="s">
        <v>43</v>
      </c>
      <c r="B3286" t="s">
        <v>50</v>
      </c>
      <c r="C3286" t="s">
        <v>210</v>
      </c>
      <c r="D3286" t="s">
        <v>197</v>
      </c>
      <c r="E3286" t="str">
        <f t="shared" si="153"/>
        <v>DjereSakharov</v>
      </c>
      <c r="F3286">
        <v>0.69079999999999997</v>
      </c>
      <c r="G3286" t="str">
        <f t="shared" si="154"/>
        <v>SakharovDjere</v>
      </c>
      <c r="H3286">
        <f t="shared" si="155"/>
        <v>0.30920000000000003</v>
      </c>
    </row>
    <row r="3287" spans="1:8" x14ac:dyDescent="0.25">
      <c r="A3287" t="s">
        <v>43</v>
      </c>
      <c r="B3287" t="s">
        <v>51</v>
      </c>
      <c r="C3287" t="s">
        <v>210</v>
      </c>
      <c r="D3287" t="s">
        <v>147</v>
      </c>
      <c r="E3287" t="str">
        <f t="shared" si="153"/>
        <v>DjerePopyrin</v>
      </c>
      <c r="F3287">
        <v>0.78129999999999999</v>
      </c>
      <c r="G3287" t="str">
        <f t="shared" si="154"/>
        <v>PopyrinDjere</v>
      </c>
      <c r="H3287">
        <f t="shared" si="155"/>
        <v>0.21870000000000001</v>
      </c>
    </row>
    <row r="3288" spans="1:8" x14ac:dyDescent="0.25">
      <c r="A3288" t="s">
        <v>43</v>
      </c>
      <c r="B3288" t="s">
        <v>53</v>
      </c>
      <c r="C3288" t="s">
        <v>210</v>
      </c>
      <c r="D3288" t="s">
        <v>194</v>
      </c>
      <c r="E3288" t="str">
        <f t="shared" si="153"/>
        <v>DjerePaire</v>
      </c>
      <c r="F3288">
        <v>0.40699999999999997</v>
      </c>
      <c r="G3288" t="str">
        <f t="shared" si="154"/>
        <v>PaireDjere</v>
      </c>
      <c r="H3288">
        <f t="shared" si="155"/>
        <v>0.59299999999999997</v>
      </c>
    </row>
    <row r="3289" spans="1:8" x14ac:dyDescent="0.25">
      <c r="A3289" t="s">
        <v>43</v>
      </c>
      <c r="B3289" t="s">
        <v>54</v>
      </c>
      <c r="C3289" t="s">
        <v>210</v>
      </c>
      <c r="D3289" t="s">
        <v>165</v>
      </c>
      <c r="E3289" t="str">
        <f t="shared" si="153"/>
        <v>DjereThiem</v>
      </c>
      <c r="F3289">
        <v>0.13669999999999999</v>
      </c>
      <c r="G3289" t="str">
        <f t="shared" si="154"/>
        <v>ThiemDjere</v>
      </c>
      <c r="H3289">
        <f t="shared" si="155"/>
        <v>0.86329999999999996</v>
      </c>
    </row>
    <row r="3290" spans="1:8" x14ac:dyDescent="0.25">
      <c r="A3290" t="s">
        <v>43</v>
      </c>
      <c r="B3290" t="s">
        <v>56</v>
      </c>
      <c r="C3290" t="s">
        <v>210</v>
      </c>
      <c r="D3290" t="s">
        <v>226</v>
      </c>
      <c r="E3290" t="str">
        <f t="shared" si="153"/>
        <v>DjereTomic</v>
      </c>
      <c r="F3290">
        <v>0.40439999999999998</v>
      </c>
      <c r="G3290" t="str">
        <f t="shared" si="154"/>
        <v>TomicDjere</v>
      </c>
      <c r="H3290">
        <f t="shared" si="155"/>
        <v>0.59560000000000002</v>
      </c>
    </row>
    <row r="3291" spans="1:8" x14ac:dyDescent="0.25">
      <c r="A3291" t="s">
        <v>43</v>
      </c>
      <c r="B3291" t="s">
        <v>57</v>
      </c>
      <c r="C3291" t="s">
        <v>210</v>
      </c>
      <c r="D3291" t="s">
        <v>237</v>
      </c>
      <c r="E3291" t="str">
        <f t="shared" si="153"/>
        <v>DjereRublev</v>
      </c>
      <c r="F3291">
        <v>0.36430000000000001</v>
      </c>
      <c r="G3291" t="str">
        <f t="shared" si="154"/>
        <v>RublevDjere</v>
      </c>
      <c r="H3291">
        <f t="shared" si="155"/>
        <v>0.63569999999999993</v>
      </c>
    </row>
    <row r="3292" spans="1:8" x14ac:dyDescent="0.25">
      <c r="A3292" t="s">
        <v>43</v>
      </c>
      <c r="B3292" t="s">
        <v>61</v>
      </c>
      <c r="C3292" t="s">
        <v>210</v>
      </c>
      <c r="D3292" t="s">
        <v>155</v>
      </c>
      <c r="E3292" t="str">
        <f t="shared" si="153"/>
        <v>DjereVerdasco</v>
      </c>
      <c r="F3292">
        <v>0.22159999999999999</v>
      </c>
      <c r="G3292" t="str">
        <f t="shared" si="154"/>
        <v>VerdascoDjere</v>
      </c>
      <c r="H3292">
        <f t="shared" si="155"/>
        <v>0.77839999999999998</v>
      </c>
    </row>
    <row r="3293" spans="1:8" x14ac:dyDescent="0.25">
      <c r="A3293" t="s">
        <v>43</v>
      </c>
      <c r="B3293" t="s">
        <v>62</v>
      </c>
      <c r="C3293" t="s">
        <v>210</v>
      </c>
      <c r="D3293" t="s">
        <v>227</v>
      </c>
      <c r="E3293" t="str">
        <f t="shared" si="153"/>
        <v>DjereMurray</v>
      </c>
      <c r="F3293">
        <v>0.21579999999999999</v>
      </c>
      <c r="G3293" t="str">
        <f t="shared" si="154"/>
        <v>MurrayDjere</v>
      </c>
      <c r="H3293">
        <f t="shared" si="155"/>
        <v>0.78420000000000001</v>
      </c>
    </row>
    <row r="3294" spans="1:8" x14ac:dyDescent="0.25">
      <c r="A3294" t="s">
        <v>43</v>
      </c>
      <c r="B3294" t="s">
        <v>63</v>
      </c>
      <c r="C3294" t="s">
        <v>210</v>
      </c>
      <c r="D3294" t="s">
        <v>229</v>
      </c>
      <c r="E3294" t="str">
        <f t="shared" si="153"/>
        <v>DjereDelbonis</v>
      </c>
      <c r="F3294">
        <v>0.39479999999999998</v>
      </c>
      <c r="G3294" t="str">
        <f t="shared" si="154"/>
        <v>DelbonisDjere</v>
      </c>
      <c r="H3294">
        <f t="shared" si="155"/>
        <v>0.60519999999999996</v>
      </c>
    </row>
    <row r="3295" spans="1:8" x14ac:dyDescent="0.25">
      <c r="A3295" t="s">
        <v>43</v>
      </c>
      <c r="B3295" t="s">
        <v>64</v>
      </c>
      <c r="C3295" t="s">
        <v>210</v>
      </c>
      <c r="D3295" t="s">
        <v>181</v>
      </c>
      <c r="E3295" t="str">
        <f t="shared" si="153"/>
        <v>DjereMillman</v>
      </c>
      <c r="F3295">
        <v>0.41010000000000002</v>
      </c>
      <c r="G3295" t="str">
        <f t="shared" si="154"/>
        <v>MillmanDjere</v>
      </c>
      <c r="H3295">
        <f t="shared" si="155"/>
        <v>0.58989999999999998</v>
      </c>
    </row>
    <row r="3296" spans="1:8" x14ac:dyDescent="0.25">
      <c r="A3296" t="s">
        <v>43</v>
      </c>
      <c r="B3296" t="s">
        <v>65</v>
      </c>
      <c r="C3296" t="s">
        <v>210</v>
      </c>
      <c r="D3296" t="s">
        <v>156</v>
      </c>
      <c r="E3296" t="str">
        <f t="shared" si="153"/>
        <v>DjereKhachanov</v>
      </c>
      <c r="F3296">
        <v>0.1973</v>
      </c>
      <c r="G3296" t="str">
        <f t="shared" si="154"/>
        <v>KhachanovDjere</v>
      </c>
      <c r="H3296">
        <f t="shared" si="155"/>
        <v>0.80269999999999997</v>
      </c>
    </row>
    <row r="3297" spans="1:8" x14ac:dyDescent="0.25">
      <c r="A3297" t="s">
        <v>43</v>
      </c>
      <c r="B3297" t="s">
        <v>67</v>
      </c>
      <c r="C3297" t="s">
        <v>210</v>
      </c>
      <c r="D3297" t="s">
        <v>254</v>
      </c>
      <c r="E3297" t="str">
        <f t="shared" si="153"/>
        <v>DjereAndreozzi</v>
      </c>
      <c r="F3297">
        <v>0.36180000000000001</v>
      </c>
      <c r="G3297" t="str">
        <f t="shared" si="154"/>
        <v>AndreozziDjere</v>
      </c>
      <c r="H3297">
        <f t="shared" si="155"/>
        <v>0.63819999999999999</v>
      </c>
    </row>
    <row r="3298" spans="1:8" x14ac:dyDescent="0.25">
      <c r="A3298" t="s">
        <v>43</v>
      </c>
      <c r="B3298" t="s">
        <v>68</v>
      </c>
      <c r="C3298" t="s">
        <v>210</v>
      </c>
      <c r="D3298" t="s">
        <v>252</v>
      </c>
      <c r="E3298" t="str">
        <f t="shared" si="153"/>
        <v>DjereEubanks</v>
      </c>
      <c r="F3298">
        <v>0.75390000000000001</v>
      </c>
      <c r="G3298" t="str">
        <f t="shared" si="154"/>
        <v>EubanksDjere</v>
      </c>
      <c r="H3298">
        <f t="shared" si="155"/>
        <v>0.24609999999999999</v>
      </c>
    </row>
    <row r="3299" spans="1:8" x14ac:dyDescent="0.25">
      <c r="A3299" t="s">
        <v>43</v>
      </c>
      <c r="B3299" t="s">
        <v>70</v>
      </c>
      <c r="C3299" t="s">
        <v>210</v>
      </c>
      <c r="D3299" t="s">
        <v>184</v>
      </c>
      <c r="E3299" t="str">
        <f t="shared" si="153"/>
        <v>DjereMonfils</v>
      </c>
      <c r="F3299">
        <v>0.13550000000000001</v>
      </c>
      <c r="G3299" t="str">
        <f t="shared" si="154"/>
        <v>MonfilsDjere</v>
      </c>
      <c r="H3299">
        <f t="shared" si="155"/>
        <v>0.86450000000000005</v>
      </c>
    </row>
    <row r="3300" spans="1:8" x14ac:dyDescent="0.25">
      <c r="A3300" t="s">
        <v>43</v>
      </c>
      <c r="B3300" t="s">
        <v>71</v>
      </c>
      <c r="C3300" t="s">
        <v>210</v>
      </c>
      <c r="D3300" t="s">
        <v>231</v>
      </c>
      <c r="E3300" t="str">
        <f t="shared" si="153"/>
        <v>DjereDzumhur</v>
      </c>
      <c r="F3300">
        <v>0.253</v>
      </c>
      <c r="G3300" t="str">
        <f t="shared" si="154"/>
        <v>DzumhurDjere</v>
      </c>
      <c r="H3300">
        <f t="shared" si="155"/>
        <v>0.747</v>
      </c>
    </row>
    <row r="3301" spans="1:8" x14ac:dyDescent="0.25">
      <c r="A3301" t="s">
        <v>43</v>
      </c>
      <c r="B3301" t="s">
        <v>72</v>
      </c>
      <c r="C3301" t="s">
        <v>210</v>
      </c>
      <c r="D3301" t="s">
        <v>228</v>
      </c>
      <c r="E3301" t="str">
        <f t="shared" si="153"/>
        <v>DjereNorrie</v>
      </c>
      <c r="F3301">
        <v>0.29099999999999998</v>
      </c>
      <c r="G3301" t="str">
        <f t="shared" si="154"/>
        <v>NorrieDjere</v>
      </c>
      <c r="H3301">
        <f t="shared" si="155"/>
        <v>0.70900000000000007</v>
      </c>
    </row>
    <row r="3302" spans="1:8" x14ac:dyDescent="0.25">
      <c r="A3302" t="s">
        <v>43</v>
      </c>
      <c r="B3302" t="s">
        <v>73</v>
      </c>
      <c r="C3302" t="s">
        <v>210</v>
      </c>
      <c r="D3302" t="s">
        <v>185</v>
      </c>
      <c r="E3302" t="str">
        <f t="shared" si="153"/>
        <v>DjereEvans</v>
      </c>
      <c r="F3302">
        <v>0.43130000000000002</v>
      </c>
      <c r="G3302" t="str">
        <f t="shared" si="154"/>
        <v>EvansDjere</v>
      </c>
      <c r="H3302">
        <f t="shared" si="155"/>
        <v>0.56869999999999998</v>
      </c>
    </row>
    <row r="3303" spans="1:8" x14ac:dyDescent="0.25">
      <c r="A3303" t="s">
        <v>43</v>
      </c>
      <c r="B3303" t="s">
        <v>74</v>
      </c>
      <c r="C3303" t="s">
        <v>210</v>
      </c>
      <c r="D3303" t="s">
        <v>225</v>
      </c>
      <c r="E3303" t="str">
        <f t="shared" si="153"/>
        <v>DjereIstomin</v>
      </c>
      <c r="F3303">
        <v>0.38469999999999999</v>
      </c>
      <c r="G3303" t="str">
        <f t="shared" si="154"/>
        <v>IstominDjere</v>
      </c>
      <c r="H3303">
        <f t="shared" si="155"/>
        <v>0.61529999999999996</v>
      </c>
    </row>
    <row r="3304" spans="1:8" x14ac:dyDescent="0.25">
      <c r="A3304" t="s">
        <v>43</v>
      </c>
      <c r="B3304" t="s">
        <v>75</v>
      </c>
      <c r="C3304" t="s">
        <v>210</v>
      </c>
      <c r="D3304" t="s">
        <v>187</v>
      </c>
      <c r="E3304" t="str">
        <f t="shared" si="153"/>
        <v>DjereAnderson</v>
      </c>
      <c r="F3304">
        <v>0.18029999999999999</v>
      </c>
      <c r="G3304" t="str">
        <f t="shared" si="154"/>
        <v>AndersonDjere</v>
      </c>
      <c r="H3304">
        <f t="shared" si="155"/>
        <v>0.81969999999999998</v>
      </c>
    </row>
    <row r="3305" spans="1:8" x14ac:dyDescent="0.25">
      <c r="A3305" t="s">
        <v>43</v>
      </c>
      <c r="B3305" t="s">
        <v>76</v>
      </c>
      <c r="C3305" t="s">
        <v>210</v>
      </c>
      <c r="D3305" t="s">
        <v>251</v>
      </c>
      <c r="E3305" t="str">
        <f t="shared" si="153"/>
        <v>DjereMannarino</v>
      </c>
      <c r="F3305">
        <v>0.28620000000000001</v>
      </c>
      <c r="G3305" t="str">
        <f t="shared" si="154"/>
        <v>MannarinoDjere</v>
      </c>
      <c r="H3305">
        <f t="shared" si="155"/>
        <v>0.71379999999999999</v>
      </c>
    </row>
    <row r="3306" spans="1:8" x14ac:dyDescent="0.25">
      <c r="A3306" t="s">
        <v>43</v>
      </c>
      <c r="B3306" t="s">
        <v>77</v>
      </c>
      <c r="C3306" t="s">
        <v>210</v>
      </c>
      <c r="D3306" t="s">
        <v>137</v>
      </c>
      <c r="E3306" t="str">
        <f t="shared" si="153"/>
        <v>DjereTiafoe</v>
      </c>
      <c r="F3306">
        <v>0.41199999999999998</v>
      </c>
      <c r="G3306" t="str">
        <f t="shared" si="154"/>
        <v>TiafoeDjere</v>
      </c>
      <c r="H3306">
        <f t="shared" si="155"/>
        <v>0.58800000000000008</v>
      </c>
    </row>
    <row r="3307" spans="1:8" x14ac:dyDescent="0.25">
      <c r="A3307" t="s">
        <v>43</v>
      </c>
      <c r="B3307" t="s">
        <v>78</v>
      </c>
      <c r="C3307" t="s">
        <v>210</v>
      </c>
      <c r="D3307" t="s">
        <v>234</v>
      </c>
      <c r="E3307" t="str">
        <f t="shared" si="153"/>
        <v>DjereLopez</v>
      </c>
      <c r="F3307">
        <v>0.35880000000000001</v>
      </c>
      <c r="G3307" t="str">
        <f t="shared" si="154"/>
        <v>LopezDjere</v>
      </c>
      <c r="H3307">
        <f t="shared" si="155"/>
        <v>0.64119999999999999</v>
      </c>
    </row>
    <row r="3308" spans="1:8" x14ac:dyDescent="0.25">
      <c r="A3308" t="s">
        <v>43</v>
      </c>
      <c r="B3308" t="s">
        <v>79</v>
      </c>
      <c r="C3308" t="s">
        <v>210</v>
      </c>
      <c r="D3308" t="s">
        <v>190</v>
      </c>
      <c r="E3308" t="str">
        <f t="shared" si="153"/>
        <v>DjereThompson</v>
      </c>
      <c r="F3308">
        <v>0.67969999999999997</v>
      </c>
      <c r="G3308" t="str">
        <f t="shared" si="154"/>
        <v>ThompsonDjere</v>
      </c>
      <c r="H3308">
        <f t="shared" si="155"/>
        <v>0.32030000000000003</v>
      </c>
    </row>
    <row r="3309" spans="1:8" x14ac:dyDescent="0.25">
      <c r="A3309" t="s">
        <v>43</v>
      </c>
      <c r="B3309" t="s">
        <v>80</v>
      </c>
      <c r="C3309" t="s">
        <v>210</v>
      </c>
      <c r="D3309" t="s">
        <v>158</v>
      </c>
      <c r="E3309" t="str">
        <f t="shared" si="153"/>
        <v>DjereSeppi</v>
      </c>
      <c r="F3309">
        <v>0.31580000000000003</v>
      </c>
      <c r="G3309" t="str">
        <f t="shared" si="154"/>
        <v>SeppiDjere</v>
      </c>
      <c r="H3309">
        <f t="shared" si="155"/>
        <v>0.68419999999999992</v>
      </c>
    </row>
    <row r="3310" spans="1:8" x14ac:dyDescent="0.25">
      <c r="A3310" t="s">
        <v>43</v>
      </c>
      <c r="B3310" t="s">
        <v>81</v>
      </c>
      <c r="C3310" t="s">
        <v>210</v>
      </c>
      <c r="D3310" t="s">
        <v>146</v>
      </c>
      <c r="E3310" t="str">
        <f t="shared" si="153"/>
        <v>DjereDimitrov</v>
      </c>
      <c r="F3310">
        <v>0.1522</v>
      </c>
      <c r="G3310" t="str">
        <f t="shared" si="154"/>
        <v>DimitrovDjere</v>
      </c>
      <c r="H3310">
        <f t="shared" si="155"/>
        <v>0.8478</v>
      </c>
    </row>
    <row r="3311" spans="1:8" x14ac:dyDescent="0.25">
      <c r="A3311" t="s">
        <v>43</v>
      </c>
      <c r="B3311" t="s">
        <v>82</v>
      </c>
      <c r="C3311" t="s">
        <v>210</v>
      </c>
      <c r="D3311" t="s">
        <v>246</v>
      </c>
      <c r="E3311" t="str">
        <f t="shared" si="153"/>
        <v>DjereTipsarevic</v>
      </c>
      <c r="F3311">
        <v>0.58640000000000003</v>
      </c>
      <c r="G3311" t="str">
        <f t="shared" si="154"/>
        <v>TipsarevicDjere</v>
      </c>
      <c r="H3311">
        <f t="shared" si="155"/>
        <v>0.41359999999999997</v>
      </c>
    </row>
    <row r="3312" spans="1:8" x14ac:dyDescent="0.25">
      <c r="A3312" t="s">
        <v>43</v>
      </c>
      <c r="B3312" t="s">
        <v>83</v>
      </c>
      <c r="C3312" t="s">
        <v>210</v>
      </c>
      <c r="D3312" t="s">
        <v>244</v>
      </c>
      <c r="E3312" t="str">
        <f t="shared" si="153"/>
        <v>DjereLajovic</v>
      </c>
      <c r="F3312">
        <v>0.35020000000000001</v>
      </c>
      <c r="G3312" t="str">
        <f t="shared" si="154"/>
        <v>LajovicDjere</v>
      </c>
      <c r="H3312">
        <f t="shared" si="155"/>
        <v>0.64979999999999993</v>
      </c>
    </row>
    <row r="3313" spans="1:8" x14ac:dyDescent="0.25">
      <c r="A3313" t="s">
        <v>43</v>
      </c>
      <c r="B3313" t="s">
        <v>84</v>
      </c>
      <c r="C3313" t="s">
        <v>210</v>
      </c>
      <c r="D3313" t="s">
        <v>243</v>
      </c>
      <c r="E3313" t="str">
        <f t="shared" si="153"/>
        <v>DjereKubler</v>
      </c>
      <c r="F3313">
        <v>0.53029999999999999</v>
      </c>
      <c r="G3313" t="str">
        <f t="shared" si="154"/>
        <v>KublerDjere</v>
      </c>
      <c r="H3313">
        <f t="shared" si="155"/>
        <v>0.46970000000000001</v>
      </c>
    </row>
    <row r="3314" spans="1:8" x14ac:dyDescent="0.25">
      <c r="A3314" t="s">
        <v>43</v>
      </c>
      <c r="B3314" t="s">
        <v>85</v>
      </c>
      <c r="C3314" t="s">
        <v>210</v>
      </c>
      <c r="D3314" t="s">
        <v>242</v>
      </c>
      <c r="E3314" t="str">
        <f t="shared" si="153"/>
        <v>DjereIsner</v>
      </c>
      <c r="F3314">
        <v>0.1663</v>
      </c>
      <c r="G3314" t="str">
        <f t="shared" si="154"/>
        <v>IsnerDjere</v>
      </c>
      <c r="H3314">
        <f t="shared" si="155"/>
        <v>0.8337</v>
      </c>
    </row>
    <row r="3315" spans="1:8" x14ac:dyDescent="0.25">
      <c r="A3315" t="s">
        <v>43</v>
      </c>
      <c r="B3315" t="s">
        <v>86</v>
      </c>
      <c r="C3315" t="s">
        <v>210</v>
      </c>
      <c r="D3315" t="s">
        <v>235</v>
      </c>
      <c r="E3315" t="str">
        <f t="shared" si="153"/>
        <v>DjereEdmund</v>
      </c>
      <c r="F3315">
        <v>0.20599999999999999</v>
      </c>
      <c r="G3315" t="str">
        <f t="shared" si="154"/>
        <v>EdmundDjere</v>
      </c>
      <c r="H3315">
        <f t="shared" si="155"/>
        <v>0.79400000000000004</v>
      </c>
    </row>
    <row r="3316" spans="1:8" x14ac:dyDescent="0.25">
      <c r="A3316" t="s">
        <v>43</v>
      </c>
      <c r="B3316" t="s">
        <v>87</v>
      </c>
      <c r="C3316" t="s">
        <v>210</v>
      </c>
      <c r="D3316" t="s">
        <v>248</v>
      </c>
      <c r="E3316" t="str">
        <f t="shared" si="153"/>
        <v>DjereGarcia-Lopez</v>
      </c>
      <c r="F3316">
        <v>0.41410000000000002</v>
      </c>
      <c r="G3316" t="str">
        <f t="shared" si="154"/>
        <v>Garcia-LopezDjere</v>
      </c>
      <c r="H3316">
        <f t="shared" si="155"/>
        <v>0.58589999999999998</v>
      </c>
    </row>
    <row r="3317" spans="1:8" x14ac:dyDescent="0.25">
      <c r="A3317" t="s">
        <v>43</v>
      </c>
      <c r="B3317" t="s">
        <v>89</v>
      </c>
      <c r="C3317" t="s">
        <v>210</v>
      </c>
      <c r="D3317" t="s">
        <v>191</v>
      </c>
      <c r="E3317" t="str">
        <f t="shared" si="153"/>
        <v>DjereKudla</v>
      </c>
      <c r="F3317">
        <v>0.44269999999999998</v>
      </c>
      <c r="G3317" t="str">
        <f t="shared" si="154"/>
        <v>KudlaDjere</v>
      </c>
      <c r="H3317">
        <f t="shared" si="155"/>
        <v>0.55730000000000002</v>
      </c>
    </row>
    <row r="3318" spans="1:8" x14ac:dyDescent="0.25">
      <c r="A3318" t="s">
        <v>43</v>
      </c>
      <c r="B3318" t="s">
        <v>90</v>
      </c>
      <c r="C3318" t="s">
        <v>210</v>
      </c>
      <c r="D3318" t="s">
        <v>160</v>
      </c>
      <c r="E3318" t="str">
        <f t="shared" si="153"/>
        <v>DjereSchwartzman</v>
      </c>
      <c r="F3318">
        <v>0.19869999999999999</v>
      </c>
      <c r="G3318" t="str">
        <f t="shared" si="154"/>
        <v>SchwartzmanDjere</v>
      </c>
      <c r="H3318">
        <f t="shared" si="155"/>
        <v>0.80130000000000001</v>
      </c>
    </row>
    <row r="3319" spans="1:8" x14ac:dyDescent="0.25">
      <c r="A3319" t="s">
        <v>29</v>
      </c>
      <c r="B3319" t="s">
        <v>91</v>
      </c>
      <c r="C3319" t="s">
        <v>208</v>
      </c>
      <c r="D3319" t="s">
        <v>255</v>
      </c>
      <c r="E3319" t="str">
        <f t="shared" si="153"/>
        <v>BedeneDe Minaur</v>
      </c>
      <c r="F3319">
        <v>0.33739999999999998</v>
      </c>
      <c r="G3319" t="str">
        <f t="shared" si="154"/>
        <v>De MinaurBedene</v>
      </c>
      <c r="H3319">
        <f t="shared" si="155"/>
        <v>0.66260000000000008</v>
      </c>
    </row>
    <row r="3320" spans="1:8" x14ac:dyDescent="0.25">
      <c r="A3320" t="s">
        <v>43</v>
      </c>
      <c r="B3320" t="s">
        <v>93</v>
      </c>
      <c r="C3320" t="s">
        <v>210</v>
      </c>
      <c r="D3320" t="s">
        <v>179</v>
      </c>
      <c r="E3320" t="str">
        <f t="shared" si="153"/>
        <v>DjereLaaksonen</v>
      </c>
      <c r="F3320">
        <v>0.46579999999999999</v>
      </c>
      <c r="G3320" t="str">
        <f t="shared" si="154"/>
        <v>LaaksonenDjere</v>
      </c>
      <c r="H3320">
        <f t="shared" si="155"/>
        <v>0.53420000000000001</v>
      </c>
    </row>
    <row r="3321" spans="1:8" x14ac:dyDescent="0.25">
      <c r="A3321" t="s">
        <v>43</v>
      </c>
      <c r="B3321" t="s">
        <v>95</v>
      </c>
      <c r="C3321" t="s">
        <v>210</v>
      </c>
      <c r="D3321" t="s">
        <v>232</v>
      </c>
      <c r="E3321" t="str">
        <f t="shared" si="153"/>
        <v>DjereStruff</v>
      </c>
      <c r="F3321">
        <v>0.40150000000000002</v>
      </c>
      <c r="G3321" t="str">
        <f t="shared" si="154"/>
        <v>StruffDjere</v>
      </c>
      <c r="H3321">
        <f t="shared" si="155"/>
        <v>0.59850000000000003</v>
      </c>
    </row>
    <row r="3322" spans="1:8" x14ac:dyDescent="0.25">
      <c r="A3322" t="s">
        <v>43</v>
      </c>
      <c r="B3322" t="s">
        <v>96</v>
      </c>
      <c r="C3322" t="s">
        <v>210</v>
      </c>
      <c r="D3322" t="s">
        <v>245</v>
      </c>
      <c r="E3322" t="str">
        <f t="shared" si="153"/>
        <v>DjereDuckworth</v>
      </c>
      <c r="F3322">
        <v>0.7167</v>
      </c>
      <c r="G3322" t="str">
        <f t="shared" si="154"/>
        <v>DuckworthDjere</v>
      </c>
      <c r="H3322">
        <f t="shared" si="155"/>
        <v>0.2833</v>
      </c>
    </row>
    <row r="3323" spans="1:8" x14ac:dyDescent="0.25">
      <c r="A3323" t="s">
        <v>44</v>
      </c>
      <c r="B3323" t="s">
        <v>7</v>
      </c>
      <c r="C3323" t="s">
        <v>170</v>
      </c>
      <c r="D3323" t="s">
        <v>150</v>
      </c>
      <c r="E3323" t="str">
        <f t="shared" si="153"/>
        <v>DonskoyShapovalov</v>
      </c>
      <c r="F3323">
        <v>0.3</v>
      </c>
      <c r="G3323" t="str">
        <f t="shared" si="154"/>
        <v>ShapovalovDonskoy</v>
      </c>
      <c r="H3323">
        <f t="shared" si="155"/>
        <v>0.7</v>
      </c>
    </row>
    <row r="3324" spans="1:8" x14ac:dyDescent="0.25">
      <c r="A3324" t="s">
        <v>44</v>
      </c>
      <c r="B3324" t="s">
        <v>8</v>
      </c>
      <c r="C3324" t="s">
        <v>170</v>
      </c>
      <c r="D3324" t="s">
        <v>154</v>
      </c>
      <c r="E3324" t="str">
        <f t="shared" si="153"/>
        <v>DonskoyGoffin</v>
      </c>
      <c r="F3324">
        <v>0.1666</v>
      </c>
      <c r="G3324" t="str">
        <f t="shared" si="154"/>
        <v>GoffinDonskoy</v>
      </c>
      <c r="H3324">
        <f t="shared" si="155"/>
        <v>0.83340000000000003</v>
      </c>
    </row>
    <row r="3325" spans="1:8" x14ac:dyDescent="0.25">
      <c r="A3325" t="s">
        <v>44</v>
      </c>
      <c r="B3325" t="s">
        <v>9</v>
      </c>
      <c r="C3325" t="s">
        <v>170</v>
      </c>
      <c r="D3325" t="s">
        <v>207</v>
      </c>
      <c r="E3325" t="str">
        <f t="shared" si="153"/>
        <v>DonskoyGarin</v>
      </c>
      <c r="F3325">
        <v>0.44729999999999998</v>
      </c>
      <c r="G3325" t="str">
        <f t="shared" si="154"/>
        <v>GarinDonskoy</v>
      </c>
      <c r="H3325">
        <f t="shared" si="155"/>
        <v>0.55269999999999997</v>
      </c>
    </row>
    <row r="3326" spans="1:8" x14ac:dyDescent="0.25">
      <c r="A3326" t="s">
        <v>44</v>
      </c>
      <c r="B3326" t="s">
        <v>14</v>
      </c>
      <c r="C3326" t="s">
        <v>170</v>
      </c>
      <c r="D3326" t="s">
        <v>139</v>
      </c>
      <c r="E3326" t="str">
        <f t="shared" si="153"/>
        <v>DonskoyMedvedev</v>
      </c>
      <c r="F3326">
        <v>0.22739999999999999</v>
      </c>
      <c r="G3326" t="str">
        <f t="shared" si="154"/>
        <v>MedvedevDonskoy</v>
      </c>
      <c r="H3326">
        <f t="shared" si="155"/>
        <v>0.77259999999999995</v>
      </c>
    </row>
    <row r="3327" spans="1:8" x14ac:dyDescent="0.25">
      <c r="A3327" t="s">
        <v>44</v>
      </c>
      <c r="B3327" t="s">
        <v>28</v>
      </c>
      <c r="C3327" t="s">
        <v>170</v>
      </c>
      <c r="D3327" t="s">
        <v>142</v>
      </c>
      <c r="E3327" t="str">
        <f t="shared" si="153"/>
        <v>DonskoyZverev</v>
      </c>
      <c r="F3327">
        <v>0.1217</v>
      </c>
      <c r="G3327" t="str">
        <f t="shared" si="154"/>
        <v>ZverevDonskoy</v>
      </c>
      <c r="H3327">
        <f t="shared" si="155"/>
        <v>0.87829999999999997</v>
      </c>
    </row>
    <row r="3328" spans="1:8" x14ac:dyDescent="0.25">
      <c r="A3328" t="s">
        <v>44</v>
      </c>
      <c r="B3328" t="s">
        <v>29</v>
      </c>
      <c r="C3328" t="s">
        <v>170</v>
      </c>
      <c r="D3328" t="s">
        <v>208</v>
      </c>
      <c r="E3328" t="str">
        <f t="shared" si="153"/>
        <v>DonskoyBedene</v>
      </c>
      <c r="F3328">
        <v>0.39250000000000002</v>
      </c>
      <c r="G3328" t="str">
        <f t="shared" si="154"/>
        <v>BedeneDonskoy</v>
      </c>
      <c r="H3328">
        <f t="shared" si="155"/>
        <v>0.60749999999999993</v>
      </c>
    </row>
    <row r="3329" spans="1:8" x14ac:dyDescent="0.25">
      <c r="A3329" t="s">
        <v>44</v>
      </c>
      <c r="B3329" t="s">
        <v>31</v>
      </c>
      <c r="C3329" t="s">
        <v>170</v>
      </c>
      <c r="D3329" t="s">
        <v>148</v>
      </c>
      <c r="E3329" t="str">
        <f t="shared" si="153"/>
        <v>DonskoyBolt</v>
      </c>
      <c r="F3329">
        <v>0.5736</v>
      </c>
      <c r="G3329" t="str">
        <f t="shared" si="154"/>
        <v>BoltDonskoy</v>
      </c>
      <c r="H3329">
        <f t="shared" si="155"/>
        <v>0.4264</v>
      </c>
    </row>
    <row r="3330" spans="1:8" x14ac:dyDescent="0.25">
      <c r="A3330" t="s">
        <v>44</v>
      </c>
      <c r="B3330" t="s">
        <v>33</v>
      </c>
      <c r="C3330" t="s">
        <v>170</v>
      </c>
      <c r="D3330" t="s">
        <v>209</v>
      </c>
      <c r="E3330" t="str">
        <f t="shared" si="153"/>
        <v>DonskoyFratangelo</v>
      </c>
      <c r="F3330">
        <v>0.49580000000000002</v>
      </c>
      <c r="G3330" t="str">
        <f t="shared" si="154"/>
        <v>FratangeloDonskoy</v>
      </c>
      <c r="H3330">
        <f t="shared" si="155"/>
        <v>0.50419999999999998</v>
      </c>
    </row>
    <row r="3331" spans="1:8" x14ac:dyDescent="0.25">
      <c r="A3331" t="s">
        <v>44</v>
      </c>
      <c r="B3331" t="s">
        <v>36</v>
      </c>
      <c r="C3331" t="s">
        <v>170</v>
      </c>
      <c r="D3331" t="s">
        <v>214</v>
      </c>
      <c r="E3331" t="str">
        <f t="shared" ref="E3331:E3394" si="156">C3331&amp;D3331</f>
        <v>DonskoyKlahn</v>
      </c>
      <c r="F3331">
        <v>0.54510000000000003</v>
      </c>
      <c r="G3331" t="str">
        <f t="shared" ref="G3331:G3394" si="157">D3331&amp;C3331</f>
        <v>KlahnDonskoy</v>
      </c>
      <c r="H3331">
        <f t="shared" ref="H3331:H3394" si="158">1-F3331</f>
        <v>0.45489999999999997</v>
      </c>
    </row>
    <row r="3332" spans="1:8" x14ac:dyDescent="0.25">
      <c r="A3332" t="s">
        <v>44</v>
      </c>
      <c r="B3332" t="s">
        <v>37</v>
      </c>
      <c r="C3332" t="s">
        <v>170</v>
      </c>
      <c r="D3332" t="s">
        <v>198</v>
      </c>
      <c r="E3332" t="str">
        <f t="shared" si="156"/>
        <v>DonskoyGulbis</v>
      </c>
      <c r="F3332">
        <v>0.37119999999999997</v>
      </c>
      <c r="G3332" t="str">
        <f t="shared" si="157"/>
        <v>GulbisDonskoy</v>
      </c>
      <c r="H3332">
        <f t="shared" si="158"/>
        <v>0.62880000000000003</v>
      </c>
    </row>
    <row r="3333" spans="1:8" x14ac:dyDescent="0.25">
      <c r="A3333" t="s">
        <v>44</v>
      </c>
      <c r="B3333" t="s">
        <v>40</v>
      </c>
      <c r="C3333" t="s">
        <v>170</v>
      </c>
      <c r="D3333" t="s">
        <v>141</v>
      </c>
      <c r="E3333" t="str">
        <f t="shared" si="156"/>
        <v>DonskoyCoric</v>
      </c>
      <c r="F3333">
        <v>0.2266</v>
      </c>
      <c r="G3333" t="str">
        <f t="shared" si="157"/>
        <v>CoricDonskoy</v>
      </c>
      <c r="H3333">
        <f t="shared" si="158"/>
        <v>0.77339999999999998</v>
      </c>
    </row>
    <row r="3334" spans="1:8" x14ac:dyDescent="0.25">
      <c r="A3334" t="s">
        <v>44</v>
      </c>
      <c r="B3334" t="s">
        <v>41</v>
      </c>
      <c r="C3334" t="s">
        <v>170</v>
      </c>
      <c r="D3334" t="s">
        <v>264</v>
      </c>
      <c r="E3334" t="str">
        <f t="shared" si="156"/>
        <v>DonskoyRamos-Vinolas</v>
      </c>
      <c r="F3334">
        <v>0.36770000000000003</v>
      </c>
      <c r="G3334" t="str">
        <f t="shared" si="157"/>
        <v>Ramos-VinolasDonskoy</v>
      </c>
      <c r="H3334">
        <f t="shared" si="158"/>
        <v>0.63229999999999997</v>
      </c>
    </row>
    <row r="3335" spans="1:8" x14ac:dyDescent="0.25">
      <c r="A3335" t="s">
        <v>44</v>
      </c>
      <c r="B3335" t="s">
        <v>51</v>
      </c>
      <c r="C3335" t="s">
        <v>170</v>
      </c>
      <c r="D3335" t="s">
        <v>147</v>
      </c>
      <c r="E3335" t="str">
        <f t="shared" si="156"/>
        <v>DonskoyPopyrin</v>
      </c>
      <c r="F3335">
        <v>0.76180000000000003</v>
      </c>
      <c r="G3335" t="str">
        <f t="shared" si="157"/>
        <v>PopyrinDonskoy</v>
      </c>
      <c r="H3335">
        <f t="shared" si="158"/>
        <v>0.23819999999999997</v>
      </c>
    </row>
    <row r="3336" spans="1:8" x14ac:dyDescent="0.25">
      <c r="A3336" t="s">
        <v>44</v>
      </c>
      <c r="B3336" t="s">
        <v>53</v>
      </c>
      <c r="C3336" t="s">
        <v>170</v>
      </c>
      <c r="D3336" t="s">
        <v>194</v>
      </c>
      <c r="E3336" t="str">
        <f t="shared" si="156"/>
        <v>DonskoyPaire</v>
      </c>
      <c r="F3336">
        <v>0.35680000000000001</v>
      </c>
      <c r="G3336" t="str">
        <f t="shared" si="157"/>
        <v>PaireDonskoy</v>
      </c>
      <c r="H3336">
        <f t="shared" si="158"/>
        <v>0.64319999999999999</v>
      </c>
    </row>
    <row r="3337" spans="1:8" x14ac:dyDescent="0.25">
      <c r="A3337" t="s">
        <v>44</v>
      </c>
      <c r="B3337" t="s">
        <v>54</v>
      </c>
      <c r="C3337" t="s">
        <v>170</v>
      </c>
      <c r="D3337" t="s">
        <v>165</v>
      </c>
      <c r="E3337" t="str">
        <f t="shared" si="156"/>
        <v>DonskoyThiem</v>
      </c>
      <c r="F3337">
        <v>0.13350000000000001</v>
      </c>
      <c r="G3337" t="str">
        <f t="shared" si="157"/>
        <v>ThiemDonskoy</v>
      </c>
      <c r="H3337">
        <f t="shared" si="158"/>
        <v>0.86650000000000005</v>
      </c>
    </row>
    <row r="3338" spans="1:8" x14ac:dyDescent="0.25">
      <c r="A3338" t="s">
        <v>44</v>
      </c>
      <c r="B3338" t="s">
        <v>56</v>
      </c>
      <c r="C3338" t="s">
        <v>170</v>
      </c>
      <c r="D3338" t="s">
        <v>226</v>
      </c>
      <c r="E3338" t="str">
        <f t="shared" si="156"/>
        <v>DonskoyTomic</v>
      </c>
      <c r="F3338">
        <v>0.36930000000000002</v>
      </c>
      <c r="G3338" t="str">
        <f t="shared" si="157"/>
        <v>TomicDonskoy</v>
      </c>
      <c r="H3338">
        <f t="shared" si="158"/>
        <v>0.63070000000000004</v>
      </c>
    </row>
    <row r="3339" spans="1:8" x14ac:dyDescent="0.25">
      <c r="A3339" t="s">
        <v>44</v>
      </c>
      <c r="B3339" t="s">
        <v>57</v>
      </c>
      <c r="C3339" t="s">
        <v>170</v>
      </c>
      <c r="D3339" t="s">
        <v>237</v>
      </c>
      <c r="E3339" t="str">
        <f t="shared" si="156"/>
        <v>DonskoyRublev</v>
      </c>
      <c r="F3339">
        <v>0.33960000000000001</v>
      </c>
      <c r="G3339" t="str">
        <f t="shared" si="157"/>
        <v>RublevDonskoy</v>
      </c>
      <c r="H3339">
        <f t="shared" si="158"/>
        <v>0.66039999999999999</v>
      </c>
    </row>
    <row r="3340" spans="1:8" x14ac:dyDescent="0.25">
      <c r="A3340" t="s">
        <v>44</v>
      </c>
      <c r="B3340" t="s">
        <v>62</v>
      </c>
      <c r="C3340" t="s">
        <v>170</v>
      </c>
      <c r="D3340" t="s">
        <v>227</v>
      </c>
      <c r="E3340" t="str">
        <f t="shared" si="156"/>
        <v>DonskoyMurray</v>
      </c>
      <c r="F3340">
        <v>0.19289999999999999</v>
      </c>
      <c r="G3340" t="str">
        <f t="shared" si="157"/>
        <v>MurrayDonskoy</v>
      </c>
      <c r="H3340">
        <f t="shared" si="158"/>
        <v>0.80710000000000004</v>
      </c>
    </row>
    <row r="3341" spans="1:8" x14ac:dyDescent="0.25">
      <c r="A3341" t="s">
        <v>44</v>
      </c>
      <c r="B3341" t="s">
        <v>68</v>
      </c>
      <c r="C3341" t="s">
        <v>170</v>
      </c>
      <c r="D3341" t="s">
        <v>252</v>
      </c>
      <c r="E3341" t="str">
        <f t="shared" si="156"/>
        <v>DonskoyEubanks</v>
      </c>
      <c r="F3341">
        <v>0.7601</v>
      </c>
      <c r="G3341" t="str">
        <f t="shared" si="157"/>
        <v>EubanksDonskoy</v>
      </c>
      <c r="H3341">
        <f t="shared" si="158"/>
        <v>0.2399</v>
      </c>
    </row>
    <row r="3342" spans="1:8" x14ac:dyDescent="0.25">
      <c r="A3342" t="s">
        <v>44</v>
      </c>
      <c r="B3342" t="s">
        <v>71</v>
      </c>
      <c r="C3342" t="s">
        <v>170</v>
      </c>
      <c r="D3342" t="s">
        <v>231</v>
      </c>
      <c r="E3342" t="str">
        <f t="shared" si="156"/>
        <v>DonskoyDzumhur</v>
      </c>
      <c r="F3342">
        <v>0.2462</v>
      </c>
      <c r="G3342" t="str">
        <f t="shared" si="157"/>
        <v>DzumhurDonskoy</v>
      </c>
      <c r="H3342">
        <f t="shared" si="158"/>
        <v>0.75380000000000003</v>
      </c>
    </row>
    <row r="3343" spans="1:8" x14ac:dyDescent="0.25">
      <c r="A3343" t="s">
        <v>44</v>
      </c>
      <c r="B3343" t="s">
        <v>72</v>
      </c>
      <c r="C3343" t="s">
        <v>170</v>
      </c>
      <c r="D3343" t="s">
        <v>228</v>
      </c>
      <c r="E3343" t="str">
        <f t="shared" si="156"/>
        <v>DonskoyNorrie</v>
      </c>
      <c r="F3343">
        <v>0.28949999999999998</v>
      </c>
      <c r="G3343" t="str">
        <f t="shared" si="157"/>
        <v>NorrieDonskoy</v>
      </c>
      <c r="H3343">
        <f t="shared" si="158"/>
        <v>0.71050000000000002</v>
      </c>
    </row>
    <row r="3344" spans="1:8" x14ac:dyDescent="0.25">
      <c r="A3344" t="s">
        <v>44</v>
      </c>
      <c r="B3344" t="s">
        <v>73</v>
      </c>
      <c r="C3344" t="s">
        <v>170</v>
      </c>
      <c r="D3344" t="s">
        <v>185</v>
      </c>
      <c r="E3344" t="str">
        <f t="shared" si="156"/>
        <v>DonskoyEvans</v>
      </c>
      <c r="F3344">
        <v>0.39589999999999997</v>
      </c>
      <c r="G3344" t="str">
        <f t="shared" si="157"/>
        <v>EvansDonskoy</v>
      </c>
      <c r="H3344">
        <f t="shared" si="158"/>
        <v>0.60410000000000008</v>
      </c>
    </row>
    <row r="3345" spans="1:8" x14ac:dyDescent="0.25">
      <c r="A3345" t="s">
        <v>44</v>
      </c>
      <c r="B3345" t="s">
        <v>74</v>
      </c>
      <c r="C3345" t="s">
        <v>170</v>
      </c>
      <c r="D3345" t="s">
        <v>225</v>
      </c>
      <c r="E3345" t="str">
        <f t="shared" si="156"/>
        <v>DonskoyIstomin</v>
      </c>
      <c r="F3345">
        <v>0.36680000000000001</v>
      </c>
      <c r="G3345" t="str">
        <f t="shared" si="157"/>
        <v>IstominDonskoy</v>
      </c>
      <c r="H3345">
        <f t="shared" si="158"/>
        <v>0.63319999999999999</v>
      </c>
    </row>
    <row r="3346" spans="1:8" x14ac:dyDescent="0.25">
      <c r="A3346" t="s">
        <v>44</v>
      </c>
      <c r="B3346" t="s">
        <v>76</v>
      </c>
      <c r="C3346" t="s">
        <v>170</v>
      </c>
      <c r="D3346" t="s">
        <v>251</v>
      </c>
      <c r="E3346" t="str">
        <f t="shared" si="156"/>
        <v>DonskoyMannarino</v>
      </c>
      <c r="F3346">
        <v>0.28189999999999998</v>
      </c>
      <c r="G3346" t="str">
        <f t="shared" si="157"/>
        <v>MannarinoDonskoy</v>
      </c>
      <c r="H3346">
        <f t="shared" si="158"/>
        <v>0.71809999999999996</v>
      </c>
    </row>
    <row r="3347" spans="1:8" x14ac:dyDescent="0.25">
      <c r="A3347" t="s">
        <v>44</v>
      </c>
      <c r="B3347" t="s">
        <v>80</v>
      </c>
      <c r="C3347" t="s">
        <v>170</v>
      </c>
      <c r="D3347" t="s">
        <v>158</v>
      </c>
      <c r="E3347" t="str">
        <f t="shared" si="156"/>
        <v>DonskoySeppi</v>
      </c>
      <c r="F3347">
        <v>0.28120000000000001</v>
      </c>
      <c r="G3347" t="str">
        <f t="shared" si="157"/>
        <v>SeppiDonskoy</v>
      </c>
      <c r="H3347">
        <f t="shared" si="158"/>
        <v>0.71879999999999999</v>
      </c>
    </row>
    <row r="3348" spans="1:8" x14ac:dyDescent="0.25">
      <c r="A3348" t="s">
        <v>44</v>
      </c>
      <c r="B3348" t="s">
        <v>83</v>
      </c>
      <c r="C3348" t="s">
        <v>170</v>
      </c>
      <c r="D3348" t="s">
        <v>244</v>
      </c>
      <c r="E3348" t="str">
        <f t="shared" si="156"/>
        <v>DonskoyLajovic</v>
      </c>
      <c r="F3348">
        <v>0.34139999999999998</v>
      </c>
      <c r="G3348" t="str">
        <f t="shared" si="157"/>
        <v>LajovicDonskoy</v>
      </c>
      <c r="H3348">
        <f t="shared" si="158"/>
        <v>0.65860000000000007</v>
      </c>
    </row>
    <row r="3349" spans="1:8" x14ac:dyDescent="0.25">
      <c r="A3349" t="s">
        <v>44</v>
      </c>
      <c r="B3349" t="s">
        <v>89</v>
      </c>
      <c r="C3349" t="s">
        <v>170</v>
      </c>
      <c r="D3349" t="s">
        <v>191</v>
      </c>
      <c r="E3349" t="str">
        <f t="shared" si="156"/>
        <v>DonskoyKudla</v>
      </c>
      <c r="F3349">
        <v>0.40379999999999999</v>
      </c>
      <c r="G3349" t="str">
        <f t="shared" si="157"/>
        <v>KudlaDonskoy</v>
      </c>
      <c r="H3349">
        <f t="shared" si="158"/>
        <v>0.59620000000000006</v>
      </c>
    </row>
    <row r="3350" spans="1:8" x14ac:dyDescent="0.25">
      <c r="A3350" t="s">
        <v>44</v>
      </c>
      <c r="B3350" t="s">
        <v>90</v>
      </c>
      <c r="C3350" t="s">
        <v>170</v>
      </c>
      <c r="D3350" t="s">
        <v>160</v>
      </c>
      <c r="E3350" t="str">
        <f t="shared" si="156"/>
        <v>DonskoySchwartzman</v>
      </c>
      <c r="F3350">
        <v>0.19059999999999999</v>
      </c>
      <c r="G3350" t="str">
        <f t="shared" si="157"/>
        <v>SchwartzmanDonskoy</v>
      </c>
      <c r="H3350">
        <f t="shared" si="158"/>
        <v>0.80940000000000001</v>
      </c>
    </row>
    <row r="3351" spans="1:8" x14ac:dyDescent="0.25">
      <c r="A3351" t="s">
        <v>30</v>
      </c>
      <c r="B3351" t="s">
        <v>91</v>
      </c>
      <c r="C3351" t="s">
        <v>163</v>
      </c>
      <c r="D3351" t="s">
        <v>255</v>
      </c>
      <c r="E3351" t="str">
        <f t="shared" si="156"/>
        <v>ChardyDe Minaur</v>
      </c>
      <c r="F3351">
        <v>0.51180000000000003</v>
      </c>
      <c r="G3351" t="str">
        <f t="shared" si="157"/>
        <v>De MinaurChardy</v>
      </c>
      <c r="H3351">
        <f t="shared" si="158"/>
        <v>0.48819999999999997</v>
      </c>
    </row>
    <row r="3352" spans="1:8" x14ac:dyDescent="0.25">
      <c r="A3352" t="s">
        <v>45</v>
      </c>
      <c r="B3352" t="s">
        <v>7</v>
      </c>
      <c r="C3352" t="s">
        <v>149</v>
      </c>
      <c r="D3352" t="s">
        <v>150</v>
      </c>
      <c r="E3352" t="str">
        <f t="shared" si="156"/>
        <v>KrajinovicShapovalov</v>
      </c>
      <c r="F3352">
        <v>0.4</v>
      </c>
      <c r="G3352" t="str">
        <f t="shared" si="157"/>
        <v>ShapovalovKrajinovic</v>
      </c>
      <c r="H3352">
        <f t="shared" si="158"/>
        <v>0.6</v>
      </c>
    </row>
    <row r="3353" spans="1:8" x14ac:dyDescent="0.25">
      <c r="A3353" t="s">
        <v>45</v>
      </c>
      <c r="B3353" t="s">
        <v>8</v>
      </c>
      <c r="C3353" t="s">
        <v>149</v>
      </c>
      <c r="D3353" t="s">
        <v>154</v>
      </c>
      <c r="E3353" t="str">
        <f t="shared" si="156"/>
        <v>KrajinovicGoffin</v>
      </c>
      <c r="F3353">
        <v>0.22670000000000001</v>
      </c>
      <c r="G3353" t="str">
        <f t="shared" si="157"/>
        <v>GoffinKrajinovic</v>
      </c>
      <c r="H3353">
        <f t="shared" si="158"/>
        <v>0.77329999999999999</v>
      </c>
    </row>
    <row r="3354" spans="1:8" x14ac:dyDescent="0.25">
      <c r="A3354" t="s">
        <v>45</v>
      </c>
      <c r="B3354" t="s">
        <v>9</v>
      </c>
      <c r="C3354" t="s">
        <v>149</v>
      </c>
      <c r="D3354" t="s">
        <v>207</v>
      </c>
      <c r="E3354" t="str">
        <f t="shared" si="156"/>
        <v>KrajinovicGarin</v>
      </c>
      <c r="F3354">
        <v>0.57540000000000002</v>
      </c>
      <c r="G3354" t="str">
        <f t="shared" si="157"/>
        <v>GarinKrajinovic</v>
      </c>
      <c r="H3354">
        <f t="shared" si="158"/>
        <v>0.42459999999999998</v>
      </c>
    </row>
    <row r="3355" spans="1:8" x14ac:dyDescent="0.25">
      <c r="A3355" t="s">
        <v>45</v>
      </c>
      <c r="B3355" t="s">
        <v>14</v>
      </c>
      <c r="C3355" t="s">
        <v>149</v>
      </c>
      <c r="D3355" t="s">
        <v>139</v>
      </c>
      <c r="E3355" t="str">
        <f t="shared" si="156"/>
        <v>KrajinovicMedvedev</v>
      </c>
      <c r="F3355">
        <v>0.29320000000000002</v>
      </c>
      <c r="G3355" t="str">
        <f t="shared" si="157"/>
        <v>MedvedevKrajinovic</v>
      </c>
      <c r="H3355">
        <f t="shared" si="158"/>
        <v>0.70679999999999998</v>
      </c>
    </row>
    <row r="3356" spans="1:8" x14ac:dyDescent="0.25">
      <c r="A3356" t="s">
        <v>45</v>
      </c>
      <c r="B3356" t="s">
        <v>15</v>
      </c>
      <c r="C3356" t="s">
        <v>149</v>
      </c>
      <c r="D3356" t="s">
        <v>152</v>
      </c>
      <c r="E3356" t="str">
        <f t="shared" si="156"/>
        <v>KrajinovicFognini</v>
      </c>
      <c r="F3356">
        <v>0.2319</v>
      </c>
      <c r="G3356" t="str">
        <f t="shared" si="157"/>
        <v>FogniniKrajinovic</v>
      </c>
      <c r="H3356">
        <f t="shared" si="158"/>
        <v>0.7681</v>
      </c>
    </row>
    <row r="3357" spans="1:8" x14ac:dyDescent="0.25">
      <c r="A3357" t="s">
        <v>45</v>
      </c>
      <c r="B3357" t="s">
        <v>28</v>
      </c>
      <c r="C3357" t="s">
        <v>149</v>
      </c>
      <c r="D3357" t="s">
        <v>142</v>
      </c>
      <c r="E3357" t="str">
        <f t="shared" si="156"/>
        <v>KrajinovicZverev</v>
      </c>
      <c r="F3357">
        <v>0.1648</v>
      </c>
      <c r="G3357" t="str">
        <f t="shared" si="157"/>
        <v>ZverevKrajinovic</v>
      </c>
      <c r="H3357">
        <f t="shared" si="158"/>
        <v>0.83519999999999994</v>
      </c>
    </row>
    <row r="3358" spans="1:8" x14ac:dyDescent="0.25">
      <c r="A3358" t="s">
        <v>45</v>
      </c>
      <c r="B3358" t="s">
        <v>29</v>
      </c>
      <c r="C3358" t="s">
        <v>149</v>
      </c>
      <c r="D3358" t="s">
        <v>208</v>
      </c>
      <c r="E3358" t="str">
        <f t="shared" si="156"/>
        <v>KrajinovicBedene</v>
      </c>
      <c r="F3358">
        <v>0.54269999999999996</v>
      </c>
      <c r="G3358" t="str">
        <f t="shared" si="157"/>
        <v>BedeneKrajinovic</v>
      </c>
      <c r="H3358">
        <f t="shared" si="158"/>
        <v>0.45730000000000004</v>
      </c>
    </row>
    <row r="3359" spans="1:8" x14ac:dyDescent="0.25">
      <c r="A3359" t="s">
        <v>45</v>
      </c>
      <c r="B3359" t="s">
        <v>31</v>
      </c>
      <c r="C3359" t="s">
        <v>149</v>
      </c>
      <c r="D3359" t="s">
        <v>148</v>
      </c>
      <c r="E3359" t="str">
        <f t="shared" si="156"/>
        <v>KrajinovicBolt</v>
      </c>
      <c r="F3359">
        <v>0.68589999999999995</v>
      </c>
      <c r="G3359" t="str">
        <f t="shared" si="157"/>
        <v>BoltKrajinovic</v>
      </c>
      <c r="H3359">
        <f t="shared" si="158"/>
        <v>0.31410000000000005</v>
      </c>
    </row>
    <row r="3360" spans="1:8" x14ac:dyDescent="0.25">
      <c r="A3360" t="s">
        <v>45</v>
      </c>
      <c r="B3360" t="s">
        <v>33</v>
      </c>
      <c r="C3360" t="s">
        <v>149</v>
      </c>
      <c r="D3360" t="s">
        <v>209</v>
      </c>
      <c r="E3360" t="str">
        <f t="shared" si="156"/>
        <v>KrajinovicFratangelo</v>
      </c>
      <c r="F3360">
        <v>0.63119999999999998</v>
      </c>
      <c r="G3360" t="str">
        <f t="shared" si="157"/>
        <v>FratangeloKrajinovic</v>
      </c>
      <c r="H3360">
        <f t="shared" si="158"/>
        <v>0.36880000000000002</v>
      </c>
    </row>
    <row r="3361" spans="1:8" x14ac:dyDescent="0.25">
      <c r="A3361" t="s">
        <v>45</v>
      </c>
      <c r="B3361" t="s">
        <v>36</v>
      </c>
      <c r="C3361" t="s">
        <v>149</v>
      </c>
      <c r="D3361" t="s">
        <v>214</v>
      </c>
      <c r="E3361" t="str">
        <f t="shared" si="156"/>
        <v>KrajinovicKlahn</v>
      </c>
      <c r="F3361">
        <v>0.66610000000000003</v>
      </c>
      <c r="G3361" t="str">
        <f t="shared" si="157"/>
        <v>KlahnKrajinovic</v>
      </c>
      <c r="H3361">
        <f t="shared" si="158"/>
        <v>0.33389999999999997</v>
      </c>
    </row>
    <row r="3362" spans="1:8" x14ac:dyDescent="0.25">
      <c r="A3362" t="s">
        <v>45</v>
      </c>
      <c r="B3362" t="s">
        <v>37</v>
      </c>
      <c r="C3362" t="s">
        <v>149</v>
      </c>
      <c r="D3362" t="s">
        <v>198</v>
      </c>
      <c r="E3362" t="str">
        <f t="shared" si="156"/>
        <v>KrajinovicGulbis</v>
      </c>
      <c r="F3362">
        <v>0.4501</v>
      </c>
      <c r="G3362" t="str">
        <f t="shared" si="157"/>
        <v>GulbisKrajinovic</v>
      </c>
      <c r="H3362">
        <f t="shared" si="158"/>
        <v>0.54990000000000006</v>
      </c>
    </row>
    <row r="3363" spans="1:8" x14ac:dyDescent="0.25">
      <c r="A3363" t="s">
        <v>45</v>
      </c>
      <c r="B3363" t="s">
        <v>40</v>
      </c>
      <c r="C3363" t="s">
        <v>149</v>
      </c>
      <c r="D3363" t="s">
        <v>141</v>
      </c>
      <c r="E3363" t="str">
        <f t="shared" si="156"/>
        <v>KrajinovicCoric</v>
      </c>
      <c r="F3363">
        <v>0.3266</v>
      </c>
      <c r="G3363" t="str">
        <f t="shared" si="157"/>
        <v>CoricKrajinovic</v>
      </c>
      <c r="H3363">
        <f t="shared" si="158"/>
        <v>0.6734</v>
      </c>
    </row>
    <row r="3364" spans="1:8" x14ac:dyDescent="0.25">
      <c r="A3364" t="s">
        <v>45</v>
      </c>
      <c r="B3364" t="s">
        <v>41</v>
      </c>
      <c r="C3364" t="s">
        <v>149</v>
      </c>
      <c r="D3364" t="s">
        <v>264</v>
      </c>
      <c r="E3364" t="str">
        <f t="shared" si="156"/>
        <v>KrajinovicRamos-Vinolas</v>
      </c>
      <c r="F3364">
        <v>0.53039999999999998</v>
      </c>
      <c r="G3364" t="str">
        <f t="shared" si="157"/>
        <v>Ramos-VinolasKrajinovic</v>
      </c>
      <c r="H3364">
        <f t="shared" si="158"/>
        <v>0.46960000000000002</v>
      </c>
    </row>
    <row r="3365" spans="1:8" x14ac:dyDescent="0.25">
      <c r="A3365" t="s">
        <v>45</v>
      </c>
      <c r="B3365" t="s">
        <v>44</v>
      </c>
      <c r="C3365" t="s">
        <v>149</v>
      </c>
      <c r="D3365" t="s">
        <v>170</v>
      </c>
      <c r="E3365" t="str">
        <f t="shared" si="156"/>
        <v>KrajinovicDonskoy</v>
      </c>
      <c r="F3365">
        <v>0.69389999999999996</v>
      </c>
      <c r="G3365" t="str">
        <f t="shared" si="157"/>
        <v>DonskoyKrajinovic</v>
      </c>
      <c r="H3365">
        <f t="shared" si="158"/>
        <v>0.30610000000000004</v>
      </c>
    </row>
    <row r="3366" spans="1:8" x14ac:dyDescent="0.25">
      <c r="A3366" t="s">
        <v>45</v>
      </c>
      <c r="B3366" t="s">
        <v>51</v>
      </c>
      <c r="C3366" t="s">
        <v>149</v>
      </c>
      <c r="D3366" t="s">
        <v>147</v>
      </c>
      <c r="E3366" t="str">
        <f t="shared" si="156"/>
        <v>KrajinovicPopyrin</v>
      </c>
      <c r="F3366">
        <v>0.87619999999999998</v>
      </c>
      <c r="G3366" t="str">
        <f t="shared" si="157"/>
        <v>PopyrinKrajinovic</v>
      </c>
      <c r="H3366">
        <f t="shared" si="158"/>
        <v>0.12380000000000002</v>
      </c>
    </row>
    <row r="3367" spans="1:8" x14ac:dyDescent="0.25">
      <c r="A3367" t="s">
        <v>45</v>
      </c>
      <c r="B3367" t="s">
        <v>53</v>
      </c>
      <c r="C3367" t="s">
        <v>149</v>
      </c>
      <c r="D3367" t="s">
        <v>194</v>
      </c>
      <c r="E3367" t="str">
        <f t="shared" si="156"/>
        <v>KrajinovicPaire</v>
      </c>
      <c r="F3367">
        <v>0.46850000000000003</v>
      </c>
      <c r="G3367" t="str">
        <f t="shared" si="157"/>
        <v>PaireKrajinovic</v>
      </c>
      <c r="H3367">
        <f t="shared" si="158"/>
        <v>0.53149999999999997</v>
      </c>
    </row>
    <row r="3368" spans="1:8" x14ac:dyDescent="0.25">
      <c r="A3368" t="s">
        <v>45</v>
      </c>
      <c r="B3368" t="s">
        <v>54</v>
      </c>
      <c r="C3368" t="s">
        <v>149</v>
      </c>
      <c r="D3368" t="s">
        <v>165</v>
      </c>
      <c r="E3368" t="str">
        <f t="shared" si="156"/>
        <v>KrajinovicThiem</v>
      </c>
      <c r="F3368">
        <v>0.18079999999999999</v>
      </c>
      <c r="G3368" t="str">
        <f t="shared" si="157"/>
        <v>ThiemKrajinovic</v>
      </c>
      <c r="H3368">
        <f t="shared" si="158"/>
        <v>0.81920000000000004</v>
      </c>
    </row>
    <row r="3369" spans="1:8" x14ac:dyDescent="0.25">
      <c r="A3369" t="s">
        <v>45</v>
      </c>
      <c r="B3369" t="s">
        <v>56</v>
      </c>
      <c r="C3369" t="s">
        <v>149</v>
      </c>
      <c r="D3369" t="s">
        <v>226</v>
      </c>
      <c r="E3369" t="str">
        <f t="shared" si="156"/>
        <v>KrajinovicTomic</v>
      </c>
      <c r="F3369">
        <v>0.53600000000000003</v>
      </c>
      <c r="G3369" t="str">
        <f t="shared" si="157"/>
        <v>TomicKrajinovic</v>
      </c>
      <c r="H3369">
        <f t="shared" si="158"/>
        <v>0.46399999999999997</v>
      </c>
    </row>
    <row r="3370" spans="1:8" x14ac:dyDescent="0.25">
      <c r="A3370" t="s">
        <v>45</v>
      </c>
      <c r="B3370" t="s">
        <v>57</v>
      </c>
      <c r="C3370" t="s">
        <v>149</v>
      </c>
      <c r="D3370" t="s">
        <v>237</v>
      </c>
      <c r="E3370" t="str">
        <f t="shared" si="156"/>
        <v>KrajinovicRublev</v>
      </c>
      <c r="F3370">
        <v>0.45989999999999998</v>
      </c>
      <c r="G3370" t="str">
        <f t="shared" si="157"/>
        <v>RublevKrajinovic</v>
      </c>
      <c r="H3370">
        <f t="shared" si="158"/>
        <v>0.54010000000000002</v>
      </c>
    </row>
    <row r="3371" spans="1:8" x14ac:dyDescent="0.25">
      <c r="A3371" t="s">
        <v>45</v>
      </c>
      <c r="B3371" t="s">
        <v>61</v>
      </c>
      <c r="C3371" t="s">
        <v>149</v>
      </c>
      <c r="D3371" t="s">
        <v>155</v>
      </c>
      <c r="E3371" t="str">
        <f t="shared" si="156"/>
        <v>KrajinovicVerdasco</v>
      </c>
      <c r="F3371">
        <v>0.27889999999999998</v>
      </c>
      <c r="G3371" t="str">
        <f t="shared" si="157"/>
        <v>VerdascoKrajinovic</v>
      </c>
      <c r="H3371">
        <f t="shared" si="158"/>
        <v>0.72110000000000007</v>
      </c>
    </row>
    <row r="3372" spans="1:8" x14ac:dyDescent="0.25">
      <c r="A3372" t="s">
        <v>45</v>
      </c>
      <c r="B3372" t="s">
        <v>62</v>
      </c>
      <c r="C3372" t="s">
        <v>149</v>
      </c>
      <c r="D3372" t="s">
        <v>227</v>
      </c>
      <c r="E3372" t="str">
        <f t="shared" si="156"/>
        <v>KrajinovicMurray</v>
      </c>
      <c r="F3372">
        <v>0.2616</v>
      </c>
      <c r="G3372" t="str">
        <f t="shared" si="157"/>
        <v>MurrayKrajinovic</v>
      </c>
      <c r="H3372">
        <f t="shared" si="158"/>
        <v>0.73839999999999995</v>
      </c>
    </row>
    <row r="3373" spans="1:8" x14ac:dyDescent="0.25">
      <c r="A3373" t="s">
        <v>45</v>
      </c>
      <c r="B3373" t="s">
        <v>63</v>
      </c>
      <c r="C3373" t="s">
        <v>149</v>
      </c>
      <c r="D3373" t="s">
        <v>229</v>
      </c>
      <c r="E3373" t="str">
        <f t="shared" si="156"/>
        <v>KrajinovicDelbonis</v>
      </c>
      <c r="F3373">
        <v>0.54849999999999999</v>
      </c>
      <c r="G3373" t="str">
        <f t="shared" si="157"/>
        <v>DelbonisKrajinovic</v>
      </c>
      <c r="H3373">
        <f t="shared" si="158"/>
        <v>0.45150000000000001</v>
      </c>
    </row>
    <row r="3374" spans="1:8" x14ac:dyDescent="0.25">
      <c r="A3374" t="s">
        <v>45</v>
      </c>
      <c r="B3374" t="s">
        <v>68</v>
      </c>
      <c r="C3374" t="s">
        <v>149</v>
      </c>
      <c r="D3374" t="s">
        <v>252</v>
      </c>
      <c r="E3374" t="str">
        <f t="shared" si="156"/>
        <v>KrajinovicEubanks</v>
      </c>
      <c r="F3374">
        <v>0.86099999999999999</v>
      </c>
      <c r="G3374" t="str">
        <f t="shared" si="157"/>
        <v>EubanksKrajinovic</v>
      </c>
      <c r="H3374">
        <f t="shared" si="158"/>
        <v>0.13900000000000001</v>
      </c>
    </row>
    <row r="3375" spans="1:8" x14ac:dyDescent="0.25">
      <c r="A3375" t="s">
        <v>45</v>
      </c>
      <c r="B3375" t="s">
        <v>71</v>
      </c>
      <c r="C3375" t="s">
        <v>149</v>
      </c>
      <c r="D3375" t="s">
        <v>231</v>
      </c>
      <c r="E3375" t="str">
        <f t="shared" si="156"/>
        <v>KrajinovicDzumhur</v>
      </c>
      <c r="F3375">
        <v>0.38190000000000002</v>
      </c>
      <c r="G3375" t="str">
        <f t="shared" si="157"/>
        <v>DzumhurKrajinovic</v>
      </c>
      <c r="H3375">
        <f t="shared" si="158"/>
        <v>0.61809999999999998</v>
      </c>
    </row>
    <row r="3376" spans="1:8" x14ac:dyDescent="0.25">
      <c r="A3376" t="s">
        <v>45</v>
      </c>
      <c r="B3376" t="s">
        <v>72</v>
      </c>
      <c r="C3376" t="s">
        <v>149</v>
      </c>
      <c r="D3376" t="s">
        <v>228</v>
      </c>
      <c r="E3376" t="str">
        <f t="shared" si="156"/>
        <v>KrajinovicNorrie</v>
      </c>
      <c r="F3376">
        <v>0.38</v>
      </c>
      <c r="G3376" t="str">
        <f t="shared" si="157"/>
        <v>NorrieKrajinovic</v>
      </c>
      <c r="H3376">
        <f t="shared" si="158"/>
        <v>0.62</v>
      </c>
    </row>
    <row r="3377" spans="1:8" x14ac:dyDescent="0.25">
      <c r="A3377" t="s">
        <v>45</v>
      </c>
      <c r="B3377" t="s">
        <v>73</v>
      </c>
      <c r="C3377" t="s">
        <v>149</v>
      </c>
      <c r="D3377" t="s">
        <v>185</v>
      </c>
      <c r="E3377" t="str">
        <f t="shared" si="156"/>
        <v>KrajinovicEvans</v>
      </c>
      <c r="F3377">
        <v>0.51329999999999998</v>
      </c>
      <c r="G3377" t="str">
        <f t="shared" si="157"/>
        <v>EvansKrajinovic</v>
      </c>
      <c r="H3377">
        <f t="shared" si="158"/>
        <v>0.48670000000000002</v>
      </c>
    </row>
    <row r="3378" spans="1:8" x14ac:dyDescent="0.25">
      <c r="A3378" t="s">
        <v>45</v>
      </c>
      <c r="B3378" t="s">
        <v>74</v>
      </c>
      <c r="C3378" t="s">
        <v>149</v>
      </c>
      <c r="D3378" t="s">
        <v>225</v>
      </c>
      <c r="E3378" t="str">
        <f t="shared" si="156"/>
        <v>KrajinovicIstomin</v>
      </c>
      <c r="F3378">
        <v>0.53180000000000005</v>
      </c>
      <c r="G3378" t="str">
        <f t="shared" si="157"/>
        <v>IstominKrajinovic</v>
      </c>
      <c r="H3378">
        <f t="shared" si="158"/>
        <v>0.46819999999999995</v>
      </c>
    </row>
    <row r="3379" spans="1:8" x14ac:dyDescent="0.25">
      <c r="A3379" t="s">
        <v>45</v>
      </c>
      <c r="B3379" t="s">
        <v>76</v>
      </c>
      <c r="C3379" t="s">
        <v>149</v>
      </c>
      <c r="D3379" t="s">
        <v>251</v>
      </c>
      <c r="E3379" t="str">
        <f t="shared" si="156"/>
        <v>KrajinovicMannarino</v>
      </c>
      <c r="F3379">
        <v>0.4249</v>
      </c>
      <c r="G3379" t="str">
        <f t="shared" si="157"/>
        <v>MannarinoKrajinovic</v>
      </c>
      <c r="H3379">
        <f t="shared" si="158"/>
        <v>0.57509999999999994</v>
      </c>
    </row>
    <row r="3380" spans="1:8" x14ac:dyDescent="0.25">
      <c r="A3380" t="s">
        <v>45</v>
      </c>
      <c r="B3380" t="s">
        <v>78</v>
      </c>
      <c r="C3380" t="s">
        <v>149</v>
      </c>
      <c r="D3380" t="s">
        <v>234</v>
      </c>
      <c r="E3380" t="str">
        <f t="shared" si="156"/>
        <v>KrajinovicLopez</v>
      </c>
      <c r="F3380">
        <v>0.4355</v>
      </c>
      <c r="G3380" t="str">
        <f t="shared" si="157"/>
        <v>LopezKrajinovic</v>
      </c>
      <c r="H3380">
        <f t="shared" si="158"/>
        <v>0.5645</v>
      </c>
    </row>
    <row r="3381" spans="1:8" x14ac:dyDescent="0.25">
      <c r="A3381" t="s">
        <v>45</v>
      </c>
      <c r="B3381" t="s">
        <v>80</v>
      </c>
      <c r="C3381" t="s">
        <v>149</v>
      </c>
      <c r="D3381" t="s">
        <v>158</v>
      </c>
      <c r="E3381" t="str">
        <f t="shared" si="156"/>
        <v>KrajinovicSeppi</v>
      </c>
      <c r="F3381">
        <v>0.43530000000000002</v>
      </c>
      <c r="G3381" t="str">
        <f t="shared" si="157"/>
        <v>SeppiKrajinovic</v>
      </c>
      <c r="H3381">
        <f t="shared" si="158"/>
        <v>0.56469999999999998</v>
      </c>
    </row>
    <row r="3382" spans="1:8" x14ac:dyDescent="0.25">
      <c r="A3382" t="s">
        <v>45</v>
      </c>
      <c r="B3382" t="s">
        <v>83</v>
      </c>
      <c r="C3382" t="s">
        <v>149</v>
      </c>
      <c r="D3382" t="s">
        <v>244</v>
      </c>
      <c r="E3382" t="str">
        <f t="shared" si="156"/>
        <v>KrajinovicLajovic</v>
      </c>
      <c r="F3382">
        <v>0.52590000000000003</v>
      </c>
      <c r="G3382" t="str">
        <f t="shared" si="157"/>
        <v>LajovicKrajinovic</v>
      </c>
      <c r="H3382">
        <f t="shared" si="158"/>
        <v>0.47409999999999997</v>
      </c>
    </row>
    <row r="3383" spans="1:8" x14ac:dyDescent="0.25">
      <c r="A3383" t="s">
        <v>45</v>
      </c>
      <c r="B3383" t="s">
        <v>89</v>
      </c>
      <c r="C3383" t="s">
        <v>149</v>
      </c>
      <c r="D3383" t="s">
        <v>191</v>
      </c>
      <c r="E3383" t="str">
        <f t="shared" si="156"/>
        <v>KrajinovicKudla</v>
      </c>
      <c r="F3383">
        <v>0.58260000000000001</v>
      </c>
      <c r="G3383" t="str">
        <f t="shared" si="157"/>
        <v>KudlaKrajinovic</v>
      </c>
      <c r="H3383">
        <f t="shared" si="158"/>
        <v>0.41739999999999999</v>
      </c>
    </row>
    <row r="3384" spans="1:8" x14ac:dyDescent="0.25">
      <c r="A3384" t="s">
        <v>45</v>
      </c>
      <c r="B3384" t="s">
        <v>90</v>
      </c>
      <c r="C3384" t="s">
        <v>149</v>
      </c>
      <c r="D3384" t="s">
        <v>160</v>
      </c>
      <c r="E3384" t="str">
        <f t="shared" si="156"/>
        <v>KrajinovicSchwartzman</v>
      </c>
      <c r="F3384">
        <v>0.2767</v>
      </c>
      <c r="G3384" t="str">
        <f t="shared" si="157"/>
        <v>SchwartzmanKrajinovic</v>
      </c>
      <c r="H3384">
        <f t="shared" si="158"/>
        <v>0.72330000000000005</v>
      </c>
    </row>
    <row r="3385" spans="1:8" x14ac:dyDescent="0.25">
      <c r="A3385" t="s">
        <v>126</v>
      </c>
      <c r="B3385" t="s">
        <v>91</v>
      </c>
      <c r="C3385" t="s">
        <v>199</v>
      </c>
      <c r="D3385" t="s">
        <v>255</v>
      </c>
      <c r="E3385" t="str">
        <f t="shared" si="156"/>
        <v>HumbertDe Minaur</v>
      </c>
      <c r="F3385">
        <v>0.44450000000000001</v>
      </c>
      <c r="G3385" t="str">
        <f t="shared" si="157"/>
        <v>De MinaurHumbert</v>
      </c>
      <c r="H3385">
        <f t="shared" si="158"/>
        <v>0.55549999999999999</v>
      </c>
    </row>
    <row r="3386" spans="1:8" x14ac:dyDescent="0.25">
      <c r="A3386" t="s">
        <v>46</v>
      </c>
      <c r="B3386" t="s">
        <v>5</v>
      </c>
      <c r="C3386" t="s">
        <v>200</v>
      </c>
      <c r="D3386" t="s">
        <v>162</v>
      </c>
      <c r="E3386" t="str">
        <f t="shared" si="156"/>
        <v>CecchinatoTsonga</v>
      </c>
      <c r="F3386">
        <v>0.16669999999999999</v>
      </c>
      <c r="G3386" t="str">
        <f t="shared" si="157"/>
        <v>TsongaCecchinato</v>
      </c>
      <c r="H3386">
        <f t="shared" si="158"/>
        <v>0.83330000000000004</v>
      </c>
    </row>
    <row r="3387" spans="1:8" x14ac:dyDescent="0.25">
      <c r="A3387" t="s">
        <v>46</v>
      </c>
      <c r="B3387" t="s">
        <v>7</v>
      </c>
      <c r="C3387" t="s">
        <v>200</v>
      </c>
      <c r="D3387" t="s">
        <v>150</v>
      </c>
      <c r="E3387" t="str">
        <f t="shared" si="156"/>
        <v>CecchinatoShapovalov</v>
      </c>
      <c r="F3387">
        <v>0.29099999999999998</v>
      </c>
      <c r="G3387" t="str">
        <f t="shared" si="157"/>
        <v>ShapovalovCecchinato</v>
      </c>
      <c r="H3387">
        <f t="shared" si="158"/>
        <v>0.70900000000000007</v>
      </c>
    </row>
    <row r="3388" spans="1:8" x14ac:dyDescent="0.25">
      <c r="A3388" t="s">
        <v>46</v>
      </c>
      <c r="B3388" t="s">
        <v>8</v>
      </c>
      <c r="C3388" t="s">
        <v>200</v>
      </c>
      <c r="D3388" t="s">
        <v>154</v>
      </c>
      <c r="E3388" t="str">
        <f t="shared" si="156"/>
        <v>CecchinatoGoffin</v>
      </c>
      <c r="F3388">
        <v>0.17510000000000001</v>
      </c>
      <c r="G3388" t="str">
        <f t="shared" si="157"/>
        <v>GoffinCecchinato</v>
      </c>
      <c r="H3388">
        <f t="shared" si="158"/>
        <v>0.82489999999999997</v>
      </c>
    </row>
    <row r="3389" spans="1:8" x14ac:dyDescent="0.25">
      <c r="A3389" t="s">
        <v>46</v>
      </c>
      <c r="B3389" t="s">
        <v>9</v>
      </c>
      <c r="C3389" t="s">
        <v>200</v>
      </c>
      <c r="D3389" t="s">
        <v>207</v>
      </c>
      <c r="E3389" t="str">
        <f t="shared" si="156"/>
        <v>CecchinatoGarin</v>
      </c>
      <c r="F3389">
        <v>0.48649999999999999</v>
      </c>
      <c r="G3389" t="str">
        <f t="shared" si="157"/>
        <v>GarinCecchinato</v>
      </c>
      <c r="H3389">
        <f t="shared" si="158"/>
        <v>0.51350000000000007</v>
      </c>
    </row>
    <row r="3390" spans="1:8" x14ac:dyDescent="0.25">
      <c r="A3390" t="s">
        <v>46</v>
      </c>
      <c r="B3390" t="s">
        <v>10</v>
      </c>
      <c r="C3390" t="s">
        <v>200</v>
      </c>
      <c r="D3390" t="s">
        <v>203</v>
      </c>
      <c r="E3390" t="str">
        <f t="shared" si="156"/>
        <v>CecchinatoGranollers</v>
      </c>
      <c r="F3390">
        <v>0.43259999999999998</v>
      </c>
      <c r="G3390" t="str">
        <f t="shared" si="157"/>
        <v>GranollersCecchinato</v>
      </c>
      <c r="H3390">
        <f t="shared" si="158"/>
        <v>0.56740000000000002</v>
      </c>
    </row>
    <row r="3391" spans="1:8" x14ac:dyDescent="0.25">
      <c r="A3391" t="s">
        <v>46</v>
      </c>
      <c r="B3391" t="s">
        <v>12</v>
      </c>
      <c r="C3391" t="s">
        <v>200</v>
      </c>
      <c r="D3391" t="s">
        <v>224</v>
      </c>
      <c r="E3391" t="str">
        <f t="shared" si="156"/>
        <v>CecchinatoVesely</v>
      </c>
      <c r="F3391">
        <v>0.33510000000000001</v>
      </c>
      <c r="G3391" t="str">
        <f t="shared" si="157"/>
        <v>VeselyCecchinato</v>
      </c>
      <c r="H3391">
        <f t="shared" si="158"/>
        <v>0.66490000000000005</v>
      </c>
    </row>
    <row r="3392" spans="1:8" x14ac:dyDescent="0.25">
      <c r="A3392" t="s">
        <v>46</v>
      </c>
      <c r="B3392" t="s">
        <v>13</v>
      </c>
      <c r="C3392" t="s">
        <v>200</v>
      </c>
      <c r="D3392" t="s">
        <v>217</v>
      </c>
      <c r="E3392" t="str">
        <f t="shared" si="156"/>
        <v>CecchinatoHarris</v>
      </c>
      <c r="F3392">
        <v>0.57969999999999999</v>
      </c>
      <c r="G3392" t="str">
        <f t="shared" si="157"/>
        <v>HarrisCecchinato</v>
      </c>
      <c r="H3392">
        <f t="shared" si="158"/>
        <v>0.42030000000000001</v>
      </c>
    </row>
    <row r="3393" spans="1:8" x14ac:dyDescent="0.25">
      <c r="A3393" t="s">
        <v>46</v>
      </c>
      <c r="B3393" t="s">
        <v>14</v>
      </c>
      <c r="C3393" t="s">
        <v>200</v>
      </c>
      <c r="D3393" t="s">
        <v>139</v>
      </c>
      <c r="E3393" t="str">
        <f t="shared" si="156"/>
        <v>CecchinatoMedvedev</v>
      </c>
      <c r="F3393">
        <v>0.22409999999999999</v>
      </c>
      <c r="G3393" t="str">
        <f t="shared" si="157"/>
        <v>MedvedevCecchinato</v>
      </c>
      <c r="H3393">
        <f t="shared" si="158"/>
        <v>0.77590000000000003</v>
      </c>
    </row>
    <row r="3394" spans="1:8" x14ac:dyDescent="0.25">
      <c r="A3394" t="s">
        <v>46</v>
      </c>
      <c r="B3394" t="s">
        <v>15</v>
      </c>
      <c r="C3394" t="s">
        <v>200</v>
      </c>
      <c r="D3394" t="s">
        <v>152</v>
      </c>
      <c r="E3394" t="str">
        <f t="shared" si="156"/>
        <v>CecchinatoFognini</v>
      </c>
      <c r="F3394">
        <v>0.17810000000000001</v>
      </c>
      <c r="G3394" t="str">
        <f t="shared" si="157"/>
        <v>FogniniCecchinato</v>
      </c>
      <c r="H3394">
        <f t="shared" si="158"/>
        <v>0.82189999999999996</v>
      </c>
    </row>
    <row r="3395" spans="1:8" x14ac:dyDescent="0.25">
      <c r="A3395" t="s">
        <v>32</v>
      </c>
      <c r="B3395" t="s">
        <v>91</v>
      </c>
      <c r="C3395" t="s">
        <v>211</v>
      </c>
      <c r="D3395" t="s">
        <v>255</v>
      </c>
      <c r="E3395" t="str">
        <f t="shared" ref="E3395:E3458" si="159">C3395&amp;D3395</f>
        <v>SockDe Minaur</v>
      </c>
      <c r="F3395">
        <v>0.58009999999999995</v>
      </c>
      <c r="G3395" t="str">
        <f t="shared" ref="G3395:G3458" si="160">D3395&amp;C3395</f>
        <v>De MinaurSock</v>
      </c>
      <c r="H3395">
        <f t="shared" ref="H3395:H3458" si="161">1-F3395</f>
        <v>0.41990000000000005</v>
      </c>
    </row>
    <row r="3396" spans="1:8" x14ac:dyDescent="0.25">
      <c r="A3396" t="s">
        <v>46</v>
      </c>
      <c r="B3396" t="s">
        <v>18</v>
      </c>
      <c r="C3396" t="s">
        <v>200</v>
      </c>
      <c r="D3396" t="s">
        <v>172</v>
      </c>
      <c r="E3396" t="str">
        <f t="shared" si="159"/>
        <v>CecchinatoMayer</v>
      </c>
      <c r="F3396">
        <v>0.28339999999999999</v>
      </c>
      <c r="G3396" t="str">
        <f t="shared" si="160"/>
        <v>MayerCecchinato</v>
      </c>
      <c r="H3396">
        <f t="shared" si="161"/>
        <v>0.71660000000000001</v>
      </c>
    </row>
    <row r="3397" spans="1:8" x14ac:dyDescent="0.25">
      <c r="A3397" t="s">
        <v>46</v>
      </c>
      <c r="B3397" t="s">
        <v>19</v>
      </c>
      <c r="C3397" t="s">
        <v>200</v>
      </c>
      <c r="D3397" t="s">
        <v>174</v>
      </c>
      <c r="E3397" t="str">
        <f t="shared" si="159"/>
        <v>CecchinatoIvashka</v>
      </c>
      <c r="F3397">
        <v>0.46579999999999999</v>
      </c>
      <c r="G3397" t="str">
        <f t="shared" si="160"/>
        <v>IvashkaCecchinato</v>
      </c>
      <c r="H3397">
        <f t="shared" si="161"/>
        <v>0.53420000000000001</v>
      </c>
    </row>
    <row r="3398" spans="1:8" x14ac:dyDescent="0.25">
      <c r="A3398" t="s">
        <v>46</v>
      </c>
      <c r="B3398" t="s">
        <v>20</v>
      </c>
      <c r="C3398" t="s">
        <v>200</v>
      </c>
      <c r="D3398" t="s">
        <v>218</v>
      </c>
      <c r="E3398" t="str">
        <f t="shared" si="159"/>
        <v>CecchinatoJaziri</v>
      </c>
      <c r="F3398">
        <v>0.52939999999999998</v>
      </c>
      <c r="G3398" t="str">
        <f t="shared" si="160"/>
        <v>JaziriCecchinato</v>
      </c>
      <c r="H3398">
        <f t="shared" si="161"/>
        <v>0.47060000000000002</v>
      </c>
    </row>
    <row r="3399" spans="1:8" x14ac:dyDescent="0.25">
      <c r="A3399" t="s">
        <v>46</v>
      </c>
      <c r="B3399" t="s">
        <v>21</v>
      </c>
      <c r="C3399" t="s">
        <v>200</v>
      </c>
      <c r="D3399" t="s">
        <v>213</v>
      </c>
      <c r="E3399" t="str">
        <f t="shared" si="159"/>
        <v>CecchinatoVanni</v>
      </c>
      <c r="F3399">
        <v>0.60419999999999996</v>
      </c>
      <c r="G3399" t="str">
        <f t="shared" si="160"/>
        <v>VanniCecchinato</v>
      </c>
      <c r="H3399">
        <f t="shared" si="161"/>
        <v>0.39580000000000004</v>
      </c>
    </row>
    <row r="3400" spans="1:8" x14ac:dyDescent="0.25">
      <c r="A3400" t="s">
        <v>46</v>
      </c>
      <c r="B3400" t="s">
        <v>22</v>
      </c>
      <c r="C3400" t="s">
        <v>200</v>
      </c>
      <c r="D3400" t="s">
        <v>212</v>
      </c>
      <c r="E3400" t="str">
        <f t="shared" si="159"/>
        <v>CecchinatoPella</v>
      </c>
      <c r="F3400">
        <v>0.36320000000000002</v>
      </c>
      <c r="G3400" t="str">
        <f t="shared" si="160"/>
        <v>PellaCecchinato</v>
      </c>
      <c r="H3400">
        <f t="shared" si="161"/>
        <v>0.63680000000000003</v>
      </c>
    </row>
    <row r="3401" spans="1:8" x14ac:dyDescent="0.25">
      <c r="A3401" t="s">
        <v>46</v>
      </c>
      <c r="B3401" t="s">
        <v>23</v>
      </c>
      <c r="C3401" t="s">
        <v>200</v>
      </c>
      <c r="D3401" t="s">
        <v>153</v>
      </c>
      <c r="E3401" t="str">
        <f t="shared" si="159"/>
        <v>CecchinatoSousa</v>
      </c>
      <c r="F3401">
        <v>0.3589</v>
      </c>
      <c r="G3401" t="str">
        <f t="shared" si="160"/>
        <v>SousaCecchinato</v>
      </c>
      <c r="H3401">
        <f t="shared" si="161"/>
        <v>0.6411</v>
      </c>
    </row>
    <row r="3402" spans="1:8" x14ac:dyDescent="0.25">
      <c r="A3402" t="s">
        <v>46</v>
      </c>
      <c r="B3402" t="s">
        <v>24</v>
      </c>
      <c r="C3402" t="s">
        <v>200</v>
      </c>
      <c r="D3402" t="s">
        <v>177</v>
      </c>
      <c r="E3402" t="str">
        <f t="shared" si="159"/>
        <v>CecchinatoKarlovic</v>
      </c>
      <c r="F3402">
        <v>0.3594</v>
      </c>
      <c r="G3402" t="str">
        <f t="shared" si="160"/>
        <v>KarlovicCecchinato</v>
      </c>
      <c r="H3402">
        <f t="shared" si="161"/>
        <v>0.64060000000000006</v>
      </c>
    </row>
    <row r="3403" spans="1:8" x14ac:dyDescent="0.25">
      <c r="A3403" t="s">
        <v>46</v>
      </c>
      <c r="B3403" t="s">
        <v>25</v>
      </c>
      <c r="C3403" t="s">
        <v>200</v>
      </c>
      <c r="D3403" t="s">
        <v>220</v>
      </c>
      <c r="E3403" t="str">
        <f t="shared" si="159"/>
        <v>CecchinatoHurkacz</v>
      </c>
      <c r="F3403">
        <v>0.34699999999999998</v>
      </c>
      <c r="G3403" t="str">
        <f t="shared" si="160"/>
        <v>HurkaczCecchinato</v>
      </c>
      <c r="H3403">
        <f t="shared" si="161"/>
        <v>0.65300000000000002</v>
      </c>
    </row>
    <row r="3404" spans="1:8" x14ac:dyDescent="0.25">
      <c r="A3404" t="s">
        <v>46</v>
      </c>
      <c r="B3404" t="s">
        <v>26</v>
      </c>
      <c r="C3404" t="s">
        <v>200</v>
      </c>
      <c r="D3404" t="s">
        <v>221</v>
      </c>
      <c r="E3404" t="str">
        <f t="shared" si="159"/>
        <v>CecchinatoMajchrzak</v>
      </c>
      <c r="F3404">
        <v>0.68069999999999997</v>
      </c>
      <c r="G3404" t="str">
        <f t="shared" si="160"/>
        <v>MajchrzakCecchinato</v>
      </c>
      <c r="H3404">
        <f t="shared" si="161"/>
        <v>0.31930000000000003</v>
      </c>
    </row>
    <row r="3405" spans="1:8" x14ac:dyDescent="0.25">
      <c r="A3405" t="s">
        <v>46</v>
      </c>
      <c r="B3405" t="s">
        <v>27</v>
      </c>
      <c r="C3405" t="s">
        <v>200</v>
      </c>
      <c r="D3405" t="s">
        <v>135</v>
      </c>
      <c r="E3405" t="str">
        <f t="shared" si="159"/>
        <v>CecchinatoNishikori</v>
      </c>
      <c r="F3405">
        <v>9.4500000000000001E-2</v>
      </c>
      <c r="G3405" t="str">
        <f t="shared" si="160"/>
        <v>NishikoriCecchinato</v>
      </c>
      <c r="H3405">
        <f t="shared" si="161"/>
        <v>0.90549999999999997</v>
      </c>
    </row>
    <row r="3406" spans="1:8" x14ac:dyDescent="0.25">
      <c r="A3406" t="s">
        <v>46</v>
      </c>
      <c r="B3406" t="s">
        <v>28</v>
      </c>
      <c r="C3406" t="s">
        <v>200</v>
      </c>
      <c r="D3406" t="s">
        <v>142</v>
      </c>
      <c r="E3406" t="str">
        <f t="shared" si="159"/>
        <v>CecchinatoZverev</v>
      </c>
      <c r="F3406">
        <v>0.12620000000000001</v>
      </c>
      <c r="G3406" t="str">
        <f t="shared" si="160"/>
        <v>ZverevCecchinato</v>
      </c>
      <c r="H3406">
        <f t="shared" si="161"/>
        <v>0.87380000000000002</v>
      </c>
    </row>
    <row r="3407" spans="1:8" x14ac:dyDescent="0.25">
      <c r="A3407" t="s">
        <v>46</v>
      </c>
      <c r="B3407" t="s">
        <v>29</v>
      </c>
      <c r="C3407" t="s">
        <v>200</v>
      </c>
      <c r="D3407" t="s">
        <v>208</v>
      </c>
      <c r="E3407" t="str">
        <f t="shared" si="159"/>
        <v>CecchinatoBedene</v>
      </c>
      <c r="F3407">
        <v>0.42749999999999999</v>
      </c>
      <c r="G3407" t="str">
        <f t="shared" si="160"/>
        <v>BedeneCecchinato</v>
      </c>
      <c r="H3407">
        <f t="shared" si="161"/>
        <v>0.57250000000000001</v>
      </c>
    </row>
    <row r="3408" spans="1:8" x14ac:dyDescent="0.25">
      <c r="A3408" t="s">
        <v>46</v>
      </c>
      <c r="B3408" t="s">
        <v>30</v>
      </c>
      <c r="C3408" t="s">
        <v>200</v>
      </c>
      <c r="D3408" t="s">
        <v>163</v>
      </c>
      <c r="E3408" t="str">
        <f t="shared" si="159"/>
        <v>CecchinatoChardy</v>
      </c>
      <c r="F3408">
        <v>0.2782</v>
      </c>
      <c r="G3408" t="str">
        <f t="shared" si="160"/>
        <v>ChardyCecchinato</v>
      </c>
      <c r="H3408">
        <f t="shared" si="161"/>
        <v>0.7218</v>
      </c>
    </row>
    <row r="3409" spans="1:8" x14ac:dyDescent="0.25">
      <c r="A3409" t="s">
        <v>46</v>
      </c>
      <c r="B3409" t="s">
        <v>31</v>
      </c>
      <c r="C3409" t="s">
        <v>200</v>
      </c>
      <c r="D3409" t="s">
        <v>148</v>
      </c>
      <c r="E3409" t="str">
        <f t="shared" si="159"/>
        <v>CecchinatoBolt</v>
      </c>
      <c r="F3409">
        <v>0.5907</v>
      </c>
      <c r="G3409" t="str">
        <f t="shared" si="160"/>
        <v>BoltCecchinato</v>
      </c>
      <c r="H3409">
        <f t="shared" si="161"/>
        <v>0.4093</v>
      </c>
    </row>
    <row r="3410" spans="1:8" x14ac:dyDescent="0.25">
      <c r="A3410" t="s">
        <v>46</v>
      </c>
      <c r="B3410" t="s">
        <v>32</v>
      </c>
      <c r="C3410" t="s">
        <v>200</v>
      </c>
      <c r="D3410" t="s">
        <v>211</v>
      </c>
      <c r="E3410" t="str">
        <f t="shared" si="159"/>
        <v>CecchinatoSock</v>
      </c>
      <c r="F3410">
        <v>0.19639999999999999</v>
      </c>
      <c r="G3410" t="str">
        <f t="shared" si="160"/>
        <v>SockCecchinato</v>
      </c>
      <c r="H3410">
        <f t="shared" si="161"/>
        <v>0.80359999999999998</v>
      </c>
    </row>
    <row r="3411" spans="1:8" x14ac:dyDescent="0.25">
      <c r="A3411" t="s">
        <v>46</v>
      </c>
      <c r="B3411" t="s">
        <v>33</v>
      </c>
      <c r="C3411" t="s">
        <v>200</v>
      </c>
      <c r="D3411" t="s">
        <v>209</v>
      </c>
      <c r="E3411" t="str">
        <f t="shared" si="159"/>
        <v>CecchinatoFratangelo</v>
      </c>
      <c r="F3411">
        <v>0.54169999999999996</v>
      </c>
      <c r="G3411" t="str">
        <f t="shared" si="160"/>
        <v>FratangeloCecchinato</v>
      </c>
      <c r="H3411">
        <f t="shared" si="161"/>
        <v>0.45830000000000004</v>
      </c>
    </row>
    <row r="3412" spans="1:8" x14ac:dyDescent="0.25">
      <c r="A3412" t="s">
        <v>46</v>
      </c>
      <c r="B3412" t="s">
        <v>34</v>
      </c>
      <c r="C3412" t="s">
        <v>200</v>
      </c>
      <c r="D3412" t="s">
        <v>168</v>
      </c>
      <c r="E3412" t="str">
        <f t="shared" si="159"/>
        <v>CecchinatoSimon</v>
      </c>
      <c r="F3412">
        <v>0.2147</v>
      </c>
      <c r="G3412" t="str">
        <f t="shared" si="160"/>
        <v>SimonCecchinato</v>
      </c>
      <c r="H3412">
        <f t="shared" si="161"/>
        <v>0.7853</v>
      </c>
    </row>
    <row r="3413" spans="1:8" x14ac:dyDescent="0.25">
      <c r="A3413" t="s">
        <v>46</v>
      </c>
      <c r="B3413" t="s">
        <v>35</v>
      </c>
      <c r="C3413" t="s">
        <v>200</v>
      </c>
      <c r="D3413" t="s">
        <v>171</v>
      </c>
      <c r="E3413" t="str">
        <f t="shared" si="159"/>
        <v>CecchinatoChung</v>
      </c>
      <c r="F3413">
        <v>0.22450000000000001</v>
      </c>
      <c r="G3413" t="str">
        <f t="shared" si="160"/>
        <v>ChungCecchinato</v>
      </c>
      <c r="H3413">
        <f t="shared" si="161"/>
        <v>0.77549999999999997</v>
      </c>
    </row>
    <row r="3414" spans="1:8" x14ac:dyDescent="0.25">
      <c r="A3414" t="s">
        <v>46</v>
      </c>
      <c r="B3414" t="s">
        <v>36</v>
      </c>
      <c r="C3414" t="s">
        <v>200</v>
      </c>
      <c r="D3414" t="s">
        <v>214</v>
      </c>
      <c r="E3414" t="str">
        <f t="shared" si="159"/>
        <v>CecchinatoKlahn</v>
      </c>
      <c r="F3414">
        <v>0.55659999999999998</v>
      </c>
      <c r="G3414" t="str">
        <f t="shared" si="160"/>
        <v>KlahnCecchinato</v>
      </c>
      <c r="H3414">
        <f t="shared" si="161"/>
        <v>0.44340000000000002</v>
      </c>
    </row>
    <row r="3415" spans="1:8" x14ac:dyDescent="0.25">
      <c r="A3415" t="s">
        <v>46</v>
      </c>
      <c r="B3415" t="s">
        <v>37</v>
      </c>
      <c r="C3415" t="s">
        <v>200</v>
      </c>
      <c r="D3415" t="s">
        <v>198</v>
      </c>
      <c r="E3415" t="str">
        <f t="shared" si="159"/>
        <v>CecchinatoGulbis</v>
      </c>
      <c r="F3415">
        <v>0.33539999999999998</v>
      </c>
      <c r="G3415" t="str">
        <f t="shared" si="160"/>
        <v>GulbisCecchinato</v>
      </c>
      <c r="H3415">
        <f t="shared" si="161"/>
        <v>0.66460000000000008</v>
      </c>
    </row>
    <row r="3416" spans="1:8" x14ac:dyDescent="0.25">
      <c r="A3416" t="s">
        <v>46</v>
      </c>
      <c r="B3416" t="s">
        <v>40</v>
      </c>
      <c r="C3416" t="s">
        <v>200</v>
      </c>
      <c r="D3416" t="s">
        <v>141</v>
      </c>
      <c r="E3416" t="str">
        <f t="shared" si="159"/>
        <v>CecchinatoCoric</v>
      </c>
      <c r="F3416">
        <v>0.23619999999999999</v>
      </c>
      <c r="G3416" t="str">
        <f t="shared" si="160"/>
        <v>CoricCecchinato</v>
      </c>
      <c r="H3416">
        <f t="shared" si="161"/>
        <v>0.76380000000000003</v>
      </c>
    </row>
    <row r="3417" spans="1:8" x14ac:dyDescent="0.25">
      <c r="A3417" t="s">
        <v>46</v>
      </c>
      <c r="B3417" t="s">
        <v>41</v>
      </c>
      <c r="C3417" t="s">
        <v>200</v>
      </c>
      <c r="D3417" t="s">
        <v>264</v>
      </c>
      <c r="E3417" t="str">
        <f t="shared" si="159"/>
        <v>CecchinatoRamos-Vinolas</v>
      </c>
      <c r="F3417">
        <v>0.38619999999999999</v>
      </c>
      <c r="G3417" t="str">
        <f t="shared" si="160"/>
        <v>Ramos-VinolasCecchinato</v>
      </c>
      <c r="H3417">
        <f t="shared" si="161"/>
        <v>0.61380000000000001</v>
      </c>
    </row>
    <row r="3418" spans="1:8" x14ac:dyDescent="0.25">
      <c r="A3418" t="s">
        <v>46</v>
      </c>
      <c r="B3418" t="s">
        <v>43</v>
      </c>
      <c r="C3418" t="s">
        <v>200</v>
      </c>
      <c r="D3418" t="s">
        <v>210</v>
      </c>
      <c r="E3418" t="str">
        <f t="shared" si="159"/>
        <v>CecchinatoDjere</v>
      </c>
      <c r="F3418">
        <v>0.49390000000000001</v>
      </c>
      <c r="G3418" t="str">
        <f t="shared" si="160"/>
        <v>DjereCecchinato</v>
      </c>
      <c r="H3418">
        <f t="shared" si="161"/>
        <v>0.50609999999999999</v>
      </c>
    </row>
    <row r="3419" spans="1:8" x14ac:dyDescent="0.25">
      <c r="A3419" t="s">
        <v>46</v>
      </c>
      <c r="B3419" t="s">
        <v>44</v>
      </c>
      <c r="C3419" t="s">
        <v>200</v>
      </c>
      <c r="D3419" t="s">
        <v>170</v>
      </c>
      <c r="E3419" t="str">
        <f t="shared" si="159"/>
        <v>CecchinatoDonskoy</v>
      </c>
      <c r="F3419">
        <v>0.6079</v>
      </c>
      <c r="G3419" t="str">
        <f t="shared" si="160"/>
        <v>DonskoyCecchinato</v>
      </c>
      <c r="H3419">
        <f t="shared" si="161"/>
        <v>0.3921</v>
      </c>
    </row>
    <row r="3420" spans="1:8" x14ac:dyDescent="0.25">
      <c r="A3420" t="s">
        <v>46</v>
      </c>
      <c r="B3420" t="s">
        <v>45</v>
      </c>
      <c r="C3420" t="s">
        <v>200</v>
      </c>
      <c r="D3420" t="s">
        <v>149</v>
      </c>
      <c r="E3420" t="str">
        <f t="shared" si="159"/>
        <v>CecchinatoKrajinovic</v>
      </c>
      <c r="F3420">
        <v>0.33460000000000001</v>
      </c>
      <c r="G3420" t="str">
        <f t="shared" si="160"/>
        <v>KrajinovicCecchinato</v>
      </c>
      <c r="H3420">
        <f t="shared" si="161"/>
        <v>0.66539999999999999</v>
      </c>
    </row>
    <row r="3421" spans="1:8" x14ac:dyDescent="0.25">
      <c r="A3421" t="s">
        <v>46</v>
      </c>
      <c r="B3421" t="s">
        <v>47</v>
      </c>
      <c r="C3421" t="s">
        <v>200</v>
      </c>
      <c r="D3421" t="s">
        <v>133</v>
      </c>
      <c r="E3421" t="str">
        <f t="shared" si="159"/>
        <v>CecchinatoPouille</v>
      </c>
      <c r="F3421">
        <v>0.28100000000000003</v>
      </c>
      <c r="G3421" t="str">
        <f t="shared" si="160"/>
        <v>PouilleCecchinato</v>
      </c>
      <c r="H3421">
        <f t="shared" si="161"/>
        <v>0.71899999999999997</v>
      </c>
    </row>
    <row r="3422" spans="1:8" x14ac:dyDescent="0.25">
      <c r="A3422" t="s">
        <v>46</v>
      </c>
      <c r="B3422" t="s">
        <v>50</v>
      </c>
      <c r="C3422" t="s">
        <v>200</v>
      </c>
      <c r="D3422" t="s">
        <v>197</v>
      </c>
      <c r="E3422" t="str">
        <f t="shared" si="159"/>
        <v>CecchinatoSakharov</v>
      </c>
      <c r="F3422">
        <v>0.74760000000000004</v>
      </c>
      <c r="G3422" t="str">
        <f t="shared" si="160"/>
        <v>SakharovCecchinato</v>
      </c>
      <c r="H3422">
        <f t="shared" si="161"/>
        <v>0.25239999999999996</v>
      </c>
    </row>
    <row r="3423" spans="1:8" x14ac:dyDescent="0.25">
      <c r="A3423" t="s">
        <v>46</v>
      </c>
      <c r="B3423" t="s">
        <v>51</v>
      </c>
      <c r="C3423" t="s">
        <v>200</v>
      </c>
      <c r="D3423" t="s">
        <v>147</v>
      </c>
      <c r="E3423" t="str">
        <f t="shared" si="159"/>
        <v>CecchinatoPopyrin</v>
      </c>
      <c r="F3423">
        <v>0.82289999999999996</v>
      </c>
      <c r="G3423" t="str">
        <f t="shared" si="160"/>
        <v>PopyrinCecchinato</v>
      </c>
      <c r="H3423">
        <f t="shared" si="161"/>
        <v>0.17710000000000004</v>
      </c>
    </row>
    <row r="3424" spans="1:8" x14ac:dyDescent="0.25">
      <c r="A3424" t="s">
        <v>46</v>
      </c>
      <c r="B3424" t="s">
        <v>53</v>
      </c>
      <c r="C3424" t="s">
        <v>200</v>
      </c>
      <c r="D3424" t="s">
        <v>194</v>
      </c>
      <c r="E3424" t="str">
        <f t="shared" si="159"/>
        <v>CecchinatoPaire</v>
      </c>
      <c r="F3424">
        <v>0.36080000000000001</v>
      </c>
      <c r="G3424" t="str">
        <f t="shared" si="160"/>
        <v>PaireCecchinato</v>
      </c>
      <c r="H3424">
        <f t="shared" si="161"/>
        <v>0.63919999999999999</v>
      </c>
    </row>
    <row r="3425" spans="1:8" x14ac:dyDescent="0.25">
      <c r="A3425" t="s">
        <v>46</v>
      </c>
      <c r="B3425" t="s">
        <v>54</v>
      </c>
      <c r="C3425" t="s">
        <v>200</v>
      </c>
      <c r="D3425" t="s">
        <v>165</v>
      </c>
      <c r="E3425" t="str">
        <f t="shared" si="159"/>
        <v>CecchinatoThiem</v>
      </c>
      <c r="F3425">
        <v>0.1414</v>
      </c>
      <c r="G3425" t="str">
        <f t="shared" si="160"/>
        <v>ThiemCecchinato</v>
      </c>
      <c r="H3425">
        <f t="shared" si="161"/>
        <v>0.85860000000000003</v>
      </c>
    </row>
    <row r="3426" spans="1:8" x14ac:dyDescent="0.25">
      <c r="A3426" t="s">
        <v>46</v>
      </c>
      <c r="B3426" t="s">
        <v>56</v>
      </c>
      <c r="C3426" t="s">
        <v>200</v>
      </c>
      <c r="D3426" t="s">
        <v>226</v>
      </c>
      <c r="E3426" t="str">
        <f t="shared" si="159"/>
        <v>CecchinatoTomic</v>
      </c>
      <c r="F3426">
        <v>0.39810000000000001</v>
      </c>
      <c r="G3426" t="str">
        <f t="shared" si="160"/>
        <v>TomicCecchinato</v>
      </c>
      <c r="H3426">
        <f t="shared" si="161"/>
        <v>0.60189999999999999</v>
      </c>
    </row>
    <row r="3427" spans="1:8" x14ac:dyDescent="0.25">
      <c r="A3427" t="s">
        <v>46</v>
      </c>
      <c r="B3427" t="s">
        <v>57</v>
      </c>
      <c r="C3427" t="s">
        <v>200</v>
      </c>
      <c r="D3427" t="s">
        <v>237</v>
      </c>
      <c r="E3427" t="str">
        <f t="shared" si="159"/>
        <v>CecchinatoRublev</v>
      </c>
      <c r="F3427">
        <v>0.32250000000000001</v>
      </c>
      <c r="G3427" t="str">
        <f t="shared" si="160"/>
        <v>RublevCecchinato</v>
      </c>
      <c r="H3427">
        <f t="shared" si="161"/>
        <v>0.67749999999999999</v>
      </c>
    </row>
    <row r="3428" spans="1:8" x14ac:dyDescent="0.25">
      <c r="A3428" t="s">
        <v>46</v>
      </c>
      <c r="B3428" t="s">
        <v>58</v>
      </c>
      <c r="C3428" t="s">
        <v>200</v>
      </c>
      <c r="D3428" t="s">
        <v>189</v>
      </c>
      <c r="E3428" t="str">
        <f t="shared" si="159"/>
        <v>CecchinatoMcDonald</v>
      </c>
      <c r="F3428">
        <v>0.43469999999999998</v>
      </c>
      <c r="G3428" t="str">
        <f t="shared" si="160"/>
        <v>McDonaldCecchinato</v>
      </c>
      <c r="H3428">
        <f t="shared" si="161"/>
        <v>0.56530000000000002</v>
      </c>
    </row>
    <row r="3429" spans="1:8" x14ac:dyDescent="0.25">
      <c r="A3429" t="s">
        <v>46</v>
      </c>
      <c r="B3429" t="s">
        <v>61</v>
      </c>
      <c r="C3429" t="s">
        <v>200</v>
      </c>
      <c r="D3429" t="s">
        <v>155</v>
      </c>
      <c r="E3429" t="str">
        <f t="shared" si="159"/>
        <v>CecchinatoVerdasco</v>
      </c>
      <c r="F3429">
        <v>0.2041</v>
      </c>
      <c r="G3429" t="str">
        <f t="shared" si="160"/>
        <v>VerdascoCecchinato</v>
      </c>
      <c r="H3429">
        <f t="shared" si="161"/>
        <v>0.79590000000000005</v>
      </c>
    </row>
    <row r="3430" spans="1:8" x14ac:dyDescent="0.25">
      <c r="A3430" t="s">
        <v>46</v>
      </c>
      <c r="B3430" t="s">
        <v>62</v>
      </c>
      <c r="C3430" t="s">
        <v>200</v>
      </c>
      <c r="D3430" t="s">
        <v>227</v>
      </c>
      <c r="E3430" t="str">
        <f t="shared" si="159"/>
        <v>CecchinatoMurray</v>
      </c>
      <c r="F3430">
        <v>0.21129999999999999</v>
      </c>
      <c r="G3430" t="str">
        <f t="shared" si="160"/>
        <v>MurrayCecchinato</v>
      </c>
      <c r="H3430">
        <f t="shared" si="161"/>
        <v>0.78869999999999996</v>
      </c>
    </row>
    <row r="3431" spans="1:8" x14ac:dyDescent="0.25">
      <c r="A3431" t="s">
        <v>46</v>
      </c>
      <c r="B3431" t="s">
        <v>63</v>
      </c>
      <c r="C3431" t="s">
        <v>200</v>
      </c>
      <c r="D3431" t="s">
        <v>229</v>
      </c>
      <c r="E3431" t="str">
        <f t="shared" si="159"/>
        <v>CecchinatoDelbonis</v>
      </c>
      <c r="F3431">
        <v>0.40949999999999998</v>
      </c>
      <c r="G3431" t="str">
        <f t="shared" si="160"/>
        <v>DelbonisCecchinato</v>
      </c>
      <c r="H3431">
        <f t="shared" si="161"/>
        <v>0.59050000000000002</v>
      </c>
    </row>
    <row r="3432" spans="1:8" x14ac:dyDescent="0.25">
      <c r="A3432" t="s">
        <v>46</v>
      </c>
      <c r="B3432" t="s">
        <v>64</v>
      </c>
      <c r="C3432" t="s">
        <v>200</v>
      </c>
      <c r="D3432" t="s">
        <v>181</v>
      </c>
      <c r="E3432" t="str">
        <f t="shared" si="159"/>
        <v>CecchinatoMillman</v>
      </c>
      <c r="F3432">
        <v>0.41110000000000002</v>
      </c>
      <c r="G3432" t="str">
        <f t="shared" si="160"/>
        <v>MillmanCecchinato</v>
      </c>
      <c r="H3432">
        <f t="shared" si="161"/>
        <v>0.58889999999999998</v>
      </c>
    </row>
    <row r="3433" spans="1:8" x14ac:dyDescent="0.25">
      <c r="A3433" t="s">
        <v>46</v>
      </c>
      <c r="B3433" t="s">
        <v>65</v>
      </c>
      <c r="C3433" t="s">
        <v>200</v>
      </c>
      <c r="D3433" t="s">
        <v>156</v>
      </c>
      <c r="E3433" t="str">
        <f t="shared" si="159"/>
        <v>CecchinatoKhachanov</v>
      </c>
      <c r="F3433">
        <v>0.19839999999999999</v>
      </c>
      <c r="G3433" t="str">
        <f t="shared" si="160"/>
        <v>KhachanovCecchinato</v>
      </c>
      <c r="H3433">
        <f t="shared" si="161"/>
        <v>0.80159999999999998</v>
      </c>
    </row>
    <row r="3434" spans="1:8" x14ac:dyDescent="0.25">
      <c r="A3434" t="s">
        <v>46</v>
      </c>
      <c r="B3434" t="s">
        <v>67</v>
      </c>
      <c r="C3434" t="s">
        <v>200</v>
      </c>
      <c r="D3434" t="s">
        <v>254</v>
      </c>
      <c r="E3434" t="str">
        <f t="shared" si="159"/>
        <v>CecchinatoAndreozzi</v>
      </c>
      <c r="F3434">
        <v>0.36799999999999999</v>
      </c>
      <c r="G3434" t="str">
        <f t="shared" si="160"/>
        <v>AndreozziCecchinato</v>
      </c>
      <c r="H3434">
        <f t="shared" si="161"/>
        <v>0.63200000000000001</v>
      </c>
    </row>
    <row r="3435" spans="1:8" x14ac:dyDescent="0.25">
      <c r="A3435" t="s">
        <v>46</v>
      </c>
      <c r="B3435" t="s">
        <v>68</v>
      </c>
      <c r="C3435" t="s">
        <v>200</v>
      </c>
      <c r="D3435" t="s">
        <v>252</v>
      </c>
      <c r="E3435" t="str">
        <f t="shared" si="159"/>
        <v>CecchinatoEubanks</v>
      </c>
      <c r="F3435">
        <v>0.80969999999999998</v>
      </c>
      <c r="G3435" t="str">
        <f t="shared" si="160"/>
        <v>EubanksCecchinato</v>
      </c>
      <c r="H3435">
        <f t="shared" si="161"/>
        <v>0.19030000000000002</v>
      </c>
    </row>
    <row r="3436" spans="1:8" x14ac:dyDescent="0.25">
      <c r="A3436" t="s">
        <v>46</v>
      </c>
      <c r="B3436" t="s">
        <v>70</v>
      </c>
      <c r="C3436" t="s">
        <v>200</v>
      </c>
      <c r="D3436" t="s">
        <v>184</v>
      </c>
      <c r="E3436" t="str">
        <f t="shared" si="159"/>
        <v>CecchinatoMonfils</v>
      </c>
      <c r="F3436">
        <v>0.13639999999999999</v>
      </c>
      <c r="G3436" t="str">
        <f t="shared" si="160"/>
        <v>MonfilsCecchinato</v>
      </c>
      <c r="H3436">
        <f t="shared" si="161"/>
        <v>0.86360000000000003</v>
      </c>
    </row>
    <row r="3437" spans="1:8" x14ac:dyDescent="0.25">
      <c r="A3437" t="s">
        <v>46</v>
      </c>
      <c r="B3437" t="s">
        <v>71</v>
      </c>
      <c r="C3437" t="s">
        <v>200</v>
      </c>
      <c r="D3437" t="s">
        <v>231</v>
      </c>
      <c r="E3437" t="str">
        <f t="shared" si="159"/>
        <v>CecchinatoDzumhur</v>
      </c>
      <c r="F3437">
        <v>0.24970000000000001</v>
      </c>
      <c r="G3437" t="str">
        <f t="shared" si="160"/>
        <v>DzumhurCecchinato</v>
      </c>
      <c r="H3437">
        <f t="shared" si="161"/>
        <v>0.75029999999999997</v>
      </c>
    </row>
    <row r="3438" spans="1:8" x14ac:dyDescent="0.25">
      <c r="A3438" t="s">
        <v>46</v>
      </c>
      <c r="B3438" t="s">
        <v>72</v>
      </c>
      <c r="C3438" t="s">
        <v>200</v>
      </c>
      <c r="D3438" t="s">
        <v>228</v>
      </c>
      <c r="E3438" t="str">
        <f t="shared" si="159"/>
        <v>CecchinatoNorrie</v>
      </c>
      <c r="F3438">
        <v>0.27410000000000001</v>
      </c>
      <c r="G3438" t="str">
        <f t="shared" si="160"/>
        <v>NorrieCecchinato</v>
      </c>
      <c r="H3438">
        <f t="shared" si="161"/>
        <v>0.72589999999999999</v>
      </c>
    </row>
    <row r="3439" spans="1:8" x14ac:dyDescent="0.25">
      <c r="A3439" t="s">
        <v>46</v>
      </c>
      <c r="B3439" t="s">
        <v>73</v>
      </c>
      <c r="C3439" t="s">
        <v>200</v>
      </c>
      <c r="D3439" t="s">
        <v>185</v>
      </c>
      <c r="E3439" t="str">
        <f t="shared" si="159"/>
        <v>CecchinatoEvans</v>
      </c>
      <c r="F3439">
        <v>0.39739999999999998</v>
      </c>
      <c r="G3439" t="str">
        <f t="shared" si="160"/>
        <v>EvansCecchinato</v>
      </c>
      <c r="H3439">
        <f t="shared" si="161"/>
        <v>0.60260000000000002</v>
      </c>
    </row>
    <row r="3440" spans="1:8" x14ac:dyDescent="0.25">
      <c r="A3440" t="s">
        <v>46</v>
      </c>
      <c r="B3440" t="s">
        <v>74</v>
      </c>
      <c r="C3440" t="s">
        <v>200</v>
      </c>
      <c r="D3440" t="s">
        <v>225</v>
      </c>
      <c r="E3440" t="str">
        <f t="shared" si="159"/>
        <v>CecchinatoIstomin</v>
      </c>
      <c r="F3440">
        <v>0.39500000000000002</v>
      </c>
      <c r="G3440" t="str">
        <f t="shared" si="160"/>
        <v>IstominCecchinato</v>
      </c>
      <c r="H3440">
        <f t="shared" si="161"/>
        <v>0.60499999999999998</v>
      </c>
    </row>
    <row r="3441" spans="1:8" x14ac:dyDescent="0.25">
      <c r="A3441" t="s">
        <v>46</v>
      </c>
      <c r="B3441" t="s">
        <v>75</v>
      </c>
      <c r="C3441" t="s">
        <v>200</v>
      </c>
      <c r="D3441" t="s">
        <v>187</v>
      </c>
      <c r="E3441" t="str">
        <f t="shared" si="159"/>
        <v>CecchinatoAnderson</v>
      </c>
      <c r="F3441">
        <v>0.1757</v>
      </c>
      <c r="G3441" t="str">
        <f t="shared" si="160"/>
        <v>AndersonCecchinato</v>
      </c>
      <c r="H3441">
        <f t="shared" si="161"/>
        <v>0.82430000000000003</v>
      </c>
    </row>
    <row r="3442" spans="1:8" x14ac:dyDescent="0.25">
      <c r="A3442" t="s">
        <v>46</v>
      </c>
      <c r="B3442" t="s">
        <v>76</v>
      </c>
      <c r="C3442" t="s">
        <v>200</v>
      </c>
      <c r="D3442" t="s">
        <v>251</v>
      </c>
      <c r="E3442" t="str">
        <f t="shared" si="159"/>
        <v>CecchinatoMannarino</v>
      </c>
      <c r="F3442">
        <v>0.28199999999999997</v>
      </c>
      <c r="G3442" t="str">
        <f t="shared" si="160"/>
        <v>MannarinoCecchinato</v>
      </c>
      <c r="H3442">
        <f t="shared" si="161"/>
        <v>0.71799999999999997</v>
      </c>
    </row>
    <row r="3443" spans="1:8" x14ac:dyDescent="0.25">
      <c r="A3443" t="s">
        <v>46</v>
      </c>
      <c r="B3443" t="s">
        <v>77</v>
      </c>
      <c r="C3443" t="s">
        <v>200</v>
      </c>
      <c r="D3443" t="s">
        <v>137</v>
      </c>
      <c r="E3443" t="str">
        <f t="shared" si="159"/>
        <v>CecchinatoTiafoe</v>
      </c>
      <c r="F3443">
        <v>0.39140000000000003</v>
      </c>
      <c r="G3443" t="str">
        <f t="shared" si="160"/>
        <v>TiafoeCecchinato</v>
      </c>
      <c r="H3443">
        <f t="shared" si="161"/>
        <v>0.60860000000000003</v>
      </c>
    </row>
    <row r="3444" spans="1:8" x14ac:dyDescent="0.25">
      <c r="A3444" t="s">
        <v>46</v>
      </c>
      <c r="B3444" t="s">
        <v>78</v>
      </c>
      <c r="C3444" t="s">
        <v>200</v>
      </c>
      <c r="D3444" t="s">
        <v>234</v>
      </c>
      <c r="E3444" t="str">
        <f t="shared" si="159"/>
        <v>CecchinatoLopez</v>
      </c>
      <c r="F3444">
        <v>0.3231</v>
      </c>
      <c r="G3444" t="str">
        <f t="shared" si="160"/>
        <v>LopezCecchinato</v>
      </c>
      <c r="H3444">
        <f t="shared" si="161"/>
        <v>0.67690000000000006</v>
      </c>
    </row>
    <row r="3445" spans="1:8" x14ac:dyDescent="0.25">
      <c r="A3445" t="s">
        <v>46</v>
      </c>
      <c r="B3445" t="s">
        <v>79</v>
      </c>
      <c r="C3445" t="s">
        <v>200</v>
      </c>
      <c r="D3445" t="s">
        <v>190</v>
      </c>
      <c r="E3445" t="str">
        <f t="shared" si="159"/>
        <v>CecchinatoThompson</v>
      </c>
      <c r="F3445">
        <v>0.66890000000000005</v>
      </c>
      <c r="G3445" t="str">
        <f t="shared" si="160"/>
        <v>ThompsonCecchinato</v>
      </c>
      <c r="H3445">
        <f t="shared" si="161"/>
        <v>0.33109999999999995</v>
      </c>
    </row>
    <row r="3446" spans="1:8" x14ac:dyDescent="0.25">
      <c r="A3446" t="s">
        <v>46</v>
      </c>
      <c r="B3446" t="s">
        <v>80</v>
      </c>
      <c r="C3446" t="s">
        <v>200</v>
      </c>
      <c r="D3446" t="s">
        <v>158</v>
      </c>
      <c r="E3446" t="str">
        <f t="shared" si="159"/>
        <v>CecchinatoSeppi</v>
      </c>
      <c r="F3446">
        <v>0.307</v>
      </c>
      <c r="G3446" t="str">
        <f t="shared" si="160"/>
        <v>SeppiCecchinato</v>
      </c>
      <c r="H3446">
        <f t="shared" si="161"/>
        <v>0.69300000000000006</v>
      </c>
    </row>
    <row r="3447" spans="1:8" x14ac:dyDescent="0.25">
      <c r="A3447" t="s">
        <v>46</v>
      </c>
      <c r="B3447" t="s">
        <v>81</v>
      </c>
      <c r="C3447" t="s">
        <v>200</v>
      </c>
      <c r="D3447" t="s">
        <v>146</v>
      </c>
      <c r="E3447" t="str">
        <f t="shared" si="159"/>
        <v>CecchinatoDimitrov</v>
      </c>
      <c r="F3447">
        <v>0.152</v>
      </c>
      <c r="G3447" t="str">
        <f t="shared" si="160"/>
        <v>DimitrovCecchinato</v>
      </c>
      <c r="H3447">
        <f t="shared" si="161"/>
        <v>0.84799999999999998</v>
      </c>
    </row>
    <row r="3448" spans="1:8" x14ac:dyDescent="0.25">
      <c r="A3448" t="s">
        <v>46</v>
      </c>
      <c r="B3448" t="s">
        <v>82</v>
      </c>
      <c r="C3448" t="s">
        <v>200</v>
      </c>
      <c r="D3448" t="s">
        <v>246</v>
      </c>
      <c r="E3448" t="str">
        <f t="shared" si="159"/>
        <v>CecchinatoTipsarevic</v>
      </c>
      <c r="F3448">
        <v>0.64449999999999996</v>
      </c>
      <c r="G3448" t="str">
        <f t="shared" si="160"/>
        <v>TipsarevicCecchinato</v>
      </c>
      <c r="H3448">
        <f t="shared" si="161"/>
        <v>0.35550000000000004</v>
      </c>
    </row>
    <row r="3449" spans="1:8" x14ac:dyDescent="0.25">
      <c r="A3449" t="s">
        <v>46</v>
      </c>
      <c r="B3449" t="s">
        <v>83</v>
      </c>
      <c r="C3449" t="s">
        <v>200</v>
      </c>
      <c r="D3449" t="s">
        <v>244</v>
      </c>
      <c r="E3449" t="str">
        <f t="shared" si="159"/>
        <v>CecchinatoLajovic</v>
      </c>
      <c r="F3449">
        <v>0.3624</v>
      </c>
      <c r="G3449" t="str">
        <f t="shared" si="160"/>
        <v>LajovicCecchinato</v>
      </c>
      <c r="H3449">
        <f t="shared" si="161"/>
        <v>0.63759999999999994</v>
      </c>
    </row>
    <row r="3450" spans="1:8" x14ac:dyDescent="0.25">
      <c r="A3450" t="s">
        <v>46</v>
      </c>
      <c r="B3450" t="s">
        <v>84</v>
      </c>
      <c r="C3450" t="s">
        <v>200</v>
      </c>
      <c r="D3450" t="s">
        <v>243</v>
      </c>
      <c r="E3450" t="str">
        <f t="shared" si="159"/>
        <v>CecchinatoKubler</v>
      </c>
      <c r="F3450">
        <v>0.52739999999999998</v>
      </c>
      <c r="G3450" t="str">
        <f t="shared" si="160"/>
        <v>KublerCecchinato</v>
      </c>
      <c r="H3450">
        <f t="shared" si="161"/>
        <v>0.47260000000000002</v>
      </c>
    </row>
    <row r="3451" spans="1:8" x14ac:dyDescent="0.25">
      <c r="A3451" t="s">
        <v>46</v>
      </c>
      <c r="B3451" t="s">
        <v>85</v>
      </c>
      <c r="C3451" t="s">
        <v>200</v>
      </c>
      <c r="D3451" t="s">
        <v>242</v>
      </c>
      <c r="E3451" t="str">
        <f t="shared" si="159"/>
        <v>CecchinatoIsner</v>
      </c>
      <c r="F3451">
        <v>0.1784</v>
      </c>
      <c r="G3451" t="str">
        <f t="shared" si="160"/>
        <v>IsnerCecchinato</v>
      </c>
      <c r="H3451">
        <f t="shared" si="161"/>
        <v>0.8216</v>
      </c>
    </row>
    <row r="3452" spans="1:8" x14ac:dyDescent="0.25">
      <c r="A3452" t="s">
        <v>46</v>
      </c>
      <c r="B3452" t="s">
        <v>86</v>
      </c>
      <c r="C3452" t="s">
        <v>200</v>
      </c>
      <c r="D3452" t="s">
        <v>235</v>
      </c>
      <c r="E3452" t="str">
        <f t="shared" si="159"/>
        <v>CecchinatoEdmund</v>
      </c>
      <c r="F3452">
        <v>0.20849999999999999</v>
      </c>
      <c r="G3452" t="str">
        <f t="shared" si="160"/>
        <v>EdmundCecchinato</v>
      </c>
      <c r="H3452">
        <f t="shared" si="161"/>
        <v>0.79149999999999998</v>
      </c>
    </row>
    <row r="3453" spans="1:8" x14ac:dyDescent="0.25">
      <c r="A3453" t="s">
        <v>46</v>
      </c>
      <c r="B3453" t="s">
        <v>87</v>
      </c>
      <c r="C3453" t="s">
        <v>200</v>
      </c>
      <c r="D3453" t="s">
        <v>248</v>
      </c>
      <c r="E3453" t="str">
        <f t="shared" si="159"/>
        <v>CecchinatoGarcia-Lopez</v>
      </c>
      <c r="F3453">
        <v>0.3987</v>
      </c>
      <c r="G3453" t="str">
        <f t="shared" si="160"/>
        <v>Garcia-LopezCecchinato</v>
      </c>
      <c r="H3453">
        <f t="shared" si="161"/>
        <v>0.60129999999999995</v>
      </c>
    </row>
    <row r="3454" spans="1:8" x14ac:dyDescent="0.25">
      <c r="A3454" t="s">
        <v>46</v>
      </c>
      <c r="B3454" t="s">
        <v>88</v>
      </c>
      <c r="C3454" t="s">
        <v>200</v>
      </c>
      <c r="D3454" t="s">
        <v>239</v>
      </c>
      <c r="E3454" t="str">
        <f t="shared" si="159"/>
        <v>CecchinatoPolmans</v>
      </c>
      <c r="F3454">
        <v>0.75039999999999996</v>
      </c>
      <c r="G3454" t="str">
        <f t="shared" si="160"/>
        <v>PolmansCecchinato</v>
      </c>
      <c r="H3454">
        <f t="shared" si="161"/>
        <v>0.24960000000000004</v>
      </c>
    </row>
    <row r="3455" spans="1:8" x14ac:dyDescent="0.25">
      <c r="A3455" t="s">
        <v>46</v>
      </c>
      <c r="B3455" t="s">
        <v>89</v>
      </c>
      <c r="C3455" t="s">
        <v>200</v>
      </c>
      <c r="D3455" t="s">
        <v>191</v>
      </c>
      <c r="E3455" t="str">
        <f t="shared" si="159"/>
        <v>CecchinatoKudla</v>
      </c>
      <c r="F3455">
        <v>0.45839999999999997</v>
      </c>
      <c r="G3455" t="str">
        <f t="shared" si="160"/>
        <v>KudlaCecchinato</v>
      </c>
      <c r="H3455">
        <f t="shared" si="161"/>
        <v>0.54160000000000008</v>
      </c>
    </row>
    <row r="3456" spans="1:8" x14ac:dyDescent="0.25">
      <c r="A3456" t="s">
        <v>46</v>
      </c>
      <c r="B3456" t="s">
        <v>90</v>
      </c>
      <c r="C3456" t="s">
        <v>200</v>
      </c>
      <c r="D3456" t="s">
        <v>160</v>
      </c>
      <c r="E3456" t="str">
        <f t="shared" si="159"/>
        <v>CecchinatoSchwartzman</v>
      </c>
      <c r="F3456">
        <v>0.19900000000000001</v>
      </c>
      <c r="G3456" t="str">
        <f t="shared" si="160"/>
        <v>SchwartzmanCecchinato</v>
      </c>
      <c r="H3456">
        <f t="shared" si="161"/>
        <v>0.80099999999999993</v>
      </c>
    </row>
    <row r="3457" spans="1:8" x14ac:dyDescent="0.25">
      <c r="A3457" t="s">
        <v>33</v>
      </c>
      <c r="B3457" t="s">
        <v>91</v>
      </c>
      <c r="C3457" t="s">
        <v>209</v>
      </c>
      <c r="D3457" t="s">
        <v>255</v>
      </c>
      <c r="E3457" t="str">
        <f t="shared" si="159"/>
        <v>FratangeloDe Minaur</v>
      </c>
      <c r="F3457">
        <v>0.28739999999999999</v>
      </c>
      <c r="G3457" t="str">
        <f t="shared" si="160"/>
        <v>De MinaurFratangelo</v>
      </c>
      <c r="H3457">
        <f t="shared" si="161"/>
        <v>0.71260000000000001</v>
      </c>
    </row>
    <row r="3458" spans="1:8" x14ac:dyDescent="0.25">
      <c r="A3458" t="s">
        <v>46</v>
      </c>
      <c r="B3458" t="s">
        <v>93</v>
      </c>
      <c r="C3458" t="s">
        <v>200</v>
      </c>
      <c r="D3458" t="s">
        <v>179</v>
      </c>
      <c r="E3458" t="str">
        <f t="shared" si="159"/>
        <v>CecchinatoLaaksonen</v>
      </c>
      <c r="F3458">
        <v>0.5131</v>
      </c>
      <c r="G3458" t="str">
        <f t="shared" si="160"/>
        <v>LaaksonenCecchinato</v>
      </c>
      <c r="H3458">
        <f t="shared" si="161"/>
        <v>0.4869</v>
      </c>
    </row>
    <row r="3459" spans="1:8" x14ac:dyDescent="0.25">
      <c r="A3459" t="s">
        <v>46</v>
      </c>
      <c r="B3459" t="s">
        <v>95</v>
      </c>
      <c r="C3459" t="s">
        <v>200</v>
      </c>
      <c r="D3459" t="s">
        <v>232</v>
      </c>
      <c r="E3459" t="str">
        <f t="shared" ref="E3459:E3522" si="162">C3459&amp;D3459</f>
        <v>CecchinatoStruff</v>
      </c>
      <c r="F3459">
        <v>0.38590000000000002</v>
      </c>
      <c r="G3459" t="str">
        <f t="shared" ref="G3459:G3522" si="163">D3459&amp;C3459</f>
        <v>StruffCecchinato</v>
      </c>
      <c r="H3459">
        <f t="shared" ref="H3459:H3522" si="164">1-F3459</f>
        <v>0.61409999999999998</v>
      </c>
    </row>
    <row r="3460" spans="1:8" x14ac:dyDescent="0.25">
      <c r="A3460" t="s">
        <v>46</v>
      </c>
      <c r="B3460" t="s">
        <v>96</v>
      </c>
      <c r="C3460" t="s">
        <v>200</v>
      </c>
      <c r="D3460" t="s">
        <v>245</v>
      </c>
      <c r="E3460" t="str">
        <f t="shared" si="162"/>
        <v>CecchinatoDuckworth</v>
      </c>
      <c r="F3460">
        <v>0.73</v>
      </c>
      <c r="G3460" t="str">
        <f t="shared" si="163"/>
        <v>DuckworthCecchinato</v>
      </c>
      <c r="H3460">
        <f t="shared" si="164"/>
        <v>0.27</v>
      </c>
    </row>
    <row r="3461" spans="1:8" x14ac:dyDescent="0.25">
      <c r="A3461" t="s">
        <v>47</v>
      </c>
      <c r="B3461" t="s">
        <v>5</v>
      </c>
      <c r="C3461" t="s">
        <v>133</v>
      </c>
      <c r="D3461" t="s">
        <v>162</v>
      </c>
      <c r="E3461" t="str">
        <f t="shared" si="162"/>
        <v>PouilleTsonga</v>
      </c>
      <c r="F3461">
        <v>0.34029999999999999</v>
      </c>
      <c r="G3461" t="str">
        <f t="shared" si="163"/>
        <v>TsongaPouille</v>
      </c>
      <c r="H3461">
        <f t="shared" si="164"/>
        <v>0.65969999999999995</v>
      </c>
    </row>
    <row r="3462" spans="1:8" x14ac:dyDescent="0.25">
      <c r="A3462" t="s">
        <v>47</v>
      </c>
      <c r="B3462" t="s">
        <v>7</v>
      </c>
      <c r="C3462" t="s">
        <v>133</v>
      </c>
      <c r="D3462" t="s">
        <v>150</v>
      </c>
      <c r="E3462" t="str">
        <f t="shared" si="162"/>
        <v>PouilleShapovalov</v>
      </c>
      <c r="F3462">
        <v>0.52739999999999998</v>
      </c>
      <c r="G3462" t="str">
        <f t="shared" si="163"/>
        <v>ShapovalovPouille</v>
      </c>
      <c r="H3462">
        <f t="shared" si="164"/>
        <v>0.47260000000000002</v>
      </c>
    </row>
    <row r="3463" spans="1:8" x14ac:dyDescent="0.25">
      <c r="A3463" t="s">
        <v>47</v>
      </c>
      <c r="B3463" t="s">
        <v>8</v>
      </c>
      <c r="C3463" t="s">
        <v>133</v>
      </c>
      <c r="D3463" t="s">
        <v>154</v>
      </c>
      <c r="E3463" t="str">
        <f t="shared" si="162"/>
        <v>PouilleGoffin</v>
      </c>
      <c r="F3463">
        <v>0.3569</v>
      </c>
      <c r="G3463" t="str">
        <f t="shared" si="163"/>
        <v>GoffinPouille</v>
      </c>
      <c r="H3463">
        <f t="shared" si="164"/>
        <v>0.6431</v>
      </c>
    </row>
    <row r="3464" spans="1:8" x14ac:dyDescent="0.25">
      <c r="A3464" t="s">
        <v>47</v>
      </c>
      <c r="B3464" t="s">
        <v>9</v>
      </c>
      <c r="C3464" t="s">
        <v>133</v>
      </c>
      <c r="D3464" t="s">
        <v>207</v>
      </c>
      <c r="E3464" t="str">
        <f t="shared" si="162"/>
        <v>PouilleGarin</v>
      </c>
      <c r="F3464">
        <v>0.65949999999999998</v>
      </c>
      <c r="G3464" t="str">
        <f t="shared" si="163"/>
        <v>GarinPouille</v>
      </c>
      <c r="H3464">
        <f t="shared" si="164"/>
        <v>0.34050000000000002</v>
      </c>
    </row>
    <row r="3465" spans="1:8" x14ac:dyDescent="0.25">
      <c r="A3465" t="s">
        <v>47</v>
      </c>
      <c r="B3465" t="s">
        <v>12</v>
      </c>
      <c r="C3465" t="s">
        <v>133</v>
      </c>
      <c r="D3465" t="s">
        <v>224</v>
      </c>
      <c r="E3465" t="str">
        <f t="shared" si="162"/>
        <v>PouilleVesely</v>
      </c>
      <c r="F3465">
        <v>0.58089999999999997</v>
      </c>
      <c r="G3465" t="str">
        <f t="shared" si="163"/>
        <v>VeselyPouille</v>
      </c>
      <c r="H3465">
        <f t="shared" si="164"/>
        <v>0.41910000000000003</v>
      </c>
    </row>
    <row r="3466" spans="1:8" x14ac:dyDescent="0.25">
      <c r="A3466" t="s">
        <v>47</v>
      </c>
      <c r="B3466" t="s">
        <v>13</v>
      </c>
      <c r="C3466" t="s">
        <v>133</v>
      </c>
      <c r="D3466" t="s">
        <v>217</v>
      </c>
      <c r="E3466" t="str">
        <f t="shared" si="162"/>
        <v>PouilleHarris</v>
      </c>
      <c r="F3466">
        <v>0.62390000000000001</v>
      </c>
      <c r="G3466" t="str">
        <f t="shared" si="163"/>
        <v>HarrisPouille</v>
      </c>
      <c r="H3466">
        <f t="shared" si="164"/>
        <v>0.37609999999999999</v>
      </c>
    </row>
    <row r="3467" spans="1:8" x14ac:dyDescent="0.25">
      <c r="A3467" t="s">
        <v>47</v>
      </c>
      <c r="B3467" t="s">
        <v>14</v>
      </c>
      <c r="C3467" t="s">
        <v>133</v>
      </c>
      <c r="D3467" t="s">
        <v>139</v>
      </c>
      <c r="E3467" t="str">
        <f t="shared" si="162"/>
        <v>PouilleMedvedev</v>
      </c>
      <c r="F3467">
        <v>0.42649999999999999</v>
      </c>
      <c r="G3467" t="str">
        <f t="shared" si="163"/>
        <v>MedvedevPouille</v>
      </c>
      <c r="H3467">
        <f t="shared" si="164"/>
        <v>0.57350000000000001</v>
      </c>
    </row>
    <row r="3468" spans="1:8" x14ac:dyDescent="0.25">
      <c r="A3468" t="s">
        <v>47</v>
      </c>
      <c r="B3468" t="s">
        <v>15</v>
      </c>
      <c r="C3468" t="s">
        <v>133</v>
      </c>
      <c r="D3468" t="s">
        <v>152</v>
      </c>
      <c r="E3468" t="str">
        <f t="shared" si="162"/>
        <v>PouilleFognini</v>
      </c>
      <c r="F3468">
        <v>0.3664</v>
      </c>
      <c r="G3468" t="str">
        <f t="shared" si="163"/>
        <v>FogniniPouille</v>
      </c>
      <c r="H3468">
        <f t="shared" si="164"/>
        <v>0.63359999999999994</v>
      </c>
    </row>
    <row r="3469" spans="1:8" x14ac:dyDescent="0.25">
      <c r="A3469" t="s">
        <v>34</v>
      </c>
      <c r="B3469" t="s">
        <v>91</v>
      </c>
      <c r="C3469" t="s">
        <v>168</v>
      </c>
      <c r="D3469" t="s">
        <v>255</v>
      </c>
      <c r="E3469" t="str">
        <f t="shared" si="162"/>
        <v>SimonDe Minaur</v>
      </c>
      <c r="F3469">
        <v>0.54290000000000005</v>
      </c>
      <c r="G3469" t="str">
        <f t="shared" si="163"/>
        <v>De MinaurSimon</v>
      </c>
      <c r="H3469">
        <f t="shared" si="164"/>
        <v>0.45709999999999995</v>
      </c>
    </row>
    <row r="3470" spans="1:8" x14ac:dyDescent="0.25">
      <c r="A3470" t="s">
        <v>47</v>
      </c>
      <c r="B3470" t="s">
        <v>18</v>
      </c>
      <c r="C3470" t="s">
        <v>133</v>
      </c>
      <c r="D3470" t="s">
        <v>172</v>
      </c>
      <c r="E3470" t="str">
        <f t="shared" si="162"/>
        <v>PouilleMayer</v>
      </c>
      <c r="F3470">
        <v>0.49630000000000002</v>
      </c>
      <c r="G3470" t="str">
        <f t="shared" si="163"/>
        <v>MayerPouille</v>
      </c>
      <c r="H3470">
        <f t="shared" si="164"/>
        <v>0.50370000000000004</v>
      </c>
    </row>
    <row r="3471" spans="1:8" x14ac:dyDescent="0.25">
      <c r="A3471" t="s">
        <v>47</v>
      </c>
      <c r="B3471" t="s">
        <v>19</v>
      </c>
      <c r="C3471" t="s">
        <v>133</v>
      </c>
      <c r="D3471" t="s">
        <v>174</v>
      </c>
      <c r="E3471" t="str">
        <f t="shared" si="162"/>
        <v>PouilleIvashka</v>
      </c>
      <c r="F3471">
        <v>0.61199999999999999</v>
      </c>
      <c r="G3471" t="str">
        <f t="shared" si="163"/>
        <v>IvashkaPouille</v>
      </c>
      <c r="H3471">
        <f t="shared" si="164"/>
        <v>0.38800000000000001</v>
      </c>
    </row>
    <row r="3472" spans="1:8" x14ac:dyDescent="0.25">
      <c r="A3472" t="s">
        <v>47</v>
      </c>
      <c r="B3472" t="s">
        <v>21</v>
      </c>
      <c r="C3472" t="s">
        <v>133</v>
      </c>
      <c r="D3472" t="s">
        <v>213</v>
      </c>
      <c r="E3472" t="str">
        <f t="shared" si="162"/>
        <v>PouilleVanni</v>
      </c>
      <c r="F3472">
        <v>0.72560000000000002</v>
      </c>
      <c r="G3472" t="str">
        <f t="shared" si="163"/>
        <v>VanniPouille</v>
      </c>
      <c r="H3472">
        <f t="shared" si="164"/>
        <v>0.27439999999999998</v>
      </c>
    </row>
    <row r="3473" spans="1:8" x14ac:dyDescent="0.25">
      <c r="A3473" t="s">
        <v>47</v>
      </c>
      <c r="B3473" t="s">
        <v>22</v>
      </c>
      <c r="C3473" t="s">
        <v>133</v>
      </c>
      <c r="D3473" t="s">
        <v>212</v>
      </c>
      <c r="E3473" t="str">
        <f t="shared" si="162"/>
        <v>PouillePella</v>
      </c>
      <c r="F3473">
        <v>0.56059999999999999</v>
      </c>
      <c r="G3473" t="str">
        <f t="shared" si="163"/>
        <v>PellaPouille</v>
      </c>
      <c r="H3473">
        <f t="shared" si="164"/>
        <v>0.43940000000000001</v>
      </c>
    </row>
    <row r="3474" spans="1:8" x14ac:dyDescent="0.25">
      <c r="A3474" t="s">
        <v>47</v>
      </c>
      <c r="B3474" t="s">
        <v>23</v>
      </c>
      <c r="C3474" t="s">
        <v>133</v>
      </c>
      <c r="D3474" t="s">
        <v>153</v>
      </c>
      <c r="E3474" t="str">
        <f t="shared" si="162"/>
        <v>PouilleSousa</v>
      </c>
      <c r="F3474">
        <v>0.52649999999999997</v>
      </c>
      <c r="G3474" t="str">
        <f t="shared" si="163"/>
        <v>SousaPouille</v>
      </c>
      <c r="H3474">
        <f t="shared" si="164"/>
        <v>0.47350000000000003</v>
      </c>
    </row>
    <row r="3475" spans="1:8" x14ac:dyDescent="0.25">
      <c r="A3475" t="s">
        <v>47</v>
      </c>
      <c r="B3475" t="s">
        <v>24</v>
      </c>
      <c r="C3475" t="s">
        <v>133</v>
      </c>
      <c r="D3475" t="s">
        <v>177</v>
      </c>
      <c r="E3475" t="str">
        <f t="shared" si="162"/>
        <v>PouilleKarlovic</v>
      </c>
      <c r="F3475">
        <v>0.58879999999999999</v>
      </c>
      <c r="G3475" t="str">
        <f t="shared" si="163"/>
        <v>KarlovicPouille</v>
      </c>
      <c r="H3475">
        <f t="shared" si="164"/>
        <v>0.41120000000000001</v>
      </c>
    </row>
    <row r="3476" spans="1:8" x14ac:dyDescent="0.25">
      <c r="A3476" t="s">
        <v>47</v>
      </c>
      <c r="B3476" t="s">
        <v>25</v>
      </c>
      <c r="C3476" t="s">
        <v>133</v>
      </c>
      <c r="D3476" t="s">
        <v>220</v>
      </c>
      <c r="E3476" t="str">
        <f t="shared" si="162"/>
        <v>PouilleHurkacz</v>
      </c>
      <c r="F3476">
        <v>0.53749999999999998</v>
      </c>
      <c r="G3476" t="str">
        <f t="shared" si="163"/>
        <v>HurkaczPouille</v>
      </c>
      <c r="H3476">
        <f t="shared" si="164"/>
        <v>0.46250000000000002</v>
      </c>
    </row>
    <row r="3477" spans="1:8" x14ac:dyDescent="0.25">
      <c r="A3477" t="s">
        <v>47</v>
      </c>
      <c r="B3477" t="s">
        <v>26</v>
      </c>
      <c r="C3477" t="s">
        <v>133</v>
      </c>
      <c r="D3477" t="s">
        <v>221</v>
      </c>
      <c r="E3477" t="str">
        <f t="shared" si="162"/>
        <v>PouilleMajchrzak</v>
      </c>
      <c r="F3477">
        <v>0.73709999999999998</v>
      </c>
      <c r="G3477" t="str">
        <f t="shared" si="163"/>
        <v>MajchrzakPouille</v>
      </c>
      <c r="H3477">
        <f t="shared" si="164"/>
        <v>0.26290000000000002</v>
      </c>
    </row>
    <row r="3478" spans="1:8" x14ac:dyDescent="0.25">
      <c r="A3478" t="s">
        <v>47</v>
      </c>
      <c r="B3478" t="s">
        <v>27</v>
      </c>
      <c r="C3478" t="s">
        <v>133</v>
      </c>
      <c r="D3478" t="s">
        <v>135</v>
      </c>
      <c r="E3478" t="str">
        <f t="shared" si="162"/>
        <v>PouilleNishikori</v>
      </c>
      <c r="F3478">
        <v>0.21820000000000001</v>
      </c>
      <c r="G3478" t="str">
        <f t="shared" si="163"/>
        <v>NishikoriPouille</v>
      </c>
      <c r="H3478">
        <f t="shared" si="164"/>
        <v>0.78180000000000005</v>
      </c>
    </row>
    <row r="3479" spans="1:8" x14ac:dyDescent="0.25">
      <c r="A3479" t="s">
        <v>47</v>
      </c>
      <c r="B3479" t="s">
        <v>28</v>
      </c>
      <c r="C3479" t="s">
        <v>133</v>
      </c>
      <c r="D3479" t="s">
        <v>142</v>
      </c>
      <c r="E3479" t="str">
        <f t="shared" si="162"/>
        <v>PouilleZverev</v>
      </c>
      <c r="F3479">
        <v>0.29970000000000002</v>
      </c>
      <c r="G3479" t="str">
        <f t="shared" si="163"/>
        <v>ZverevPouille</v>
      </c>
      <c r="H3479">
        <f t="shared" si="164"/>
        <v>0.70029999999999992</v>
      </c>
    </row>
    <row r="3480" spans="1:8" x14ac:dyDescent="0.25">
      <c r="A3480" t="s">
        <v>47</v>
      </c>
      <c r="B3480" t="s">
        <v>29</v>
      </c>
      <c r="C3480" t="s">
        <v>133</v>
      </c>
      <c r="D3480" t="s">
        <v>208</v>
      </c>
      <c r="E3480" t="str">
        <f t="shared" si="162"/>
        <v>PouilleBedene</v>
      </c>
      <c r="F3480">
        <v>0.56269999999999998</v>
      </c>
      <c r="G3480" t="str">
        <f t="shared" si="163"/>
        <v>BedenePouille</v>
      </c>
      <c r="H3480">
        <f t="shared" si="164"/>
        <v>0.43730000000000002</v>
      </c>
    </row>
    <row r="3481" spans="1:8" x14ac:dyDescent="0.25">
      <c r="A3481" t="s">
        <v>47</v>
      </c>
      <c r="B3481" t="s">
        <v>30</v>
      </c>
      <c r="C3481" t="s">
        <v>133</v>
      </c>
      <c r="D3481" t="s">
        <v>163</v>
      </c>
      <c r="E3481" t="str">
        <f t="shared" si="162"/>
        <v>PouilleChardy</v>
      </c>
      <c r="F3481">
        <v>0.4985</v>
      </c>
      <c r="G3481" t="str">
        <f t="shared" si="163"/>
        <v>ChardyPouille</v>
      </c>
      <c r="H3481">
        <f t="shared" si="164"/>
        <v>0.50150000000000006</v>
      </c>
    </row>
    <row r="3482" spans="1:8" x14ac:dyDescent="0.25">
      <c r="A3482" t="s">
        <v>47</v>
      </c>
      <c r="B3482" t="s">
        <v>31</v>
      </c>
      <c r="C3482" t="s">
        <v>133</v>
      </c>
      <c r="D3482" t="s">
        <v>148</v>
      </c>
      <c r="E3482" t="str">
        <f t="shared" si="162"/>
        <v>PouilleBolt</v>
      </c>
      <c r="F3482">
        <v>0.72640000000000005</v>
      </c>
      <c r="G3482" t="str">
        <f t="shared" si="163"/>
        <v>BoltPouille</v>
      </c>
      <c r="H3482">
        <f t="shared" si="164"/>
        <v>0.27359999999999995</v>
      </c>
    </row>
    <row r="3483" spans="1:8" x14ac:dyDescent="0.25">
      <c r="A3483" t="s">
        <v>47</v>
      </c>
      <c r="B3483" t="s">
        <v>32</v>
      </c>
      <c r="C3483" t="s">
        <v>133</v>
      </c>
      <c r="D3483" t="s">
        <v>211</v>
      </c>
      <c r="E3483" t="str">
        <f t="shared" si="162"/>
        <v>PouilleSock</v>
      </c>
      <c r="F3483">
        <v>0.41489999999999999</v>
      </c>
      <c r="G3483" t="str">
        <f t="shared" si="163"/>
        <v>SockPouille</v>
      </c>
      <c r="H3483">
        <f t="shared" si="164"/>
        <v>0.58509999999999995</v>
      </c>
    </row>
    <row r="3484" spans="1:8" x14ac:dyDescent="0.25">
      <c r="A3484" t="s">
        <v>47</v>
      </c>
      <c r="B3484" t="s">
        <v>33</v>
      </c>
      <c r="C3484" t="s">
        <v>133</v>
      </c>
      <c r="D3484" t="s">
        <v>209</v>
      </c>
      <c r="E3484" t="str">
        <f t="shared" si="162"/>
        <v>PouilleFratangelo</v>
      </c>
      <c r="F3484">
        <v>0.64039999999999997</v>
      </c>
      <c r="G3484" t="str">
        <f t="shared" si="163"/>
        <v>FratangeloPouille</v>
      </c>
      <c r="H3484">
        <f t="shared" si="164"/>
        <v>0.35960000000000003</v>
      </c>
    </row>
    <row r="3485" spans="1:8" x14ac:dyDescent="0.25">
      <c r="A3485" t="s">
        <v>47</v>
      </c>
      <c r="B3485" t="s">
        <v>34</v>
      </c>
      <c r="C3485" t="s">
        <v>133</v>
      </c>
      <c r="D3485" t="s">
        <v>168</v>
      </c>
      <c r="E3485" t="str">
        <f t="shared" si="162"/>
        <v>PouilleSimon</v>
      </c>
      <c r="F3485">
        <v>0.4355</v>
      </c>
      <c r="G3485" t="str">
        <f t="shared" si="163"/>
        <v>SimonPouille</v>
      </c>
      <c r="H3485">
        <f t="shared" si="164"/>
        <v>0.5645</v>
      </c>
    </row>
    <row r="3486" spans="1:8" x14ac:dyDescent="0.25">
      <c r="A3486" t="s">
        <v>47</v>
      </c>
      <c r="B3486" t="s">
        <v>35</v>
      </c>
      <c r="C3486" t="s">
        <v>133</v>
      </c>
      <c r="D3486" t="s">
        <v>171</v>
      </c>
      <c r="E3486" t="str">
        <f t="shared" si="162"/>
        <v>PouilleChung</v>
      </c>
      <c r="F3486">
        <v>0.39779999999999999</v>
      </c>
      <c r="G3486" t="str">
        <f t="shared" si="163"/>
        <v>ChungPouille</v>
      </c>
      <c r="H3486">
        <f t="shared" si="164"/>
        <v>0.60220000000000007</v>
      </c>
    </row>
    <row r="3487" spans="1:8" x14ac:dyDescent="0.25">
      <c r="A3487" t="s">
        <v>47</v>
      </c>
      <c r="B3487" t="s">
        <v>36</v>
      </c>
      <c r="C3487" t="s">
        <v>133</v>
      </c>
      <c r="D3487" t="s">
        <v>214</v>
      </c>
      <c r="E3487" t="str">
        <f t="shared" si="162"/>
        <v>PouilleKlahn</v>
      </c>
      <c r="F3487">
        <v>0.7248</v>
      </c>
      <c r="G3487" t="str">
        <f t="shared" si="163"/>
        <v>KlahnPouille</v>
      </c>
      <c r="H3487">
        <f t="shared" si="164"/>
        <v>0.2752</v>
      </c>
    </row>
    <row r="3488" spans="1:8" x14ac:dyDescent="0.25">
      <c r="A3488" t="s">
        <v>47</v>
      </c>
      <c r="B3488" t="s">
        <v>37</v>
      </c>
      <c r="C3488" t="s">
        <v>133</v>
      </c>
      <c r="D3488" t="s">
        <v>198</v>
      </c>
      <c r="E3488" t="str">
        <f t="shared" si="162"/>
        <v>PouilleGulbis</v>
      </c>
      <c r="F3488">
        <v>0.51939999999999997</v>
      </c>
      <c r="G3488" t="str">
        <f t="shared" si="163"/>
        <v>GulbisPouille</v>
      </c>
      <c r="H3488">
        <f t="shared" si="164"/>
        <v>0.48060000000000003</v>
      </c>
    </row>
    <row r="3489" spans="1:8" x14ac:dyDescent="0.25">
      <c r="A3489" t="s">
        <v>47</v>
      </c>
      <c r="B3489" t="s">
        <v>40</v>
      </c>
      <c r="C3489" t="s">
        <v>133</v>
      </c>
      <c r="D3489" t="s">
        <v>141</v>
      </c>
      <c r="E3489" t="str">
        <f t="shared" si="162"/>
        <v>PouilleCoric</v>
      </c>
      <c r="F3489">
        <v>0.4466</v>
      </c>
      <c r="G3489" t="str">
        <f t="shared" si="163"/>
        <v>CoricPouille</v>
      </c>
      <c r="H3489">
        <f t="shared" si="164"/>
        <v>0.5534</v>
      </c>
    </row>
    <row r="3490" spans="1:8" x14ac:dyDescent="0.25">
      <c r="A3490" t="s">
        <v>47</v>
      </c>
      <c r="B3490" t="s">
        <v>41</v>
      </c>
      <c r="C3490" t="s">
        <v>133</v>
      </c>
      <c r="D3490" t="s">
        <v>264</v>
      </c>
      <c r="E3490" t="str">
        <f t="shared" si="162"/>
        <v>PouilleRamos-Vinolas</v>
      </c>
      <c r="F3490">
        <v>0.56369999999999998</v>
      </c>
      <c r="G3490" t="str">
        <f t="shared" si="163"/>
        <v>Ramos-VinolasPouille</v>
      </c>
      <c r="H3490">
        <f t="shared" si="164"/>
        <v>0.43630000000000002</v>
      </c>
    </row>
    <row r="3491" spans="1:8" x14ac:dyDescent="0.25">
      <c r="A3491" t="s">
        <v>47</v>
      </c>
      <c r="B3491" t="s">
        <v>43</v>
      </c>
      <c r="C3491" t="s">
        <v>133</v>
      </c>
      <c r="D3491" t="s">
        <v>210</v>
      </c>
      <c r="E3491" t="str">
        <f t="shared" si="162"/>
        <v>PouilleDjere</v>
      </c>
      <c r="F3491">
        <v>0.66200000000000003</v>
      </c>
      <c r="G3491" t="str">
        <f t="shared" si="163"/>
        <v>DjerePouille</v>
      </c>
      <c r="H3491">
        <f t="shared" si="164"/>
        <v>0.33799999999999997</v>
      </c>
    </row>
    <row r="3492" spans="1:8" x14ac:dyDescent="0.25">
      <c r="A3492" t="s">
        <v>47</v>
      </c>
      <c r="B3492" t="s">
        <v>44</v>
      </c>
      <c r="C3492" t="s">
        <v>133</v>
      </c>
      <c r="D3492" t="s">
        <v>170</v>
      </c>
      <c r="E3492" t="str">
        <f t="shared" si="162"/>
        <v>PouilleDonskoy</v>
      </c>
      <c r="F3492">
        <v>0.6976</v>
      </c>
      <c r="G3492" t="str">
        <f t="shared" si="163"/>
        <v>DonskoyPouille</v>
      </c>
      <c r="H3492">
        <f t="shared" si="164"/>
        <v>0.3024</v>
      </c>
    </row>
    <row r="3493" spans="1:8" x14ac:dyDescent="0.25">
      <c r="A3493" t="s">
        <v>47</v>
      </c>
      <c r="B3493" t="s">
        <v>45</v>
      </c>
      <c r="C3493" t="s">
        <v>133</v>
      </c>
      <c r="D3493" t="s">
        <v>149</v>
      </c>
      <c r="E3493" t="str">
        <f t="shared" si="162"/>
        <v>PouilleKrajinovic</v>
      </c>
      <c r="F3493">
        <v>0.50429999999999997</v>
      </c>
      <c r="G3493" t="str">
        <f t="shared" si="163"/>
        <v>KrajinovicPouille</v>
      </c>
      <c r="H3493">
        <f t="shared" si="164"/>
        <v>0.49570000000000003</v>
      </c>
    </row>
    <row r="3494" spans="1:8" x14ac:dyDescent="0.25">
      <c r="A3494" t="s">
        <v>47</v>
      </c>
      <c r="B3494" t="s">
        <v>50</v>
      </c>
      <c r="C3494" t="s">
        <v>133</v>
      </c>
      <c r="D3494" t="s">
        <v>197</v>
      </c>
      <c r="E3494" t="str">
        <f t="shared" si="162"/>
        <v>PouilleSakharov</v>
      </c>
      <c r="F3494">
        <v>0.81910000000000005</v>
      </c>
      <c r="G3494" t="str">
        <f t="shared" si="163"/>
        <v>SakharovPouille</v>
      </c>
      <c r="H3494">
        <f t="shared" si="164"/>
        <v>0.18089999999999995</v>
      </c>
    </row>
    <row r="3495" spans="1:8" x14ac:dyDescent="0.25">
      <c r="A3495" t="s">
        <v>47</v>
      </c>
      <c r="B3495" t="s">
        <v>51</v>
      </c>
      <c r="C3495" t="s">
        <v>133</v>
      </c>
      <c r="D3495" t="s">
        <v>147</v>
      </c>
      <c r="E3495" t="str">
        <f t="shared" si="162"/>
        <v>PouillePopyrin</v>
      </c>
      <c r="F3495">
        <v>0.88019999999999998</v>
      </c>
      <c r="G3495" t="str">
        <f t="shared" si="163"/>
        <v>PopyrinPouille</v>
      </c>
      <c r="H3495">
        <f t="shared" si="164"/>
        <v>0.11980000000000002</v>
      </c>
    </row>
    <row r="3496" spans="1:8" x14ac:dyDescent="0.25">
      <c r="A3496" t="s">
        <v>47</v>
      </c>
      <c r="B3496" t="s">
        <v>53</v>
      </c>
      <c r="C3496" t="s">
        <v>133</v>
      </c>
      <c r="D3496" t="s">
        <v>194</v>
      </c>
      <c r="E3496" t="str">
        <f t="shared" si="162"/>
        <v>PouillePaire</v>
      </c>
      <c r="F3496">
        <v>0.52790000000000004</v>
      </c>
      <c r="G3496" t="str">
        <f t="shared" si="163"/>
        <v>PairePouille</v>
      </c>
      <c r="H3496">
        <f t="shared" si="164"/>
        <v>0.47209999999999996</v>
      </c>
    </row>
    <row r="3497" spans="1:8" x14ac:dyDescent="0.25">
      <c r="A3497" t="s">
        <v>47</v>
      </c>
      <c r="B3497" t="s">
        <v>54</v>
      </c>
      <c r="C3497" t="s">
        <v>133</v>
      </c>
      <c r="D3497" t="s">
        <v>165</v>
      </c>
      <c r="E3497" t="str">
        <f t="shared" si="162"/>
        <v>PouilleThiem</v>
      </c>
      <c r="F3497">
        <v>0.30259999999999998</v>
      </c>
      <c r="G3497" t="str">
        <f t="shared" si="163"/>
        <v>ThiemPouille</v>
      </c>
      <c r="H3497">
        <f t="shared" si="164"/>
        <v>0.69740000000000002</v>
      </c>
    </row>
    <row r="3498" spans="1:8" x14ac:dyDescent="0.25">
      <c r="A3498" t="s">
        <v>47</v>
      </c>
      <c r="B3498" t="s">
        <v>56</v>
      </c>
      <c r="C3498" t="s">
        <v>133</v>
      </c>
      <c r="D3498" t="s">
        <v>226</v>
      </c>
      <c r="E3498" t="str">
        <f t="shared" si="162"/>
        <v>PouilleTomic</v>
      </c>
      <c r="F3498">
        <v>0.55649999999999999</v>
      </c>
      <c r="G3498" t="str">
        <f t="shared" si="163"/>
        <v>TomicPouille</v>
      </c>
      <c r="H3498">
        <f t="shared" si="164"/>
        <v>0.44350000000000001</v>
      </c>
    </row>
    <row r="3499" spans="1:8" x14ac:dyDescent="0.25">
      <c r="A3499" t="s">
        <v>47</v>
      </c>
      <c r="B3499" t="s">
        <v>57</v>
      </c>
      <c r="C3499" t="s">
        <v>133</v>
      </c>
      <c r="D3499" t="s">
        <v>237</v>
      </c>
      <c r="E3499" t="str">
        <f t="shared" si="162"/>
        <v>PouilleRublev</v>
      </c>
      <c r="F3499">
        <v>0.51780000000000004</v>
      </c>
      <c r="G3499" t="str">
        <f t="shared" si="163"/>
        <v>RublevPouille</v>
      </c>
      <c r="H3499">
        <f t="shared" si="164"/>
        <v>0.48219999999999996</v>
      </c>
    </row>
    <row r="3500" spans="1:8" x14ac:dyDescent="0.25">
      <c r="A3500" t="s">
        <v>47</v>
      </c>
      <c r="B3500" t="s">
        <v>61</v>
      </c>
      <c r="C3500" t="s">
        <v>133</v>
      </c>
      <c r="D3500" t="s">
        <v>155</v>
      </c>
      <c r="E3500" t="str">
        <f t="shared" si="162"/>
        <v>PouilleVerdasco</v>
      </c>
      <c r="F3500">
        <v>0.44450000000000001</v>
      </c>
      <c r="G3500" t="str">
        <f t="shared" si="163"/>
        <v>VerdascoPouille</v>
      </c>
      <c r="H3500">
        <f t="shared" si="164"/>
        <v>0.55549999999999999</v>
      </c>
    </row>
    <row r="3501" spans="1:8" x14ac:dyDescent="0.25">
      <c r="A3501" t="s">
        <v>47</v>
      </c>
      <c r="B3501" t="s">
        <v>62</v>
      </c>
      <c r="C3501" t="s">
        <v>133</v>
      </c>
      <c r="D3501" t="s">
        <v>227</v>
      </c>
      <c r="E3501" t="str">
        <f t="shared" si="162"/>
        <v>PouilleMurray</v>
      </c>
      <c r="F3501">
        <v>0.33929999999999999</v>
      </c>
      <c r="G3501" t="str">
        <f t="shared" si="163"/>
        <v>MurrayPouille</v>
      </c>
      <c r="H3501">
        <f t="shared" si="164"/>
        <v>0.66070000000000007</v>
      </c>
    </row>
    <row r="3502" spans="1:8" x14ac:dyDescent="0.25">
      <c r="A3502" t="s">
        <v>47</v>
      </c>
      <c r="B3502" t="s">
        <v>63</v>
      </c>
      <c r="C3502" t="s">
        <v>133</v>
      </c>
      <c r="D3502" t="s">
        <v>229</v>
      </c>
      <c r="E3502" t="str">
        <f t="shared" si="162"/>
        <v>PouilleDelbonis</v>
      </c>
      <c r="F3502">
        <v>0.58919999999999995</v>
      </c>
      <c r="G3502" t="str">
        <f t="shared" si="163"/>
        <v>DelbonisPouille</v>
      </c>
      <c r="H3502">
        <f t="shared" si="164"/>
        <v>0.41080000000000005</v>
      </c>
    </row>
    <row r="3503" spans="1:8" x14ac:dyDescent="0.25">
      <c r="A3503" t="s">
        <v>47</v>
      </c>
      <c r="B3503" t="s">
        <v>64</v>
      </c>
      <c r="C3503" t="s">
        <v>133</v>
      </c>
      <c r="D3503" t="s">
        <v>181</v>
      </c>
      <c r="E3503" t="str">
        <f t="shared" si="162"/>
        <v>PouilleMillman</v>
      </c>
      <c r="F3503">
        <v>0.56869999999999998</v>
      </c>
      <c r="G3503" t="str">
        <f t="shared" si="163"/>
        <v>MillmanPouille</v>
      </c>
      <c r="H3503">
        <f t="shared" si="164"/>
        <v>0.43130000000000002</v>
      </c>
    </row>
    <row r="3504" spans="1:8" x14ac:dyDescent="0.25">
      <c r="A3504" t="s">
        <v>47</v>
      </c>
      <c r="B3504" t="s">
        <v>65</v>
      </c>
      <c r="C3504" t="s">
        <v>133</v>
      </c>
      <c r="D3504" t="s">
        <v>156</v>
      </c>
      <c r="E3504" t="str">
        <f t="shared" si="162"/>
        <v>PouilleKhachanov</v>
      </c>
      <c r="F3504">
        <v>0.3881</v>
      </c>
      <c r="G3504" t="str">
        <f t="shared" si="163"/>
        <v>KhachanovPouille</v>
      </c>
      <c r="H3504">
        <f t="shared" si="164"/>
        <v>0.6119</v>
      </c>
    </row>
    <row r="3505" spans="1:8" x14ac:dyDescent="0.25">
      <c r="A3505" t="s">
        <v>47</v>
      </c>
      <c r="B3505" t="s">
        <v>67</v>
      </c>
      <c r="C3505" t="s">
        <v>133</v>
      </c>
      <c r="D3505" t="s">
        <v>254</v>
      </c>
      <c r="E3505" t="str">
        <f t="shared" si="162"/>
        <v>PouilleAndreozzi</v>
      </c>
      <c r="F3505">
        <v>0.50039999999999996</v>
      </c>
      <c r="G3505" t="str">
        <f t="shared" si="163"/>
        <v>AndreozziPouille</v>
      </c>
      <c r="H3505">
        <f t="shared" si="164"/>
        <v>0.49960000000000004</v>
      </c>
    </row>
    <row r="3506" spans="1:8" x14ac:dyDescent="0.25">
      <c r="A3506" t="s">
        <v>47</v>
      </c>
      <c r="B3506" t="s">
        <v>68</v>
      </c>
      <c r="C3506" t="s">
        <v>133</v>
      </c>
      <c r="D3506" t="s">
        <v>252</v>
      </c>
      <c r="E3506" t="str">
        <f t="shared" si="162"/>
        <v>PouilleEubanks</v>
      </c>
      <c r="F3506">
        <v>0.8649</v>
      </c>
      <c r="G3506" t="str">
        <f t="shared" si="163"/>
        <v>EubanksPouille</v>
      </c>
      <c r="H3506">
        <f t="shared" si="164"/>
        <v>0.1351</v>
      </c>
    </row>
    <row r="3507" spans="1:8" x14ac:dyDescent="0.25">
      <c r="A3507" t="s">
        <v>47</v>
      </c>
      <c r="B3507" t="s">
        <v>70</v>
      </c>
      <c r="C3507" t="s">
        <v>133</v>
      </c>
      <c r="D3507" t="s">
        <v>184</v>
      </c>
      <c r="E3507" t="str">
        <f t="shared" si="162"/>
        <v>PouilleMonfils</v>
      </c>
      <c r="F3507">
        <v>0.32129999999999997</v>
      </c>
      <c r="G3507" t="str">
        <f t="shared" si="163"/>
        <v>MonfilsPouille</v>
      </c>
      <c r="H3507">
        <f t="shared" si="164"/>
        <v>0.67870000000000008</v>
      </c>
    </row>
    <row r="3508" spans="1:8" x14ac:dyDescent="0.25">
      <c r="A3508" t="s">
        <v>47</v>
      </c>
      <c r="B3508" t="s">
        <v>71</v>
      </c>
      <c r="C3508" t="s">
        <v>133</v>
      </c>
      <c r="D3508" t="s">
        <v>231</v>
      </c>
      <c r="E3508" t="str">
        <f t="shared" si="162"/>
        <v>PouilleDzumhur</v>
      </c>
      <c r="F3508">
        <v>0.48820000000000002</v>
      </c>
      <c r="G3508" t="str">
        <f t="shared" si="163"/>
        <v>DzumhurPouille</v>
      </c>
      <c r="H3508">
        <f t="shared" si="164"/>
        <v>0.51180000000000003</v>
      </c>
    </row>
    <row r="3509" spans="1:8" x14ac:dyDescent="0.25">
      <c r="A3509" t="s">
        <v>47</v>
      </c>
      <c r="B3509" t="s">
        <v>72</v>
      </c>
      <c r="C3509" t="s">
        <v>133</v>
      </c>
      <c r="D3509" t="s">
        <v>228</v>
      </c>
      <c r="E3509" t="str">
        <f t="shared" si="162"/>
        <v>PouilleNorrie</v>
      </c>
      <c r="F3509">
        <v>0.48680000000000001</v>
      </c>
      <c r="G3509" t="str">
        <f t="shared" si="163"/>
        <v>NorriePouille</v>
      </c>
      <c r="H3509">
        <f t="shared" si="164"/>
        <v>0.51319999999999999</v>
      </c>
    </row>
    <row r="3510" spans="1:8" x14ac:dyDescent="0.25">
      <c r="A3510" t="s">
        <v>47</v>
      </c>
      <c r="B3510" t="s">
        <v>73</v>
      </c>
      <c r="C3510" t="s">
        <v>133</v>
      </c>
      <c r="D3510" t="s">
        <v>185</v>
      </c>
      <c r="E3510" t="str">
        <f t="shared" si="162"/>
        <v>PouilleEvans</v>
      </c>
      <c r="F3510">
        <v>0.58830000000000005</v>
      </c>
      <c r="G3510" t="str">
        <f t="shared" si="163"/>
        <v>EvansPouille</v>
      </c>
      <c r="H3510">
        <f t="shared" si="164"/>
        <v>0.41169999999999995</v>
      </c>
    </row>
    <row r="3511" spans="1:8" x14ac:dyDescent="0.25">
      <c r="A3511" t="s">
        <v>47</v>
      </c>
      <c r="B3511" t="s">
        <v>74</v>
      </c>
      <c r="C3511" t="s">
        <v>133</v>
      </c>
      <c r="D3511" t="s">
        <v>225</v>
      </c>
      <c r="E3511" t="str">
        <f t="shared" si="162"/>
        <v>PouilleIstomin</v>
      </c>
      <c r="F3511">
        <v>0.55420000000000003</v>
      </c>
      <c r="G3511" t="str">
        <f t="shared" si="163"/>
        <v>IstominPouille</v>
      </c>
      <c r="H3511">
        <f t="shared" si="164"/>
        <v>0.44579999999999997</v>
      </c>
    </row>
    <row r="3512" spans="1:8" x14ac:dyDescent="0.25">
      <c r="A3512" t="s">
        <v>47</v>
      </c>
      <c r="B3512" t="s">
        <v>75</v>
      </c>
      <c r="C3512" t="s">
        <v>133</v>
      </c>
      <c r="D3512" t="s">
        <v>187</v>
      </c>
      <c r="E3512" t="str">
        <f t="shared" si="162"/>
        <v>PouilleAnderson</v>
      </c>
      <c r="F3512">
        <v>0.38190000000000002</v>
      </c>
      <c r="G3512" t="str">
        <f t="shared" si="163"/>
        <v>AndersonPouille</v>
      </c>
      <c r="H3512">
        <f t="shared" si="164"/>
        <v>0.61809999999999998</v>
      </c>
    </row>
    <row r="3513" spans="1:8" x14ac:dyDescent="0.25">
      <c r="A3513" t="s">
        <v>47</v>
      </c>
      <c r="B3513" t="s">
        <v>76</v>
      </c>
      <c r="C3513" t="s">
        <v>133</v>
      </c>
      <c r="D3513" t="s">
        <v>251</v>
      </c>
      <c r="E3513" t="str">
        <f t="shared" si="162"/>
        <v>PouilleMannarino</v>
      </c>
      <c r="F3513">
        <v>0.49840000000000001</v>
      </c>
      <c r="G3513" t="str">
        <f t="shared" si="163"/>
        <v>MannarinoPouille</v>
      </c>
      <c r="H3513">
        <f t="shared" si="164"/>
        <v>0.50160000000000005</v>
      </c>
    </row>
    <row r="3514" spans="1:8" x14ac:dyDescent="0.25">
      <c r="A3514" t="s">
        <v>47</v>
      </c>
      <c r="B3514" t="s">
        <v>77</v>
      </c>
      <c r="C3514" t="s">
        <v>133</v>
      </c>
      <c r="D3514" t="s">
        <v>137</v>
      </c>
      <c r="E3514" t="str">
        <f t="shared" si="162"/>
        <v>PouilleTiafoe</v>
      </c>
      <c r="F3514">
        <v>0.61040000000000005</v>
      </c>
      <c r="G3514" t="str">
        <f t="shared" si="163"/>
        <v>TiafoePouille</v>
      </c>
      <c r="H3514">
        <f t="shared" si="164"/>
        <v>0.38959999999999995</v>
      </c>
    </row>
    <row r="3515" spans="1:8" x14ac:dyDescent="0.25">
      <c r="A3515" t="s">
        <v>47</v>
      </c>
      <c r="B3515" t="s">
        <v>78</v>
      </c>
      <c r="C3515" t="s">
        <v>133</v>
      </c>
      <c r="D3515" t="s">
        <v>234</v>
      </c>
      <c r="E3515" t="str">
        <f t="shared" si="162"/>
        <v>PouilleLopez</v>
      </c>
      <c r="F3515">
        <v>0.4985</v>
      </c>
      <c r="G3515" t="str">
        <f t="shared" si="163"/>
        <v>LopezPouille</v>
      </c>
      <c r="H3515">
        <f t="shared" si="164"/>
        <v>0.50150000000000006</v>
      </c>
    </row>
    <row r="3516" spans="1:8" x14ac:dyDescent="0.25">
      <c r="A3516" t="s">
        <v>47</v>
      </c>
      <c r="B3516" t="s">
        <v>79</v>
      </c>
      <c r="C3516" t="s">
        <v>133</v>
      </c>
      <c r="D3516" t="s">
        <v>190</v>
      </c>
      <c r="E3516" t="str">
        <f t="shared" si="162"/>
        <v>PouilleThompson</v>
      </c>
      <c r="F3516">
        <v>0.80459999999999998</v>
      </c>
      <c r="G3516" t="str">
        <f t="shared" si="163"/>
        <v>ThompsonPouille</v>
      </c>
      <c r="H3516">
        <f t="shared" si="164"/>
        <v>0.19540000000000002</v>
      </c>
    </row>
    <row r="3517" spans="1:8" x14ac:dyDescent="0.25">
      <c r="A3517" t="s">
        <v>47</v>
      </c>
      <c r="B3517" t="s">
        <v>80</v>
      </c>
      <c r="C3517" t="s">
        <v>133</v>
      </c>
      <c r="D3517" t="s">
        <v>158</v>
      </c>
      <c r="E3517" t="str">
        <f t="shared" si="162"/>
        <v>PouilleSeppi</v>
      </c>
      <c r="F3517">
        <v>0.4965</v>
      </c>
      <c r="G3517" t="str">
        <f t="shared" si="163"/>
        <v>SeppiPouille</v>
      </c>
      <c r="H3517">
        <f t="shared" si="164"/>
        <v>0.50350000000000006</v>
      </c>
    </row>
    <row r="3518" spans="1:8" x14ac:dyDescent="0.25">
      <c r="A3518" t="s">
        <v>47</v>
      </c>
      <c r="B3518" t="s">
        <v>81</v>
      </c>
      <c r="C3518" t="s">
        <v>133</v>
      </c>
      <c r="D3518" t="s">
        <v>146</v>
      </c>
      <c r="E3518" t="str">
        <f t="shared" si="162"/>
        <v>PouilleDimitrov</v>
      </c>
      <c r="F3518">
        <v>0.34260000000000002</v>
      </c>
      <c r="G3518" t="str">
        <f t="shared" si="163"/>
        <v>DimitrovPouille</v>
      </c>
      <c r="H3518">
        <f t="shared" si="164"/>
        <v>0.65739999999999998</v>
      </c>
    </row>
    <row r="3519" spans="1:8" x14ac:dyDescent="0.25">
      <c r="A3519" t="s">
        <v>47</v>
      </c>
      <c r="B3519" t="s">
        <v>82</v>
      </c>
      <c r="C3519" t="s">
        <v>133</v>
      </c>
      <c r="D3519" t="s">
        <v>246</v>
      </c>
      <c r="E3519" t="str">
        <f t="shared" si="162"/>
        <v>PouilleTipsarevic</v>
      </c>
      <c r="F3519">
        <v>0.71479999999999999</v>
      </c>
      <c r="G3519" t="str">
        <f t="shared" si="163"/>
        <v>TipsarevicPouille</v>
      </c>
      <c r="H3519">
        <f t="shared" si="164"/>
        <v>0.28520000000000001</v>
      </c>
    </row>
    <row r="3520" spans="1:8" x14ac:dyDescent="0.25">
      <c r="A3520" t="s">
        <v>47</v>
      </c>
      <c r="B3520" t="s">
        <v>83</v>
      </c>
      <c r="C3520" t="s">
        <v>133</v>
      </c>
      <c r="D3520" t="s">
        <v>244</v>
      </c>
      <c r="E3520" t="str">
        <f t="shared" si="162"/>
        <v>PouilleLajovic</v>
      </c>
      <c r="F3520">
        <v>0.53320000000000001</v>
      </c>
      <c r="G3520" t="str">
        <f t="shared" si="163"/>
        <v>LajovicPouille</v>
      </c>
      <c r="H3520">
        <f t="shared" si="164"/>
        <v>0.46679999999999999</v>
      </c>
    </row>
    <row r="3521" spans="1:8" x14ac:dyDescent="0.25">
      <c r="A3521" t="s">
        <v>47</v>
      </c>
      <c r="B3521" t="s">
        <v>84</v>
      </c>
      <c r="C3521" t="s">
        <v>133</v>
      </c>
      <c r="D3521" t="s">
        <v>243</v>
      </c>
      <c r="E3521" t="str">
        <f t="shared" si="162"/>
        <v>PouilleKubler</v>
      </c>
      <c r="F3521">
        <v>0.74760000000000004</v>
      </c>
      <c r="G3521" t="str">
        <f t="shared" si="163"/>
        <v>KublerPouille</v>
      </c>
      <c r="H3521">
        <f t="shared" si="164"/>
        <v>0.25239999999999996</v>
      </c>
    </row>
    <row r="3522" spans="1:8" x14ac:dyDescent="0.25">
      <c r="A3522" t="s">
        <v>47</v>
      </c>
      <c r="B3522" t="s">
        <v>85</v>
      </c>
      <c r="C3522" t="s">
        <v>133</v>
      </c>
      <c r="D3522" t="s">
        <v>242</v>
      </c>
      <c r="E3522" t="str">
        <f t="shared" si="162"/>
        <v>PouilleIsner</v>
      </c>
      <c r="F3522">
        <v>0.38669999999999999</v>
      </c>
      <c r="G3522" t="str">
        <f t="shared" si="163"/>
        <v>IsnerPouille</v>
      </c>
      <c r="H3522">
        <f t="shared" si="164"/>
        <v>0.61329999999999996</v>
      </c>
    </row>
    <row r="3523" spans="1:8" x14ac:dyDescent="0.25">
      <c r="A3523" t="s">
        <v>47</v>
      </c>
      <c r="B3523" t="s">
        <v>86</v>
      </c>
      <c r="C3523" t="s">
        <v>133</v>
      </c>
      <c r="D3523" t="s">
        <v>235</v>
      </c>
      <c r="E3523" t="str">
        <f t="shared" ref="E3523:E3586" si="165">C3523&amp;D3523</f>
        <v>PouilleEdmund</v>
      </c>
      <c r="F3523">
        <v>0.4219</v>
      </c>
      <c r="G3523" t="str">
        <f t="shared" ref="G3523:G3586" si="166">D3523&amp;C3523</f>
        <v>EdmundPouille</v>
      </c>
      <c r="H3523">
        <f t="shared" ref="H3523:H3586" si="167">1-F3523</f>
        <v>0.57810000000000006</v>
      </c>
    </row>
    <row r="3524" spans="1:8" x14ac:dyDescent="0.25">
      <c r="A3524" t="s">
        <v>47</v>
      </c>
      <c r="B3524" t="s">
        <v>87</v>
      </c>
      <c r="C3524" t="s">
        <v>133</v>
      </c>
      <c r="D3524" t="s">
        <v>248</v>
      </c>
      <c r="E3524" t="str">
        <f t="shared" si="165"/>
        <v>PouilleGarcia-Lopez</v>
      </c>
      <c r="F3524">
        <v>0.58199999999999996</v>
      </c>
      <c r="G3524" t="str">
        <f t="shared" si="166"/>
        <v>Garcia-LopezPouille</v>
      </c>
      <c r="H3524">
        <f t="shared" si="167"/>
        <v>0.41800000000000004</v>
      </c>
    </row>
    <row r="3525" spans="1:8" x14ac:dyDescent="0.25">
      <c r="A3525" t="s">
        <v>47</v>
      </c>
      <c r="B3525" t="s">
        <v>89</v>
      </c>
      <c r="C3525" t="s">
        <v>133</v>
      </c>
      <c r="D3525" t="s">
        <v>191</v>
      </c>
      <c r="E3525" t="str">
        <f t="shared" si="165"/>
        <v>PouilleKudla</v>
      </c>
      <c r="F3525">
        <v>0.62690000000000001</v>
      </c>
      <c r="G3525" t="str">
        <f t="shared" si="166"/>
        <v>KudlaPouille</v>
      </c>
      <c r="H3525">
        <f t="shared" si="167"/>
        <v>0.37309999999999999</v>
      </c>
    </row>
    <row r="3526" spans="1:8" x14ac:dyDescent="0.25">
      <c r="A3526" t="s">
        <v>47</v>
      </c>
      <c r="B3526" t="s">
        <v>90</v>
      </c>
      <c r="C3526" t="s">
        <v>133</v>
      </c>
      <c r="D3526" t="s">
        <v>160</v>
      </c>
      <c r="E3526" t="str">
        <f t="shared" si="165"/>
        <v>PouilleSchwartzman</v>
      </c>
      <c r="F3526">
        <v>0.40310000000000001</v>
      </c>
      <c r="G3526" t="str">
        <f t="shared" si="166"/>
        <v>SchwartzmanPouille</v>
      </c>
      <c r="H3526">
        <f t="shared" si="167"/>
        <v>0.59689999999999999</v>
      </c>
    </row>
    <row r="3527" spans="1:8" x14ac:dyDescent="0.25">
      <c r="A3527" t="s">
        <v>35</v>
      </c>
      <c r="B3527" t="s">
        <v>91</v>
      </c>
      <c r="C3527" t="s">
        <v>171</v>
      </c>
      <c r="D3527" t="s">
        <v>255</v>
      </c>
      <c r="E3527" t="str">
        <f t="shared" si="165"/>
        <v>ChungDe Minaur</v>
      </c>
      <c r="F3527">
        <v>0.56100000000000005</v>
      </c>
      <c r="G3527" t="str">
        <f t="shared" si="166"/>
        <v>De MinaurChung</v>
      </c>
      <c r="H3527">
        <f t="shared" si="167"/>
        <v>0.43899999999999995</v>
      </c>
    </row>
    <row r="3528" spans="1:8" x14ac:dyDescent="0.25">
      <c r="A3528" t="s">
        <v>47</v>
      </c>
      <c r="B3528" t="s">
        <v>93</v>
      </c>
      <c r="C3528" t="s">
        <v>133</v>
      </c>
      <c r="D3528" t="s">
        <v>179</v>
      </c>
      <c r="E3528" t="str">
        <f t="shared" si="165"/>
        <v>PouilleLaaksonen</v>
      </c>
      <c r="F3528">
        <v>0.67169999999999996</v>
      </c>
      <c r="G3528" t="str">
        <f t="shared" si="166"/>
        <v>LaaksonenPouille</v>
      </c>
      <c r="H3528">
        <f t="shared" si="167"/>
        <v>0.32830000000000004</v>
      </c>
    </row>
    <row r="3529" spans="1:8" x14ac:dyDescent="0.25">
      <c r="A3529" t="s">
        <v>47</v>
      </c>
      <c r="B3529" t="s">
        <v>95</v>
      </c>
      <c r="C3529" t="s">
        <v>133</v>
      </c>
      <c r="D3529" t="s">
        <v>232</v>
      </c>
      <c r="E3529" t="str">
        <f t="shared" si="165"/>
        <v>PouilleStruff</v>
      </c>
      <c r="F3529">
        <v>0.56810000000000005</v>
      </c>
      <c r="G3529" t="str">
        <f t="shared" si="166"/>
        <v>StruffPouille</v>
      </c>
      <c r="H3529">
        <f t="shared" si="167"/>
        <v>0.43189999999999995</v>
      </c>
    </row>
    <row r="3530" spans="1:8" x14ac:dyDescent="0.25">
      <c r="A3530" t="s">
        <v>47</v>
      </c>
      <c r="B3530" t="s">
        <v>96</v>
      </c>
      <c r="C3530" t="s">
        <v>133</v>
      </c>
      <c r="D3530" t="s">
        <v>245</v>
      </c>
      <c r="E3530" t="str">
        <f t="shared" si="165"/>
        <v>PouilleDuckworth</v>
      </c>
      <c r="F3530">
        <v>0.82299999999999995</v>
      </c>
      <c r="G3530" t="str">
        <f t="shared" si="166"/>
        <v>DuckworthPouille</v>
      </c>
      <c r="H3530">
        <f t="shared" si="167"/>
        <v>0.17700000000000005</v>
      </c>
    </row>
    <row r="3531" spans="1:8" x14ac:dyDescent="0.25">
      <c r="A3531" t="s">
        <v>48</v>
      </c>
      <c r="B3531" t="s">
        <v>5</v>
      </c>
      <c r="C3531" t="s">
        <v>205</v>
      </c>
      <c r="D3531" t="s">
        <v>162</v>
      </c>
      <c r="E3531" t="str">
        <f t="shared" si="165"/>
        <v>KukushkinTsonga</v>
      </c>
      <c r="F3531">
        <v>0.20619999999999999</v>
      </c>
      <c r="G3531" t="str">
        <f t="shared" si="166"/>
        <v>TsongaKukushkin</v>
      </c>
      <c r="H3531">
        <f t="shared" si="167"/>
        <v>0.79380000000000006</v>
      </c>
    </row>
    <row r="3532" spans="1:8" x14ac:dyDescent="0.25">
      <c r="A3532" t="s">
        <v>48</v>
      </c>
      <c r="B3532" t="s">
        <v>6</v>
      </c>
      <c r="C3532" t="s">
        <v>205</v>
      </c>
      <c r="D3532" t="s">
        <v>201</v>
      </c>
      <c r="E3532" t="str">
        <f t="shared" si="165"/>
        <v>KukushkinKlizan</v>
      </c>
      <c r="F3532">
        <v>0.37440000000000001</v>
      </c>
      <c r="G3532" t="str">
        <f t="shared" si="166"/>
        <v>KlizanKukushkin</v>
      </c>
      <c r="H3532">
        <f t="shared" si="167"/>
        <v>0.62559999999999993</v>
      </c>
    </row>
    <row r="3533" spans="1:8" x14ac:dyDescent="0.25">
      <c r="A3533" t="s">
        <v>48</v>
      </c>
      <c r="B3533" t="s">
        <v>7</v>
      </c>
      <c r="C3533" t="s">
        <v>205</v>
      </c>
      <c r="D3533" t="s">
        <v>150</v>
      </c>
      <c r="E3533" t="str">
        <f t="shared" si="165"/>
        <v>KukushkinShapovalov</v>
      </c>
      <c r="F3533">
        <v>0.41520000000000001</v>
      </c>
      <c r="G3533" t="str">
        <f t="shared" si="166"/>
        <v>ShapovalovKukushkin</v>
      </c>
      <c r="H3533">
        <f t="shared" si="167"/>
        <v>0.58479999999999999</v>
      </c>
    </row>
    <row r="3534" spans="1:8" x14ac:dyDescent="0.25">
      <c r="A3534" t="s">
        <v>48</v>
      </c>
      <c r="B3534" t="s">
        <v>8</v>
      </c>
      <c r="C3534" t="s">
        <v>205</v>
      </c>
      <c r="D3534" t="s">
        <v>154</v>
      </c>
      <c r="E3534" t="str">
        <f t="shared" si="165"/>
        <v>KukushkinGoffin</v>
      </c>
      <c r="F3534">
        <v>0.2253</v>
      </c>
      <c r="G3534" t="str">
        <f t="shared" si="166"/>
        <v>GoffinKukushkin</v>
      </c>
      <c r="H3534">
        <f t="shared" si="167"/>
        <v>0.77469999999999994</v>
      </c>
    </row>
    <row r="3535" spans="1:8" x14ac:dyDescent="0.25">
      <c r="A3535" t="s">
        <v>48</v>
      </c>
      <c r="B3535" t="s">
        <v>9</v>
      </c>
      <c r="C3535" t="s">
        <v>205</v>
      </c>
      <c r="D3535" t="s">
        <v>207</v>
      </c>
      <c r="E3535" t="str">
        <f t="shared" si="165"/>
        <v>KukushkinGarin</v>
      </c>
      <c r="F3535">
        <v>0.53420000000000001</v>
      </c>
      <c r="G3535" t="str">
        <f t="shared" si="166"/>
        <v>GarinKukushkin</v>
      </c>
      <c r="H3535">
        <f t="shared" si="167"/>
        <v>0.46579999999999999</v>
      </c>
    </row>
    <row r="3536" spans="1:8" x14ac:dyDescent="0.25">
      <c r="A3536" t="s">
        <v>48</v>
      </c>
      <c r="B3536" t="s">
        <v>10</v>
      </c>
      <c r="C3536" t="s">
        <v>205</v>
      </c>
      <c r="D3536" t="s">
        <v>203</v>
      </c>
      <c r="E3536" t="str">
        <f t="shared" si="165"/>
        <v>KukushkinGranollers</v>
      </c>
      <c r="F3536">
        <v>0.49320000000000003</v>
      </c>
      <c r="G3536" t="str">
        <f t="shared" si="166"/>
        <v>GranollersKukushkin</v>
      </c>
      <c r="H3536">
        <f t="shared" si="167"/>
        <v>0.50679999999999992</v>
      </c>
    </row>
    <row r="3537" spans="1:8" x14ac:dyDescent="0.25">
      <c r="A3537" t="s">
        <v>48</v>
      </c>
      <c r="B3537" t="s">
        <v>11</v>
      </c>
      <c r="C3537" t="s">
        <v>205</v>
      </c>
      <c r="D3537" t="s">
        <v>169</v>
      </c>
      <c r="E3537" t="str">
        <f t="shared" si="165"/>
        <v>KukushkinCopil</v>
      </c>
      <c r="F3537">
        <v>0.52400000000000002</v>
      </c>
      <c r="G3537" t="str">
        <f t="shared" si="166"/>
        <v>CopilKukushkin</v>
      </c>
      <c r="H3537">
        <f t="shared" si="167"/>
        <v>0.47599999999999998</v>
      </c>
    </row>
    <row r="3538" spans="1:8" x14ac:dyDescent="0.25">
      <c r="A3538" t="s">
        <v>48</v>
      </c>
      <c r="B3538" t="s">
        <v>12</v>
      </c>
      <c r="C3538" t="s">
        <v>205</v>
      </c>
      <c r="D3538" t="s">
        <v>224</v>
      </c>
      <c r="E3538" t="str">
        <f t="shared" si="165"/>
        <v>KukushkinVesely</v>
      </c>
      <c r="F3538">
        <v>0.48830000000000001</v>
      </c>
      <c r="G3538" t="str">
        <f t="shared" si="166"/>
        <v>VeselyKukushkin</v>
      </c>
      <c r="H3538">
        <f t="shared" si="167"/>
        <v>0.51170000000000004</v>
      </c>
    </row>
    <row r="3539" spans="1:8" x14ac:dyDescent="0.25">
      <c r="A3539" t="s">
        <v>48</v>
      </c>
      <c r="B3539" t="s">
        <v>13</v>
      </c>
      <c r="C3539" t="s">
        <v>205</v>
      </c>
      <c r="D3539" t="s">
        <v>217</v>
      </c>
      <c r="E3539" t="str">
        <f t="shared" si="165"/>
        <v>KukushkinHarris</v>
      </c>
      <c r="F3539">
        <v>0.56999999999999995</v>
      </c>
      <c r="G3539" t="str">
        <f t="shared" si="166"/>
        <v>HarrisKukushkin</v>
      </c>
      <c r="H3539">
        <f t="shared" si="167"/>
        <v>0.43000000000000005</v>
      </c>
    </row>
    <row r="3540" spans="1:8" x14ac:dyDescent="0.25">
      <c r="A3540" t="s">
        <v>48</v>
      </c>
      <c r="B3540" t="s">
        <v>14</v>
      </c>
      <c r="C3540" t="s">
        <v>205</v>
      </c>
      <c r="D3540" t="s">
        <v>139</v>
      </c>
      <c r="E3540" t="str">
        <f t="shared" si="165"/>
        <v>KukushkinMedvedev</v>
      </c>
      <c r="F3540">
        <v>0.29480000000000001</v>
      </c>
      <c r="G3540" t="str">
        <f t="shared" si="166"/>
        <v>MedvedevKukushkin</v>
      </c>
      <c r="H3540">
        <f t="shared" si="167"/>
        <v>0.70520000000000005</v>
      </c>
    </row>
    <row r="3541" spans="1:8" x14ac:dyDescent="0.25">
      <c r="A3541" t="s">
        <v>48</v>
      </c>
      <c r="B3541" t="s">
        <v>15</v>
      </c>
      <c r="C3541" t="s">
        <v>205</v>
      </c>
      <c r="D3541" t="s">
        <v>152</v>
      </c>
      <c r="E3541" t="str">
        <f t="shared" si="165"/>
        <v>KukushkinFognini</v>
      </c>
      <c r="F3541">
        <v>0.23319999999999999</v>
      </c>
      <c r="G3541" t="str">
        <f t="shared" si="166"/>
        <v>FogniniKukushkin</v>
      </c>
      <c r="H3541">
        <f t="shared" si="167"/>
        <v>0.76680000000000004</v>
      </c>
    </row>
    <row r="3542" spans="1:8" x14ac:dyDescent="0.25">
      <c r="A3542" t="s">
        <v>36</v>
      </c>
      <c r="B3542" t="s">
        <v>91</v>
      </c>
      <c r="C3542" t="s">
        <v>214</v>
      </c>
      <c r="D3542" t="s">
        <v>255</v>
      </c>
      <c r="E3542" t="str">
        <f t="shared" si="165"/>
        <v>KlahnDe Minaur</v>
      </c>
      <c r="F3542">
        <v>0.312</v>
      </c>
      <c r="G3542" t="str">
        <f t="shared" si="166"/>
        <v>De MinaurKlahn</v>
      </c>
      <c r="H3542">
        <f t="shared" si="167"/>
        <v>0.68799999999999994</v>
      </c>
    </row>
    <row r="3543" spans="1:8" x14ac:dyDescent="0.25">
      <c r="A3543" t="s">
        <v>48</v>
      </c>
      <c r="B3543" t="s">
        <v>18</v>
      </c>
      <c r="C3543" t="s">
        <v>205</v>
      </c>
      <c r="D3543" t="s">
        <v>172</v>
      </c>
      <c r="E3543" t="str">
        <f t="shared" si="165"/>
        <v>KukushkinMayer</v>
      </c>
      <c r="F3543">
        <v>0.38450000000000001</v>
      </c>
      <c r="G3543" t="str">
        <f t="shared" si="166"/>
        <v>MayerKukushkin</v>
      </c>
      <c r="H3543">
        <f t="shared" si="167"/>
        <v>0.61549999999999994</v>
      </c>
    </row>
    <row r="3544" spans="1:8" x14ac:dyDescent="0.25">
      <c r="A3544" t="s">
        <v>48</v>
      </c>
      <c r="B3544" t="s">
        <v>19</v>
      </c>
      <c r="C3544" t="s">
        <v>205</v>
      </c>
      <c r="D3544" t="s">
        <v>174</v>
      </c>
      <c r="E3544" t="str">
        <f t="shared" si="165"/>
        <v>KukushkinIvashka</v>
      </c>
      <c r="F3544">
        <v>0.53200000000000003</v>
      </c>
      <c r="G3544" t="str">
        <f t="shared" si="166"/>
        <v>IvashkaKukushkin</v>
      </c>
      <c r="H3544">
        <f t="shared" si="167"/>
        <v>0.46799999999999997</v>
      </c>
    </row>
    <row r="3545" spans="1:8" x14ac:dyDescent="0.25">
      <c r="A3545" t="s">
        <v>48</v>
      </c>
      <c r="B3545" t="s">
        <v>20</v>
      </c>
      <c r="C3545" t="s">
        <v>205</v>
      </c>
      <c r="D3545" t="s">
        <v>218</v>
      </c>
      <c r="E3545" t="str">
        <f t="shared" si="165"/>
        <v>KukushkinJaziri</v>
      </c>
      <c r="F3545">
        <v>0.55330000000000001</v>
      </c>
      <c r="G3545" t="str">
        <f t="shared" si="166"/>
        <v>JaziriKukushkin</v>
      </c>
      <c r="H3545">
        <f t="shared" si="167"/>
        <v>0.44669999999999999</v>
      </c>
    </row>
    <row r="3546" spans="1:8" x14ac:dyDescent="0.25">
      <c r="A3546" t="s">
        <v>48</v>
      </c>
      <c r="B3546" t="s">
        <v>21</v>
      </c>
      <c r="C3546" t="s">
        <v>205</v>
      </c>
      <c r="D3546" t="s">
        <v>213</v>
      </c>
      <c r="E3546" t="str">
        <f t="shared" si="165"/>
        <v>KukushkinVanni</v>
      </c>
      <c r="F3546">
        <v>0.62490000000000001</v>
      </c>
      <c r="G3546" t="str">
        <f t="shared" si="166"/>
        <v>VanniKukushkin</v>
      </c>
      <c r="H3546">
        <f t="shared" si="167"/>
        <v>0.37509999999999999</v>
      </c>
    </row>
    <row r="3547" spans="1:8" x14ac:dyDescent="0.25">
      <c r="A3547" t="s">
        <v>48</v>
      </c>
      <c r="B3547" t="s">
        <v>22</v>
      </c>
      <c r="C3547" t="s">
        <v>205</v>
      </c>
      <c r="D3547" t="s">
        <v>212</v>
      </c>
      <c r="E3547" t="str">
        <f t="shared" si="165"/>
        <v>KukushkinPella</v>
      </c>
      <c r="F3547">
        <v>0.47049999999999997</v>
      </c>
      <c r="G3547" t="str">
        <f t="shared" si="166"/>
        <v>PellaKukushkin</v>
      </c>
      <c r="H3547">
        <f t="shared" si="167"/>
        <v>0.52950000000000008</v>
      </c>
    </row>
    <row r="3548" spans="1:8" x14ac:dyDescent="0.25">
      <c r="A3548" t="s">
        <v>48</v>
      </c>
      <c r="B3548" t="s">
        <v>23</v>
      </c>
      <c r="C3548" t="s">
        <v>205</v>
      </c>
      <c r="D3548" t="s">
        <v>153</v>
      </c>
      <c r="E3548" t="str">
        <f t="shared" si="165"/>
        <v>KukushkinSousa</v>
      </c>
      <c r="F3548">
        <v>0.43590000000000001</v>
      </c>
      <c r="G3548" t="str">
        <f t="shared" si="166"/>
        <v>SousaKukushkin</v>
      </c>
      <c r="H3548">
        <f t="shared" si="167"/>
        <v>0.56410000000000005</v>
      </c>
    </row>
    <row r="3549" spans="1:8" x14ac:dyDescent="0.25">
      <c r="A3549" t="s">
        <v>48</v>
      </c>
      <c r="B3549" t="s">
        <v>24</v>
      </c>
      <c r="C3549" t="s">
        <v>205</v>
      </c>
      <c r="D3549" t="s">
        <v>177</v>
      </c>
      <c r="E3549" t="str">
        <f t="shared" si="165"/>
        <v>KukushkinKarlovic</v>
      </c>
      <c r="F3549">
        <v>0.48470000000000002</v>
      </c>
      <c r="G3549" t="str">
        <f t="shared" si="166"/>
        <v>KarlovicKukushkin</v>
      </c>
      <c r="H3549">
        <f t="shared" si="167"/>
        <v>0.51529999999999998</v>
      </c>
    </row>
    <row r="3550" spans="1:8" x14ac:dyDescent="0.25">
      <c r="A3550" t="s">
        <v>48</v>
      </c>
      <c r="B3550" t="s">
        <v>25</v>
      </c>
      <c r="C3550" t="s">
        <v>205</v>
      </c>
      <c r="D3550" t="s">
        <v>220</v>
      </c>
      <c r="E3550" t="str">
        <f t="shared" si="165"/>
        <v>KukushkinHurkacz</v>
      </c>
      <c r="F3550">
        <v>0.4602</v>
      </c>
      <c r="G3550" t="str">
        <f t="shared" si="166"/>
        <v>HurkaczKukushkin</v>
      </c>
      <c r="H3550">
        <f t="shared" si="167"/>
        <v>0.53980000000000006</v>
      </c>
    </row>
    <row r="3551" spans="1:8" x14ac:dyDescent="0.25">
      <c r="A3551" t="s">
        <v>48</v>
      </c>
      <c r="B3551" t="s">
        <v>26</v>
      </c>
      <c r="C3551" t="s">
        <v>205</v>
      </c>
      <c r="D3551" t="s">
        <v>221</v>
      </c>
      <c r="E3551" t="str">
        <f t="shared" si="165"/>
        <v>KukushkinMajchrzak</v>
      </c>
      <c r="F3551">
        <v>0.65649999999999997</v>
      </c>
      <c r="G3551" t="str">
        <f t="shared" si="166"/>
        <v>MajchrzakKukushkin</v>
      </c>
      <c r="H3551">
        <f t="shared" si="167"/>
        <v>0.34350000000000003</v>
      </c>
    </row>
    <row r="3552" spans="1:8" x14ac:dyDescent="0.25">
      <c r="A3552" t="s">
        <v>48</v>
      </c>
      <c r="B3552" t="s">
        <v>27</v>
      </c>
      <c r="C3552" t="s">
        <v>205</v>
      </c>
      <c r="D3552" t="s">
        <v>135</v>
      </c>
      <c r="E3552" t="str">
        <f t="shared" si="165"/>
        <v>KukushkinNishikori</v>
      </c>
      <c r="F3552">
        <v>0.11940000000000001</v>
      </c>
      <c r="G3552" t="str">
        <f t="shared" si="166"/>
        <v>NishikoriKukushkin</v>
      </c>
      <c r="H3552">
        <f t="shared" si="167"/>
        <v>0.88060000000000005</v>
      </c>
    </row>
    <row r="3553" spans="1:8" x14ac:dyDescent="0.25">
      <c r="A3553" t="s">
        <v>48</v>
      </c>
      <c r="B3553" t="s">
        <v>28</v>
      </c>
      <c r="C3553" t="s">
        <v>205</v>
      </c>
      <c r="D3553" t="s">
        <v>142</v>
      </c>
      <c r="E3553" t="str">
        <f t="shared" si="165"/>
        <v>KukushkinZverev</v>
      </c>
      <c r="F3553">
        <v>0.16420000000000001</v>
      </c>
      <c r="G3553" t="str">
        <f t="shared" si="166"/>
        <v>ZverevKukushkin</v>
      </c>
      <c r="H3553">
        <f t="shared" si="167"/>
        <v>0.83579999999999999</v>
      </c>
    </row>
    <row r="3554" spans="1:8" x14ac:dyDescent="0.25">
      <c r="A3554" t="s">
        <v>48</v>
      </c>
      <c r="B3554" t="s">
        <v>29</v>
      </c>
      <c r="C3554" t="s">
        <v>205</v>
      </c>
      <c r="D3554" t="s">
        <v>208</v>
      </c>
      <c r="E3554" t="str">
        <f t="shared" si="165"/>
        <v>KukushkinBedene</v>
      </c>
      <c r="F3554">
        <v>0.48449999999999999</v>
      </c>
      <c r="G3554" t="str">
        <f t="shared" si="166"/>
        <v>BedeneKukushkin</v>
      </c>
      <c r="H3554">
        <f t="shared" si="167"/>
        <v>0.51550000000000007</v>
      </c>
    </row>
    <row r="3555" spans="1:8" x14ac:dyDescent="0.25">
      <c r="A3555" t="s">
        <v>48</v>
      </c>
      <c r="B3555" t="s">
        <v>30</v>
      </c>
      <c r="C3555" t="s">
        <v>205</v>
      </c>
      <c r="D3555" t="s">
        <v>163</v>
      </c>
      <c r="E3555" t="str">
        <f t="shared" si="165"/>
        <v>KukushkinChardy</v>
      </c>
      <c r="F3555">
        <v>0.39190000000000003</v>
      </c>
      <c r="G3555" t="str">
        <f t="shared" si="166"/>
        <v>ChardyKukushkin</v>
      </c>
      <c r="H3555">
        <f t="shared" si="167"/>
        <v>0.60809999999999997</v>
      </c>
    </row>
    <row r="3556" spans="1:8" x14ac:dyDescent="0.25">
      <c r="A3556" t="s">
        <v>48</v>
      </c>
      <c r="B3556" t="s">
        <v>31</v>
      </c>
      <c r="C3556" t="s">
        <v>205</v>
      </c>
      <c r="D3556" t="s">
        <v>148</v>
      </c>
      <c r="E3556" t="str">
        <f t="shared" si="165"/>
        <v>KukushkinBolt</v>
      </c>
      <c r="F3556">
        <v>0.62390000000000001</v>
      </c>
      <c r="G3556" t="str">
        <f t="shared" si="166"/>
        <v>BoltKukushkin</v>
      </c>
      <c r="H3556">
        <f t="shared" si="167"/>
        <v>0.37609999999999999</v>
      </c>
    </row>
    <row r="3557" spans="1:8" x14ac:dyDescent="0.25">
      <c r="A3557" t="s">
        <v>48</v>
      </c>
      <c r="B3557" t="s">
        <v>32</v>
      </c>
      <c r="C3557" t="s">
        <v>205</v>
      </c>
      <c r="D3557" t="s">
        <v>211</v>
      </c>
      <c r="E3557" t="str">
        <f t="shared" si="165"/>
        <v>KukushkinSock</v>
      </c>
      <c r="F3557">
        <v>0.26369999999999999</v>
      </c>
      <c r="G3557" t="str">
        <f t="shared" si="166"/>
        <v>SockKukushkin</v>
      </c>
      <c r="H3557">
        <f t="shared" si="167"/>
        <v>0.73629999999999995</v>
      </c>
    </row>
    <row r="3558" spans="1:8" x14ac:dyDescent="0.25">
      <c r="A3558" t="s">
        <v>48</v>
      </c>
      <c r="B3558" t="s">
        <v>33</v>
      </c>
      <c r="C3558" t="s">
        <v>205</v>
      </c>
      <c r="D3558" t="s">
        <v>209</v>
      </c>
      <c r="E3558" t="str">
        <f t="shared" si="165"/>
        <v>KukushkinFratangelo</v>
      </c>
      <c r="F3558">
        <v>0.5333</v>
      </c>
      <c r="G3558" t="str">
        <f t="shared" si="166"/>
        <v>FratangeloKukushkin</v>
      </c>
      <c r="H3558">
        <f t="shared" si="167"/>
        <v>0.4667</v>
      </c>
    </row>
    <row r="3559" spans="1:8" x14ac:dyDescent="0.25">
      <c r="A3559" t="s">
        <v>48</v>
      </c>
      <c r="B3559" t="s">
        <v>34</v>
      </c>
      <c r="C3559" t="s">
        <v>205</v>
      </c>
      <c r="D3559" t="s">
        <v>168</v>
      </c>
      <c r="E3559" t="str">
        <f t="shared" si="165"/>
        <v>KukushkinSimon</v>
      </c>
      <c r="F3559">
        <v>0.2671</v>
      </c>
      <c r="G3559" t="str">
        <f t="shared" si="166"/>
        <v>SimonKukushkin</v>
      </c>
      <c r="H3559">
        <f t="shared" si="167"/>
        <v>0.7329</v>
      </c>
    </row>
    <row r="3560" spans="1:8" x14ac:dyDescent="0.25">
      <c r="A3560" t="s">
        <v>48</v>
      </c>
      <c r="B3560" t="s">
        <v>35</v>
      </c>
      <c r="C3560" t="s">
        <v>205</v>
      </c>
      <c r="D3560" t="s">
        <v>171</v>
      </c>
      <c r="E3560" t="str">
        <f t="shared" si="165"/>
        <v>KukushkinChung</v>
      </c>
      <c r="F3560">
        <v>0.28110000000000002</v>
      </c>
      <c r="G3560" t="str">
        <f t="shared" si="166"/>
        <v>ChungKukushkin</v>
      </c>
      <c r="H3560">
        <f t="shared" si="167"/>
        <v>0.71889999999999998</v>
      </c>
    </row>
    <row r="3561" spans="1:8" x14ac:dyDescent="0.25">
      <c r="A3561" t="s">
        <v>48</v>
      </c>
      <c r="B3561" t="s">
        <v>36</v>
      </c>
      <c r="C3561" t="s">
        <v>205</v>
      </c>
      <c r="D3561" t="s">
        <v>214</v>
      </c>
      <c r="E3561" t="str">
        <f t="shared" si="165"/>
        <v>KukushkinKlahn</v>
      </c>
      <c r="F3561">
        <v>0.60919999999999996</v>
      </c>
      <c r="G3561" t="str">
        <f t="shared" si="166"/>
        <v>KlahnKukushkin</v>
      </c>
      <c r="H3561">
        <f t="shared" si="167"/>
        <v>0.39080000000000004</v>
      </c>
    </row>
    <row r="3562" spans="1:8" x14ac:dyDescent="0.25">
      <c r="A3562" t="s">
        <v>48</v>
      </c>
      <c r="B3562" t="s">
        <v>37</v>
      </c>
      <c r="C3562" t="s">
        <v>205</v>
      </c>
      <c r="D3562" t="s">
        <v>198</v>
      </c>
      <c r="E3562" t="str">
        <f t="shared" si="165"/>
        <v>KukushkinGulbis</v>
      </c>
      <c r="F3562">
        <v>0.46750000000000003</v>
      </c>
      <c r="G3562" t="str">
        <f t="shared" si="166"/>
        <v>GulbisKukushkin</v>
      </c>
      <c r="H3562">
        <f t="shared" si="167"/>
        <v>0.53249999999999997</v>
      </c>
    </row>
    <row r="3563" spans="1:8" x14ac:dyDescent="0.25">
      <c r="A3563" t="s">
        <v>48</v>
      </c>
      <c r="B3563" t="s">
        <v>40</v>
      </c>
      <c r="C3563" t="s">
        <v>205</v>
      </c>
      <c r="D3563" t="s">
        <v>141</v>
      </c>
      <c r="E3563" t="str">
        <f t="shared" si="165"/>
        <v>KukushkinCoric</v>
      </c>
      <c r="F3563">
        <v>0.29210000000000003</v>
      </c>
      <c r="G3563" t="str">
        <f t="shared" si="166"/>
        <v>CoricKukushkin</v>
      </c>
      <c r="H3563">
        <f t="shared" si="167"/>
        <v>0.70789999999999997</v>
      </c>
    </row>
    <row r="3564" spans="1:8" x14ac:dyDescent="0.25">
      <c r="A3564" t="s">
        <v>48</v>
      </c>
      <c r="B3564" t="s">
        <v>41</v>
      </c>
      <c r="C3564" t="s">
        <v>205</v>
      </c>
      <c r="D3564" t="s">
        <v>264</v>
      </c>
      <c r="E3564" t="str">
        <f t="shared" si="165"/>
        <v>KukushkinRamos-Vinolas</v>
      </c>
      <c r="F3564">
        <v>0.4607</v>
      </c>
      <c r="G3564" t="str">
        <f t="shared" si="166"/>
        <v>Ramos-VinolasKukushkin</v>
      </c>
      <c r="H3564">
        <f t="shared" si="167"/>
        <v>0.5393</v>
      </c>
    </row>
    <row r="3565" spans="1:8" x14ac:dyDescent="0.25">
      <c r="A3565" t="s">
        <v>48</v>
      </c>
      <c r="B3565" t="s">
        <v>42</v>
      </c>
      <c r="C3565" t="s">
        <v>205</v>
      </c>
      <c r="D3565" t="s">
        <v>173</v>
      </c>
      <c r="E3565" t="str">
        <f t="shared" si="165"/>
        <v>KukushkinFucsovics</v>
      </c>
      <c r="F3565">
        <v>0.35089999999999999</v>
      </c>
      <c r="G3565" t="str">
        <f t="shared" si="166"/>
        <v>FucsovicsKukushkin</v>
      </c>
      <c r="H3565">
        <f t="shared" si="167"/>
        <v>0.64910000000000001</v>
      </c>
    </row>
    <row r="3566" spans="1:8" x14ac:dyDescent="0.25">
      <c r="A3566" t="s">
        <v>48</v>
      </c>
      <c r="B3566" t="s">
        <v>43</v>
      </c>
      <c r="C3566" t="s">
        <v>205</v>
      </c>
      <c r="D3566" t="s">
        <v>210</v>
      </c>
      <c r="E3566" t="str">
        <f t="shared" si="165"/>
        <v>KukushkinDjere</v>
      </c>
      <c r="F3566">
        <v>0.54969999999999997</v>
      </c>
      <c r="G3566" t="str">
        <f t="shared" si="166"/>
        <v>DjereKukushkin</v>
      </c>
      <c r="H3566">
        <f t="shared" si="167"/>
        <v>0.45030000000000003</v>
      </c>
    </row>
    <row r="3567" spans="1:8" x14ac:dyDescent="0.25">
      <c r="A3567" t="s">
        <v>48</v>
      </c>
      <c r="B3567" t="s">
        <v>44</v>
      </c>
      <c r="C3567" t="s">
        <v>205</v>
      </c>
      <c r="D3567" t="s">
        <v>170</v>
      </c>
      <c r="E3567" t="str">
        <f t="shared" si="165"/>
        <v>KukushkinDonskoy</v>
      </c>
      <c r="F3567">
        <v>0.5887</v>
      </c>
      <c r="G3567" t="str">
        <f t="shared" si="166"/>
        <v>DonskoyKukushkin</v>
      </c>
      <c r="H3567">
        <f t="shared" si="167"/>
        <v>0.4113</v>
      </c>
    </row>
    <row r="3568" spans="1:8" x14ac:dyDescent="0.25">
      <c r="A3568" t="s">
        <v>48</v>
      </c>
      <c r="B3568" t="s">
        <v>45</v>
      </c>
      <c r="C3568" t="s">
        <v>205</v>
      </c>
      <c r="D3568" t="s">
        <v>149</v>
      </c>
      <c r="E3568" t="str">
        <f t="shared" si="165"/>
        <v>KukushkinKrajinovic</v>
      </c>
      <c r="F3568">
        <v>0.39240000000000003</v>
      </c>
      <c r="G3568" t="str">
        <f t="shared" si="166"/>
        <v>KrajinovicKukushkin</v>
      </c>
      <c r="H3568">
        <f t="shared" si="167"/>
        <v>0.60759999999999992</v>
      </c>
    </row>
    <row r="3569" spans="1:8" x14ac:dyDescent="0.25">
      <c r="A3569" t="s">
        <v>48</v>
      </c>
      <c r="B3569" t="s">
        <v>46</v>
      </c>
      <c r="C3569" t="s">
        <v>205</v>
      </c>
      <c r="D3569" t="s">
        <v>200</v>
      </c>
      <c r="E3569" t="str">
        <f t="shared" si="165"/>
        <v>KukushkinCecchinato</v>
      </c>
      <c r="F3569">
        <v>0.58889999999999998</v>
      </c>
      <c r="G3569" t="str">
        <f t="shared" si="166"/>
        <v>CecchinatoKukushkin</v>
      </c>
      <c r="H3569">
        <f t="shared" si="167"/>
        <v>0.41110000000000002</v>
      </c>
    </row>
    <row r="3570" spans="1:8" x14ac:dyDescent="0.25">
      <c r="A3570" t="s">
        <v>48</v>
      </c>
      <c r="B3570" t="s">
        <v>47</v>
      </c>
      <c r="C3570" t="s">
        <v>205</v>
      </c>
      <c r="D3570" t="s">
        <v>133</v>
      </c>
      <c r="E3570" t="str">
        <f t="shared" si="165"/>
        <v>KukushkinPouille</v>
      </c>
      <c r="F3570">
        <v>0.36830000000000002</v>
      </c>
      <c r="G3570" t="str">
        <f t="shared" si="166"/>
        <v>PouilleKukushkin</v>
      </c>
      <c r="H3570">
        <f t="shared" si="167"/>
        <v>0.63169999999999993</v>
      </c>
    </row>
    <row r="3571" spans="1:8" x14ac:dyDescent="0.25">
      <c r="A3571" t="s">
        <v>48</v>
      </c>
      <c r="B3571" t="s">
        <v>49</v>
      </c>
      <c r="C3571" t="s">
        <v>205</v>
      </c>
      <c r="D3571" t="s">
        <v>167</v>
      </c>
      <c r="E3571" t="str">
        <f t="shared" si="165"/>
        <v>KukushkinMarterer</v>
      </c>
      <c r="F3571">
        <v>0.60229999999999995</v>
      </c>
      <c r="G3571" t="str">
        <f t="shared" si="166"/>
        <v>MartererKukushkin</v>
      </c>
      <c r="H3571">
        <f t="shared" si="167"/>
        <v>0.39770000000000005</v>
      </c>
    </row>
    <row r="3572" spans="1:8" x14ac:dyDescent="0.25">
      <c r="A3572" t="s">
        <v>48</v>
      </c>
      <c r="B3572" t="s">
        <v>50</v>
      </c>
      <c r="C3572" t="s">
        <v>205</v>
      </c>
      <c r="D3572" t="s">
        <v>197</v>
      </c>
      <c r="E3572" t="str">
        <f t="shared" si="165"/>
        <v>KukushkinSakharov</v>
      </c>
      <c r="F3572">
        <v>0.76519999999999999</v>
      </c>
      <c r="G3572" t="str">
        <f t="shared" si="166"/>
        <v>SakharovKukushkin</v>
      </c>
      <c r="H3572">
        <f t="shared" si="167"/>
        <v>0.23480000000000001</v>
      </c>
    </row>
    <row r="3573" spans="1:8" x14ac:dyDescent="0.25">
      <c r="A3573" t="s">
        <v>48</v>
      </c>
      <c r="B3573" t="s">
        <v>51</v>
      </c>
      <c r="C3573" t="s">
        <v>205</v>
      </c>
      <c r="D3573" t="s">
        <v>147</v>
      </c>
      <c r="E3573" t="str">
        <f t="shared" si="165"/>
        <v>KukushkinPopyrin</v>
      </c>
      <c r="F3573">
        <v>0.83399999999999996</v>
      </c>
      <c r="G3573" t="str">
        <f t="shared" si="166"/>
        <v>PopyrinKukushkin</v>
      </c>
      <c r="H3573">
        <f t="shared" si="167"/>
        <v>0.16600000000000004</v>
      </c>
    </row>
    <row r="3574" spans="1:8" x14ac:dyDescent="0.25">
      <c r="A3574" t="s">
        <v>48</v>
      </c>
      <c r="B3574" t="s">
        <v>53</v>
      </c>
      <c r="C3574" t="s">
        <v>205</v>
      </c>
      <c r="D3574" t="s">
        <v>194</v>
      </c>
      <c r="E3574" t="str">
        <f t="shared" si="165"/>
        <v>KukushkinPaire</v>
      </c>
      <c r="F3574">
        <v>0.4975</v>
      </c>
      <c r="G3574" t="str">
        <f t="shared" si="166"/>
        <v>PaireKukushkin</v>
      </c>
      <c r="H3574">
        <f t="shared" si="167"/>
        <v>0.50249999999999995</v>
      </c>
    </row>
    <row r="3575" spans="1:8" x14ac:dyDescent="0.25">
      <c r="A3575" t="s">
        <v>48</v>
      </c>
      <c r="B3575" t="s">
        <v>54</v>
      </c>
      <c r="C3575" t="s">
        <v>205</v>
      </c>
      <c r="D3575" t="s">
        <v>165</v>
      </c>
      <c r="E3575" t="str">
        <f t="shared" si="165"/>
        <v>KukushkinThiem</v>
      </c>
      <c r="F3575">
        <v>0.17929999999999999</v>
      </c>
      <c r="G3575" t="str">
        <f t="shared" si="166"/>
        <v>ThiemKukushkin</v>
      </c>
      <c r="H3575">
        <f t="shared" si="167"/>
        <v>0.82069999999999999</v>
      </c>
    </row>
    <row r="3576" spans="1:8" x14ac:dyDescent="0.25">
      <c r="A3576" t="s">
        <v>48</v>
      </c>
      <c r="B3576" t="s">
        <v>55</v>
      </c>
      <c r="C3576" t="s">
        <v>205</v>
      </c>
      <c r="D3576" t="s">
        <v>144</v>
      </c>
      <c r="E3576" t="str">
        <f t="shared" si="165"/>
        <v>KukushkinCilic</v>
      </c>
      <c r="F3576">
        <v>0.13930000000000001</v>
      </c>
      <c r="G3576" t="str">
        <f t="shared" si="166"/>
        <v>CilicKukushkin</v>
      </c>
      <c r="H3576">
        <f t="shared" si="167"/>
        <v>0.86070000000000002</v>
      </c>
    </row>
    <row r="3577" spans="1:8" x14ac:dyDescent="0.25">
      <c r="A3577" t="s">
        <v>48</v>
      </c>
      <c r="B3577" t="s">
        <v>56</v>
      </c>
      <c r="C3577" t="s">
        <v>205</v>
      </c>
      <c r="D3577" t="s">
        <v>226</v>
      </c>
      <c r="E3577" t="str">
        <f t="shared" si="165"/>
        <v>KukushkinTomic</v>
      </c>
      <c r="F3577">
        <v>0.49320000000000003</v>
      </c>
      <c r="G3577" t="str">
        <f t="shared" si="166"/>
        <v>TomicKukushkin</v>
      </c>
      <c r="H3577">
        <f t="shared" si="167"/>
        <v>0.50679999999999992</v>
      </c>
    </row>
    <row r="3578" spans="1:8" x14ac:dyDescent="0.25">
      <c r="A3578" t="s">
        <v>48</v>
      </c>
      <c r="B3578" t="s">
        <v>57</v>
      </c>
      <c r="C3578" t="s">
        <v>205</v>
      </c>
      <c r="D3578" t="s">
        <v>237</v>
      </c>
      <c r="E3578" t="str">
        <f t="shared" si="165"/>
        <v>KukushkinRublev</v>
      </c>
      <c r="F3578">
        <v>0.44379999999999997</v>
      </c>
      <c r="G3578" t="str">
        <f t="shared" si="166"/>
        <v>RublevKukushkin</v>
      </c>
      <c r="H3578">
        <f t="shared" si="167"/>
        <v>0.55620000000000003</v>
      </c>
    </row>
    <row r="3579" spans="1:8" x14ac:dyDescent="0.25">
      <c r="A3579" t="s">
        <v>48</v>
      </c>
      <c r="B3579" t="s">
        <v>58</v>
      </c>
      <c r="C3579" t="s">
        <v>205</v>
      </c>
      <c r="D3579" t="s">
        <v>189</v>
      </c>
      <c r="E3579" t="str">
        <f t="shared" si="165"/>
        <v>KukushkinMcDonald</v>
      </c>
      <c r="F3579">
        <v>0.53659999999999997</v>
      </c>
      <c r="G3579" t="str">
        <f t="shared" si="166"/>
        <v>McDonaldKukushkin</v>
      </c>
      <c r="H3579">
        <f t="shared" si="167"/>
        <v>0.46340000000000003</v>
      </c>
    </row>
    <row r="3580" spans="1:8" x14ac:dyDescent="0.25">
      <c r="A3580" t="s">
        <v>48</v>
      </c>
      <c r="B3580" t="s">
        <v>59</v>
      </c>
      <c r="C3580" t="s">
        <v>205</v>
      </c>
      <c r="D3580" t="s">
        <v>253</v>
      </c>
      <c r="E3580" t="str">
        <f t="shared" si="165"/>
        <v>KukushkinMmoh</v>
      </c>
      <c r="F3580">
        <v>0.62929999999999997</v>
      </c>
      <c r="G3580" t="str">
        <f t="shared" si="166"/>
        <v>MmohKukushkin</v>
      </c>
      <c r="H3580">
        <f t="shared" si="167"/>
        <v>0.37070000000000003</v>
      </c>
    </row>
    <row r="3581" spans="1:8" x14ac:dyDescent="0.25">
      <c r="A3581" t="s">
        <v>48</v>
      </c>
      <c r="B3581" t="s">
        <v>61</v>
      </c>
      <c r="C3581" t="s">
        <v>205</v>
      </c>
      <c r="D3581" t="s">
        <v>155</v>
      </c>
      <c r="E3581" t="str">
        <f t="shared" si="165"/>
        <v>KukushkinVerdasco</v>
      </c>
      <c r="F3581">
        <v>0.27789999999999998</v>
      </c>
      <c r="G3581" t="str">
        <f t="shared" si="166"/>
        <v>VerdascoKukushkin</v>
      </c>
      <c r="H3581">
        <f t="shared" si="167"/>
        <v>0.72209999999999996</v>
      </c>
    </row>
    <row r="3582" spans="1:8" x14ac:dyDescent="0.25">
      <c r="A3582" t="s">
        <v>48</v>
      </c>
      <c r="B3582" t="s">
        <v>62</v>
      </c>
      <c r="C3582" t="s">
        <v>205</v>
      </c>
      <c r="D3582" t="s">
        <v>227</v>
      </c>
      <c r="E3582" t="str">
        <f t="shared" si="165"/>
        <v>KukushkinMurray</v>
      </c>
      <c r="F3582">
        <v>0.2656</v>
      </c>
      <c r="G3582" t="str">
        <f t="shared" si="166"/>
        <v>MurrayKukushkin</v>
      </c>
      <c r="H3582">
        <f t="shared" si="167"/>
        <v>0.73439999999999994</v>
      </c>
    </row>
    <row r="3583" spans="1:8" x14ac:dyDescent="0.25">
      <c r="A3583" t="s">
        <v>48</v>
      </c>
      <c r="B3583" t="s">
        <v>63</v>
      </c>
      <c r="C3583" t="s">
        <v>205</v>
      </c>
      <c r="D3583" t="s">
        <v>229</v>
      </c>
      <c r="E3583" t="str">
        <f t="shared" si="165"/>
        <v>KukushkinDelbonis</v>
      </c>
      <c r="F3583">
        <v>0.48259999999999997</v>
      </c>
      <c r="G3583" t="str">
        <f t="shared" si="166"/>
        <v>DelbonisKukushkin</v>
      </c>
      <c r="H3583">
        <f t="shared" si="167"/>
        <v>0.51740000000000008</v>
      </c>
    </row>
    <row r="3584" spans="1:8" x14ac:dyDescent="0.25">
      <c r="A3584" t="s">
        <v>48</v>
      </c>
      <c r="B3584" t="s">
        <v>64</v>
      </c>
      <c r="C3584" t="s">
        <v>205</v>
      </c>
      <c r="D3584" t="s">
        <v>181</v>
      </c>
      <c r="E3584" t="str">
        <f t="shared" si="165"/>
        <v>KukushkinMillman</v>
      </c>
      <c r="F3584">
        <v>0.46800000000000003</v>
      </c>
      <c r="G3584" t="str">
        <f t="shared" si="166"/>
        <v>MillmanKukushkin</v>
      </c>
      <c r="H3584">
        <f t="shared" si="167"/>
        <v>0.53200000000000003</v>
      </c>
    </row>
    <row r="3585" spans="1:8" x14ac:dyDescent="0.25">
      <c r="A3585" t="s">
        <v>48</v>
      </c>
      <c r="B3585" t="s">
        <v>65</v>
      </c>
      <c r="C3585" t="s">
        <v>205</v>
      </c>
      <c r="D3585" t="s">
        <v>156</v>
      </c>
      <c r="E3585" t="str">
        <f t="shared" si="165"/>
        <v>KukushkinKhachanov</v>
      </c>
      <c r="F3585">
        <v>0.25259999999999999</v>
      </c>
      <c r="G3585" t="str">
        <f t="shared" si="166"/>
        <v>KhachanovKukushkin</v>
      </c>
      <c r="H3585">
        <f t="shared" si="167"/>
        <v>0.74740000000000006</v>
      </c>
    </row>
    <row r="3586" spans="1:8" x14ac:dyDescent="0.25">
      <c r="A3586" t="s">
        <v>48</v>
      </c>
      <c r="B3586" t="s">
        <v>66</v>
      </c>
      <c r="C3586" t="s">
        <v>205</v>
      </c>
      <c r="D3586" t="s">
        <v>249</v>
      </c>
      <c r="E3586" t="str">
        <f t="shared" si="165"/>
        <v>KukushkinBerrettini</v>
      </c>
      <c r="F3586">
        <v>0.44080000000000003</v>
      </c>
      <c r="G3586" t="str">
        <f t="shared" si="166"/>
        <v>BerrettiniKukushkin</v>
      </c>
      <c r="H3586">
        <f t="shared" si="167"/>
        <v>0.55919999999999992</v>
      </c>
    </row>
    <row r="3587" spans="1:8" x14ac:dyDescent="0.25">
      <c r="A3587" t="s">
        <v>48</v>
      </c>
      <c r="B3587" t="s">
        <v>67</v>
      </c>
      <c r="C3587" t="s">
        <v>205</v>
      </c>
      <c r="D3587" t="s">
        <v>254</v>
      </c>
      <c r="E3587" t="str">
        <f t="shared" ref="E3587:E3650" si="168">C3587&amp;D3587</f>
        <v>KukushkinAndreozzi</v>
      </c>
      <c r="F3587">
        <v>0.45779999999999998</v>
      </c>
      <c r="G3587" t="str">
        <f t="shared" ref="G3587:G3650" si="169">D3587&amp;C3587</f>
        <v>AndreozziKukushkin</v>
      </c>
      <c r="H3587">
        <f t="shared" ref="H3587:H3650" si="170">1-F3587</f>
        <v>0.54220000000000002</v>
      </c>
    </row>
    <row r="3588" spans="1:8" x14ac:dyDescent="0.25">
      <c r="A3588" t="s">
        <v>48</v>
      </c>
      <c r="B3588" t="s">
        <v>68</v>
      </c>
      <c r="C3588" t="s">
        <v>205</v>
      </c>
      <c r="D3588" t="s">
        <v>252</v>
      </c>
      <c r="E3588" t="str">
        <f t="shared" si="168"/>
        <v>KukushkinEubanks</v>
      </c>
      <c r="F3588">
        <v>0.81699999999999995</v>
      </c>
      <c r="G3588" t="str">
        <f t="shared" si="169"/>
        <v>EubanksKukushkin</v>
      </c>
      <c r="H3588">
        <f t="shared" si="170"/>
        <v>0.18300000000000005</v>
      </c>
    </row>
    <row r="3589" spans="1:8" x14ac:dyDescent="0.25">
      <c r="A3589" t="s">
        <v>48</v>
      </c>
      <c r="B3589" t="s">
        <v>70</v>
      </c>
      <c r="C3589" t="s">
        <v>205</v>
      </c>
      <c r="D3589" t="s">
        <v>184</v>
      </c>
      <c r="E3589" t="str">
        <f t="shared" si="168"/>
        <v>KukushkinMonfils</v>
      </c>
      <c r="F3589">
        <v>0.1779</v>
      </c>
      <c r="G3589" t="str">
        <f t="shared" si="169"/>
        <v>MonfilsKukushkin</v>
      </c>
      <c r="H3589">
        <f t="shared" si="170"/>
        <v>0.82210000000000005</v>
      </c>
    </row>
    <row r="3590" spans="1:8" x14ac:dyDescent="0.25">
      <c r="A3590" t="s">
        <v>48</v>
      </c>
      <c r="B3590" t="s">
        <v>71</v>
      </c>
      <c r="C3590" t="s">
        <v>205</v>
      </c>
      <c r="D3590" t="s">
        <v>231</v>
      </c>
      <c r="E3590" t="str">
        <f t="shared" si="168"/>
        <v>KukushkinDzumhur</v>
      </c>
      <c r="F3590">
        <v>0.31790000000000002</v>
      </c>
      <c r="G3590" t="str">
        <f t="shared" si="169"/>
        <v>DzumhurKukushkin</v>
      </c>
      <c r="H3590">
        <f t="shared" si="170"/>
        <v>0.68209999999999993</v>
      </c>
    </row>
    <row r="3591" spans="1:8" x14ac:dyDescent="0.25">
      <c r="A3591" t="s">
        <v>48</v>
      </c>
      <c r="B3591" t="s">
        <v>72</v>
      </c>
      <c r="C3591" t="s">
        <v>205</v>
      </c>
      <c r="D3591" t="s">
        <v>228</v>
      </c>
      <c r="E3591" t="str">
        <f t="shared" si="168"/>
        <v>KukushkinNorrie</v>
      </c>
      <c r="F3591">
        <v>0.36609999999999998</v>
      </c>
      <c r="G3591" t="str">
        <f t="shared" si="169"/>
        <v>NorrieKukushkin</v>
      </c>
      <c r="H3591">
        <f t="shared" si="170"/>
        <v>0.63390000000000002</v>
      </c>
    </row>
    <row r="3592" spans="1:8" x14ac:dyDescent="0.25">
      <c r="A3592" t="s">
        <v>48</v>
      </c>
      <c r="B3592" t="s">
        <v>73</v>
      </c>
      <c r="C3592" t="s">
        <v>205</v>
      </c>
      <c r="D3592" t="s">
        <v>185</v>
      </c>
      <c r="E3592" t="str">
        <f t="shared" si="168"/>
        <v>KukushkinEvans</v>
      </c>
      <c r="F3592">
        <v>0.47960000000000003</v>
      </c>
      <c r="G3592" t="str">
        <f t="shared" si="169"/>
        <v>EvansKukushkin</v>
      </c>
      <c r="H3592">
        <f t="shared" si="170"/>
        <v>0.52039999999999997</v>
      </c>
    </row>
    <row r="3593" spans="1:8" x14ac:dyDescent="0.25">
      <c r="A3593" t="s">
        <v>48</v>
      </c>
      <c r="B3593" t="s">
        <v>74</v>
      </c>
      <c r="C3593" t="s">
        <v>205</v>
      </c>
      <c r="D3593" t="s">
        <v>225</v>
      </c>
      <c r="E3593" t="str">
        <f t="shared" si="168"/>
        <v>KukushkinIstomin</v>
      </c>
      <c r="F3593">
        <v>0.47939999999999999</v>
      </c>
      <c r="G3593" t="str">
        <f t="shared" si="169"/>
        <v>IstominKukushkin</v>
      </c>
      <c r="H3593">
        <f t="shared" si="170"/>
        <v>0.52059999999999995</v>
      </c>
    </row>
    <row r="3594" spans="1:8" x14ac:dyDescent="0.25">
      <c r="A3594" t="s">
        <v>48</v>
      </c>
      <c r="B3594" t="s">
        <v>75</v>
      </c>
      <c r="C3594" t="s">
        <v>205</v>
      </c>
      <c r="D3594" t="s">
        <v>187</v>
      </c>
      <c r="E3594" t="str">
        <f t="shared" si="168"/>
        <v>KukushkinAnderson</v>
      </c>
      <c r="F3594">
        <v>0.2329</v>
      </c>
      <c r="G3594" t="str">
        <f t="shared" si="169"/>
        <v>AndersonKukushkin</v>
      </c>
      <c r="H3594">
        <f t="shared" si="170"/>
        <v>0.7671</v>
      </c>
    </row>
    <row r="3595" spans="1:8" x14ac:dyDescent="0.25">
      <c r="A3595" t="s">
        <v>48</v>
      </c>
      <c r="B3595" t="s">
        <v>76</v>
      </c>
      <c r="C3595" t="s">
        <v>205</v>
      </c>
      <c r="D3595" t="s">
        <v>251</v>
      </c>
      <c r="E3595" t="str">
        <f t="shared" si="168"/>
        <v>KukushkinMannarino</v>
      </c>
      <c r="F3595">
        <v>0.35170000000000001</v>
      </c>
      <c r="G3595" t="str">
        <f t="shared" si="169"/>
        <v>MannarinoKukushkin</v>
      </c>
      <c r="H3595">
        <f t="shared" si="170"/>
        <v>0.64829999999999999</v>
      </c>
    </row>
    <row r="3596" spans="1:8" x14ac:dyDescent="0.25">
      <c r="A3596" t="s">
        <v>48</v>
      </c>
      <c r="B3596" t="s">
        <v>77</v>
      </c>
      <c r="C3596" t="s">
        <v>205</v>
      </c>
      <c r="D3596" t="s">
        <v>137</v>
      </c>
      <c r="E3596" t="str">
        <f t="shared" si="168"/>
        <v>KukushkinTiafoe</v>
      </c>
      <c r="F3596">
        <v>0.497</v>
      </c>
      <c r="G3596" t="str">
        <f t="shared" si="169"/>
        <v>TiafoeKukushkin</v>
      </c>
      <c r="H3596">
        <f t="shared" si="170"/>
        <v>0.503</v>
      </c>
    </row>
    <row r="3597" spans="1:8" x14ac:dyDescent="0.25">
      <c r="A3597" t="s">
        <v>48</v>
      </c>
      <c r="B3597" t="s">
        <v>78</v>
      </c>
      <c r="C3597" t="s">
        <v>205</v>
      </c>
      <c r="D3597" t="s">
        <v>234</v>
      </c>
      <c r="E3597" t="str">
        <f t="shared" si="168"/>
        <v>KukushkinLopez</v>
      </c>
      <c r="F3597">
        <v>0.44740000000000002</v>
      </c>
      <c r="G3597" t="str">
        <f t="shared" si="169"/>
        <v>LopezKukushkin</v>
      </c>
      <c r="H3597">
        <f t="shared" si="170"/>
        <v>0.55259999999999998</v>
      </c>
    </row>
    <row r="3598" spans="1:8" x14ac:dyDescent="0.25">
      <c r="A3598" t="s">
        <v>48</v>
      </c>
      <c r="B3598" t="s">
        <v>79</v>
      </c>
      <c r="C3598" t="s">
        <v>205</v>
      </c>
      <c r="D3598" t="s">
        <v>190</v>
      </c>
      <c r="E3598" t="str">
        <f t="shared" si="168"/>
        <v>KukushkinThompson</v>
      </c>
      <c r="F3598">
        <v>0.71</v>
      </c>
      <c r="G3598" t="str">
        <f t="shared" si="169"/>
        <v>ThompsonKukushkin</v>
      </c>
      <c r="H3598">
        <f t="shared" si="170"/>
        <v>0.29000000000000004</v>
      </c>
    </row>
    <row r="3599" spans="1:8" x14ac:dyDescent="0.25">
      <c r="A3599" t="s">
        <v>48</v>
      </c>
      <c r="B3599" t="s">
        <v>80</v>
      </c>
      <c r="C3599" t="s">
        <v>205</v>
      </c>
      <c r="D3599" t="s">
        <v>158</v>
      </c>
      <c r="E3599" t="str">
        <f t="shared" si="168"/>
        <v>KukushkinSeppi</v>
      </c>
      <c r="F3599">
        <v>0.38290000000000002</v>
      </c>
      <c r="G3599" t="str">
        <f t="shared" si="169"/>
        <v>SeppiKukushkin</v>
      </c>
      <c r="H3599">
        <f t="shared" si="170"/>
        <v>0.61709999999999998</v>
      </c>
    </row>
    <row r="3600" spans="1:8" x14ac:dyDescent="0.25">
      <c r="A3600" t="s">
        <v>48</v>
      </c>
      <c r="B3600" t="s">
        <v>81</v>
      </c>
      <c r="C3600" t="s">
        <v>205</v>
      </c>
      <c r="D3600" t="s">
        <v>146</v>
      </c>
      <c r="E3600" t="str">
        <f t="shared" si="168"/>
        <v>KukushkinDimitrov</v>
      </c>
      <c r="F3600">
        <v>0.19850000000000001</v>
      </c>
      <c r="G3600" t="str">
        <f t="shared" si="169"/>
        <v>DimitrovKukushkin</v>
      </c>
      <c r="H3600">
        <f t="shared" si="170"/>
        <v>0.80149999999999999</v>
      </c>
    </row>
    <row r="3601" spans="1:8" x14ac:dyDescent="0.25">
      <c r="A3601" t="s">
        <v>48</v>
      </c>
      <c r="B3601" t="s">
        <v>82</v>
      </c>
      <c r="C3601" t="s">
        <v>205</v>
      </c>
      <c r="D3601" t="s">
        <v>246</v>
      </c>
      <c r="E3601" t="str">
        <f t="shared" si="168"/>
        <v>KukushkinTipsarevic</v>
      </c>
      <c r="F3601">
        <v>0.63780000000000003</v>
      </c>
      <c r="G3601" t="str">
        <f t="shared" si="169"/>
        <v>TipsarevicKukushkin</v>
      </c>
      <c r="H3601">
        <f t="shared" si="170"/>
        <v>0.36219999999999997</v>
      </c>
    </row>
    <row r="3602" spans="1:8" x14ac:dyDescent="0.25">
      <c r="A3602" t="s">
        <v>48</v>
      </c>
      <c r="B3602" t="s">
        <v>83</v>
      </c>
      <c r="C3602" t="s">
        <v>205</v>
      </c>
      <c r="D3602" t="s">
        <v>244</v>
      </c>
      <c r="E3602" t="str">
        <f t="shared" si="168"/>
        <v>KukushkinLajovic</v>
      </c>
      <c r="F3602">
        <v>0.44919999999999999</v>
      </c>
      <c r="G3602" t="str">
        <f t="shared" si="169"/>
        <v>LajovicKukushkin</v>
      </c>
      <c r="H3602">
        <f t="shared" si="170"/>
        <v>0.55079999999999996</v>
      </c>
    </row>
    <row r="3603" spans="1:8" x14ac:dyDescent="0.25">
      <c r="A3603" t="s">
        <v>48</v>
      </c>
      <c r="B3603" t="s">
        <v>84</v>
      </c>
      <c r="C3603" t="s">
        <v>205</v>
      </c>
      <c r="D3603" t="s">
        <v>243</v>
      </c>
      <c r="E3603" t="str">
        <f t="shared" si="168"/>
        <v>KukushkinKubler</v>
      </c>
      <c r="F3603">
        <v>0.57789999999999997</v>
      </c>
      <c r="G3603" t="str">
        <f t="shared" si="169"/>
        <v>KublerKukushkin</v>
      </c>
      <c r="H3603">
        <f t="shared" si="170"/>
        <v>0.42210000000000003</v>
      </c>
    </row>
    <row r="3604" spans="1:8" x14ac:dyDescent="0.25">
      <c r="A3604" t="s">
        <v>48</v>
      </c>
      <c r="B3604" t="s">
        <v>85</v>
      </c>
      <c r="C3604" t="s">
        <v>205</v>
      </c>
      <c r="D3604" t="s">
        <v>242</v>
      </c>
      <c r="E3604" t="str">
        <f t="shared" si="168"/>
        <v>KukushkinIsner</v>
      </c>
      <c r="F3604">
        <v>0.23350000000000001</v>
      </c>
      <c r="G3604" t="str">
        <f t="shared" si="169"/>
        <v>IsnerKukushkin</v>
      </c>
      <c r="H3604">
        <f t="shared" si="170"/>
        <v>0.76649999999999996</v>
      </c>
    </row>
    <row r="3605" spans="1:8" x14ac:dyDescent="0.25">
      <c r="A3605" t="s">
        <v>48</v>
      </c>
      <c r="B3605" t="s">
        <v>86</v>
      </c>
      <c r="C3605" t="s">
        <v>205</v>
      </c>
      <c r="D3605" t="s">
        <v>235</v>
      </c>
      <c r="E3605" t="str">
        <f t="shared" si="168"/>
        <v>KukushkinEdmund</v>
      </c>
      <c r="F3605">
        <v>0.26300000000000001</v>
      </c>
      <c r="G3605" t="str">
        <f t="shared" si="169"/>
        <v>EdmundKukushkin</v>
      </c>
      <c r="H3605">
        <f t="shared" si="170"/>
        <v>0.73699999999999999</v>
      </c>
    </row>
    <row r="3606" spans="1:8" x14ac:dyDescent="0.25">
      <c r="A3606" t="s">
        <v>48</v>
      </c>
      <c r="B3606" t="s">
        <v>87</v>
      </c>
      <c r="C3606" t="s">
        <v>205</v>
      </c>
      <c r="D3606" t="s">
        <v>248</v>
      </c>
      <c r="E3606" t="str">
        <f t="shared" si="168"/>
        <v>KukushkinGarcia-Lopez</v>
      </c>
      <c r="F3606">
        <v>0.50080000000000002</v>
      </c>
      <c r="G3606" t="str">
        <f t="shared" si="169"/>
        <v>Garcia-LopezKukushkin</v>
      </c>
      <c r="H3606">
        <f t="shared" si="170"/>
        <v>0.49919999999999998</v>
      </c>
    </row>
    <row r="3607" spans="1:8" x14ac:dyDescent="0.25">
      <c r="A3607" t="s">
        <v>48</v>
      </c>
      <c r="B3607" t="s">
        <v>88</v>
      </c>
      <c r="C3607" t="s">
        <v>205</v>
      </c>
      <c r="D3607" t="s">
        <v>239</v>
      </c>
      <c r="E3607" t="str">
        <f t="shared" si="168"/>
        <v>KukushkinPolmans</v>
      </c>
      <c r="F3607">
        <v>0.78300000000000003</v>
      </c>
      <c r="G3607" t="str">
        <f t="shared" si="169"/>
        <v>PolmansKukushkin</v>
      </c>
      <c r="H3607">
        <f t="shared" si="170"/>
        <v>0.21699999999999997</v>
      </c>
    </row>
    <row r="3608" spans="1:8" x14ac:dyDescent="0.25">
      <c r="A3608" t="s">
        <v>48</v>
      </c>
      <c r="B3608" t="s">
        <v>89</v>
      </c>
      <c r="C3608" t="s">
        <v>205</v>
      </c>
      <c r="D3608" t="s">
        <v>191</v>
      </c>
      <c r="E3608" t="str">
        <f t="shared" si="168"/>
        <v>KukushkinKudla</v>
      </c>
      <c r="F3608">
        <v>0.51539999999999997</v>
      </c>
      <c r="G3608" t="str">
        <f t="shared" si="169"/>
        <v>KudlaKukushkin</v>
      </c>
      <c r="H3608">
        <f t="shared" si="170"/>
        <v>0.48460000000000003</v>
      </c>
    </row>
    <row r="3609" spans="1:8" x14ac:dyDescent="0.25">
      <c r="A3609" t="s">
        <v>48</v>
      </c>
      <c r="B3609" t="s">
        <v>90</v>
      </c>
      <c r="C3609" t="s">
        <v>205</v>
      </c>
      <c r="D3609" t="s">
        <v>160</v>
      </c>
      <c r="E3609" t="str">
        <f t="shared" si="168"/>
        <v>KukushkinSchwartzman</v>
      </c>
      <c r="F3609">
        <v>0.2445</v>
      </c>
      <c r="G3609" t="str">
        <f t="shared" si="169"/>
        <v>SchwartzmanKukushkin</v>
      </c>
      <c r="H3609">
        <f t="shared" si="170"/>
        <v>0.75550000000000006</v>
      </c>
    </row>
    <row r="3610" spans="1:8" x14ac:dyDescent="0.25">
      <c r="A3610" t="s">
        <v>102</v>
      </c>
      <c r="B3610" t="s">
        <v>91</v>
      </c>
      <c r="C3610" t="s">
        <v>222</v>
      </c>
      <c r="D3610" t="s">
        <v>255</v>
      </c>
      <c r="E3610" t="str">
        <f t="shared" si="168"/>
        <v>QuerreyDe Minaur</v>
      </c>
      <c r="F3610">
        <v>0.49469999999999997</v>
      </c>
      <c r="G3610" t="str">
        <f t="shared" si="169"/>
        <v>De MinaurQuerrey</v>
      </c>
      <c r="H3610">
        <f t="shared" si="170"/>
        <v>0.50530000000000008</v>
      </c>
    </row>
    <row r="3611" spans="1:8" x14ac:dyDescent="0.25">
      <c r="A3611" t="s">
        <v>48</v>
      </c>
      <c r="B3611" t="s">
        <v>93</v>
      </c>
      <c r="C3611" t="s">
        <v>205</v>
      </c>
      <c r="D3611" t="s">
        <v>179</v>
      </c>
      <c r="E3611" t="str">
        <f t="shared" si="168"/>
        <v>KukushkinLaaksonen</v>
      </c>
      <c r="F3611">
        <v>0.57879999999999998</v>
      </c>
      <c r="G3611" t="str">
        <f t="shared" si="169"/>
        <v>LaaksonenKukushkin</v>
      </c>
      <c r="H3611">
        <f t="shared" si="170"/>
        <v>0.42120000000000002</v>
      </c>
    </row>
    <row r="3612" spans="1:8" x14ac:dyDescent="0.25">
      <c r="A3612" t="s">
        <v>48</v>
      </c>
      <c r="B3612" t="s">
        <v>94</v>
      </c>
      <c r="C3612" t="s">
        <v>205</v>
      </c>
      <c r="D3612" t="s">
        <v>178</v>
      </c>
      <c r="E3612" t="str">
        <f t="shared" si="168"/>
        <v>KukushkinEbden</v>
      </c>
      <c r="F3612">
        <v>0.53610000000000002</v>
      </c>
      <c r="G3612" t="str">
        <f t="shared" si="169"/>
        <v>EbdenKukushkin</v>
      </c>
      <c r="H3612">
        <f t="shared" si="170"/>
        <v>0.46389999999999998</v>
      </c>
    </row>
    <row r="3613" spans="1:8" x14ac:dyDescent="0.25">
      <c r="A3613" t="s">
        <v>48</v>
      </c>
      <c r="B3613" t="s">
        <v>95</v>
      </c>
      <c r="C3613" t="s">
        <v>205</v>
      </c>
      <c r="D3613" t="s">
        <v>232</v>
      </c>
      <c r="E3613" t="str">
        <f t="shared" si="168"/>
        <v>KukushkinStruff</v>
      </c>
      <c r="F3613">
        <v>0.49459999999999998</v>
      </c>
      <c r="G3613" t="str">
        <f t="shared" si="169"/>
        <v>StruffKukushkin</v>
      </c>
      <c r="H3613">
        <f t="shared" si="170"/>
        <v>0.50540000000000007</v>
      </c>
    </row>
    <row r="3614" spans="1:8" x14ac:dyDescent="0.25">
      <c r="A3614" t="s">
        <v>48</v>
      </c>
      <c r="B3614" t="s">
        <v>96</v>
      </c>
      <c r="C3614" t="s">
        <v>205</v>
      </c>
      <c r="D3614" t="s">
        <v>245</v>
      </c>
      <c r="E3614" t="str">
        <f t="shared" si="168"/>
        <v>KukushkinDuckworth</v>
      </c>
      <c r="F3614">
        <v>0.74390000000000001</v>
      </c>
      <c r="G3614" t="str">
        <f t="shared" si="169"/>
        <v>DuckworthKukushkin</v>
      </c>
      <c r="H3614">
        <f t="shared" si="170"/>
        <v>0.25609999999999999</v>
      </c>
    </row>
    <row r="3615" spans="1:8" x14ac:dyDescent="0.25">
      <c r="A3615" t="s">
        <v>49</v>
      </c>
      <c r="B3615" t="s">
        <v>5</v>
      </c>
      <c r="C3615" t="s">
        <v>167</v>
      </c>
      <c r="D3615" t="s">
        <v>162</v>
      </c>
      <c r="E3615" t="str">
        <f t="shared" si="168"/>
        <v>MartererTsonga</v>
      </c>
      <c r="F3615">
        <v>0.17119999999999999</v>
      </c>
      <c r="G3615" t="str">
        <f t="shared" si="169"/>
        <v>TsongaMarterer</v>
      </c>
      <c r="H3615">
        <f t="shared" si="170"/>
        <v>0.82879999999999998</v>
      </c>
    </row>
    <row r="3616" spans="1:8" x14ac:dyDescent="0.25">
      <c r="A3616" t="s">
        <v>49</v>
      </c>
      <c r="B3616" t="s">
        <v>6</v>
      </c>
      <c r="C3616" t="s">
        <v>167</v>
      </c>
      <c r="D3616" t="s">
        <v>201</v>
      </c>
      <c r="E3616" t="str">
        <f t="shared" si="168"/>
        <v>MartererKlizan</v>
      </c>
      <c r="F3616">
        <v>0.3044</v>
      </c>
      <c r="G3616" t="str">
        <f t="shared" si="169"/>
        <v>KlizanMarterer</v>
      </c>
      <c r="H3616">
        <f t="shared" si="170"/>
        <v>0.6956</v>
      </c>
    </row>
    <row r="3617" spans="1:8" x14ac:dyDescent="0.25">
      <c r="A3617" t="s">
        <v>49</v>
      </c>
      <c r="B3617" t="s">
        <v>7</v>
      </c>
      <c r="C3617" t="s">
        <v>167</v>
      </c>
      <c r="D3617" t="s">
        <v>150</v>
      </c>
      <c r="E3617" t="str">
        <f t="shared" si="168"/>
        <v>MartererShapovalov</v>
      </c>
      <c r="F3617">
        <v>0.30320000000000003</v>
      </c>
      <c r="G3617" t="str">
        <f t="shared" si="169"/>
        <v>ShapovalovMarterer</v>
      </c>
      <c r="H3617">
        <f t="shared" si="170"/>
        <v>0.69679999999999997</v>
      </c>
    </row>
    <row r="3618" spans="1:8" x14ac:dyDescent="0.25">
      <c r="A3618" t="s">
        <v>49</v>
      </c>
      <c r="B3618" t="s">
        <v>8</v>
      </c>
      <c r="C3618" t="s">
        <v>167</v>
      </c>
      <c r="D3618" t="s">
        <v>154</v>
      </c>
      <c r="E3618" t="str">
        <f t="shared" si="168"/>
        <v>MartererGoffin</v>
      </c>
      <c r="F3618">
        <v>0.17879999999999999</v>
      </c>
      <c r="G3618" t="str">
        <f t="shared" si="169"/>
        <v>GoffinMarterer</v>
      </c>
      <c r="H3618">
        <f t="shared" si="170"/>
        <v>0.82120000000000004</v>
      </c>
    </row>
    <row r="3619" spans="1:8" x14ac:dyDescent="0.25">
      <c r="A3619" t="s">
        <v>49</v>
      </c>
      <c r="B3619" t="s">
        <v>9</v>
      </c>
      <c r="C3619" t="s">
        <v>167</v>
      </c>
      <c r="D3619" t="s">
        <v>207</v>
      </c>
      <c r="E3619" t="str">
        <f t="shared" si="168"/>
        <v>MartererGarin</v>
      </c>
      <c r="F3619">
        <v>0.46989999999999998</v>
      </c>
      <c r="G3619" t="str">
        <f t="shared" si="169"/>
        <v>GarinMarterer</v>
      </c>
      <c r="H3619">
        <f t="shared" si="170"/>
        <v>0.53010000000000002</v>
      </c>
    </row>
    <row r="3620" spans="1:8" x14ac:dyDescent="0.25">
      <c r="A3620" t="s">
        <v>49</v>
      </c>
      <c r="B3620" t="s">
        <v>10</v>
      </c>
      <c r="C3620" t="s">
        <v>167</v>
      </c>
      <c r="D3620" t="s">
        <v>203</v>
      </c>
      <c r="E3620" t="str">
        <f t="shared" si="168"/>
        <v>MartererGranollers</v>
      </c>
      <c r="F3620">
        <v>0.4556</v>
      </c>
      <c r="G3620" t="str">
        <f t="shared" si="169"/>
        <v>GranollersMarterer</v>
      </c>
      <c r="H3620">
        <f t="shared" si="170"/>
        <v>0.5444</v>
      </c>
    </row>
    <row r="3621" spans="1:8" x14ac:dyDescent="0.25">
      <c r="A3621" t="s">
        <v>49</v>
      </c>
      <c r="B3621" t="s">
        <v>11</v>
      </c>
      <c r="C3621" t="s">
        <v>167</v>
      </c>
      <c r="D3621" t="s">
        <v>169</v>
      </c>
      <c r="E3621" t="str">
        <f t="shared" si="168"/>
        <v>MartererCopil</v>
      </c>
      <c r="F3621">
        <v>0.49730000000000002</v>
      </c>
      <c r="G3621" t="str">
        <f t="shared" si="169"/>
        <v>CopilMarterer</v>
      </c>
      <c r="H3621">
        <f t="shared" si="170"/>
        <v>0.50269999999999992</v>
      </c>
    </row>
    <row r="3622" spans="1:8" x14ac:dyDescent="0.25">
      <c r="A3622" t="s">
        <v>49</v>
      </c>
      <c r="B3622" t="s">
        <v>12</v>
      </c>
      <c r="C3622" t="s">
        <v>167</v>
      </c>
      <c r="D3622" t="s">
        <v>224</v>
      </c>
      <c r="E3622" t="str">
        <f t="shared" si="168"/>
        <v>MartererVesely</v>
      </c>
      <c r="F3622">
        <v>0.38579999999999998</v>
      </c>
      <c r="G3622" t="str">
        <f t="shared" si="169"/>
        <v>VeselyMarterer</v>
      </c>
      <c r="H3622">
        <f t="shared" si="170"/>
        <v>0.61420000000000008</v>
      </c>
    </row>
    <row r="3623" spans="1:8" x14ac:dyDescent="0.25">
      <c r="A3623" t="s">
        <v>49</v>
      </c>
      <c r="B3623" t="s">
        <v>13</v>
      </c>
      <c r="C3623" t="s">
        <v>167</v>
      </c>
      <c r="D3623" t="s">
        <v>217</v>
      </c>
      <c r="E3623" t="str">
        <f t="shared" si="168"/>
        <v>MartererHarris</v>
      </c>
      <c r="F3623">
        <v>0.59550000000000003</v>
      </c>
      <c r="G3623" t="str">
        <f t="shared" si="169"/>
        <v>HarrisMarterer</v>
      </c>
      <c r="H3623">
        <f t="shared" si="170"/>
        <v>0.40449999999999997</v>
      </c>
    </row>
    <row r="3624" spans="1:8" x14ac:dyDescent="0.25">
      <c r="A3624" t="s">
        <v>49</v>
      </c>
      <c r="B3624" t="s">
        <v>14</v>
      </c>
      <c r="C3624" t="s">
        <v>167</v>
      </c>
      <c r="D3624" t="s">
        <v>139</v>
      </c>
      <c r="E3624" t="str">
        <f t="shared" si="168"/>
        <v>MartererMedvedev</v>
      </c>
      <c r="F3624">
        <v>0.2427</v>
      </c>
      <c r="G3624" t="str">
        <f t="shared" si="169"/>
        <v>MedvedevMarterer</v>
      </c>
      <c r="H3624">
        <f t="shared" si="170"/>
        <v>0.75729999999999997</v>
      </c>
    </row>
    <row r="3625" spans="1:8" x14ac:dyDescent="0.25">
      <c r="A3625" t="s">
        <v>49</v>
      </c>
      <c r="B3625" t="s">
        <v>15</v>
      </c>
      <c r="C3625" t="s">
        <v>167</v>
      </c>
      <c r="D3625" t="s">
        <v>152</v>
      </c>
      <c r="E3625" t="str">
        <f t="shared" si="168"/>
        <v>MartererFognini</v>
      </c>
      <c r="F3625">
        <v>0.18920000000000001</v>
      </c>
      <c r="G3625" t="str">
        <f t="shared" si="169"/>
        <v>FogniniMarterer</v>
      </c>
      <c r="H3625">
        <f t="shared" si="170"/>
        <v>0.81079999999999997</v>
      </c>
    </row>
    <row r="3626" spans="1:8" x14ac:dyDescent="0.25">
      <c r="A3626" t="s">
        <v>103</v>
      </c>
      <c r="B3626" t="s">
        <v>91</v>
      </c>
      <c r="C3626" t="s">
        <v>151</v>
      </c>
      <c r="D3626" t="s">
        <v>255</v>
      </c>
      <c r="E3626" t="str">
        <f t="shared" si="168"/>
        <v>HerbertDe Minaur</v>
      </c>
      <c r="F3626">
        <v>0.36699999999999999</v>
      </c>
      <c r="G3626" t="str">
        <f t="shared" si="169"/>
        <v>De MinaurHerbert</v>
      </c>
      <c r="H3626">
        <f t="shared" si="170"/>
        <v>0.63300000000000001</v>
      </c>
    </row>
    <row r="3627" spans="1:8" x14ac:dyDescent="0.25">
      <c r="A3627" t="s">
        <v>49</v>
      </c>
      <c r="B3627" t="s">
        <v>18</v>
      </c>
      <c r="C3627" t="s">
        <v>167</v>
      </c>
      <c r="D3627" t="s">
        <v>172</v>
      </c>
      <c r="E3627" t="str">
        <f t="shared" si="168"/>
        <v>MartererMayer</v>
      </c>
      <c r="F3627">
        <v>0.32640000000000002</v>
      </c>
      <c r="G3627" t="str">
        <f t="shared" si="169"/>
        <v>MayerMarterer</v>
      </c>
      <c r="H3627">
        <f t="shared" si="170"/>
        <v>0.67359999999999998</v>
      </c>
    </row>
    <row r="3628" spans="1:8" x14ac:dyDescent="0.25">
      <c r="A3628" t="s">
        <v>49</v>
      </c>
      <c r="B3628" t="s">
        <v>19</v>
      </c>
      <c r="C3628" t="s">
        <v>167</v>
      </c>
      <c r="D3628" t="s">
        <v>174</v>
      </c>
      <c r="E3628" t="str">
        <f t="shared" si="168"/>
        <v>MartererIvashka</v>
      </c>
      <c r="F3628">
        <v>0.54079999999999995</v>
      </c>
      <c r="G3628" t="str">
        <f t="shared" si="169"/>
        <v>IvashkaMarterer</v>
      </c>
      <c r="H3628">
        <f t="shared" si="170"/>
        <v>0.45920000000000005</v>
      </c>
    </row>
    <row r="3629" spans="1:8" x14ac:dyDescent="0.25">
      <c r="A3629" t="s">
        <v>49</v>
      </c>
      <c r="B3629" t="s">
        <v>20</v>
      </c>
      <c r="C3629" t="s">
        <v>167</v>
      </c>
      <c r="D3629" t="s">
        <v>218</v>
      </c>
      <c r="E3629" t="str">
        <f t="shared" si="168"/>
        <v>MartererJaziri</v>
      </c>
      <c r="F3629">
        <v>0.55610000000000004</v>
      </c>
      <c r="G3629" t="str">
        <f t="shared" si="169"/>
        <v>JaziriMarterer</v>
      </c>
      <c r="H3629">
        <f t="shared" si="170"/>
        <v>0.44389999999999996</v>
      </c>
    </row>
    <row r="3630" spans="1:8" x14ac:dyDescent="0.25">
      <c r="A3630" t="s">
        <v>49</v>
      </c>
      <c r="B3630" t="s">
        <v>21</v>
      </c>
      <c r="C3630" t="s">
        <v>167</v>
      </c>
      <c r="D3630" t="s">
        <v>213</v>
      </c>
      <c r="E3630" t="str">
        <f t="shared" si="168"/>
        <v>MartererVanni</v>
      </c>
      <c r="F3630">
        <v>0.60619999999999996</v>
      </c>
      <c r="G3630" t="str">
        <f t="shared" si="169"/>
        <v>VanniMarterer</v>
      </c>
      <c r="H3630">
        <f t="shared" si="170"/>
        <v>0.39380000000000004</v>
      </c>
    </row>
    <row r="3631" spans="1:8" x14ac:dyDescent="0.25">
      <c r="A3631" t="s">
        <v>49</v>
      </c>
      <c r="B3631" t="s">
        <v>22</v>
      </c>
      <c r="C3631" t="s">
        <v>167</v>
      </c>
      <c r="D3631" t="s">
        <v>212</v>
      </c>
      <c r="E3631" t="str">
        <f t="shared" si="168"/>
        <v>MartererPella</v>
      </c>
      <c r="F3631">
        <v>0.38400000000000001</v>
      </c>
      <c r="G3631" t="str">
        <f t="shared" si="169"/>
        <v>PellaMarterer</v>
      </c>
      <c r="H3631">
        <f t="shared" si="170"/>
        <v>0.61599999999999999</v>
      </c>
    </row>
    <row r="3632" spans="1:8" x14ac:dyDescent="0.25">
      <c r="A3632" t="s">
        <v>49</v>
      </c>
      <c r="B3632" t="s">
        <v>23</v>
      </c>
      <c r="C3632" t="s">
        <v>167</v>
      </c>
      <c r="D3632" t="s">
        <v>153</v>
      </c>
      <c r="E3632" t="str">
        <f t="shared" si="168"/>
        <v>MartererSousa</v>
      </c>
      <c r="F3632">
        <v>0.38100000000000001</v>
      </c>
      <c r="G3632" t="str">
        <f t="shared" si="169"/>
        <v>SousaMarterer</v>
      </c>
      <c r="H3632">
        <f t="shared" si="170"/>
        <v>0.61899999999999999</v>
      </c>
    </row>
    <row r="3633" spans="1:8" x14ac:dyDescent="0.25">
      <c r="A3633" t="s">
        <v>49</v>
      </c>
      <c r="B3633" t="s">
        <v>24</v>
      </c>
      <c r="C3633" t="s">
        <v>167</v>
      </c>
      <c r="D3633" t="s">
        <v>177</v>
      </c>
      <c r="E3633" t="str">
        <f t="shared" si="168"/>
        <v>MartererKarlovic</v>
      </c>
      <c r="F3633">
        <v>0.37169999999999997</v>
      </c>
      <c r="G3633" t="str">
        <f t="shared" si="169"/>
        <v>KarlovicMarterer</v>
      </c>
      <c r="H3633">
        <f t="shared" si="170"/>
        <v>0.62830000000000008</v>
      </c>
    </row>
    <row r="3634" spans="1:8" x14ac:dyDescent="0.25">
      <c r="A3634" t="s">
        <v>49</v>
      </c>
      <c r="B3634" t="s">
        <v>25</v>
      </c>
      <c r="C3634" t="s">
        <v>167</v>
      </c>
      <c r="D3634" t="s">
        <v>220</v>
      </c>
      <c r="E3634" t="str">
        <f t="shared" si="168"/>
        <v>MartererHurkacz</v>
      </c>
      <c r="F3634">
        <v>0.36449999999999999</v>
      </c>
      <c r="G3634" t="str">
        <f t="shared" si="169"/>
        <v>HurkaczMarterer</v>
      </c>
      <c r="H3634">
        <f t="shared" si="170"/>
        <v>0.63549999999999995</v>
      </c>
    </row>
    <row r="3635" spans="1:8" x14ac:dyDescent="0.25">
      <c r="A3635" t="s">
        <v>49</v>
      </c>
      <c r="B3635" t="s">
        <v>26</v>
      </c>
      <c r="C3635" t="s">
        <v>167</v>
      </c>
      <c r="D3635" t="s">
        <v>221</v>
      </c>
      <c r="E3635" t="str">
        <f t="shared" si="168"/>
        <v>MartererMajchrzak</v>
      </c>
      <c r="F3635">
        <v>0.68530000000000002</v>
      </c>
      <c r="G3635" t="str">
        <f t="shared" si="169"/>
        <v>MajchrzakMarterer</v>
      </c>
      <c r="H3635">
        <f t="shared" si="170"/>
        <v>0.31469999999999998</v>
      </c>
    </row>
    <row r="3636" spans="1:8" x14ac:dyDescent="0.25">
      <c r="A3636" t="s">
        <v>49</v>
      </c>
      <c r="B3636" t="s">
        <v>27</v>
      </c>
      <c r="C3636" t="s">
        <v>167</v>
      </c>
      <c r="D3636" t="s">
        <v>135</v>
      </c>
      <c r="E3636" t="str">
        <f t="shared" si="168"/>
        <v>MartererNishikori</v>
      </c>
      <c r="F3636">
        <v>9.7299999999999998E-2</v>
      </c>
      <c r="G3636" t="str">
        <f t="shared" si="169"/>
        <v>NishikoriMarterer</v>
      </c>
      <c r="H3636">
        <f t="shared" si="170"/>
        <v>0.90270000000000006</v>
      </c>
    </row>
    <row r="3637" spans="1:8" x14ac:dyDescent="0.25">
      <c r="A3637" t="s">
        <v>49</v>
      </c>
      <c r="B3637" t="s">
        <v>28</v>
      </c>
      <c r="C3637" t="s">
        <v>167</v>
      </c>
      <c r="D3637" t="s">
        <v>142</v>
      </c>
      <c r="E3637" t="str">
        <f t="shared" si="168"/>
        <v>MartererZverev</v>
      </c>
      <c r="F3637">
        <v>0.1323</v>
      </c>
      <c r="G3637" t="str">
        <f t="shared" si="169"/>
        <v>ZverevMarterer</v>
      </c>
      <c r="H3637">
        <f t="shared" si="170"/>
        <v>0.86770000000000003</v>
      </c>
    </row>
    <row r="3638" spans="1:8" x14ac:dyDescent="0.25">
      <c r="A3638" t="s">
        <v>49</v>
      </c>
      <c r="B3638" t="s">
        <v>29</v>
      </c>
      <c r="C3638" t="s">
        <v>167</v>
      </c>
      <c r="D3638" t="s">
        <v>208</v>
      </c>
      <c r="E3638" t="str">
        <f t="shared" si="168"/>
        <v>MartererBedene</v>
      </c>
      <c r="F3638">
        <v>0.43169999999999997</v>
      </c>
      <c r="G3638" t="str">
        <f t="shared" si="169"/>
        <v>BedeneMarterer</v>
      </c>
      <c r="H3638">
        <f t="shared" si="170"/>
        <v>0.56830000000000003</v>
      </c>
    </row>
    <row r="3639" spans="1:8" x14ac:dyDescent="0.25">
      <c r="A3639" t="s">
        <v>49</v>
      </c>
      <c r="B3639" t="s">
        <v>30</v>
      </c>
      <c r="C3639" t="s">
        <v>167</v>
      </c>
      <c r="D3639" t="s">
        <v>163</v>
      </c>
      <c r="E3639" t="str">
        <f t="shared" si="168"/>
        <v>MartererChardy</v>
      </c>
      <c r="F3639">
        <v>0.32069999999999999</v>
      </c>
      <c r="G3639" t="str">
        <f t="shared" si="169"/>
        <v>ChardyMarterer</v>
      </c>
      <c r="H3639">
        <f t="shared" si="170"/>
        <v>0.67930000000000001</v>
      </c>
    </row>
    <row r="3640" spans="1:8" x14ac:dyDescent="0.25">
      <c r="A3640" t="s">
        <v>49</v>
      </c>
      <c r="B3640" t="s">
        <v>31</v>
      </c>
      <c r="C3640" t="s">
        <v>167</v>
      </c>
      <c r="D3640" t="s">
        <v>148</v>
      </c>
      <c r="E3640" t="str">
        <f t="shared" si="168"/>
        <v>MartererBolt</v>
      </c>
      <c r="F3640">
        <v>0.59570000000000001</v>
      </c>
      <c r="G3640" t="str">
        <f t="shared" si="169"/>
        <v>BoltMarterer</v>
      </c>
      <c r="H3640">
        <f t="shared" si="170"/>
        <v>0.40429999999999999</v>
      </c>
    </row>
    <row r="3641" spans="1:8" x14ac:dyDescent="0.25">
      <c r="A3641" t="s">
        <v>49</v>
      </c>
      <c r="B3641" t="s">
        <v>32</v>
      </c>
      <c r="C3641" t="s">
        <v>167</v>
      </c>
      <c r="D3641" t="s">
        <v>211</v>
      </c>
      <c r="E3641" t="str">
        <f t="shared" si="168"/>
        <v>MartererSock</v>
      </c>
      <c r="F3641">
        <v>0.2155</v>
      </c>
      <c r="G3641" t="str">
        <f t="shared" si="169"/>
        <v>SockMarterer</v>
      </c>
      <c r="H3641">
        <f t="shared" si="170"/>
        <v>0.78449999999999998</v>
      </c>
    </row>
    <row r="3642" spans="1:8" x14ac:dyDescent="0.25">
      <c r="A3642" t="s">
        <v>49</v>
      </c>
      <c r="B3642" t="s">
        <v>33</v>
      </c>
      <c r="C3642" t="s">
        <v>167</v>
      </c>
      <c r="D3642" t="s">
        <v>209</v>
      </c>
      <c r="E3642" t="str">
        <f t="shared" si="168"/>
        <v>MartererFratangelo</v>
      </c>
      <c r="F3642">
        <v>0.56330000000000002</v>
      </c>
      <c r="G3642" t="str">
        <f t="shared" si="169"/>
        <v>FratangeloMarterer</v>
      </c>
      <c r="H3642">
        <f t="shared" si="170"/>
        <v>0.43669999999999998</v>
      </c>
    </row>
    <row r="3643" spans="1:8" x14ac:dyDescent="0.25">
      <c r="A3643" t="s">
        <v>49</v>
      </c>
      <c r="B3643" t="s">
        <v>34</v>
      </c>
      <c r="C3643" t="s">
        <v>167</v>
      </c>
      <c r="D3643" t="s">
        <v>168</v>
      </c>
      <c r="E3643" t="str">
        <f t="shared" si="168"/>
        <v>MartererSimon</v>
      </c>
      <c r="F3643">
        <v>0.19819999999999999</v>
      </c>
      <c r="G3643" t="str">
        <f t="shared" si="169"/>
        <v>SimonMarterer</v>
      </c>
      <c r="H3643">
        <f t="shared" si="170"/>
        <v>0.80180000000000007</v>
      </c>
    </row>
    <row r="3644" spans="1:8" x14ac:dyDescent="0.25">
      <c r="A3644" t="s">
        <v>49</v>
      </c>
      <c r="B3644" t="s">
        <v>35</v>
      </c>
      <c r="C3644" t="s">
        <v>167</v>
      </c>
      <c r="D3644" t="s">
        <v>171</v>
      </c>
      <c r="E3644" t="str">
        <f t="shared" si="168"/>
        <v>MartererChung</v>
      </c>
      <c r="F3644">
        <v>0.23380000000000001</v>
      </c>
      <c r="G3644" t="str">
        <f t="shared" si="169"/>
        <v>ChungMarterer</v>
      </c>
      <c r="H3644">
        <f t="shared" si="170"/>
        <v>0.76619999999999999</v>
      </c>
    </row>
    <row r="3645" spans="1:8" x14ac:dyDescent="0.25">
      <c r="A3645" t="s">
        <v>49</v>
      </c>
      <c r="B3645" t="s">
        <v>36</v>
      </c>
      <c r="C3645" t="s">
        <v>167</v>
      </c>
      <c r="D3645" t="s">
        <v>214</v>
      </c>
      <c r="E3645" t="str">
        <f t="shared" si="168"/>
        <v>MartererKlahn</v>
      </c>
      <c r="F3645">
        <v>0.5736</v>
      </c>
      <c r="G3645" t="str">
        <f t="shared" si="169"/>
        <v>KlahnMarterer</v>
      </c>
      <c r="H3645">
        <f t="shared" si="170"/>
        <v>0.4264</v>
      </c>
    </row>
    <row r="3646" spans="1:8" x14ac:dyDescent="0.25">
      <c r="A3646" t="s">
        <v>49</v>
      </c>
      <c r="B3646" t="s">
        <v>37</v>
      </c>
      <c r="C3646" t="s">
        <v>167</v>
      </c>
      <c r="D3646" t="s">
        <v>198</v>
      </c>
      <c r="E3646" t="str">
        <f t="shared" si="168"/>
        <v>MartererGulbis</v>
      </c>
      <c r="F3646">
        <v>0.37169999999999997</v>
      </c>
      <c r="G3646" t="str">
        <f t="shared" si="169"/>
        <v>GulbisMarterer</v>
      </c>
      <c r="H3646">
        <f t="shared" si="170"/>
        <v>0.62830000000000008</v>
      </c>
    </row>
    <row r="3647" spans="1:8" x14ac:dyDescent="0.25">
      <c r="A3647" t="s">
        <v>49</v>
      </c>
      <c r="B3647" t="s">
        <v>40</v>
      </c>
      <c r="C3647" t="s">
        <v>167</v>
      </c>
      <c r="D3647" t="s">
        <v>141</v>
      </c>
      <c r="E3647" t="str">
        <f t="shared" si="168"/>
        <v>MartererCoric</v>
      </c>
      <c r="F3647">
        <v>0.2445</v>
      </c>
      <c r="G3647" t="str">
        <f t="shared" si="169"/>
        <v>CoricMarterer</v>
      </c>
      <c r="H3647">
        <f t="shared" si="170"/>
        <v>0.75550000000000006</v>
      </c>
    </row>
    <row r="3648" spans="1:8" x14ac:dyDescent="0.25">
      <c r="A3648" t="s">
        <v>49</v>
      </c>
      <c r="B3648" t="s">
        <v>41</v>
      </c>
      <c r="C3648" t="s">
        <v>167</v>
      </c>
      <c r="D3648" t="s">
        <v>264</v>
      </c>
      <c r="E3648" t="str">
        <f t="shared" si="168"/>
        <v>MartererRamos-Vinolas</v>
      </c>
      <c r="F3648">
        <v>0.4103</v>
      </c>
      <c r="G3648" t="str">
        <f t="shared" si="169"/>
        <v>Ramos-VinolasMarterer</v>
      </c>
      <c r="H3648">
        <f t="shared" si="170"/>
        <v>0.5897</v>
      </c>
    </row>
    <row r="3649" spans="1:8" x14ac:dyDescent="0.25">
      <c r="A3649" t="s">
        <v>49</v>
      </c>
      <c r="B3649" t="s">
        <v>42</v>
      </c>
      <c r="C3649" t="s">
        <v>167</v>
      </c>
      <c r="D3649" t="s">
        <v>173</v>
      </c>
      <c r="E3649" t="str">
        <f t="shared" si="168"/>
        <v>MartererFucsovics</v>
      </c>
      <c r="F3649">
        <v>0.2944</v>
      </c>
      <c r="G3649" t="str">
        <f t="shared" si="169"/>
        <v>FucsovicsMarterer</v>
      </c>
      <c r="H3649">
        <f t="shared" si="170"/>
        <v>0.7056</v>
      </c>
    </row>
    <row r="3650" spans="1:8" x14ac:dyDescent="0.25">
      <c r="A3650" t="s">
        <v>49</v>
      </c>
      <c r="B3650" t="s">
        <v>43</v>
      </c>
      <c r="C3650" t="s">
        <v>167</v>
      </c>
      <c r="D3650" t="s">
        <v>210</v>
      </c>
      <c r="E3650" t="str">
        <f t="shared" si="168"/>
        <v>MartererDjere</v>
      </c>
      <c r="F3650">
        <v>0.52410000000000001</v>
      </c>
      <c r="G3650" t="str">
        <f t="shared" si="169"/>
        <v>DjereMarterer</v>
      </c>
      <c r="H3650">
        <f t="shared" si="170"/>
        <v>0.47589999999999999</v>
      </c>
    </row>
    <row r="3651" spans="1:8" x14ac:dyDescent="0.25">
      <c r="A3651" t="s">
        <v>49</v>
      </c>
      <c r="B3651" t="s">
        <v>44</v>
      </c>
      <c r="C3651" t="s">
        <v>167</v>
      </c>
      <c r="D3651" t="s">
        <v>170</v>
      </c>
      <c r="E3651" t="str">
        <f t="shared" ref="E3651:E3714" si="171">C3651&amp;D3651</f>
        <v>MartererDonskoy</v>
      </c>
      <c r="F3651">
        <v>0.60419999999999996</v>
      </c>
      <c r="G3651" t="str">
        <f t="shared" ref="G3651:G3714" si="172">D3651&amp;C3651</f>
        <v>DonskoyMarterer</v>
      </c>
      <c r="H3651">
        <f t="shared" ref="H3651:H3714" si="173">1-F3651</f>
        <v>0.39580000000000004</v>
      </c>
    </row>
    <row r="3652" spans="1:8" x14ac:dyDescent="0.25">
      <c r="A3652" t="s">
        <v>49</v>
      </c>
      <c r="B3652" t="s">
        <v>45</v>
      </c>
      <c r="C3652" t="s">
        <v>167</v>
      </c>
      <c r="D3652" t="s">
        <v>149</v>
      </c>
      <c r="E3652" t="str">
        <f t="shared" si="171"/>
        <v>MartererKrajinovic</v>
      </c>
      <c r="F3652">
        <v>0.35139999999999999</v>
      </c>
      <c r="G3652" t="str">
        <f t="shared" si="172"/>
        <v>KrajinovicMarterer</v>
      </c>
      <c r="H3652">
        <f t="shared" si="173"/>
        <v>0.64860000000000007</v>
      </c>
    </row>
    <row r="3653" spans="1:8" x14ac:dyDescent="0.25">
      <c r="A3653" t="s">
        <v>49</v>
      </c>
      <c r="B3653" t="s">
        <v>46</v>
      </c>
      <c r="C3653" t="s">
        <v>167</v>
      </c>
      <c r="D3653" t="s">
        <v>200</v>
      </c>
      <c r="E3653" t="str">
        <f t="shared" si="171"/>
        <v>MartererCecchinato</v>
      </c>
      <c r="F3653">
        <v>0.5494</v>
      </c>
      <c r="G3653" t="str">
        <f t="shared" si="172"/>
        <v>CecchinatoMarterer</v>
      </c>
      <c r="H3653">
        <f t="shared" si="173"/>
        <v>0.4506</v>
      </c>
    </row>
    <row r="3654" spans="1:8" x14ac:dyDescent="0.25">
      <c r="A3654" t="s">
        <v>49</v>
      </c>
      <c r="B3654" t="s">
        <v>47</v>
      </c>
      <c r="C3654" t="s">
        <v>167</v>
      </c>
      <c r="D3654" t="s">
        <v>133</v>
      </c>
      <c r="E3654" t="str">
        <f t="shared" si="171"/>
        <v>MartererPouille</v>
      </c>
      <c r="F3654">
        <v>0.27800000000000002</v>
      </c>
      <c r="G3654" t="str">
        <f t="shared" si="172"/>
        <v>PouilleMarterer</v>
      </c>
      <c r="H3654">
        <f t="shared" si="173"/>
        <v>0.72199999999999998</v>
      </c>
    </row>
    <row r="3655" spans="1:8" x14ac:dyDescent="0.25">
      <c r="A3655" t="s">
        <v>49</v>
      </c>
      <c r="B3655" t="s">
        <v>50</v>
      </c>
      <c r="C3655" t="s">
        <v>167</v>
      </c>
      <c r="D3655" t="s">
        <v>197</v>
      </c>
      <c r="E3655" t="str">
        <f t="shared" si="171"/>
        <v>MartererSakharov</v>
      </c>
      <c r="F3655">
        <v>0.75680000000000003</v>
      </c>
      <c r="G3655" t="str">
        <f t="shared" si="172"/>
        <v>SakharovMarterer</v>
      </c>
      <c r="H3655">
        <f t="shared" si="173"/>
        <v>0.24319999999999997</v>
      </c>
    </row>
    <row r="3656" spans="1:8" x14ac:dyDescent="0.25">
      <c r="A3656" t="s">
        <v>49</v>
      </c>
      <c r="B3656" t="s">
        <v>51</v>
      </c>
      <c r="C3656" t="s">
        <v>167</v>
      </c>
      <c r="D3656" t="s">
        <v>147</v>
      </c>
      <c r="E3656" t="str">
        <f t="shared" si="171"/>
        <v>MartererPopyrin</v>
      </c>
      <c r="F3656">
        <v>0.81120000000000003</v>
      </c>
      <c r="G3656" t="str">
        <f t="shared" si="172"/>
        <v>PopyrinMarterer</v>
      </c>
      <c r="H3656">
        <f t="shared" si="173"/>
        <v>0.18879999999999997</v>
      </c>
    </row>
    <row r="3657" spans="1:8" x14ac:dyDescent="0.25">
      <c r="A3657" t="s">
        <v>49</v>
      </c>
      <c r="B3657" t="s">
        <v>53</v>
      </c>
      <c r="C3657" t="s">
        <v>167</v>
      </c>
      <c r="D3657" t="s">
        <v>194</v>
      </c>
      <c r="E3657" t="str">
        <f t="shared" si="171"/>
        <v>MartererPaire</v>
      </c>
      <c r="F3657">
        <v>0.36809999999999998</v>
      </c>
      <c r="G3657" t="str">
        <f t="shared" si="172"/>
        <v>PaireMarterer</v>
      </c>
      <c r="H3657">
        <f t="shared" si="173"/>
        <v>0.63190000000000002</v>
      </c>
    </row>
    <row r="3658" spans="1:8" x14ac:dyDescent="0.25">
      <c r="A3658" t="s">
        <v>49</v>
      </c>
      <c r="B3658" t="s">
        <v>54</v>
      </c>
      <c r="C3658" t="s">
        <v>167</v>
      </c>
      <c r="D3658" t="s">
        <v>165</v>
      </c>
      <c r="E3658" t="str">
        <f t="shared" si="171"/>
        <v>MartererThiem</v>
      </c>
      <c r="F3658">
        <v>0.1457</v>
      </c>
      <c r="G3658" t="str">
        <f t="shared" si="172"/>
        <v>ThiemMarterer</v>
      </c>
      <c r="H3658">
        <f t="shared" si="173"/>
        <v>0.85430000000000006</v>
      </c>
    </row>
    <row r="3659" spans="1:8" x14ac:dyDescent="0.25">
      <c r="A3659" t="s">
        <v>49</v>
      </c>
      <c r="B3659" t="s">
        <v>55</v>
      </c>
      <c r="C3659" t="s">
        <v>167</v>
      </c>
      <c r="D3659" t="s">
        <v>144</v>
      </c>
      <c r="E3659" t="str">
        <f t="shared" si="171"/>
        <v>MartererCilic</v>
      </c>
      <c r="F3659">
        <v>0.11169999999999999</v>
      </c>
      <c r="G3659" t="str">
        <f t="shared" si="172"/>
        <v>CilicMarterer</v>
      </c>
      <c r="H3659">
        <f t="shared" si="173"/>
        <v>0.88829999999999998</v>
      </c>
    </row>
    <row r="3660" spans="1:8" x14ac:dyDescent="0.25">
      <c r="A3660" t="s">
        <v>49</v>
      </c>
      <c r="B3660" t="s">
        <v>56</v>
      </c>
      <c r="C3660" t="s">
        <v>167</v>
      </c>
      <c r="D3660" t="s">
        <v>226</v>
      </c>
      <c r="E3660" t="str">
        <f t="shared" si="171"/>
        <v>MartererTomic</v>
      </c>
      <c r="F3660">
        <v>0.41039999999999999</v>
      </c>
      <c r="G3660" t="str">
        <f t="shared" si="172"/>
        <v>TomicMarterer</v>
      </c>
      <c r="H3660">
        <f t="shared" si="173"/>
        <v>0.58960000000000001</v>
      </c>
    </row>
    <row r="3661" spans="1:8" x14ac:dyDescent="0.25">
      <c r="A3661" t="s">
        <v>49</v>
      </c>
      <c r="B3661" t="s">
        <v>57</v>
      </c>
      <c r="C3661" t="s">
        <v>167</v>
      </c>
      <c r="D3661" t="s">
        <v>237</v>
      </c>
      <c r="E3661" t="str">
        <f t="shared" si="171"/>
        <v>MartererRublev</v>
      </c>
      <c r="F3661">
        <v>0.35310000000000002</v>
      </c>
      <c r="G3661" t="str">
        <f t="shared" si="172"/>
        <v>RublevMarterer</v>
      </c>
      <c r="H3661">
        <f t="shared" si="173"/>
        <v>0.64690000000000003</v>
      </c>
    </row>
    <row r="3662" spans="1:8" x14ac:dyDescent="0.25">
      <c r="A3662" t="s">
        <v>49</v>
      </c>
      <c r="B3662" t="s">
        <v>58</v>
      </c>
      <c r="C3662" t="s">
        <v>167</v>
      </c>
      <c r="D3662" t="s">
        <v>189</v>
      </c>
      <c r="E3662" t="str">
        <f t="shared" si="171"/>
        <v>MartererMcDonald</v>
      </c>
      <c r="F3662">
        <v>0.45629999999999998</v>
      </c>
      <c r="G3662" t="str">
        <f t="shared" si="172"/>
        <v>McDonaldMarterer</v>
      </c>
      <c r="H3662">
        <f t="shared" si="173"/>
        <v>0.54370000000000007</v>
      </c>
    </row>
    <row r="3663" spans="1:8" x14ac:dyDescent="0.25">
      <c r="A3663" t="s">
        <v>49</v>
      </c>
      <c r="B3663" t="s">
        <v>61</v>
      </c>
      <c r="C3663" t="s">
        <v>167</v>
      </c>
      <c r="D3663" t="s">
        <v>155</v>
      </c>
      <c r="E3663" t="str">
        <f t="shared" si="171"/>
        <v>MartererVerdasco</v>
      </c>
      <c r="F3663">
        <v>0.2263</v>
      </c>
      <c r="G3663" t="str">
        <f t="shared" si="172"/>
        <v>VerdascoMarterer</v>
      </c>
      <c r="H3663">
        <f t="shared" si="173"/>
        <v>0.77370000000000005</v>
      </c>
    </row>
    <row r="3664" spans="1:8" x14ac:dyDescent="0.25">
      <c r="A3664" t="s">
        <v>49</v>
      </c>
      <c r="B3664" t="s">
        <v>62</v>
      </c>
      <c r="C3664" t="s">
        <v>167</v>
      </c>
      <c r="D3664" t="s">
        <v>227</v>
      </c>
      <c r="E3664" t="str">
        <f t="shared" si="171"/>
        <v>MartererMurray</v>
      </c>
      <c r="F3664">
        <v>0.20419999999999999</v>
      </c>
      <c r="G3664" t="str">
        <f t="shared" si="172"/>
        <v>MurrayMarterer</v>
      </c>
      <c r="H3664">
        <f t="shared" si="173"/>
        <v>0.79580000000000006</v>
      </c>
    </row>
    <row r="3665" spans="1:8" x14ac:dyDescent="0.25">
      <c r="A3665" t="s">
        <v>49</v>
      </c>
      <c r="B3665" t="s">
        <v>63</v>
      </c>
      <c r="C3665" t="s">
        <v>167</v>
      </c>
      <c r="D3665" t="s">
        <v>229</v>
      </c>
      <c r="E3665" t="str">
        <f t="shared" si="171"/>
        <v>MartererDelbonis</v>
      </c>
      <c r="F3665">
        <v>0.45229999999999998</v>
      </c>
      <c r="G3665" t="str">
        <f t="shared" si="172"/>
        <v>DelbonisMarterer</v>
      </c>
      <c r="H3665">
        <f t="shared" si="173"/>
        <v>0.54770000000000008</v>
      </c>
    </row>
    <row r="3666" spans="1:8" x14ac:dyDescent="0.25">
      <c r="A3666" t="s">
        <v>49</v>
      </c>
      <c r="B3666" t="s">
        <v>64</v>
      </c>
      <c r="C3666" t="s">
        <v>167</v>
      </c>
      <c r="D3666" t="s">
        <v>181</v>
      </c>
      <c r="E3666" t="str">
        <f t="shared" si="171"/>
        <v>MartererMillman</v>
      </c>
      <c r="F3666">
        <v>0.39939999999999998</v>
      </c>
      <c r="G3666" t="str">
        <f t="shared" si="172"/>
        <v>MillmanMarterer</v>
      </c>
      <c r="H3666">
        <f t="shared" si="173"/>
        <v>0.60060000000000002</v>
      </c>
    </row>
    <row r="3667" spans="1:8" x14ac:dyDescent="0.25">
      <c r="A3667" t="s">
        <v>49</v>
      </c>
      <c r="B3667" t="s">
        <v>65</v>
      </c>
      <c r="C3667" t="s">
        <v>167</v>
      </c>
      <c r="D3667" t="s">
        <v>156</v>
      </c>
      <c r="E3667" t="str">
        <f t="shared" si="171"/>
        <v>MartererKhachanov</v>
      </c>
      <c r="F3667">
        <v>0.20610000000000001</v>
      </c>
      <c r="G3667" t="str">
        <f t="shared" si="172"/>
        <v>KhachanovMarterer</v>
      </c>
      <c r="H3667">
        <f t="shared" si="173"/>
        <v>0.79390000000000005</v>
      </c>
    </row>
    <row r="3668" spans="1:8" x14ac:dyDescent="0.25">
      <c r="A3668" t="s">
        <v>49</v>
      </c>
      <c r="B3668" t="s">
        <v>66</v>
      </c>
      <c r="C3668" t="s">
        <v>167</v>
      </c>
      <c r="D3668" t="s">
        <v>249</v>
      </c>
      <c r="E3668" t="str">
        <f t="shared" si="171"/>
        <v>MartererBerrettini</v>
      </c>
      <c r="F3668">
        <v>0.35799999999999998</v>
      </c>
      <c r="G3668" t="str">
        <f t="shared" si="172"/>
        <v>BerrettiniMarterer</v>
      </c>
      <c r="H3668">
        <f t="shared" si="173"/>
        <v>0.64200000000000002</v>
      </c>
    </row>
    <row r="3669" spans="1:8" x14ac:dyDescent="0.25">
      <c r="A3669" t="s">
        <v>49</v>
      </c>
      <c r="B3669" t="s">
        <v>67</v>
      </c>
      <c r="C3669" t="s">
        <v>167</v>
      </c>
      <c r="D3669" t="s">
        <v>254</v>
      </c>
      <c r="E3669" t="str">
        <f t="shared" si="171"/>
        <v>MartererAndreozzi</v>
      </c>
      <c r="F3669">
        <v>0.41249999999999998</v>
      </c>
      <c r="G3669" t="str">
        <f t="shared" si="172"/>
        <v>AndreozziMarterer</v>
      </c>
      <c r="H3669">
        <f t="shared" si="173"/>
        <v>0.58750000000000002</v>
      </c>
    </row>
    <row r="3670" spans="1:8" x14ac:dyDescent="0.25">
      <c r="A3670" t="s">
        <v>49</v>
      </c>
      <c r="B3670" t="s">
        <v>68</v>
      </c>
      <c r="C3670" t="s">
        <v>167</v>
      </c>
      <c r="D3670" t="s">
        <v>252</v>
      </c>
      <c r="E3670" t="str">
        <f t="shared" si="171"/>
        <v>MartererEubanks</v>
      </c>
      <c r="F3670">
        <v>0.80869999999999997</v>
      </c>
      <c r="G3670" t="str">
        <f t="shared" si="172"/>
        <v>EubanksMarterer</v>
      </c>
      <c r="H3670">
        <f t="shared" si="173"/>
        <v>0.19130000000000003</v>
      </c>
    </row>
    <row r="3671" spans="1:8" x14ac:dyDescent="0.25">
      <c r="A3671" t="s">
        <v>49</v>
      </c>
      <c r="B3671" t="s">
        <v>70</v>
      </c>
      <c r="C3671" t="s">
        <v>167</v>
      </c>
      <c r="D3671" t="s">
        <v>184</v>
      </c>
      <c r="E3671" t="str">
        <f t="shared" si="171"/>
        <v>MartererMonfils</v>
      </c>
      <c r="F3671">
        <v>0.1439</v>
      </c>
      <c r="G3671" t="str">
        <f t="shared" si="172"/>
        <v>MonfilsMarterer</v>
      </c>
      <c r="H3671">
        <f t="shared" si="173"/>
        <v>0.85609999999999997</v>
      </c>
    </row>
    <row r="3672" spans="1:8" x14ac:dyDescent="0.25">
      <c r="A3672" t="s">
        <v>49</v>
      </c>
      <c r="B3672" t="s">
        <v>71</v>
      </c>
      <c r="C3672" t="s">
        <v>167</v>
      </c>
      <c r="D3672" t="s">
        <v>231</v>
      </c>
      <c r="E3672" t="str">
        <f t="shared" si="171"/>
        <v>MartererDzumhur</v>
      </c>
      <c r="F3672">
        <v>0.26700000000000002</v>
      </c>
      <c r="G3672" t="str">
        <f t="shared" si="172"/>
        <v>DzumhurMarterer</v>
      </c>
      <c r="H3672">
        <f t="shared" si="173"/>
        <v>0.73299999999999998</v>
      </c>
    </row>
    <row r="3673" spans="1:8" x14ac:dyDescent="0.25">
      <c r="A3673" t="s">
        <v>49</v>
      </c>
      <c r="B3673" t="s">
        <v>72</v>
      </c>
      <c r="C3673" t="s">
        <v>167</v>
      </c>
      <c r="D3673" t="s">
        <v>228</v>
      </c>
      <c r="E3673" t="str">
        <f t="shared" si="171"/>
        <v>MartererNorrie</v>
      </c>
      <c r="F3673">
        <v>0.3095</v>
      </c>
      <c r="G3673" t="str">
        <f t="shared" si="172"/>
        <v>NorrieMarterer</v>
      </c>
      <c r="H3673">
        <f t="shared" si="173"/>
        <v>0.6905</v>
      </c>
    </row>
    <row r="3674" spans="1:8" x14ac:dyDescent="0.25">
      <c r="A3674" t="s">
        <v>49</v>
      </c>
      <c r="B3674" t="s">
        <v>73</v>
      </c>
      <c r="C3674" t="s">
        <v>167</v>
      </c>
      <c r="D3674" t="s">
        <v>185</v>
      </c>
      <c r="E3674" t="str">
        <f t="shared" si="171"/>
        <v>MartererEvans</v>
      </c>
      <c r="F3674">
        <v>0.40500000000000003</v>
      </c>
      <c r="G3674" t="str">
        <f t="shared" si="172"/>
        <v>EvansMarterer</v>
      </c>
      <c r="H3674">
        <f t="shared" si="173"/>
        <v>0.59499999999999997</v>
      </c>
    </row>
    <row r="3675" spans="1:8" x14ac:dyDescent="0.25">
      <c r="A3675" t="s">
        <v>49</v>
      </c>
      <c r="B3675" t="s">
        <v>74</v>
      </c>
      <c r="C3675" t="s">
        <v>167</v>
      </c>
      <c r="D3675" t="s">
        <v>225</v>
      </c>
      <c r="E3675" t="str">
        <f t="shared" si="171"/>
        <v>MartererIstomin</v>
      </c>
      <c r="F3675">
        <v>0.41020000000000001</v>
      </c>
      <c r="G3675" t="str">
        <f t="shared" si="172"/>
        <v>IstominMarterer</v>
      </c>
      <c r="H3675">
        <f t="shared" si="173"/>
        <v>0.58979999999999999</v>
      </c>
    </row>
    <row r="3676" spans="1:8" x14ac:dyDescent="0.25">
      <c r="A3676" t="s">
        <v>49</v>
      </c>
      <c r="B3676" t="s">
        <v>75</v>
      </c>
      <c r="C3676" t="s">
        <v>167</v>
      </c>
      <c r="D3676" t="s">
        <v>187</v>
      </c>
      <c r="E3676" t="str">
        <f t="shared" si="171"/>
        <v>MartererAnderson</v>
      </c>
      <c r="F3676">
        <v>0.19109999999999999</v>
      </c>
      <c r="G3676" t="str">
        <f t="shared" si="172"/>
        <v>AndersonMarterer</v>
      </c>
      <c r="H3676">
        <f t="shared" si="173"/>
        <v>0.80889999999999995</v>
      </c>
    </row>
    <row r="3677" spans="1:8" x14ac:dyDescent="0.25">
      <c r="A3677" t="s">
        <v>49</v>
      </c>
      <c r="B3677" t="s">
        <v>76</v>
      </c>
      <c r="C3677" t="s">
        <v>167</v>
      </c>
      <c r="D3677" t="s">
        <v>251</v>
      </c>
      <c r="E3677" t="str">
        <f t="shared" si="171"/>
        <v>MartererMannarino</v>
      </c>
      <c r="F3677">
        <v>0.30209999999999998</v>
      </c>
      <c r="G3677" t="str">
        <f t="shared" si="172"/>
        <v>MannarinoMarterer</v>
      </c>
      <c r="H3677">
        <f t="shared" si="173"/>
        <v>0.69789999999999996</v>
      </c>
    </row>
    <row r="3678" spans="1:8" x14ac:dyDescent="0.25">
      <c r="A3678" t="s">
        <v>49</v>
      </c>
      <c r="B3678" t="s">
        <v>77</v>
      </c>
      <c r="C3678" t="s">
        <v>167</v>
      </c>
      <c r="D3678" t="s">
        <v>137</v>
      </c>
      <c r="E3678" t="str">
        <f t="shared" si="171"/>
        <v>MartererTiafoe</v>
      </c>
      <c r="F3678">
        <v>0.4022</v>
      </c>
      <c r="G3678" t="str">
        <f t="shared" si="172"/>
        <v>TiafoeMarterer</v>
      </c>
      <c r="H3678">
        <f t="shared" si="173"/>
        <v>0.5978</v>
      </c>
    </row>
    <row r="3679" spans="1:8" x14ac:dyDescent="0.25">
      <c r="A3679" t="s">
        <v>49</v>
      </c>
      <c r="B3679" t="s">
        <v>78</v>
      </c>
      <c r="C3679" t="s">
        <v>167</v>
      </c>
      <c r="D3679" t="s">
        <v>234</v>
      </c>
      <c r="E3679" t="str">
        <f t="shared" si="171"/>
        <v>MartererLopez</v>
      </c>
      <c r="F3679">
        <v>0.34279999999999999</v>
      </c>
      <c r="G3679" t="str">
        <f t="shared" si="172"/>
        <v>LopezMarterer</v>
      </c>
      <c r="H3679">
        <f t="shared" si="173"/>
        <v>0.65720000000000001</v>
      </c>
    </row>
    <row r="3680" spans="1:8" x14ac:dyDescent="0.25">
      <c r="A3680" t="s">
        <v>49</v>
      </c>
      <c r="B3680" t="s">
        <v>79</v>
      </c>
      <c r="C3680" t="s">
        <v>167</v>
      </c>
      <c r="D3680" t="s">
        <v>190</v>
      </c>
      <c r="E3680" t="str">
        <f t="shared" si="171"/>
        <v>MartererThompson</v>
      </c>
      <c r="F3680">
        <v>0.65910000000000002</v>
      </c>
      <c r="G3680" t="str">
        <f t="shared" si="172"/>
        <v>ThompsonMarterer</v>
      </c>
      <c r="H3680">
        <f t="shared" si="173"/>
        <v>0.34089999999999998</v>
      </c>
    </row>
    <row r="3681" spans="1:8" x14ac:dyDescent="0.25">
      <c r="A3681" t="s">
        <v>49</v>
      </c>
      <c r="B3681" t="s">
        <v>80</v>
      </c>
      <c r="C3681" t="s">
        <v>167</v>
      </c>
      <c r="D3681" t="s">
        <v>158</v>
      </c>
      <c r="E3681" t="str">
        <f t="shared" si="171"/>
        <v>MartererSeppi</v>
      </c>
      <c r="F3681">
        <v>0.29880000000000001</v>
      </c>
      <c r="G3681" t="str">
        <f t="shared" si="172"/>
        <v>SeppiMarterer</v>
      </c>
      <c r="H3681">
        <f t="shared" si="173"/>
        <v>0.70120000000000005</v>
      </c>
    </row>
    <row r="3682" spans="1:8" x14ac:dyDescent="0.25">
      <c r="A3682" t="s">
        <v>49</v>
      </c>
      <c r="B3682" t="s">
        <v>81</v>
      </c>
      <c r="C3682" t="s">
        <v>167</v>
      </c>
      <c r="D3682" t="s">
        <v>146</v>
      </c>
      <c r="E3682" t="str">
        <f t="shared" si="171"/>
        <v>MartererDimitrov</v>
      </c>
      <c r="F3682">
        <v>0.16089999999999999</v>
      </c>
      <c r="G3682" t="str">
        <f t="shared" si="172"/>
        <v>DimitrovMarterer</v>
      </c>
      <c r="H3682">
        <f t="shared" si="173"/>
        <v>0.83909999999999996</v>
      </c>
    </row>
    <row r="3683" spans="1:8" x14ac:dyDescent="0.25">
      <c r="A3683" t="s">
        <v>49</v>
      </c>
      <c r="B3683" t="s">
        <v>82</v>
      </c>
      <c r="C3683" t="s">
        <v>167</v>
      </c>
      <c r="D3683" t="s">
        <v>246</v>
      </c>
      <c r="E3683" t="str">
        <f t="shared" si="171"/>
        <v>MartererTipsarevic</v>
      </c>
      <c r="F3683">
        <v>0.63039999999999996</v>
      </c>
      <c r="G3683" t="str">
        <f t="shared" si="172"/>
        <v>TipsarevicMarterer</v>
      </c>
      <c r="H3683">
        <f t="shared" si="173"/>
        <v>0.36960000000000004</v>
      </c>
    </row>
    <row r="3684" spans="1:8" x14ac:dyDescent="0.25">
      <c r="A3684" t="s">
        <v>49</v>
      </c>
      <c r="B3684" t="s">
        <v>83</v>
      </c>
      <c r="C3684" t="s">
        <v>167</v>
      </c>
      <c r="D3684" t="s">
        <v>244</v>
      </c>
      <c r="E3684" t="str">
        <f t="shared" si="171"/>
        <v>MartererLajovic</v>
      </c>
      <c r="F3684">
        <v>0.3881</v>
      </c>
      <c r="G3684" t="str">
        <f t="shared" si="172"/>
        <v>LajovicMarterer</v>
      </c>
      <c r="H3684">
        <f t="shared" si="173"/>
        <v>0.6119</v>
      </c>
    </row>
    <row r="3685" spans="1:8" x14ac:dyDescent="0.25">
      <c r="A3685" t="s">
        <v>49</v>
      </c>
      <c r="B3685" t="s">
        <v>84</v>
      </c>
      <c r="C3685" t="s">
        <v>167</v>
      </c>
      <c r="D3685" t="s">
        <v>243</v>
      </c>
      <c r="E3685" t="str">
        <f t="shared" si="171"/>
        <v>MartererKubler</v>
      </c>
      <c r="F3685">
        <v>0.53120000000000001</v>
      </c>
      <c r="G3685" t="str">
        <f t="shared" si="172"/>
        <v>KublerMarterer</v>
      </c>
      <c r="H3685">
        <f t="shared" si="173"/>
        <v>0.46879999999999999</v>
      </c>
    </row>
    <row r="3686" spans="1:8" x14ac:dyDescent="0.25">
      <c r="A3686" t="s">
        <v>49</v>
      </c>
      <c r="B3686" t="s">
        <v>85</v>
      </c>
      <c r="C3686" t="s">
        <v>167</v>
      </c>
      <c r="D3686" t="s">
        <v>242</v>
      </c>
      <c r="E3686" t="str">
        <f t="shared" si="171"/>
        <v>MartererIsner</v>
      </c>
      <c r="F3686">
        <v>0.1779</v>
      </c>
      <c r="G3686" t="str">
        <f t="shared" si="172"/>
        <v>IsnerMarterer</v>
      </c>
      <c r="H3686">
        <f t="shared" si="173"/>
        <v>0.82210000000000005</v>
      </c>
    </row>
    <row r="3687" spans="1:8" x14ac:dyDescent="0.25">
      <c r="A3687" t="s">
        <v>49</v>
      </c>
      <c r="B3687" t="s">
        <v>86</v>
      </c>
      <c r="C3687" t="s">
        <v>167</v>
      </c>
      <c r="D3687" t="s">
        <v>235</v>
      </c>
      <c r="E3687" t="str">
        <f t="shared" si="171"/>
        <v>MartererEdmund</v>
      </c>
      <c r="F3687">
        <v>0.20799999999999999</v>
      </c>
      <c r="G3687" t="str">
        <f t="shared" si="172"/>
        <v>EdmundMarterer</v>
      </c>
      <c r="H3687">
        <f t="shared" si="173"/>
        <v>0.79200000000000004</v>
      </c>
    </row>
    <row r="3688" spans="1:8" x14ac:dyDescent="0.25">
      <c r="A3688" t="s">
        <v>49</v>
      </c>
      <c r="B3688" t="s">
        <v>87</v>
      </c>
      <c r="C3688" t="s">
        <v>167</v>
      </c>
      <c r="D3688" t="s">
        <v>248</v>
      </c>
      <c r="E3688" t="str">
        <f t="shared" si="171"/>
        <v>MartererGarcia-Lopez</v>
      </c>
      <c r="F3688">
        <v>0.39960000000000001</v>
      </c>
      <c r="G3688" t="str">
        <f t="shared" si="172"/>
        <v>Garcia-LopezMarterer</v>
      </c>
      <c r="H3688">
        <f t="shared" si="173"/>
        <v>0.60040000000000004</v>
      </c>
    </row>
    <row r="3689" spans="1:8" x14ac:dyDescent="0.25">
      <c r="A3689" t="s">
        <v>49</v>
      </c>
      <c r="B3689" t="s">
        <v>88</v>
      </c>
      <c r="C3689" t="s">
        <v>167</v>
      </c>
      <c r="D3689" t="s">
        <v>239</v>
      </c>
      <c r="E3689" t="str">
        <f t="shared" si="171"/>
        <v>MartererPolmans</v>
      </c>
      <c r="F3689">
        <v>0.75419999999999998</v>
      </c>
      <c r="G3689" t="str">
        <f t="shared" si="172"/>
        <v>PolmansMarterer</v>
      </c>
      <c r="H3689">
        <f t="shared" si="173"/>
        <v>0.24580000000000002</v>
      </c>
    </row>
    <row r="3690" spans="1:8" x14ac:dyDescent="0.25">
      <c r="A3690" t="s">
        <v>49</v>
      </c>
      <c r="B3690" t="s">
        <v>89</v>
      </c>
      <c r="C3690" t="s">
        <v>167</v>
      </c>
      <c r="D3690" t="s">
        <v>191</v>
      </c>
      <c r="E3690" t="str">
        <f t="shared" si="171"/>
        <v>MartererKudla</v>
      </c>
      <c r="F3690">
        <v>0.46400000000000002</v>
      </c>
      <c r="G3690" t="str">
        <f t="shared" si="172"/>
        <v>KudlaMarterer</v>
      </c>
      <c r="H3690">
        <f t="shared" si="173"/>
        <v>0.53600000000000003</v>
      </c>
    </row>
    <row r="3691" spans="1:8" x14ac:dyDescent="0.25">
      <c r="A3691" t="s">
        <v>49</v>
      </c>
      <c r="B3691" t="s">
        <v>90</v>
      </c>
      <c r="C3691" t="s">
        <v>167</v>
      </c>
      <c r="D3691" t="s">
        <v>160</v>
      </c>
      <c r="E3691" t="str">
        <f t="shared" si="171"/>
        <v>MartererSchwartzman</v>
      </c>
      <c r="F3691">
        <v>0.20419999999999999</v>
      </c>
      <c r="G3691" t="str">
        <f t="shared" si="172"/>
        <v>SchwartzmanMarterer</v>
      </c>
      <c r="H3691">
        <f t="shared" si="173"/>
        <v>0.79580000000000006</v>
      </c>
    </row>
    <row r="3692" spans="1:8" x14ac:dyDescent="0.25">
      <c r="A3692" t="s">
        <v>104</v>
      </c>
      <c r="B3692" t="s">
        <v>91</v>
      </c>
      <c r="C3692" t="s">
        <v>176</v>
      </c>
      <c r="D3692" t="s">
        <v>255</v>
      </c>
      <c r="E3692" t="str">
        <f t="shared" si="171"/>
        <v>WawrinkaDe Minaur</v>
      </c>
      <c r="F3692">
        <v>0.6089</v>
      </c>
      <c r="G3692" t="str">
        <f t="shared" si="172"/>
        <v>De MinaurWawrinka</v>
      </c>
      <c r="H3692">
        <f t="shared" si="173"/>
        <v>0.3911</v>
      </c>
    </row>
    <row r="3693" spans="1:8" x14ac:dyDescent="0.25">
      <c r="A3693" t="s">
        <v>49</v>
      </c>
      <c r="B3693" t="s">
        <v>93</v>
      </c>
      <c r="C3693" t="s">
        <v>167</v>
      </c>
      <c r="D3693" t="s">
        <v>179</v>
      </c>
      <c r="E3693" t="str">
        <f t="shared" si="171"/>
        <v>MartererLaaksonen</v>
      </c>
      <c r="F3693">
        <v>0.59819999999999995</v>
      </c>
      <c r="G3693" t="str">
        <f t="shared" si="172"/>
        <v>LaaksonenMarterer</v>
      </c>
      <c r="H3693">
        <f t="shared" si="173"/>
        <v>0.40180000000000005</v>
      </c>
    </row>
    <row r="3694" spans="1:8" x14ac:dyDescent="0.25">
      <c r="A3694" t="s">
        <v>49</v>
      </c>
      <c r="B3694" t="s">
        <v>94</v>
      </c>
      <c r="C3694" t="s">
        <v>167</v>
      </c>
      <c r="D3694" t="s">
        <v>178</v>
      </c>
      <c r="E3694" t="str">
        <f t="shared" si="171"/>
        <v>MartererEbden</v>
      </c>
      <c r="F3694">
        <v>0.49099999999999999</v>
      </c>
      <c r="G3694" t="str">
        <f t="shared" si="172"/>
        <v>EbdenMarterer</v>
      </c>
      <c r="H3694">
        <f t="shared" si="173"/>
        <v>0.50900000000000001</v>
      </c>
    </row>
    <row r="3695" spans="1:8" x14ac:dyDescent="0.25">
      <c r="A3695" t="s">
        <v>49</v>
      </c>
      <c r="B3695" t="s">
        <v>95</v>
      </c>
      <c r="C3695" t="s">
        <v>167</v>
      </c>
      <c r="D3695" t="s">
        <v>232</v>
      </c>
      <c r="E3695" t="str">
        <f t="shared" si="171"/>
        <v>MartererStruff</v>
      </c>
      <c r="F3695">
        <v>0.39119999999999999</v>
      </c>
      <c r="G3695" t="str">
        <f t="shared" si="172"/>
        <v>StruffMarterer</v>
      </c>
      <c r="H3695">
        <f t="shared" si="173"/>
        <v>0.60880000000000001</v>
      </c>
    </row>
    <row r="3696" spans="1:8" x14ac:dyDescent="0.25">
      <c r="A3696" t="s">
        <v>49</v>
      </c>
      <c r="B3696" t="s">
        <v>96</v>
      </c>
      <c r="C3696" t="s">
        <v>167</v>
      </c>
      <c r="D3696" t="s">
        <v>245</v>
      </c>
      <c r="E3696" t="str">
        <f t="shared" si="171"/>
        <v>MartererDuckworth</v>
      </c>
      <c r="F3696">
        <v>0.70189999999999997</v>
      </c>
      <c r="G3696" t="str">
        <f t="shared" si="172"/>
        <v>DuckworthMarterer</v>
      </c>
      <c r="H3696">
        <f t="shared" si="173"/>
        <v>0.29810000000000003</v>
      </c>
    </row>
    <row r="3697" spans="1:8" x14ac:dyDescent="0.25">
      <c r="A3697" t="s">
        <v>50</v>
      </c>
      <c r="B3697" t="s">
        <v>7</v>
      </c>
      <c r="C3697" t="s">
        <v>197</v>
      </c>
      <c r="D3697" t="s">
        <v>150</v>
      </c>
      <c r="E3697" t="str">
        <f t="shared" si="171"/>
        <v>SakharovShapovalov</v>
      </c>
      <c r="F3697">
        <v>0.14630000000000001</v>
      </c>
      <c r="G3697" t="str">
        <f t="shared" si="172"/>
        <v>ShapovalovSakharov</v>
      </c>
      <c r="H3697">
        <f t="shared" si="173"/>
        <v>0.85370000000000001</v>
      </c>
    </row>
    <row r="3698" spans="1:8" x14ac:dyDescent="0.25">
      <c r="A3698" t="s">
        <v>50</v>
      </c>
      <c r="B3698" t="s">
        <v>8</v>
      </c>
      <c r="C3698" t="s">
        <v>197</v>
      </c>
      <c r="D3698" t="s">
        <v>154</v>
      </c>
      <c r="E3698" t="str">
        <f t="shared" si="171"/>
        <v>SakharovGoffin</v>
      </c>
      <c r="F3698">
        <v>8.9200000000000002E-2</v>
      </c>
      <c r="G3698" t="str">
        <f t="shared" si="172"/>
        <v>GoffinSakharov</v>
      </c>
      <c r="H3698">
        <f t="shared" si="173"/>
        <v>0.91080000000000005</v>
      </c>
    </row>
    <row r="3699" spans="1:8" x14ac:dyDescent="0.25">
      <c r="A3699" t="s">
        <v>50</v>
      </c>
      <c r="B3699" t="s">
        <v>9</v>
      </c>
      <c r="C3699" t="s">
        <v>197</v>
      </c>
      <c r="D3699" t="s">
        <v>207</v>
      </c>
      <c r="E3699" t="str">
        <f t="shared" si="171"/>
        <v>SakharovGarin</v>
      </c>
      <c r="F3699">
        <v>0.2661</v>
      </c>
      <c r="G3699" t="str">
        <f t="shared" si="172"/>
        <v>GarinSakharov</v>
      </c>
      <c r="H3699">
        <f t="shared" si="173"/>
        <v>0.7339</v>
      </c>
    </row>
    <row r="3700" spans="1:8" x14ac:dyDescent="0.25">
      <c r="A3700" t="s">
        <v>50</v>
      </c>
      <c r="B3700" t="s">
        <v>14</v>
      </c>
      <c r="C3700" t="s">
        <v>197</v>
      </c>
      <c r="D3700" t="s">
        <v>139</v>
      </c>
      <c r="E3700" t="str">
        <f t="shared" si="171"/>
        <v>SakharovMedvedev</v>
      </c>
      <c r="F3700">
        <v>0.126</v>
      </c>
      <c r="G3700" t="str">
        <f t="shared" si="172"/>
        <v>MedvedevSakharov</v>
      </c>
      <c r="H3700">
        <f t="shared" si="173"/>
        <v>0.874</v>
      </c>
    </row>
    <row r="3701" spans="1:8" x14ac:dyDescent="0.25">
      <c r="A3701" t="s">
        <v>50</v>
      </c>
      <c r="B3701" t="s">
        <v>15</v>
      </c>
      <c r="C3701" t="s">
        <v>197</v>
      </c>
      <c r="D3701" t="s">
        <v>152</v>
      </c>
      <c r="E3701" t="str">
        <f t="shared" si="171"/>
        <v>SakharovFognini</v>
      </c>
      <c r="F3701">
        <v>9.4899999999999998E-2</v>
      </c>
      <c r="G3701" t="str">
        <f t="shared" si="172"/>
        <v>FogniniSakharov</v>
      </c>
      <c r="H3701">
        <f t="shared" si="173"/>
        <v>0.90510000000000002</v>
      </c>
    </row>
    <row r="3702" spans="1:8" x14ac:dyDescent="0.25">
      <c r="A3702" t="s">
        <v>50</v>
      </c>
      <c r="B3702" t="s">
        <v>28</v>
      </c>
      <c r="C3702" t="s">
        <v>197</v>
      </c>
      <c r="D3702" t="s">
        <v>142</v>
      </c>
      <c r="E3702" t="str">
        <f t="shared" si="171"/>
        <v>SakharovZverev</v>
      </c>
      <c r="F3702">
        <v>6.4100000000000004E-2</v>
      </c>
      <c r="G3702" t="str">
        <f t="shared" si="172"/>
        <v>ZverevSakharov</v>
      </c>
      <c r="H3702">
        <f t="shared" si="173"/>
        <v>0.93589999999999995</v>
      </c>
    </row>
    <row r="3703" spans="1:8" x14ac:dyDescent="0.25">
      <c r="A3703" t="s">
        <v>50</v>
      </c>
      <c r="B3703" t="s">
        <v>29</v>
      </c>
      <c r="C3703" t="s">
        <v>197</v>
      </c>
      <c r="D3703" t="s">
        <v>208</v>
      </c>
      <c r="E3703" t="str">
        <f t="shared" si="171"/>
        <v>SakharovBedene</v>
      </c>
      <c r="F3703">
        <v>0.2419</v>
      </c>
      <c r="G3703" t="str">
        <f t="shared" si="172"/>
        <v>BedeneSakharov</v>
      </c>
      <c r="H3703">
        <f t="shared" si="173"/>
        <v>0.7581</v>
      </c>
    </row>
    <row r="3704" spans="1:8" x14ac:dyDescent="0.25">
      <c r="A3704" t="s">
        <v>50</v>
      </c>
      <c r="B3704" t="s">
        <v>31</v>
      </c>
      <c r="C3704" t="s">
        <v>197</v>
      </c>
      <c r="D3704" t="s">
        <v>148</v>
      </c>
      <c r="E3704" t="str">
        <f t="shared" si="171"/>
        <v>SakharovBolt</v>
      </c>
      <c r="F3704">
        <v>0.34210000000000002</v>
      </c>
      <c r="G3704" t="str">
        <f t="shared" si="172"/>
        <v>BoltSakharov</v>
      </c>
      <c r="H3704">
        <f t="shared" si="173"/>
        <v>0.65789999999999993</v>
      </c>
    </row>
    <row r="3705" spans="1:8" x14ac:dyDescent="0.25">
      <c r="A3705" t="s">
        <v>50</v>
      </c>
      <c r="B3705" t="s">
        <v>33</v>
      </c>
      <c r="C3705" t="s">
        <v>197</v>
      </c>
      <c r="D3705" t="s">
        <v>209</v>
      </c>
      <c r="E3705" t="str">
        <f t="shared" si="171"/>
        <v>SakharovFratangelo</v>
      </c>
      <c r="F3705">
        <v>0.32450000000000001</v>
      </c>
      <c r="G3705" t="str">
        <f t="shared" si="172"/>
        <v>FratangeloSakharov</v>
      </c>
      <c r="H3705">
        <f t="shared" si="173"/>
        <v>0.67549999999999999</v>
      </c>
    </row>
    <row r="3706" spans="1:8" x14ac:dyDescent="0.25">
      <c r="A3706" t="s">
        <v>50</v>
      </c>
      <c r="B3706" t="s">
        <v>34</v>
      </c>
      <c r="C3706" t="s">
        <v>197</v>
      </c>
      <c r="D3706" t="s">
        <v>168</v>
      </c>
      <c r="E3706" t="str">
        <f t="shared" si="171"/>
        <v>SakharovSimon</v>
      </c>
      <c r="F3706">
        <v>0.1</v>
      </c>
      <c r="G3706" t="str">
        <f t="shared" si="172"/>
        <v>SimonSakharov</v>
      </c>
      <c r="H3706">
        <f t="shared" si="173"/>
        <v>0.9</v>
      </c>
    </row>
    <row r="3707" spans="1:8" x14ac:dyDescent="0.25">
      <c r="A3707" t="s">
        <v>50</v>
      </c>
      <c r="B3707" t="s">
        <v>36</v>
      </c>
      <c r="C3707" t="s">
        <v>197</v>
      </c>
      <c r="D3707" t="s">
        <v>214</v>
      </c>
      <c r="E3707" t="str">
        <f t="shared" si="171"/>
        <v>SakharovKlahn</v>
      </c>
      <c r="F3707">
        <v>0.28360000000000002</v>
      </c>
      <c r="G3707" t="str">
        <f t="shared" si="172"/>
        <v>KlahnSakharov</v>
      </c>
      <c r="H3707">
        <f t="shared" si="173"/>
        <v>0.71639999999999993</v>
      </c>
    </row>
    <row r="3708" spans="1:8" x14ac:dyDescent="0.25">
      <c r="A3708" t="s">
        <v>50</v>
      </c>
      <c r="B3708" t="s">
        <v>37</v>
      </c>
      <c r="C3708" t="s">
        <v>197</v>
      </c>
      <c r="D3708" t="s">
        <v>198</v>
      </c>
      <c r="E3708" t="str">
        <f t="shared" si="171"/>
        <v>SakharovGulbis</v>
      </c>
      <c r="F3708">
        <v>0.2195</v>
      </c>
      <c r="G3708" t="str">
        <f t="shared" si="172"/>
        <v>GulbisSakharov</v>
      </c>
      <c r="H3708">
        <f t="shared" si="173"/>
        <v>0.78049999999999997</v>
      </c>
    </row>
    <row r="3709" spans="1:8" x14ac:dyDescent="0.25">
      <c r="A3709" t="s">
        <v>50</v>
      </c>
      <c r="B3709" t="s">
        <v>40</v>
      </c>
      <c r="C3709" t="s">
        <v>197</v>
      </c>
      <c r="D3709" t="s">
        <v>141</v>
      </c>
      <c r="E3709" t="str">
        <f t="shared" si="171"/>
        <v>SakharovCoric</v>
      </c>
      <c r="F3709">
        <v>0.12790000000000001</v>
      </c>
      <c r="G3709" t="str">
        <f t="shared" si="172"/>
        <v>CoricSakharov</v>
      </c>
      <c r="H3709">
        <f t="shared" si="173"/>
        <v>0.87209999999999999</v>
      </c>
    </row>
    <row r="3710" spans="1:8" x14ac:dyDescent="0.25">
      <c r="A3710" t="s">
        <v>50</v>
      </c>
      <c r="B3710" t="s">
        <v>41</v>
      </c>
      <c r="C3710" t="s">
        <v>197</v>
      </c>
      <c r="D3710" t="s">
        <v>264</v>
      </c>
      <c r="E3710" t="str">
        <f t="shared" si="171"/>
        <v>SakharovRamos-Vinolas</v>
      </c>
      <c r="F3710">
        <v>0.2046</v>
      </c>
      <c r="G3710" t="str">
        <f t="shared" si="172"/>
        <v>Ramos-VinolasSakharov</v>
      </c>
      <c r="H3710">
        <f t="shared" si="173"/>
        <v>0.7954</v>
      </c>
    </row>
    <row r="3711" spans="1:8" x14ac:dyDescent="0.25">
      <c r="A3711" t="s">
        <v>50</v>
      </c>
      <c r="B3711" t="s">
        <v>44</v>
      </c>
      <c r="C3711" t="s">
        <v>197</v>
      </c>
      <c r="D3711" t="s">
        <v>170</v>
      </c>
      <c r="E3711" t="str">
        <f t="shared" si="171"/>
        <v>SakharovDonskoy</v>
      </c>
      <c r="F3711">
        <v>0.31509999999999999</v>
      </c>
      <c r="G3711" t="str">
        <f t="shared" si="172"/>
        <v>DonskoySakharov</v>
      </c>
      <c r="H3711">
        <f t="shared" si="173"/>
        <v>0.68490000000000006</v>
      </c>
    </row>
    <row r="3712" spans="1:8" x14ac:dyDescent="0.25">
      <c r="A3712" t="s">
        <v>50</v>
      </c>
      <c r="B3712" t="s">
        <v>45</v>
      </c>
      <c r="C3712" t="s">
        <v>197</v>
      </c>
      <c r="D3712" t="s">
        <v>149</v>
      </c>
      <c r="E3712" t="str">
        <f t="shared" si="171"/>
        <v>SakharovKrajinovic</v>
      </c>
      <c r="F3712">
        <v>0.1862</v>
      </c>
      <c r="G3712" t="str">
        <f t="shared" si="172"/>
        <v>KrajinovicSakharov</v>
      </c>
      <c r="H3712">
        <f t="shared" si="173"/>
        <v>0.81379999999999997</v>
      </c>
    </row>
    <row r="3713" spans="1:8" x14ac:dyDescent="0.25">
      <c r="A3713" t="s">
        <v>50</v>
      </c>
      <c r="B3713" t="s">
        <v>51</v>
      </c>
      <c r="C3713" t="s">
        <v>197</v>
      </c>
      <c r="D3713" t="s">
        <v>147</v>
      </c>
      <c r="E3713" t="str">
        <f t="shared" si="171"/>
        <v>SakharovPopyrin</v>
      </c>
      <c r="F3713">
        <v>0.64329999999999998</v>
      </c>
      <c r="G3713" t="str">
        <f t="shared" si="172"/>
        <v>PopyrinSakharov</v>
      </c>
      <c r="H3713">
        <f t="shared" si="173"/>
        <v>0.35670000000000002</v>
      </c>
    </row>
    <row r="3714" spans="1:8" x14ac:dyDescent="0.25">
      <c r="A3714" t="s">
        <v>50</v>
      </c>
      <c r="B3714" t="s">
        <v>53</v>
      </c>
      <c r="C3714" t="s">
        <v>197</v>
      </c>
      <c r="D3714" t="s">
        <v>194</v>
      </c>
      <c r="E3714" t="str">
        <f t="shared" si="171"/>
        <v>SakharovPaire</v>
      </c>
      <c r="F3714">
        <v>0.18840000000000001</v>
      </c>
      <c r="G3714" t="str">
        <f t="shared" si="172"/>
        <v>PaireSakharov</v>
      </c>
      <c r="H3714">
        <f t="shared" si="173"/>
        <v>0.81159999999999999</v>
      </c>
    </row>
    <row r="3715" spans="1:8" x14ac:dyDescent="0.25">
      <c r="A3715" t="s">
        <v>50</v>
      </c>
      <c r="B3715" t="s">
        <v>54</v>
      </c>
      <c r="C3715" t="s">
        <v>197</v>
      </c>
      <c r="D3715" t="s">
        <v>165</v>
      </c>
      <c r="E3715" t="str">
        <f t="shared" ref="E3715:E3778" si="174">C3715&amp;D3715</f>
        <v>SakharovThiem</v>
      </c>
      <c r="F3715">
        <v>7.1199999999999999E-2</v>
      </c>
      <c r="G3715" t="str">
        <f t="shared" ref="G3715:G3778" si="175">D3715&amp;C3715</f>
        <v>ThiemSakharov</v>
      </c>
      <c r="H3715">
        <f t="shared" ref="H3715:H3778" si="176">1-F3715</f>
        <v>0.92879999999999996</v>
      </c>
    </row>
    <row r="3716" spans="1:8" x14ac:dyDescent="0.25">
      <c r="A3716" t="s">
        <v>50</v>
      </c>
      <c r="B3716" t="s">
        <v>56</v>
      </c>
      <c r="C3716" t="s">
        <v>197</v>
      </c>
      <c r="D3716" t="s">
        <v>226</v>
      </c>
      <c r="E3716" t="str">
        <f t="shared" si="174"/>
        <v>SakharovTomic</v>
      </c>
      <c r="F3716">
        <v>0.2185</v>
      </c>
      <c r="G3716" t="str">
        <f t="shared" si="175"/>
        <v>TomicSakharov</v>
      </c>
      <c r="H3716">
        <f t="shared" si="176"/>
        <v>0.78149999999999997</v>
      </c>
    </row>
    <row r="3717" spans="1:8" x14ac:dyDescent="0.25">
      <c r="A3717" t="s">
        <v>50</v>
      </c>
      <c r="B3717" t="s">
        <v>57</v>
      </c>
      <c r="C3717" t="s">
        <v>197</v>
      </c>
      <c r="D3717" t="s">
        <v>237</v>
      </c>
      <c r="E3717" t="str">
        <f t="shared" si="174"/>
        <v>SakharovRublev</v>
      </c>
      <c r="F3717">
        <v>0.19139999999999999</v>
      </c>
      <c r="G3717" t="str">
        <f t="shared" si="175"/>
        <v>RublevSakharov</v>
      </c>
      <c r="H3717">
        <f t="shared" si="176"/>
        <v>0.80859999999999999</v>
      </c>
    </row>
    <row r="3718" spans="1:8" x14ac:dyDescent="0.25">
      <c r="A3718" t="s">
        <v>50</v>
      </c>
      <c r="B3718" t="s">
        <v>61</v>
      </c>
      <c r="C3718" t="s">
        <v>197</v>
      </c>
      <c r="D3718" t="s">
        <v>155</v>
      </c>
      <c r="E3718" t="str">
        <f t="shared" si="174"/>
        <v>SakharovVerdasco</v>
      </c>
      <c r="F3718">
        <v>0.1142</v>
      </c>
      <c r="G3718" t="str">
        <f t="shared" si="175"/>
        <v>VerdascoSakharov</v>
      </c>
      <c r="H3718">
        <f t="shared" si="176"/>
        <v>0.88580000000000003</v>
      </c>
    </row>
    <row r="3719" spans="1:8" x14ac:dyDescent="0.25">
      <c r="A3719" t="s">
        <v>50</v>
      </c>
      <c r="B3719" t="s">
        <v>62</v>
      </c>
      <c r="C3719" t="s">
        <v>197</v>
      </c>
      <c r="D3719" t="s">
        <v>227</v>
      </c>
      <c r="E3719" t="str">
        <f t="shared" si="174"/>
        <v>SakharovMurray</v>
      </c>
      <c r="F3719">
        <v>0.128</v>
      </c>
      <c r="G3719" t="str">
        <f t="shared" si="175"/>
        <v>MurraySakharov</v>
      </c>
      <c r="H3719">
        <f t="shared" si="176"/>
        <v>0.872</v>
      </c>
    </row>
    <row r="3720" spans="1:8" x14ac:dyDescent="0.25">
      <c r="A3720" t="s">
        <v>50</v>
      </c>
      <c r="B3720" t="s">
        <v>63</v>
      </c>
      <c r="C3720" t="s">
        <v>197</v>
      </c>
      <c r="D3720" t="s">
        <v>229</v>
      </c>
      <c r="E3720" t="str">
        <f t="shared" si="174"/>
        <v>SakharovDelbonis</v>
      </c>
      <c r="F3720">
        <v>0.2422</v>
      </c>
      <c r="G3720" t="str">
        <f t="shared" si="175"/>
        <v>DelbonisSakharov</v>
      </c>
      <c r="H3720">
        <f t="shared" si="176"/>
        <v>0.75780000000000003</v>
      </c>
    </row>
    <row r="3721" spans="1:8" x14ac:dyDescent="0.25">
      <c r="A3721" t="s">
        <v>50</v>
      </c>
      <c r="B3721" t="s">
        <v>68</v>
      </c>
      <c r="C3721" t="s">
        <v>197</v>
      </c>
      <c r="D3721" t="s">
        <v>252</v>
      </c>
      <c r="E3721" t="str">
        <f t="shared" si="174"/>
        <v>SakharovEubanks</v>
      </c>
      <c r="F3721">
        <v>0.62339999999999995</v>
      </c>
      <c r="G3721" t="str">
        <f t="shared" si="175"/>
        <v>EubanksSakharov</v>
      </c>
      <c r="H3721">
        <f t="shared" si="176"/>
        <v>0.37660000000000005</v>
      </c>
    </row>
    <row r="3722" spans="1:8" x14ac:dyDescent="0.25">
      <c r="A3722" t="s">
        <v>50</v>
      </c>
      <c r="B3722" t="s">
        <v>70</v>
      </c>
      <c r="C3722" t="s">
        <v>197</v>
      </c>
      <c r="D3722" t="s">
        <v>184</v>
      </c>
      <c r="E3722" t="str">
        <f t="shared" si="174"/>
        <v>SakharovMonfils</v>
      </c>
      <c r="F3722">
        <v>7.0199999999999999E-2</v>
      </c>
      <c r="G3722" t="str">
        <f t="shared" si="175"/>
        <v>MonfilsSakharov</v>
      </c>
      <c r="H3722">
        <f t="shared" si="176"/>
        <v>0.92979999999999996</v>
      </c>
    </row>
    <row r="3723" spans="1:8" x14ac:dyDescent="0.25">
      <c r="A3723" t="s">
        <v>50</v>
      </c>
      <c r="B3723" t="s">
        <v>71</v>
      </c>
      <c r="C3723" t="s">
        <v>197</v>
      </c>
      <c r="D3723" t="s">
        <v>231</v>
      </c>
      <c r="E3723" t="str">
        <f t="shared" si="174"/>
        <v>SakharovDzumhur</v>
      </c>
      <c r="F3723">
        <v>0.14030000000000001</v>
      </c>
      <c r="G3723" t="str">
        <f t="shared" si="175"/>
        <v>DzumhurSakharov</v>
      </c>
      <c r="H3723">
        <f t="shared" si="176"/>
        <v>0.85970000000000002</v>
      </c>
    </row>
    <row r="3724" spans="1:8" x14ac:dyDescent="0.25">
      <c r="A3724" t="s">
        <v>50</v>
      </c>
      <c r="B3724" t="s">
        <v>72</v>
      </c>
      <c r="C3724" t="s">
        <v>197</v>
      </c>
      <c r="D3724" t="s">
        <v>228</v>
      </c>
      <c r="E3724" t="str">
        <f t="shared" si="174"/>
        <v>SakharovNorrie</v>
      </c>
      <c r="F3724">
        <v>0.16239999999999999</v>
      </c>
      <c r="G3724" t="str">
        <f t="shared" si="175"/>
        <v>NorrieSakharov</v>
      </c>
      <c r="H3724">
        <f t="shared" si="176"/>
        <v>0.83760000000000001</v>
      </c>
    </row>
    <row r="3725" spans="1:8" x14ac:dyDescent="0.25">
      <c r="A3725" t="s">
        <v>50</v>
      </c>
      <c r="B3725" t="s">
        <v>73</v>
      </c>
      <c r="C3725" t="s">
        <v>197</v>
      </c>
      <c r="D3725" t="s">
        <v>185</v>
      </c>
      <c r="E3725" t="str">
        <f t="shared" si="174"/>
        <v>SakharovEvans</v>
      </c>
      <c r="F3725">
        <v>0.2389</v>
      </c>
      <c r="G3725" t="str">
        <f t="shared" si="175"/>
        <v>EvansSakharov</v>
      </c>
      <c r="H3725">
        <f t="shared" si="176"/>
        <v>0.7611</v>
      </c>
    </row>
    <row r="3726" spans="1:8" x14ac:dyDescent="0.25">
      <c r="A3726" t="s">
        <v>50</v>
      </c>
      <c r="B3726" t="s">
        <v>74</v>
      </c>
      <c r="C3726" t="s">
        <v>197</v>
      </c>
      <c r="D3726" t="s">
        <v>225</v>
      </c>
      <c r="E3726" t="str">
        <f t="shared" si="174"/>
        <v>SakharovIstomin</v>
      </c>
      <c r="F3726">
        <v>0.20880000000000001</v>
      </c>
      <c r="G3726" t="str">
        <f t="shared" si="175"/>
        <v>IstominSakharov</v>
      </c>
      <c r="H3726">
        <f t="shared" si="176"/>
        <v>0.79120000000000001</v>
      </c>
    </row>
    <row r="3727" spans="1:8" x14ac:dyDescent="0.25">
      <c r="A3727" t="s">
        <v>50</v>
      </c>
      <c r="B3727" t="s">
        <v>76</v>
      </c>
      <c r="C3727" t="s">
        <v>197</v>
      </c>
      <c r="D3727" t="s">
        <v>251</v>
      </c>
      <c r="E3727" t="str">
        <f t="shared" si="174"/>
        <v>SakharovMannarino</v>
      </c>
      <c r="F3727">
        <v>0.1658</v>
      </c>
      <c r="G3727" t="str">
        <f t="shared" si="175"/>
        <v>MannarinoSakharov</v>
      </c>
      <c r="H3727">
        <f t="shared" si="176"/>
        <v>0.83420000000000005</v>
      </c>
    </row>
    <row r="3728" spans="1:8" x14ac:dyDescent="0.25">
      <c r="A3728" t="s">
        <v>50</v>
      </c>
      <c r="B3728" t="s">
        <v>77</v>
      </c>
      <c r="C3728" t="s">
        <v>197</v>
      </c>
      <c r="D3728" t="s">
        <v>137</v>
      </c>
      <c r="E3728" t="str">
        <f t="shared" si="174"/>
        <v>SakharovTiafoe</v>
      </c>
      <c r="F3728">
        <v>0.2021</v>
      </c>
      <c r="G3728" t="str">
        <f t="shared" si="175"/>
        <v>TiafoeSakharov</v>
      </c>
      <c r="H3728">
        <f t="shared" si="176"/>
        <v>0.79790000000000005</v>
      </c>
    </row>
    <row r="3729" spans="1:8" x14ac:dyDescent="0.25">
      <c r="A3729" t="s">
        <v>50</v>
      </c>
      <c r="B3729" t="s">
        <v>78</v>
      </c>
      <c r="C3729" t="s">
        <v>197</v>
      </c>
      <c r="D3729" t="s">
        <v>234</v>
      </c>
      <c r="E3729" t="str">
        <f t="shared" si="174"/>
        <v>SakharovLopez</v>
      </c>
      <c r="F3729">
        <v>0.1827</v>
      </c>
      <c r="G3729" t="str">
        <f t="shared" si="175"/>
        <v>LopezSakharov</v>
      </c>
      <c r="H3729">
        <f t="shared" si="176"/>
        <v>0.81730000000000003</v>
      </c>
    </row>
    <row r="3730" spans="1:8" x14ac:dyDescent="0.25">
      <c r="A3730" t="s">
        <v>50</v>
      </c>
      <c r="B3730" t="s">
        <v>80</v>
      </c>
      <c r="C3730" t="s">
        <v>197</v>
      </c>
      <c r="D3730" t="s">
        <v>158</v>
      </c>
      <c r="E3730" t="str">
        <f t="shared" si="174"/>
        <v>SakharovSeppi</v>
      </c>
      <c r="F3730">
        <v>0.16039999999999999</v>
      </c>
      <c r="G3730" t="str">
        <f t="shared" si="175"/>
        <v>SeppiSakharov</v>
      </c>
      <c r="H3730">
        <f t="shared" si="176"/>
        <v>0.83960000000000001</v>
      </c>
    </row>
    <row r="3731" spans="1:8" x14ac:dyDescent="0.25">
      <c r="A3731" t="s">
        <v>50</v>
      </c>
      <c r="B3731" t="s">
        <v>83</v>
      </c>
      <c r="C3731" t="s">
        <v>197</v>
      </c>
      <c r="D3731" t="s">
        <v>244</v>
      </c>
      <c r="E3731" t="str">
        <f t="shared" si="174"/>
        <v>SakharovLajovic</v>
      </c>
      <c r="F3731">
        <v>0.1905</v>
      </c>
      <c r="G3731" t="str">
        <f t="shared" si="175"/>
        <v>LajovicSakharov</v>
      </c>
      <c r="H3731">
        <f t="shared" si="176"/>
        <v>0.8095</v>
      </c>
    </row>
    <row r="3732" spans="1:8" x14ac:dyDescent="0.25">
      <c r="A3732" t="s">
        <v>50</v>
      </c>
      <c r="B3732" t="s">
        <v>89</v>
      </c>
      <c r="C3732" t="s">
        <v>197</v>
      </c>
      <c r="D3732" t="s">
        <v>191</v>
      </c>
      <c r="E3732" t="str">
        <f t="shared" si="174"/>
        <v>SakharovKudla</v>
      </c>
      <c r="F3732">
        <v>0.2392</v>
      </c>
      <c r="G3732" t="str">
        <f t="shared" si="175"/>
        <v>KudlaSakharov</v>
      </c>
      <c r="H3732">
        <f t="shared" si="176"/>
        <v>0.76080000000000003</v>
      </c>
    </row>
    <row r="3733" spans="1:8" x14ac:dyDescent="0.25">
      <c r="A3733" t="s">
        <v>50</v>
      </c>
      <c r="B3733" t="s">
        <v>90</v>
      </c>
      <c r="C3733" t="s">
        <v>197</v>
      </c>
      <c r="D3733" t="s">
        <v>160</v>
      </c>
      <c r="E3733" t="str">
        <f t="shared" si="174"/>
        <v>SakharovSchwartzman</v>
      </c>
      <c r="F3733">
        <v>0.10340000000000001</v>
      </c>
      <c r="G3733" t="str">
        <f t="shared" si="175"/>
        <v>SchwartzmanSakharov</v>
      </c>
      <c r="H3733">
        <f t="shared" si="176"/>
        <v>0.89659999999999995</v>
      </c>
    </row>
    <row r="3734" spans="1:8" x14ac:dyDescent="0.25">
      <c r="A3734" t="s">
        <v>37</v>
      </c>
      <c r="B3734" t="s">
        <v>91</v>
      </c>
      <c r="C3734" t="s">
        <v>198</v>
      </c>
      <c r="D3734" t="s">
        <v>255</v>
      </c>
      <c r="E3734" t="str">
        <f t="shared" si="174"/>
        <v>GulbisDe Minaur</v>
      </c>
      <c r="F3734">
        <v>0.47420000000000001</v>
      </c>
      <c r="G3734" t="str">
        <f t="shared" si="175"/>
        <v>De MinaurGulbis</v>
      </c>
      <c r="H3734">
        <f t="shared" si="176"/>
        <v>0.52580000000000005</v>
      </c>
    </row>
    <row r="3735" spans="1:8" x14ac:dyDescent="0.25">
      <c r="A3735" t="s">
        <v>51</v>
      </c>
      <c r="B3735" t="s">
        <v>28</v>
      </c>
      <c r="C3735" t="s">
        <v>147</v>
      </c>
      <c r="D3735" t="s">
        <v>142</v>
      </c>
      <c r="E3735" t="str">
        <f t="shared" si="174"/>
        <v>PopyrinZverev</v>
      </c>
      <c r="F3735">
        <v>3.6900000000000002E-2</v>
      </c>
      <c r="G3735" t="str">
        <f t="shared" si="175"/>
        <v>ZverevPopyrin</v>
      </c>
      <c r="H3735">
        <f t="shared" si="176"/>
        <v>0.96309999999999996</v>
      </c>
    </row>
    <row r="3736" spans="1:8" x14ac:dyDescent="0.25">
      <c r="A3736" t="s">
        <v>51</v>
      </c>
      <c r="B3736" t="s">
        <v>31</v>
      </c>
      <c r="C3736" t="s">
        <v>147</v>
      </c>
      <c r="D3736" t="s">
        <v>148</v>
      </c>
      <c r="E3736" t="str">
        <f t="shared" si="174"/>
        <v>PopyrinBolt</v>
      </c>
      <c r="F3736">
        <v>0.25080000000000002</v>
      </c>
      <c r="G3736" t="str">
        <f t="shared" si="175"/>
        <v>BoltPopyrin</v>
      </c>
      <c r="H3736">
        <f t="shared" si="176"/>
        <v>0.74919999999999998</v>
      </c>
    </row>
    <row r="3737" spans="1:8" x14ac:dyDescent="0.25">
      <c r="A3737" t="s">
        <v>51</v>
      </c>
      <c r="B3737" t="s">
        <v>41</v>
      </c>
      <c r="C3737" t="s">
        <v>147</v>
      </c>
      <c r="D3737" t="s">
        <v>264</v>
      </c>
      <c r="E3737" t="str">
        <f t="shared" si="174"/>
        <v>PopyrinRamos-Vinolas</v>
      </c>
      <c r="F3737">
        <v>0.1273</v>
      </c>
      <c r="G3737" t="str">
        <f t="shared" si="175"/>
        <v>Ramos-VinolasPopyrin</v>
      </c>
      <c r="H3737">
        <f t="shared" si="176"/>
        <v>0.87270000000000003</v>
      </c>
    </row>
    <row r="3738" spans="1:8" x14ac:dyDescent="0.25">
      <c r="A3738" t="s">
        <v>51</v>
      </c>
      <c r="B3738" t="s">
        <v>76</v>
      </c>
      <c r="C3738" t="s">
        <v>147</v>
      </c>
      <c r="D3738" t="s">
        <v>251</v>
      </c>
      <c r="E3738" t="str">
        <f t="shared" si="174"/>
        <v>PopyrinMannarino</v>
      </c>
      <c r="F3738">
        <v>0.10050000000000001</v>
      </c>
      <c r="G3738" t="str">
        <f t="shared" si="175"/>
        <v>MannarinoPopyrin</v>
      </c>
      <c r="H3738">
        <f t="shared" si="176"/>
        <v>0.89949999999999997</v>
      </c>
    </row>
    <row r="3739" spans="1:8" x14ac:dyDescent="0.25">
      <c r="A3739" t="s">
        <v>38</v>
      </c>
      <c r="B3739" t="s">
        <v>91</v>
      </c>
      <c r="C3739" t="s">
        <v>195</v>
      </c>
      <c r="D3739" t="s">
        <v>255</v>
      </c>
      <c r="E3739" t="str">
        <f t="shared" si="174"/>
        <v>KyrgiosDe Minaur</v>
      </c>
      <c r="F3739">
        <v>0.60029999999999994</v>
      </c>
      <c r="G3739" t="str">
        <f t="shared" si="175"/>
        <v>De MinaurKyrgios</v>
      </c>
      <c r="H3739">
        <f t="shared" si="176"/>
        <v>0.39970000000000006</v>
      </c>
    </row>
    <row r="3740" spans="1:8" x14ac:dyDescent="0.25">
      <c r="A3740" t="s">
        <v>52</v>
      </c>
      <c r="B3740" t="s">
        <v>5</v>
      </c>
      <c r="C3740" t="s">
        <v>142</v>
      </c>
      <c r="D3740" t="s">
        <v>162</v>
      </c>
      <c r="E3740" t="str">
        <f t="shared" si="174"/>
        <v>ZverevTsonga</v>
      </c>
      <c r="F3740">
        <v>0.25519999999999998</v>
      </c>
      <c r="G3740" t="str">
        <f t="shared" si="175"/>
        <v>TsongaZverev</v>
      </c>
      <c r="H3740">
        <f t="shared" si="176"/>
        <v>0.74480000000000002</v>
      </c>
    </row>
    <row r="3741" spans="1:8" x14ac:dyDescent="0.25">
      <c r="A3741" t="s">
        <v>52</v>
      </c>
      <c r="B3741" t="s">
        <v>6</v>
      </c>
      <c r="C3741" t="s">
        <v>142</v>
      </c>
      <c r="D3741" t="s">
        <v>201</v>
      </c>
      <c r="E3741" t="str">
        <f t="shared" si="174"/>
        <v>ZverevKlizan</v>
      </c>
      <c r="F3741">
        <v>0.45179999999999998</v>
      </c>
      <c r="G3741" t="str">
        <f t="shared" si="175"/>
        <v>KlizanZverev</v>
      </c>
      <c r="H3741">
        <f t="shared" si="176"/>
        <v>0.54820000000000002</v>
      </c>
    </row>
    <row r="3742" spans="1:8" x14ac:dyDescent="0.25">
      <c r="A3742" t="s">
        <v>52</v>
      </c>
      <c r="B3742" t="s">
        <v>7</v>
      </c>
      <c r="C3742" t="s">
        <v>142</v>
      </c>
      <c r="D3742" t="s">
        <v>150</v>
      </c>
      <c r="E3742" t="str">
        <f t="shared" si="174"/>
        <v>ZverevShapovalov</v>
      </c>
      <c r="F3742">
        <v>0.45550000000000002</v>
      </c>
      <c r="G3742" t="str">
        <f t="shared" si="175"/>
        <v>ShapovalovZverev</v>
      </c>
      <c r="H3742">
        <f t="shared" si="176"/>
        <v>0.54449999999999998</v>
      </c>
    </row>
    <row r="3743" spans="1:8" x14ac:dyDescent="0.25">
      <c r="A3743" t="s">
        <v>52</v>
      </c>
      <c r="B3743" t="s">
        <v>8</v>
      </c>
      <c r="C3743" t="s">
        <v>142</v>
      </c>
      <c r="D3743" t="s">
        <v>154</v>
      </c>
      <c r="E3743" t="str">
        <f t="shared" si="174"/>
        <v>ZverevGoffin</v>
      </c>
      <c r="F3743">
        <v>0.27610000000000001</v>
      </c>
      <c r="G3743" t="str">
        <f t="shared" si="175"/>
        <v>GoffinZverev</v>
      </c>
      <c r="H3743">
        <f t="shared" si="176"/>
        <v>0.72389999999999999</v>
      </c>
    </row>
    <row r="3744" spans="1:8" x14ac:dyDescent="0.25">
      <c r="A3744" t="s">
        <v>52</v>
      </c>
      <c r="B3744" t="s">
        <v>9</v>
      </c>
      <c r="C3744" t="s">
        <v>142</v>
      </c>
      <c r="D3744" t="s">
        <v>207</v>
      </c>
      <c r="E3744" t="str">
        <f t="shared" si="174"/>
        <v>ZverevGarin</v>
      </c>
      <c r="F3744">
        <v>0.56679999999999997</v>
      </c>
      <c r="G3744" t="str">
        <f t="shared" si="175"/>
        <v>GarinZverev</v>
      </c>
      <c r="H3744">
        <f t="shared" si="176"/>
        <v>0.43320000000000003</v>
      </c>
    </row>
    <row r="3745" spans="1:8" x14ac:dyDescent="0.25">
      <c r="A3745" t="s">
        <v>52</v>
      </c>
      <c r="B3745" t="s">
        <v>10</v>
      </c>
      <c r="C3745" t="s">
        <v>142</v>
      </c>
      <c r="D3745" t="s">
        <v>203</v>
      </c>
      <c r="E3745" t="str">
        <f t="shared" si="174"/>
        <v>ZverevGranollers</v>
      </c>
      <c r="F3745">
        <v>0.56389999999999996</v>
      </c>
      <c r="G3745" t="str">
        <f t="shared" si="175"/>
        <v>GranollersZverev</v>
      </c>
      <c r="H3745">
        <f t="shared" si="176"/>
        <v>0.43610000000000004</v>
      </c>
    </row>
    <row r="3746" spans="1:8" x14ac:dyDescent="0.25">
      <c r="A3746" t="s">
        <v>52</v>
      </c>
      <c r="B3746" t="s">
        <v>11</v>
      </c>
      <c r="C3746" t="s">
        <v>142</v>
      </c>
      <c r="D3746" t="s">
        <v>169</v>
      </c>
      <c r="E3746" t="str">
        <f t="shared" si="174"/>
        <v>ZverevCopil</v>
      </c>
      <c r="F3746">
        <v>0.57220000000000004</v>
      </c>
      <c r="G3746" t="str">
        <f t="shared" si="175"/>
        <v>CopilZverev</v>
      </c>
      <c r="H3746">
        <f t="shared" si="176"/>
        <v>0.42779999999999996</v>
      </c>
    </row>
    <row r="3747" spans="1:8" x14ac:dyDescent="0.25">
      <c r="A3747" t="s">
        <v>52</v>
      </c>
      <c r="B3747" t="s">
        <v>12</v>
      </c>
      <c r="C3747" t="s">
        <v>142</v>
      </c>
      <c r="D3747" t="s">
        <v>224</v>
      </c>
      <c r="E3747" t="str">
        <f t="shared" si="174"/>
        <v>ZverevVesely</v>
      </c>
      <c r="F3747">
        <v>0.51880000000000004</v>
      </c>
      <c r="G3747" t="str">
        <f t="shared" si="175"/>
        <v>VeselyZverev</v>
      </c>
      <c r="H3747">
        <f t="shared" si="176"/>
        <v>0.48119999999999996</v>
      </c>
    </row>
    <row r="3748" spans="1:8" x14ac:dyDescent="0.25">
      <c r="A3748" t="s">
        <v>52</v>
      </c>
      <c r="B3748" t="s">
        <v>13</v>
      </c>
      <c r="C3748" t="s">
        <v>142</v>
      </c>
      <c r="D3748" t="s">
        <v>217</v>
      </c>
      <c r="E3748" t="str">
        <f t="shared" si="174"/>
        <v>ZverevHarris</v>
      </c>
      <c r="F3748">
        <v>0.62980000000000003</v>
      </c>
      <c r="G3748" t="str">
        <f t="shared" si="175"/>
        <v>HarrisZverev</v>
      </c>
      <c r="H3748">
        <f t="shared" si="176"/>
        <v>0.37019999999999997</v>
      </c>
    </row>
    <row r="3749" spans="1:8" x14ac:dyDescent="0.25">
      <c r="A3749" t="s">
        <v>52</v>
      </c>
      <c r="B3749" t="s">
        <v>14</v>
      </c>
      <c r="C3749" t="s">
        <v>142</v>
      </c>
      <c r="D3749" t="s">
        <v>139</v>
      </c>
      <c r="E3749" t="str">
        <f t="shared" si="174"/>
        <v>ZverevMedvedev</v>
      </c>
      <c r="F3749">
        <v>0.34350000000000003</v>
      </c>
      <c r="G3749" t="str">
        <f t="shared" si="175"/>
        <v>MedvedevZverev</v>
      </c>
      <c r="H3749">
        <f t="shared" si="176"/>
        <v>0.65649999999999997</v>
      </c>
    </row>
    <row r="3750" spans="1:8" x14ac:dyDescent="0.25">
      <c r="A3750" t="s">
        <v>52</v>
      </c>
      <c r="B3750" t="s">
        <v>15</v>
      </c>
      <c r="C3750" t="s">
        <v>142</v>
      </c>
      <c r="D3750" t="s">
        <v>152</v>
      </c>
      <c r="E3750" t="str">
        <f t="shared" si="174"/>
        <v>ZverevFognini</v>
      </c>
      <c r="F3750">
        <v>0.27679999999999999</v>
      </c>
      <c r="G3750" t="str">
        <f t="shared" si="175"/>
        <v>FogniniZverev</v>
      </c>
      <c r="H3750">
        <f t="shared" si="176"/>
        <v>0.72320000000000007</v>
      </c>
    </row>
    <row r="3751" spans="1:8" x14ac:dyDescent="0.25">
      <c r="A3751" t="s">
        <v>39</v>
      </c>
      <c r="B3751" t="s">
        <v>91</v>
      </c>
      <c r="C3751" t="s">
        <v>136</v>
      </c>
      <c r="D3751" t="s">
        <v>255</v>
      </c>
      <c r="E3751" t="str">
        <f t="shared" si="174"/>
        <v>RaonicDe Minaur</v>
      </c>
      <c r="F3751">
        <v>0.69589999999999996</v>
      </c>
      <c r="G3751" t="str">
        <f t="shared" si="175"/>
        <v>De MinaurRaonic</v>
      </c>
      <c r="H3751">
        <f t="shared" si="176"/>
        <v>0.30410000000000004</v>
      </c>
    </row>
    <row r="3752" spans="1:8" x14ac:dyDescent="0.25">
      <c r="A3752" t="s">
        <v>52</v>
      </c>
      <c r="B3752" t="s">
        <v>18</v>
      </c>
      <c r="C3752" t="s">
        <v>142</v>
      </c>
      <c r="D3752" t="s">
        <v>172</v>
      </c>
      <c r="E3752" t="str">
        <f t="shared" si="174"/>
        <v>ZverevMayer</v>
      </c>
      <c r="F3752">
        <v>0.44040000000000001</v>
      </c>
      <c r="G3752" t="str">
        <f t="shared" si="175"/>
        <v>MayerZverev</v>
      </c>
      <c r="H3752">
        <f t="shared" si="176"/>
        <v>0.55959999999999999</v>
      </c>
    </row>
    <row r="3753" spans="1:8" x14ac:dyDescent="0.25">
      <c r="A3753" t="s">
        <v>52</v>
      </c>
      <c r="B3753" t="s">
        <v>19</v>
      </c>
      <c r="C3753" t="s">
        <v>142</v>
      </c>
      <c r="D3753" t="s">
        <v>174</v>
      </c>
      <c r="E3753" t="str">
        <f t="shared" si="174"/>
        <v>ZverevIvashka</v>
      </c>
      <c r="F3753">
        <v>0.58320000000000005</v>
      </c>
      <c r="G3753" t="str">
        <f t="shared" si="175"/>
        <v>IvashkaZverev</v>
      </c>
      <c r="H3753">
        <f t="shared" si="176"/>
        <v>0.41679999999999995</v>
      </c>
    </row>
    <row r="3754" spans="1:8" x14ac:dyDescent="0.25">
      <c r="A3754" t="s">
        <v>52</v>
      </c>
      <c r="B3754" t="s">
        <v>20</v>
      </c>
      <c r="C3754" t="s">
        <v>142</v>
      </c>
      <c r="D3754" t="s">
        <v>218</v>
      </c>
      <c r="E3754" t="str">
        <f t="shared" si="174"/>
        <v>ZverevJaziri</v>
      </c>
      <c r="F3754">
        <v>0.60560000000000003</v>
      </c>
      <c r="G3754" t="str">
        <f t="shared" si="175"/>
        <v>JaziriZverev</v>
      </c>
      <c r="H3754">
        <f t="shared" si="176"/>
        <v>0.39439999999999997</v>
      </c>
    </row>
    <row r="3755" spans="1:8" x14ac:dyDescent="0.25">
      <c r="A3755" t="s">
        <v>52</v>
      </c>
      <c r="B3755" t="s">
        <v>21</v>
      </c>
      <c r="C3755" t="s">
        <v>142</v>
      </c>
      <c r="D3755" t="s">
        <v>213</v>
      </c>
      <c r="E3755" t="str">
        <f t="shared" si="174"/>
        <v>ZverevVanni</v>
      </c>
      <c r="F3755">
        <v>0.67559999999999998</v>
      </c>
      <c r="G3755" t="str">
        <f t="shared" si="175"/>
        <v>VanniZverev</v>
      </c>
      <c r="H3755">
        <f t="shared" si="176"/>
        <v>0.32440000000000002</v>
      </c>
    </row>
    <row r="3756" spans="1:8" x14ac:dyDescent="0.25">
      <c r="A3756" t="s">
        <v>52</v>
      </c>
      <c r="B3756" t="s">
        <v>22</v>
      </c>
      <c r="C3756" t="s">
        <v>142</v>
      </c>
      <c r="D3756" t="s">
        <v>212</v>
      </c>
      <c r="E3756" t="str">
        <f t="shared" si="174"/>
        <v>ZverevPella</v>
      </c>
      <c r="F3756">
        <v>0.55120000000000002</v>
      </c>
      <c r="G3756" t="str">
        <f t="shared" si="175"/>
        <v>PellaZverev</v>
      </c>
      <c r="H3756">
        <f t="shared" si="176"/>
        <v>0.44879999999999998</v>
      </c>
    </row>
    <row r="3757" spans="1:8" x14ac:dyDescent="0.25">
      <c r="A3757" t="s">
        <v>52</v>
      </c>
      <c r="B3757" t="s">
        <v>23</v>
      </c>
      <c r="C3757" t="s">
        <v>142</v>
      </c>
      <c r="D3757" t="s">
        <v>153</v>
      </c>
      <c r="E3757" t="str">
        <f t="shared" si="174"/>
        <v>ZverevSousa</v>
      </c>
      <c r="F3757">
        <v>0.53339999999999999</v>
      </c>
      <c r="G3757" t="str">
        <f t="shared" si="175"/>
        <v>SousaZverev</v>
      </c>
      <c r="H3757">
        <f t="shared" si="176"/>
        <v>0.46660000000000001</v>
      </c>
    </row>
    <row r="3758" spans="1:8" x14ac:dyDescent="0.25">
      <c r="A3758" t="s">
        <v>52</v>
      </c>
      <c r="B3758" t="s">
        <v>24</v>
      </c>
      <c r="C3758" t="s">
        <v>142</v>
      </c>
      <c r="D3758" t="s">
        <v>177</v>
      </c>
      <c r="E3758" t="str">
        <f t="shared" si="174"/>
        <v>ZverevKarlovic</v>
      </c>
      <c r="F3758">
        <v>0.53610000000000002</v>
      </c>
      <c r="G3758" t="str">
        <f t="shared" si="175"/>
        <v>KarlovicZverev</v>
      </c>
      <c r="H3758">
        <f t="shared" si="176"/>
        <v>0.46389999999999998</v>
      </c>
    </row>
    <row r="3759" spans="1:8" x14ac:dyDescent="0.25">
      <c r="A3759" t="s">
        <v>52</v>
      </c>
      <c r="B3759" t="s">
        <v>25</v>
      </c>
      <c r="C3759" t="s">
        <v>142</v>
      </c>
      <c r="D3759" t="s">
        <v>220</v>
      </c>
      <c r="E3759" t="str">
        <f t="shared" si="174"/>
        <v>ZverevHurkacz</v>
      </c>
      <c r="F3759">
        <v>0.52339999999999998</v>
      </c>
      <c r="G3759" t="str">
        <f t="shared" si="175"/>
        <v>HurkaczZverev</v>
      </c>
      <c r="H3759">
        <f t="shared" si="176"/>
        <v>0.47660000000000002</v>
      </c>
    </row>
    <row r="3760" spans="1:8" x14ac:dyDescent="0.25">
      <c r="A3760" t="s">
        <v>52</v>
      </c>
      <c r="B3760" t="s">
        <v>26</v>
      </c>
      <c r="C3760" t="s">
        <v>142</v>
      </c>
      <c r="D3760" t="s">
        <v>221</v>
      </c>
      <c r="E3760" t="str">
        <f t="shared" si="174"/>
        <v>ZverevMajchrzak</v>
      </c>
      <c r="F3760">
        <v>0.73629999999999995</v>
      </c>
      <c r="G3760" t="str">
        <f t="shared" si="175"/>
        <v>MajchrzakZverev</v>
      </c>
      <c r="H3760">
        <f t="shared" si="176"/>
        <v>0.26370000000000005</v>
      </c>
    </row>
    <row r="3761" spans="1:8" x14ac:dyDescent="0.25">
      <c r="A3761" t="s">
        <v>52</v>
      </c>
      <c r="B3761" t="s">
        <v>27</v>
      </c>
      <c r="C3761" t="s">
        <v>142</v>
      </c>
      <c r="D3761" t="s">
        <v>135</v>
      </c>
      <c r="E3761" t="str">
        <f t="shared" si="174"/>
        <v>ZverevNishikori</v>
      </c>
      <c r="F3761">
        <v>0.1484</v>
      </c>
      <c r="G3761" t="str">
        <f t="shared" si="175"/>
        <v>NishikoriZverev</v>
      </c>
      <c r="H3761">
        <f t="shared" si="176"/>
        <v>0.85160000000000002</v>
      </c>
    </row>
    <row r="3762" spans="1:8" x14ac:dyDescent="0.25">
      <c r="A3762" t="s">
        <v>52</v>
      </c>
      <c r="B3762" t="s">
        <v>28</v>
      </c>
      <c r="C3762" t="s">
        <v>142</v>
      </c>
      <c r="D3762" t="s">
        <v>142</v>
      </c>
      <c r="E3762" t="str">
        <f t="shared" si="174"/>
        <v>ZverevZverev</v>
      </c>
      <c r="F3762">
        <v>0.2001</v>
      </c>
      <c r="G3762" t="str">
        <f t="shared" si="175"/>
        <v>ZverevZverev</v>
      </c>
      <c r="H3762">
        <f t="shared" si="176"/>
        <v>0.79990000000000006</v>
      </c>
    </row>
    <row r="3763" spans="1:8" x14ac:dyDescent="0.25">
      <c r="A3763" t="s">
        <v>52</v>
      </c>
      <c r="B3763" t="s">
        <v>29</v>
      </c>
      <c r="C3763" t="s">
        <v>142</v>
      </c>
      <c r="D3763" t="s">
        <v>208</v>
      </c>
      <c r="E3763" t="str">
        <f t="shared" si="174"/>
        <v>ZverevBedene</v>
      </c>
      <c r="F3763">
        <v>0.55469999999999997</v>
      </c>
      <c r="G3763" t="str">
        <f t="shared" si="175"/>
        <v>BedeneZverev</v>
      </c>
      <c r="H3763">
        <f t="shared" si="176"/>
        <v>0.44530000000000003</v>
      </c>
    </row>
    <row r="3764" spans="1:8" x14ac:dyDescent="0.25">
      <c r="A3764" t="s">
        <v>52</v>
      </c>
      <c r="B3764" t="s">
        <v>30</v>
      </c>
      <c r="C3764" t="s">
        <v>142</v>
      </c>
      <c r="D3764" t="s">
        <v>163</v>
      </c>
      <c r="E3764" t="str">
        <f t="shared" si="174"/>
        <v>ZverevChardy</v>
      </c>
      <c r="F3764">
        <v>0.439</v>
      </c>
      <c r="G3764" t="str">
        <f t="shared" si="175"/>
        <v>ChardyZverev</v>
      </c>
      <c r="H3764">
        <f t="shared" si="176"/>
        <v>0.56099999999999994</v>
      </c>
    </row>
    <row r="3765" spans="1:8" x14ac:dyDescent="0.25">
      <c r="A3765" t="s">
        <v>52</v>
      </c>
      <c r="B3765" t="s">
        <v>31</v>
      </c>
      <c r="C3765" t="s">
        <v>142</v>
      </c>
      <c r="D3765" t="s">
        <v>148</v>
      </c>
      <c r="E3765" t="str">
        <f t="shared" si="174"/>
        <v>ZverevBolt</v>
      </c>
      <c r="F3765">
        <v>0.66300000000000003</v>
      </c>
      <c r="G3765" t="str">
        <f t="shared" si="175"/>
        <v>BoltZverev</v>
      </c>
      <c r="H3765">
        <f t="shared" si="176"/>
        <v>0.33699999999999997</v>
      </c>
    </row>
    <row r="3766" spans="1:8" x14ac:dyDescent="0.25">
      <c r="A3766" t="s">
        <v>52</v>
      </c>
      <c r="B3766" t="s">
        <v>32</v>
      </c>
      <c r="C3766" t="s">
        <v>142</v>
      </c>
      <c r="D3766" t="s">
        <v>211</v>
      </c>
      <c r="E3766" t="str">
        <f t="shared" si="174"/>
        <v>ZverevSock</v>
      </c>
      <c r="F3766">
        <v>0.3125</v>
      </c>
      <c r="G3766" t="str">
        <f t="shared" si="175"/>
        <v>SockZverev</v>
      </c>
      <c r="H3766">
        <f t="shared" si="176"/>
        <v>0.6875</v>
      </c>
    </row>
    <row r="3767" spans="1:8" x14ac:dyDescent="0.25">
      <c r="A3767" t="s">
        <v>52</v>
      </c>
      <c r="B3767" t="s">
        <v>33</v>
      </c>
      <c r="C3767" t="s">
        <v>142</v>
      </c>
      <c r="D3767" t="s">
        <v>209</v>
      </c>
      <c r="E3767" t="str">
        <f t="shared" si="174"/>
        <v>ZverevFratangelo</v>
      </c>
      <c r="F3767">
        <v>0.58940000000000003</v>
      </c>
      <c r="G3767" t="str">
        <f t="shared" si="175"/>
        <v>FratangeloZverev</v>
      </c>
      <c r="H3767">
        <f t="shared" si="176"/>
        <v>0.41059999999999997</v>
      </c>
    </row>
    <row r="3768" spans="1:8" x14ac:dyDescent="0.25">
      <c r="A3768" t="s">
        <v>52</v>
      </c>
      <c r="B3768" t="s">
        <v>34</v>
      </c>
      <c r="C3768" t="s">
        <v>142</v>
      </c>
      <c r="D3768" t="s">
        <v>168</v>
      </c>
      <c r="E3768" t="str">
        <f t="shared" si="174"/>
        <v>ZverevSimon</v>
      </c>
      <c r="F3768">
        <v>0.3221</v>
      </c>
      <c r="G3768" t="str">
        <f t="shared" si="175"/>
        <v>SimonZverev</v>
      </c>
      <c r="H3768">
        <f t="shared" si="176"/>
        <v>0.67789999999999995</v>
      </c>
    </row>
    <row r="3769" spans="1:8" x14ac:dyDescent="0.25">
      <c r="A3769" t="s">
        <v>52</v>
      </c>
      <c r="B3769" t="s">
        <v>35</v>
      </c>
      <c r="C3769" t="s">
        <v>142</v>
      </c>
      <c r="D3769" t="s">
        <v>171</v>
      </c>
      <c r="E3769" t="str">
        <f t="shared" si="174"/>
        <v>ZverevChung</v>
      </c>
      <c r="F3769">
        <v>0.3337</v>
      </c>
      <c r="G3769" t="str">
        <f t="shared" si="175"/>
        <v>ChungZverev</v>
      </c>
      <c r="H3769">
        <f t="shared" si="176"/>
        <v>0.6663</v>
      </c>
    </row>
    <row r="3770" spans="1:8" x14ac:dyDescent="0.25">
      <c r="A3770" t="s">
        <v>52</v>
      </c>
      <c r="B3770" t="s">
        <v>36</v>
      </c>
      <c r="C3770" t="s">
        <v>142</v>
      </c>
      <c r="D3770" t="s">
        <v>214</v>
      </c>
      <c r="E3770" t="str">
        <f t="shared" si="174"/>
        <v>ZverevKlahn</v>
      </c>
      <c r="F3770">
        <v>0.63919999999999999</v>
      </c>
      <c r="G3770" t="str">
        <f t="shared" si="175"/>
        <v>KlahnZverev</v>
      </c>
      <c r="H3770">
        <f t="shared" si="176"/>
        <v>0.36080000000000001</v>
      </c>
    </row>
    <row r="3771" spans="1:8" x14ac:dyDescent="0.25">
      <c r="A3771" t="s">
        <v>52</v>
      </c>
      <c r="B3771" t="s">
        <v>37</v>
      </c>
      <c r="C3771" t="s">
        <v>142</v>
      </c>
      <c r="D3771" t="s">
        <v>198</v>
      </c>
      <c r="E3771" t="str">
        <f t="shared" si="174"/>
        <v>ZverevGulbis</v>
      </c>
      <c r="F3771">
        <v>0.47510000000000002</v>
      </c>
      <c r="G3771" t="str">
        <f t="shared" si="175"/>
        <v>GulbisZverev</v>
      </c>
      <c r="H3771">
        <f t="shared" si="176"/>
        <v>0.52489999999999992</v>
      </c>
    </row>
    <row r="3772" spans="1:8" x14ac:dyDescent="0.25">
      <c r="A3772" t="s">
        <v>52</v>
      </c>
      <c r="B3772" t="s">
        <v>39</v>
      </c>
      <c r="C3772" t="s">
        <v>142</v>
      </c>
      <c r="D3772" t="s">
        <v>136</v>
      </c>
      <c r="E3772" t="str">
        <f t="shared" si="174"/>
        <v>ZverevRaonic</v>
      </c>
      <c r="F3772">
        <v>0.19839999999999999</v>
      </c>
      <c r="G3772" t="str">
        <f t="shared" si="175"/>
        <v>RaonicZverev</v>
      </c>
      <c r="H3772">
        <f t="shared" si="176"/>
        <v>0.80159999999999998</v>
      </c>
    </row>
    <row r="3773" spans="1:8" x14ac:dyDescent="0.25">
      <c r="A3773" t="s">
        <v>52</v>
      </c>
      <c r="B3773" t="s">
        <v>40</v>
      </c>
      <c r="C3773" t="s">
        <v>142</v>
      </c>
      <c r="D3773" t="s">
        <v>141</v>
      </c>
      <c r="E3773" t="str">
        <f t="shared" si="174"/>
        <v>ZverevCoric</v>
      </c>
      <c r="F3773">
        <v>0.34429999999999999</v>
      </c>
      <c r="G3773" t="str">
        <f t="shared" si="175"/>
        <v>CoricZverev</v>
      </c>
      <c r="H3773">
        <f t="shared" si="176"/>
        <v>0.65569999999999995</v>
      </c>
    </row>
    <row r="3774" spans="1:8" x14ac:dyDescent="0.25">
      <c r="A3774" t="s">
        <v>52</v>
      </c>
      <c r="B3774" t="s">
        <v>41</v>
      </c>
      <c r="C3774" t="s">
        <v>142</v>
      </c>
      <c r="D3774" t="s">
        <v>264</v>
      </c>
      <c r="E3774" t="str">
        <f t="shared" si="174"/>
        <v>ZverevRamos-Vinolas</v>
      </c>
      <c r="F3774">
        <v>0.55989999999999995</v>
      </c>
      <c r="G3774" t="str">
        <f t="shared" si="175"/>
        <v>Ramos-VinolasZverev</v>
      </c>
      <c r="H3774">
        <f t="shared" si="176"/>
        <v>0.44010000000000005</v>
      </c>
    </row>
    <row r="3775" spans="1:8" x14ac:dyDescent="0.25">
      <c r="A3775" t="s">
        <v>52</v>
      </c>
      <c r="B3775" t="s">
        <v>42</v>
      </c>
      <c r="C3775" t="s">
        <v>142</v>
      </c>
      <c r="D3775" t="s">
        <v>173</v>
      </c>
      <c r="E3775" t="str">
        <f t="shared" si="174"/>
        <v>ZverevFucsovics</v>
      </c>
      <c r="F3775">
        <v>0.42320000000000002</v>
      </c>
      <c r="G3775" t="str">
        <f t="shared" si="175"/>
        <v>FucsovicsZverev</v>
      </c>
      <c r="H3775">
        <f t="shared" si="176"/>
        <v>0.57679999999999998</v>
      </c>
    </row>
    <row r="3776" spans="1:8" x14ac:dyDescent="0.25">
      <c r="A3776" t="s">
        <v>52</v>
      </c>
      <c r="B3776" t="s">
        <v>43</v>
      </c>
      <c r="C3776" t="s">
        <v>142</v>
      </c>
      <c r="D3776" t="s">
        <v>210</v>
      </c>
      <c r="E3776" t="str">
        <f t="shared" si="174"/>
        <v>ZverevDjere</v>
      </c>
      <c r="F3776">
        <v>0.58640000000000003</v>
      </c>
      <c r="G3776" t="str">
        <f t="shared" si="175"/>
        <v>DjereZverev</v>
      </c>
      <c r="H3776">
        <f t="shared" si="176"/>
        <v>0.41359999999999997</v>
      </c>
    </row>
    <row r="3777" spans="1:8" x14ac:dyDescent="0.25">
      <c r="A3777" t="s">
        <v>52</v>
      </c>
      <c r="B3777" t="s">
        <v>44</v>
      </c>
      <c r="C3777" t="s">
        <v>142</v>
      </c>
      <c r="D3777" t="s">
        <v>170</v>
      </c>
      <c r="E3777" t="str">
        <f t="shared" si="174"/>
        <v>ZverevDonskoy</v>
      </c>
      <c r="F3777">
        <v>0.65110000000000001</v>
      </c>
      <c r="G3777" t="str">
        <f t="shared" si="175"/>
        <v>DonskoyZverev</v>
      </c>
      <c r="H3777">
        <f t="shared" si="176"/>
        <v>0.34889999999999999</v>
      </c>
    </row>
    <row r="3778" spans="1:8" x14ac:dyDescent="0.25">
      <c r="A3778" t="s">
        <v>52</v>
      </c>
      <c r="B3778" t="s">
        <v>45</v>
      </c>
      <c r="C3778" t="s">
        <v>142</v>
      </c>
      <c r="D3778" t="s">
        <v>149</v>
      </c>
      <c r="E3778" t="str">
        <f t="shared" si="174"/>
        <v>ZverevKrajinovic</v>
      </c>
      <c r="F3778">
        <v>0.51380000000000003</v>
      </c>
      <c r="G3778" t="str">
        <f t="shared" si="175"/>
        <v>KrajinovicZverev</v>
      </c>
      <c r="H3778">
        <f t="shared" si="176"/>
        <v>0.48619999999999997</v>
      </c>
    </row>
    <row r="3779" spans="1:8" x14ac:dyDescent="0.25">
      <c r="A3779" t="s">
        <v>52</v>
      </c>
      <c r="B3779" t="s">
        <v>46</v>
      </c>
      <c r="C3779" t="s">
        <v>142</v>
      </c>
      <c r="D3779" t="s">
        <v>200</v>
      </c>
      <c r="E3779" t="str">
        <f t="shared" ref="E3779:E3842" si="177">C3779&amp;D3779</f>
        <v>ZverevCecchinato</v>
      </c>
      <c r="F3779">
        <v>0.63370000000000004</v>
      </c>
      <c r="G3779" t="str">
        <f t="shared" ref="G3779:G3842" si="178">D3779&amp;C3779</f>
        <v>CecchinatoZverev</v>
      </c>
      <c r="H3779">
        <f t="shared" ref="H3779:H3842" si="179">1-F3779</f>
        <v>0.36629999999999996</v>
      </c>
    </row>
    <row r="3780" spans="1:8" x14ac:dyDescent="0.25">
      <c r="A3780" t="s">
        <v>52</v>
      </c>
      <c r="B3780" t="s">
        <v>47</v>
      </c>
      <c r="C3780" t="s">
        <v>142</v>
      </c>
      <c r="D3780" t="s">
        <v>133</v>
      </c>
      <c r="E3780" t="str">
        <f t="shared" si="177"/>
        <v>ZverevPouille</v>
      </c>
      <c r="F3780">
        <v>0.44069999999999998</v>
      </c>
      <c r="G3780" t="str">
        <f t="shared" si="178"/>
        <v>PouilleZverev</v>
      </c>
      <c r="H3780">
        <f t="shared" si="179"/>
        <v>0.55930000000000002</v>
      </c>
    </row>
    <row r="3781" spans="1:8" x14ac:dyDescent="0.25">
      <c r="A3781" t="s">
        <v>52</v>
      </c>
      <c r="B3781" t="s">
        <v>48</v>
      </c>
      <c r="C3781" t="s">
        <v>142</v>
      </c>
      <c r="D3781" t="s">
        <v>205</v>
      </c>
      <c r="E3781" t="str">
        <f t="shared" si="177"/>
        <v>ZverevKukushkin</v>
      </c>
      <c r="F3781">
        <v>0.58279999999999998</v>
      </c>
      <c r="G3781" t="str">
        <f t="shared" si="178"/>
        <v>KukushkinZverev</v>
      </c>
      <c r="H3781">
        <f t="shared" si="179"/>
        <v>0.41720000000000002</v>
      </c>
    </row>
    <row r="3782" spans="1:8" x14ac:dyDescent="0.25">
      <c r="A3782" t="s">
        <v>52</v>
      </c>
      <c r="B3782" t="s">
        <v>49</v>
      </c>
      <c r="C3782" t="s">
        <v>142</v>
      </c>
      <c r="D3782" t="s">
        <v>167</v>
      </c>
      <c r="E3782" t="str">
        <f t="shared" si="177"/>
        <v>ZverevMarterer</v>
      </c>
      <c r="F3782">
        <v>0.66879999999999995</v>
      </c>
      <c r="G3782" t="str">
        <f t="shared" si="178"/>
        <v>MartererZverev</v>
      </c>
      <c r="H3782">
        <f t="shared" si="179"/>
        <v>0.33120000000000005</v>
      </c>
    </row>
    <row r="3783" spans="1:8" x14ac:dyDescent="0.25">
      <c r="A3783" t="s">
        <v>52</v>
      </c>
      <c r="B3783" t="s">
        <v>50</v>
      </c>
      <c r="C3783" t="s">
        <v>142</v>
      </c>
      <c r="D3783" t="s">
        <v>197</v>
      </c>
      <c r="E3783" t="str">
        <f t="shared" si="177"/>
        <v>ZverevSakharov</v>
      </c>
      <c r="F3783">
        <v>0.79859999999999998</v>
      </c>
      <c r="G3783" t="str">
        <f t="shared" si="178"/>
        <v>SakharovZverev</v>
      </c>
      <c r="H3783">
        <f t="shared" si="179"/>
        <v>0.20140000000000002</v>
      </c>
    </row>
    <row r="3784" spans="1:8" x14ac:dyDescent="0.25">
      <c r="A3784" t="s">
        <v>52</v>
      </c>
      <c r="B3784" t="s">
        <v>51</v>
      </c>
      <c r="C3784" t="s">
        <v>142</v>
      </c>
      <c r="D3784" t="s">
        <v>147</v>
      </c>
      <c r="E3784" t="str">
        <f t="shared" si="177"/>
        <v>ZverevPopyrin</v>
      </c>
      <c r="F3784">
        <v>0.86280000000000001</v>
      </c>
      <c r="G3784" t="str">
        <f t="shared" si="178"/>
        <v>PopyrinZverev</v>
      </c>
      <c r="H3784">
        <f t="shared" si="179"/>
        <v>0.13719999999999999</v>
      </c>
    </row>
    <row r="3785" spans="1:8" x14ac:dyDescent="0.25">
      <c r="A3785" t="s">
        <v>52</v>
      </c>
      <c r="B3785" t="s">
        <v>53</v>
      </c>
      <c r="C3785" t="s">
        <v>142</v>
      </c>
      <c r="D3785" t="s">
        <v>194</v>
      </c>
      <c r="E3785" t="str">
        <f t="shared" si="177"/>
        <v>ZverevPaire</v>
      </c>
      <c r="F3785">
        <v>0.52810000000000001</v>
      </c>
      <c r="G3785" t="str">
        <f t="shared" si="178"/>
        <v>PaireZverev</v>
      </c>
      <c r="H3785">
        <f t="shared" si="179"/>
        <v>0.47189999999999999</v>
      </c>
    </row>
    <row r="3786" spans="1:8" x14ac:dyDescent="0.25">
      <c r="A3786" t="s">
        <v>52</v>
      </c>
      <c r="B3786" t="s">
        <v>54</v>
      </c>
      <c r="C3786" t="s">
        <v>142</v>
      </c>
      <c r="D3786" t="s">
        <v>165</v>
      </c>
      <c r="E3786" t="str">
        <f t="shared" si="177"/>
        <v>ZverevThiem</v>
      </c>
      <c r="F3786">
        <v>0.2213</v>
      </c>
      <c r="G3786" t="str">
        <f t="shared" si="178"/>
        <v>ThiemZverev</v>
      </c>
      <c r="H3786">
        <f t="shared" si="179"/>
        <v>0.77869999999999995</v>
      </c>
    </row>
    <row r="3787" spans="1:8" x14ac:dyDescent="0.25">
      <c r="A3787" t="s">
        <v>52</v>
      </c>
      <c r="B3787" t="s">
        <v>55</v>
      </c>
      <c r="C3787" t="s">
        <v>142</v>
      </c>
      <c r="D3787" t="s">
        <v>144</v>
      </c>
      <c r="E3787" t="str">
        <f t="shared" si="177"/>
        <v>ZverevCilic</v>
      </c>
      <c r="F3787">
        <v>0.17810000000000001</v>
      </c>
      <c r="G3787" t="str">
        <f t="shared" si="178"/>
        <v>CilicZverev</v>
      </c>
      <c r="H3787">
        <f t="shared" si="179"/>
        <v>0.82189999999999996</v>
      </c>
    </row>
    <row r="3788" spans="1:8" x14ac:dyDescent="0.25">
      <c r="A3788" t="s">
        <v>52</v>
      </c>
      <c r="B3788" t="s">
        <v>56</v>
      </c>
      <c r="C3788" t="s">
        <v>142</v>
      </c>
      <c r="D3788" t="s">
        <v>226</v>
      </c>
      <c r="E3788" t="str">
        <f t="shared" si="177"/>
        <v>ZverevTomic</v>
      </c>
      <c r="F3788">
        <v>0.55779999999999996</v>
      </c>
      <c r="G3788" t="str">
        <f t="shared" si="178"/>
        <v>TomicZverev</v>
      </c>
      <c r="H3788">
        <f t="shared" si="179"/>
        <v>0.44220000000000004</v>
      </c>
    </row>
    <row r="3789" spans="1:8" x14ac:dyDescent="0.25">
      <c r="A3789" t="s">
        <v>52</v>
      </c>
      <c r="B3789" t="s">
        <v>57</v>
      </c>
      <c r="C3789" t="s">
        <v>142</v>
      </c>
      <c r="D3789" t="s">
        <v>237</v>
      </c>
      <c r="E3789" t="str">
        <f t="shared" si="177"/>
        <v>ZverevRublev</v>
      </c>
      <c r="F3789">
        <v>0.50409999999999999</v>
      </c>
      <c r="G3789" t="str">
        <f t="shared" si="178"/>
        <v>RublevZverev</v>
      </c>
      <c r="H3789">
        <f t="shared" si="179"/>
        <v>0.49590000000000001</v>
      </c>
    </row>
    <row r="3790" spans="1:8" x14ac:dyDescent="0.25">
      <c r="A3790" t="s">
        <v>52</v>
      </c>
      <c r="B3790" t="s">
        <v>58</v>
      </c>
      <c r="C3790" t="s">
        <v>142</v>
      </c>
      <c r="D3790" t="s">
        <v>189</v>
      </c>
      <c r="E3790" t="str">
        <f t="shared" si="177"/>
        <v>ZverevMcDonald</v>
      </c>
      <c r="F3790">
        <v>0.58320000000000005</v>
      </c>
      <c r="G3790" t="str">
        <f t="shared" si="178"/>
        <v>McDonaldZverev</v>
      </c>
      <c r="H3790">
        <f t="shared" si="179"/>
        <v>0.41679999999999995</v>
      </c>
    </row>
    <row r="3791" spans="1:8" x14ac:dyDescent="0.25">
      <c r="A3791" t="s">
        <v>52</v>
      </c>
      <c r="B3791" t="s">
        <v>59</v>
      </c>
      <c r="C3791" t="s">
        <v>142</v>
      </c>
      <c r="D3791" t="s">
        <v>253</v>
      </c>
      <c r="E3791" t="str">
        <f t="shared" si="177"/>
        <v>ZverevMmoh</v>
      </c>
      <c r="F3791">
        <v>0.6633</v>
      </c>
      <c r="G3791" t="str">
        <f t="shared" si="178"/>
        <v>MmohZverev</v>
      </c>
      <c r="H3791">
        <f t="shared" si="179"/>
        <v>0.3367</v>
      </c>
    </row>
    <row r="3792" spans="1:8" x14ac:dyDescent="0.25">
      <c r="A3792" t="s">
        <v>52</v>
      </c>
      <c r="B3792" t="s">
        <v>60</v>
      </c>
      <c r="C3792" t="s">
        <v>142</v>
      </c>
      <c r="D3792" t="s">
        <v>250</v>
      </c>
      <c r="E3792" t="str">
        <f t="shared" si="177"/>
        <v>ZverevKecmanovic</v>
      </c>
      <c r="F3792">
        <v>0.70989999999999998</v>
      </c>
      <c r="G3792" t="str">
        <f t="shared" si="178"/>
        <v>KecmanovicZverev</v>
      </c>
      <c r="H3792">
        <f t="shared" si="179"/>
        <v>0.29010000000000002</v>
      </c>
    </row>
    <row r="3793" spans="1:8" x14ac:dyDescent="0.25">
      <c r="A3793" t="s">
        <v>52</v>
      </c>
      <c r="B3793" t="s">
        <v>61</v>
      </c>
      <c r="C3793" t="s">
        <v>142</v>
      </c>
      <c r="D3793" t="s">
        <v>155</v>
      </c>
      <c r="E3793" t="str">
        <f t="shared" si="177"/>
        <v>ZverevVerdasco</v>
      </c>
      <c r="F3793">
        <v>0.32540000000000002</v>
      </c>
      <c r="G3793" t="str">
        <f t="shared" si="178"/>
        <v>VerdascoZverev</v>
      </c>
      <c r="H3793">
        <f t="shared" si="179"/>
        <v>0.67459999999999998</v>
      </c>
    </row>
    <row r="3794" spans="1:8" x14ac:dyDescent="0.25">
      <c r="A3794" t="s">
        <v>52</v>
      </c>
      <c r="B3794" t="s">
        <v>62</v>
      </c>
      <c r="C3794" t="s">
        <v>142</v>
      </c>
      <c r="D3794" t="s">
        <v>227</v>
      </c>
      <c r="E3794" t="str">
        <f t="shared" si="177"/>
        <v>ZverevMurray</v>
      </c>
      <c r="F3794">
        <v>0.30609999999999998</v>
      </c>
      <c r="G3794" t="str">
        <f t="shared" si="178"/>
        <v>MurrayZverev</v>
      </c>
      <c r="H3794">
        <f t="shared" si="179"/>
        <v>0.69389999999999996</v>
      </c>
    </row>
    <row r="3795" spans="1:8" x14ac:dyDescent="0.25">
      <c r="A3795" t="s">
        <v>52</v>
      </c>
      <c r="B3795" t="s">
        <v>63</v>
      </c>
      <c r="C3795" t="s">
        <v>142</v>
      </c>
      <c r="D3795" t="s">
        <v>229</v>
      </c>
      <c r="E3795" t="str">
        <f t="shared" si="177"/>
        <v>ZverevDelbonis</v>
      </c>
      <c r="F3795">
        <v>0.54659999999999997</v>
      </c>
      <c r="G3795" t="str">
        <f t="shared" si="178"/>
        <v>DelbonisZverev</v>
      </c>
      <c r="H3795">
        <f t="shared" si="179"/>
        <v>0.45340000000000003</v>
      </c>
    </row>
    <row r="3796" spans="1:8" x14ac:dyDescent="0.25">
      <c r="A3796" t="s">
        <v>52</v>
      </c>
      <c r="B3796" t="s">
        <v>64</v>
      </c>
      <c r="C3796" t="s">
        <v>142</v>
      </c>
      <c r="D3796" t="s">
        <v>181</v>
      </c>
      <c r="E3796" t="str">
        <f t="shared" si="177"/>
        <v>ZverevMillman</v>
      </c>
      <c r="F3796">
        <v>0.56130000000000002</v>
      </c>
      <c r="G3796" t="str">
        <f t="shared" si="178"/>
        <v>MillmanZverev</v>
      </c>
      <c r="H3796">
        <f t="shared" si="179"/>
        <v>0.43869999999999998</v>
      </c>
    </row>
    <row r="3797" spans="1:8" x14ac:dyDescent="0.25">
      <c r="A3797" t="s">
        <v>52</v>
      </c>
      <c r="B3797" t="s">
        <v>65</v>
      </c>
      <c r="C3797" t="s">
        <v>142</v>
      </c>
      <c r="D3797" t="s">
        <v>156</v>
      </c>
      <c r="E3797" t="str">
        <f t="shared" si="177"/>
        <v>ZverevKhachanov</v>
      </c>
      <c r="F3797">
        <v>0.30909999999999999</v>
      </c>
      <c r="G3797" t="str">
        <f t="shared" si="178"/>
        <v>KhachanovZverev</v>
      </c>
      <c r="H3797">
        <f t="shared" si="179"/>
        <v>0.69090000000000007</v>
      </c>
    </row>
    <row r="3798" spans="1:8" x14ac:dyDescent="0.25">
      <c r="A3798" t="s">
        <v>52</v>
      </c>
      <c r="B3798" t="s">
        <v>66</v>
      </c>
      <c r="C3798" t="s">
        <v>142</v>
      </c>
      <c r="D3798" t="s">
        <v>249</v>
      </c>
      <c r="E3798" t="str">
        <f t="shared" si="177"/>
        <v>ZverevBerrettini</v>
      </c>
      <c r="F3798">
        <v>0.52159999999999995</v>
      </c>
      <c r="G3798" t="str">
        <f t="shared" si="178"/>
        <v>BerrettiniZverev</v>
      </c>
      <c r="H3798">
        <f t="shared" si="179"/>
        <v>0.47840000000000005</v>
      </c>
    </row>
    <row r="3799" spans="1:8" x14ac:dyDescent="0.25">
      <c r="A3799" t="s">
        <v>52</v>
      </c>
      <c r="B3799" t="s">
        <v>67</v>
      </c>
      <c r="C3799" t="s">
        <v>142</v>
      </c>
      <c r="D3799" t="s">
        <v>254</v>
      </c>
      <c r="E3799" t="str">
        <f t="shared" si="177"/>
        <v>ZverevAndreozzi</v>
      </c>
      <c r="F3799">
        <v>0.51590000000000003</v>
      </c>
      <c r="G3799" t="str">
        <f t="shared" si="178"/>
        <v>AndreozziZverev</v>
      </c>
      <c r="H3799">
        <f t="shared" si="179"/>
        <v>0.48409999999999997</v>
      </c>
    </row>
    <row r="3800" spans="1:8" x14ac:dyDescent="0.25">
      <c r="A3800" t="s">
        <v>52</v>
      </c>
      <c r="B3800" t="s">
        <v>68</v>
      </c>
      <c r="C3800" t="s">
        <v>142</v>
      </c>
      <c r="D3800" t="s">
        <v>252</v>
      </c>
      <c r="E3800" t="str">
        <f t="shared" si="177"/>
        <v>ZverevEubanks</v>
      </c>
      <c r="F3800">
        <v>0.84430000000000005</v>
      </c>
      <c r="G3800" t="str">
        <f t="shared" si="178"/>
        <v>EubanksZverev</v>
      </c>
      <c r="H3800">
        <f t="shared" si="179"/>
        <v>0.15569999999999995</v>
      </c>
    </row>
    <row r="3801" spans="1:8" x14ac:dyDescent="0.25">
      <c r="A3801" t="s">
        <v>52</v>
      </c>
      <c r="B3801" t="s">
        <v>70</v>
      </c>
      <c r="C3801" t="s">
        <v>142</v>
      </c>
      <c r="D3801" t="s">
        <v>184</v>
      </c>
      <c r="E3801" t="str">
        <f t="shared" si="177"/>
        <v>ZverevMonfils</v>
      </c>
      <c r="F3801">
        <v>0.2162</v>
      </c>
      <c r="G3801" t="str">
        <f t="shared" si="178"/>
        <v>MonfilsZverev</v>
      </c>
      <c r="H3801">
        <f t="shared" si="179"/>
        <v>0.78380000000000005</v>
      </c>
    </row>
    <row r="3802" spans="1:8" x14ac:dyDescent="0.25">
      <c r="A3802" t="s">
        <v>52</v>
      </c>
      <c r="B3802" t="s">
        <v>71</v>
      </c>
      <c r="C3802" t="s">
        <v>142</v>
      </c>
      <c r="D3802" t="s">
        <v>231</v>
      </c>
      <c r="E3802" t="str">
        <f t="shared" si="177"/>
        <v>ZverevDzumhur</v>
      </c>
      <c r="F3802">
        <v>0.38109999999999999</v>
      </c>
      <c r="G3802" t="str">
        <f t="shared" si="178"/>
        <v>DzumhurZverev</v>
      </c>
      <c r="H3802">
        <f t="shared" si="179"/>
        <v>0.61890000000000001</v>
      </c>
    </row>
    <row r="3803" spans="1:8" x14ac:dyDescent="0.25">
      <c r="A3803" t="s">
        <v>52</v>
      </c>
      <c r="B3803" t="s">
        <v>72</v>
      </c>
      <c r="C3803" t="s">
        <v>142</v>
      </c>
      <c r="D3803" t="s">
        <v>228</v>
      </c>
      <c r="E3803" t="str">
        <f t="shared" si="177"/>
        <v>ZverevNorrie</v>
      </c>
      <c r="F3803">
        <v>0.42630000000000001</v>
      </c>
      <c r="G3803" t="str">
        <f t="shared" si="178"/>
        <v>NorrieZverev</v>
      </c>
      <c r="H3803">
        <f t="shared" si="179"/>
        <v>0.57369999999999999</v>
      </c>
    </row>
    <row r="3804" spans="1:8" x14ac:dyDescent="0.25">
      <c r="A3804" t="s">
        <v>52</v>
      </c>
      <c r="B3804" t="s">
        <v>73</v>
      </c>
      <c r="C3804" t="s">
        <v>142</v>
      </c>
      <c r="D3804" t="s">
        <v>185</v>
      </c>
      <c r="E3804" t="str">
        <f t="shared" si="177"/>
        <v>ZverevEvans</v>
      </c>
      <c r="F3804">
        <v>0.50739999999999996</v>
      </c>
      <c r="G3804" t="str">
        <f t="shared" si="178"/>
        <v>EvansZverev</v>
      </c>
      <c r="H3804">
        <f t="shared" si="179"/>
        <v>0.49260000000000004</v>
      </c>
    </row>
    <row r="3805" spans="1:8" x14ac:dyDescent="0.25">
      <c r="A3805" t="s">
        <v>52</v>
      </c>
      <c r="B3805" t="s">
        <v>74</v>
      </c>
      <c r="C3805" t="s">
        <v>142</v>
      </c>
      <c r="D3805" t="s">
        <v>225</v>
      </c>
      <c r="E3805" t="str">
        <f t="shared" si="177"/>
        <v>ZverevIstomin</v>
      </c>
      <c r="F3805">
        <v>0.55810000000000004</v>
      </c>
      <c r="G3805" t="str">
        <f t="shared" si="178"/>
        <v>IstominZverev</v>
      </c>
      <c r="H3805">
        <f t="shared" si="179"/>
        <v>0.44189999999999996</v>
      </c>
    </row>
    <row r="3806" spans="1:8" x14ac:dyDescent="0.25">
      <c r="A3806" t="s">
        <v>52</v>
      </c>
      <c r="B3806" t="s">
        <v>75</v>
      </c>
      <c r="C3806" t="s">
        <v>142</v>
      </c>
      <c r="D3806" t="s">
        <v>187</v>
      </c>
      <c r="E3806" t="str">
        <f t="shared" si="177"/>
        <v>ZverevAnderson</v>
      </c>
      <c r="F3806">
        <v>0.28299999999999997</v>
      </c>
      <c r="G3806" t="str">
        <f t="shared" si="178"/>
        <v>AndersonZverev</v>
      </c>
      <c r="H3806">
        <f t="shared" si="179"/>
        <v>0.71700000000000008</v>
      </c>
    </row>
    <row r="3807" spans="1:8" x14ac:dyDescent="0.25">
      <c r="A3807" t="s">
        <v>52</v>
      </c>
      <c r="B3807" t="s">
        <v>76</v>
      </c>
      <c r="C3807" t="s">
        <v>142</v>
      </c>
      <c r="D3807" t="s">
        <v>251</v>
      </c>
      <c r="E3807" t="str">
        <f t="shared" si="177"/>
        <v>ZverevMannarino</v>
      </c>
      <c r="F3807">
        <v>0.41110000000000002</v>
      </c>
      <c r="G3807" t="str">
        <f t="shared" si="178"/>
        <v>MannarinoZverev</v>
      </c>
      <c r="H3807">
        <f t="shared" si="179"/>
        <v>0.58889999999999998</v>
      </c>
    </row>
    <row r="3808" spans="1:8" x14ac:dyDescent="0.25">
      <c r="A3808" t="s">
        <v>52</v>
      </c>
      <c r="B3808" t="s">
        <v>77</v>
      </c>
      <c r="C3808" t="s">
        <v>142</v>
      </c>
      <c r="D3808" t="s">
        <v>137</v>
      </c>
      <c r="E3808" t="str">
        <f t="shared" si="177"/>
        <v>ZverevTiafoe</v>
      </c>
      <c r="F3808">
        <v>0.5716</v>
      </c>
      <c r="G3808" t="str">
        <f t="shared" si="178"/>
        <v>TiafoeZverev</v>
      </c>
      <c r="H3808">
        <f t="shared" si="179"/>
        <v>0.4284</v>
      </c>
    </row>
    <row r="3809" spans="1:8" x14ac:dyDescent="0.25">
      <c r="A3809" t="s">
        <v>52</v>
      </c>
      <c r="B3809" t="s">
        <v>78</v>
      </c>
      <c r="C3809" t="s">
        <v>142</v>
      </c>
      <c r="D3809" t="s">
        <v>234</v>
      </c>
      <c r="E3809" t="str">
        <f t="shared" si="177"/>
        <v>ZverevLopez</v>
      </c>
      <c r="F3809">
        <v>0.48880000000000001</v>
      </c>
      <c r="G3809" t="str">
        <f t="shared" si="178"/>
        <v>LopezZverev</v>
      </c>
      <c r="H3809">
        <f t="shared" si="179"/>
        <v>0.51119999999999999</v>
      </c>
    </row>
    <row r="3810" spans="1:8" x14ac:dyDescent="0.25">
      <c r="A3810" t="s">
        <v>52</v>
      </c>
      <c r="B3810" t="s">
        <v>79</v>
      </c>
      <c r="C3810" t="s">
        <v>142</v>
      </c>
      <c r="D3810" t="s">
        <v>190</v>
      </c>
      <c r="E3810" t="str">
        <f t="shared" si="177"/>
        <v>ZverevThompson</v>
      </c>
      <c r="F3810">
        <v>0.73599999999999999</v>
      </c>
      <c r="G3810" t="str">
        <f t="shared" si="178"/>
        <v>ThompsonZverev</v>
      </c>
      <c r="H3810">
        <f t="shared" si="179"/>
        <v>0.26400000000000001</v>
      </c>
    </row>
    <row r="3811" spans="1:8" x14ac:dyDescent="0.25">
      <c r="A3811" t="s">
        <v>52</v>
      </c>
      <c r="B3811" t="s">
        <v>80</v>
      </c>
      <c r="C3811" t="s">
        <v>142</v>
      </c>
      <c r="D3811" t="s">
        <v>158</v>
      </c>
      <c r="E3811" t="str">
        <f t="shared" si="177"/>
        <v>ZverevSeppi</v>
      </c>
      <c r="F3811">
        <v>0.45150000000000001</v>
      </c>
      <c r="G3811" t="str">
        <f t="shared" si="178"/>
        <v>SeppiZverev</v>
      </c>
      <c r="H3811">
        <f t="shared" si="179"/>
        <v>0.54849999999999999</v>
      </c>
    </row>
    <row r="3812" spans="1:8" x14ac:dyDescent="0.25">
      <c r="A3812" t="s">
        <v>52</v>
      </c>
      <c r="B3812" t="s">
        <v>81</v>
      </c>
      <c r="C3812" t="s">
        <v>142</v>
      </c>
      <c r="D3812" t="s">
        <v>146</v>
      </c>
      <c r="E3812" t="str">
        <f t="shared" si="177"/>
        <v>ZverevDimitrov</v>
      </c>
      <c r="F3812">
        <v>0.2394</v>
      </c>
      <c r="G3812" t="str">
        <f t="shared" si="178"/>
        <v>DimitrovZverev</v>
      </c>
      <c r="H3812">
        <f t="shared" si="179"/>
        <v>0.76059999999999994</v>
      </c>
    </row>
    <row r="3813" spans="1:8" x14ac:dyDescent="0.25">
      <c r="A3813" t="s">
        <v>52</v>
      </c>
      <c r="B3813" t="s">
        <v>82</v>
      </c>
      <c r="C3813" t="s">
        <v>142</v>
      </c>
      <c r="D3813" t="s">
        <v>246</v>
      </c>
      <c r="E3813" t="str">
        <f t="shared" si="177"/>
        <v>ZverevTipsarevic</v>
      </c>
      <c r="F3813">
        <v>0.6946</v>
      </c>
      <c r="G3813" t="str">
        <f t="shared" si="178"/>
        <v>TipsarevicZverev</v>
      </c>
      <c r="H3813">
        <f t="shared" si="179"/>
        <v>0.3054</v>
      </c>
    </row>
    <row r="3814" spans="1:8" x14ac:dyDescent="0.25">
      <c r="A3814" t="s">
        <v>52</v>
      </c>
      <c r="B3814" t="s">
        <v>83</v>
      </c>
      <c r="C3814" t="s">
        <v>142</v>
      </c>
      <c r="D3814" t="s">
        <v>244</v>
      </c>
      <c r="E3814" t="str">
        <f t="shared" si="177"/>
        <v>ZverevLajovic</v>
      </c>
      <c r="F3814">
        <v>0.54520000000000002</v>
      </c>
      <c r="G3814" t="str">
        <f t="shared" si="178"/>
        <v>LajovicZverev</v>
      </c>
      <c r="H3814">
        <f t="shared" si="179"/>
        <v>0.45479999999999998</v>
      </c>
    </row>
    <row r="3815" spans="1:8" x14ac:dyDescent="0.25">
      <c r="A3815" t="s">
        <v>52</v>
      </c>
      <c r="B3815" t="s">
        <v>84</v>
      </c>
      <c r="C3815" t="s">
        <v>142</v>
      </c>
      <c r="D3815" t="s">
        <v>243</v>
      </c>
      <c r="E3815" t="str">
        <f t="shared" si="177"/>
        <v>ZverevKubler</v>
      </c>
      <c r="F3815">
        <v>0.61839999999999995</v>
      </c>
      <c r="G3815" t="str">
        <f t="shared" si="178"/>
        <v>KublerZverev</v>
      </c>
      <c r="H3815">
        <f t="shared" si="179"/>
        <v>0.38160000000000005</v>
      </c>
    </row>
    <row r="3816" spans="1:8" x14ac:dyDescent="0.25">
      <c r="A3816" t="s">
        <v>52</v>
      </c>
      <c r="B3816" t="s">
        <v>85</v>
      </c>
      <c r="C3816" t="s">
        <v>142</v>
      </c>
      <c r="D3816" t="s">
        <v>242</v>
      </c>
      <c r="E3816" t="str">
        <f t="shared" si="177"/>
        <v>ZverevIsner</v>
      </c>
      <c r="F3816">
        <v>0.29609999999999997</v>
      </c>
      <c r="G3816" t="str">
        <f t="shared" si="178"/>
        <v>IsnerZverev</v>
      </c>
      <c r="H3816">
        <f t="shared" si="179"/>
        <v>0.70389999999999997</v>
      </c>
    </row>
    <row r="3817" spans="1:8" x14ac:dyDescent="0.25">
      <c r="A3817" t="s">
        <v>52</v>
      </c>
      <c r="B3817" t="s">
        <v>86</v>
      </c>
      <c r="C3817" t="s">
        <v>142</v>
      </c>
      <c r="D3817" t="s">
        <v>235</v>
      </c>
      <c r="E3817" t="str">
        <f t="shared" si="177"/>
        <v>ZverevEdmund</v>
      </c>
      <c r="F3817">
        <v>0.3206</v>
      </c>
      <c r="G3817" t="str">
        <f t="shared" si="178"/>
        <v>EdmundZverev</v>
      </c>
      <c r="H3817">
        <f t="shared" si="179"/>
        <v>0.6794</v>
      </c>
    </row>
    <row r="3818" spans="1:8" x14ac:dyDescent="0.25">
      <c r="A3818" t="s">
        <v>52</v>
      </c>
      <c r="B3818" t="s">
        <v>87</v>
      </c>
      <c r="C3818" t="s">
        <v>142</v>
      </c>
      <c r="D3818" t="s">
        <v>248</v>
      </c>
      <c r="E3818" t="str">
        <f t="shared" si="177"/>
        <v>ZverevGarcia-Lopez</v>
      </c>
      <c r="F3818">
        <v>0.53920000000000001</v>
      </c>
      <c r="G3818" t="str">
        <f t="shared" si="178"/>
        <v>Garcia-LopezZverev</v>
      </c>
      <c r="H3818">
        <f t="shared" si="179"/>
        <v>0.46079999999999999</v>
      </c>
    </row>
    <row r="3819" spans="1:8" x14ac:dyDescent="0.25">
      <c r="A3819" t="s">
        <v>52</v>
      </c>
      <c r="B3819" t="s">
        <v>88</v>
      </c>
      <c r="C3819" t="s">
        <v>142</v>
      </c>
      <c r="D3819" t="s">
        <v>239</v>
      </c>
      <c r="E3819" t="str">
        <f t="shared" si="177"/>
        <v>ZverevPolmans</v>
      </c>
      <c r="F3819">
        <v>0.81230000000000002</v>
      </c>
      <c r="G3819" t="str">
        <f t="shared" si="178"/>
        <v>PolmansZverev</v>
      </c>
      <c r="H3819">
        <f t="shared" si="179"/>
        <v>0.18769999999999998</v>
      </c>
    </row>
    <row r="3820" spans="1:8" x14ac:dyDescent="0.25">
      <c r="A3820" t="s">
        <v>52</v>
      </c>
      <c r="B3820" t="s">
        <v>89</v>
      </c>
      <c r="C3820" t="s">
        <v>142</v>
      </c>
      <c r="D3820" t="s">
        <v>191</v>
      </c>
      <c r="E3820" t="str">
        <f t="shared" si="177"/>
        <v>ZverevKudla</v>
      </c>
      <c r="F3820">
        <v>0.5736</v>
      </c>
      <c r="G3820" t="str">
        <f t="shared" si="178"/>
        <v>KudlaZverev</v>
      </c>
      <c r="H3820">
        <f t="shared" si="179"/>
        <v>0.4264</v>
      </c>
    </row>
    <row r="3821" spans="1:8" x14ac:dyDescent="0.25">
      <c r="A3821" t="s">
        <v>52</v>
      </c>
      <c r="B3821" t="s">
        <v>90</v>
      </c>
      <c r="C3821" t="s">
        <v>142</v>
      </c>
      <c r="D3821" t="s">
        <v>160</v>
      </c>
      <c r="E3821" t="str">
        <f t="shared" si="177"/>
        <v>ZverevSchwartzman</v>
      </c>
      <c r="F3821">
        <v>0.29749999999999999</v>
      </c>
      <c r="G3821" t="str">
        <f t="shared" si="178"/>
        <v>SchwartzmanZverev</v>
      </c>
      <c r="H3821">
        <f t="shared" si="179"/>
        <v>0.70250000000000001</v>
      </c>
    </row>
    <row r="3822" spans="1:8" x14ac:dyDescent="0.25">
      <c r="A3822" t="s">
        <v>40</v>
      </c>
      <c r="B3822" t="s">
        <v>91</v>
      </c>
      <c r="C3822" t="s">
        <v>141</v>
      </c>
      <c r="D3822" t="s">
        <v>255</v>
      </c>
      <c r="E3822" t="str">
        <f t="shared" si="177"/>
        <v>CoricDe Minaur</v>
      </c>
      <c r="F3822">
        <v>0.52669999999999995</v>
      </c>
      <c r="G3822" t="str">
        <f t="shared" si="178"/>
        <v>De MinaurCoric</v>
      </c>
      <c r="H3822">
        <f t="shared" si="179"/>
        <v>0.47330000000000005</v>
      </c>
    </row>
    <row r="3823" spans="1:8" x14ac:dyDescent="0.25">
      <c r="A3823" t="s">
        <v>52</v>
      </c>
      <c r="B3823" t="s">
        <v>92</v>
      </c>
      <c r="C3823" t="s">
        <v>142</v>
      </c>
      <c r="D3823" t="s">
        <v>236</v>
      </c>
      <c r="E3823" t="str">
        <f t="shared" si="177"/>
        <v>ZverevBasic</v>
      </c>
      <c r="F3823">
        <v>0.64570000000000005</v>
      </c>
      <c r="G3823" t="str">
        <f t="shared" si="178"/>
        <v>BasicZverev</v>
      </c>
      <c r="H3823">
        <f t="shared" si="179"/>
        <v>0.35429999999999995</v>
      </c>
    </row>
    <row r="3824" spans="1:8" x14ac:dyDescent="0.25">
      <c r="A3824" t="s">
        <v>52</v>
      </c>
      <c r="B3824" t="s">
        <v>93</v>
      </c>
      <c r="C3824" t="s">
        <v>142</v>
      </c>
      <c r="D3824" t="s">
        <v>179</v>
      </c>
      <c r="E3824" t="str">
        <f t="shared" si="177"/>
        <v>ZverevLaaksonen</v>
      </c>
      <c r="F3824">
        <v>0.61539999999999995</v>
      </c>
      <c r="G3824" t="str">
        <f t="shared" si="178"/>
        <v>LaaksonenZverev</v>
      </c>
      <c r="H3824">
        <f t="shared" si="179"/>
        <v>0.38460000000000005</v>
      </c>
    </row>
    <row r="3825" spans="1:8" x14ac:dyDescent="0.25">
      <c r="A3825" t="s">
        <v>52</v>
      </c>
      <c r="B3825" t="s">
        <v>94</v>
      </c>
      <c r="C3825" t="s">
        <v>142</v>
      </c>
      <c r="D3825" t="s">
        <v>178</v>
      </c>
      <c r="E3825" t="str">
        <f t="shared" si="177"/>
        <v>ZverevEbden</v>
      </c>
      <c r="F3825">
        <v>0.57850000000000001</v>
      </c>
      <c r="G3825" t="str">
        <f t="shared" si="178"/>
        <v>EbdenZverev</v>
      </c>
      <c r="H3825">
        <f t="shared" si="179"/>
        <v>0.42149999999999999</v>
      </c>
    </row>
    <row r="3826" spans="1:8" x14ac:dyDescent="0.25">
      <c r="A3826" t="s">
        <v>52</v>
      </c>
      <c r="B3826" t="s">
        <v>95</v>
      </c>
      <c r="C3826" t="s">
        <v>142</v>
      </c>
      <c r="D3826" t="s">
        <v>232</v>
      </c>
      <c r="E3826" t="str">
        <f t="shared" si="177"/>
        <v>ZverevStruff</v>
      </c>
      <c r="F3826">
        <v>0.53520000000000001</v>
      </c>
      <c r="G3826" t="str">
        <f t="shared" si="178"/>
        <v>StruffZverev</v>
      </c>
      <c r="H3826">
        <f t="shared" si="179"/>
        <v>0.46479999999999999</v>
      </c>
    </row>
    <row r="3827" spans="1:8" x14ac:dyDescent="0.25">
      <c r="A3827" t="s">
        <v>52</v>
      </c>
      <c r="B3827" t="s">
        <v>96</v>
      </c>
      <c r="C3827" t="s">
        <v>142</v>
      </c>
      <c r="D3827" t="s">
        <v>245</v>
      </c>
      <c r="E3827" t="str">
        <f t="shared" si="177"/>
        <v>ZverevDuckworth</v>
      </c>
      <c r="F3827">
        <v>0.77539999999999998</v>
      </c>
      <c r="G3827" t="str">
        <f t="shared" si="178"/>
        <v>DuckworthZverev</v>
      </c>
      <c r="H3827">
        <f t="shared" si="179"/>
        <v>0.22460000000000002</v>
      </c>
    </row>
    <row r="3828" spans="1:8" x14ac:dyDescent="0.25">
      <c r="A3828" t="s">
        <v>53</v>
      </c>
      <c r="B3828" t="s">
        <v>28</v>
      </c>
      <c r="C3828" t="s">
        <v>194</v>
      </c>
      <c r="D3828" t="s">
        <v>142</v>
      </c>
      <c r="E3828" t="str">
        <f t="shared" si="177"/>
        <v>PaireZverev</v>
      </c>
      <c r="F3828">
        <v>0.1817</v>
      </c>
      <c r="G3828" t="str">
        <f t="shared" si="178"/>
        <v>ZverevPaire</v>
      </c>
      <c r="H3828">
        <f t="shared" si="179"/>
        <v>0.81830000000000003</v>
      </c>
    </row>
    <row r="3829" spans="1:8" x14ac:dyDescent="0.25">
      <c r="A3829" t="s">
        <v>53</v>
      </c>
      <c r="B3829" t="s">
        <v>29</v>
      </c>
      <c r="C3829" t="s">
        <v>194</v>
      </c>
      <c r="D3829" t="s">
        <v>208</v>
      </c>
      <c r="E3829" t="str">
        <f t="shared" si="177"/>
        <v>PaireBedene</v>
      </c>
      <c r="F3829">
        <v>0.48139999999999999</v>
      </c>
      <c r="G3829" t="str">
        <f t="shared" si="178"/>
        <v>BedenePaire</v>
      </c>
      <c r="H3829">
        <f t="shared" si="179"/>
        <v>0.51859999999999995</v>
      </c>
    </row>
    <row r="3830" spans="1:8" x14ac:dyDescent="0.25">
      <c r="A3830" t="s">
        <v>53</v>
      </c>
      <c r="B3830" t="s">
        <v>31</v>
      </c>
      <c r="C3830" t="s">
        <v>194</v>
      </c>
      <c r="D3830" t="s">
        <v>148</v>
      </c>
      <c r="E3830" t="str">
        <f t="shared" si="177"/>
        <v>PaireBolt</v>
      </c>
      <c r="F3830">
        <v>0.628</v>
      </c>
      <c r="G3830" t="str">
        <f t="shared" si="178"/>
        <v>BoltPaire</v>
      </c>
      <c r="H3830">
        <f t="shared" si="179"/>
        <v>0.372</v>
      </c>
    </row>
    <row r="3831" spans="1:8" x14ac:dyDescent="0.25">
      <c r="A3831" t="s">
        <v>53</v>
      </c>
      <c r="B3831" t="s">
        <v>41</v>
      </c>
      <c r="C3831" t="s">
        <v>194</v>
      </c>
      <c r="D3831" t="s">
        <v>264</v>
      </c>
      <c r="E3831" t="str">
        <f t="shared" si="177"/>
        <v>PaireRamos-Vinolas</v>
      </c>
      <c r="F3831">
        <v>0.49149999999999999</v>
      </c>
      <c r="G3831" t="str">
        <f t="shared" si="178"/>
        <v>Ramos-VinolasPaire</v>
      </c>
      <c r="H3831">
        <f t="shared" si="179"/>
        <v>0.50849999999999995</v>
      </c>
    </row>
    <row r="3832" spans="1:8" x14ac:dyDescent="0.25">
      <c r="A3832" t="s">
        <v>53</v>
      </c>
      <c r="B3832" t="s">
        <v>51</v>
      </c>
      <c r="C3832" t="s">
        <v>194</v>
      </c>
      <c r="D3832" t="s">
        <v>147</v>
      </c>
      <c r="E3832" t="str">
        <f t="shared" si="177"/>
        <v>PairePopyrin</v>
      </c>
      <c r="F3832">
        <v>0.84009999999999996</v>
      </c>
      <c r="G3832" t="str">
        <f t="shared" si="178"/>
        <v>PopyrinPaire</v>
      </c>
      <c r="H3832">
        <f t="shared" si="179"/>
        <v>0.15990000000000004</v>
      </c>
    </row>
    <row r="3833" spans="1:8" x14ac:dyDescent="0.25">
      <c r="A3833" t="s">
        <v>53</v>
      </c>
      <c r="B3833" t="s">
        <v>57</v>
      </c>
      <c r="C3833" t="s">
        <v>194</v>
      </c>
      <c r="D3833" t="s">
        <v>237</v>
      </c>
      <c r="E3833" t="str">
        <f t="shared" si="177"/>
        <v>PaireRublev</v>
      </c>
      <c r="F3833">
        <v>0.46</v>
      </c>
      <c r="G3833" t="str">
        <f t="shared" si="178"/>
        <v>RublevPaire</v>
      </c>
      <c r="H3833">
        <f t="shared" si="179"/>
        <v>0.54</v>
      </c>
    </row>
    <row r="3834" spans="1:8" x14ac:dyDescent="0.25">
      <c r="A3834" t="s">
        <v>53</v>
      </c>
      <c r="B3834" t="s">
        <v>62</v>
      </c>
      <c r="C3834" t="s">
        <v>194</v>
      </c>
      <c r="D3834" t="s">
        <v>227</v>
      </c>
      <c r="E3834" t="str">
        <f t="shared" si="177"/>
        <v>PaireMurray</v>
      </c>
      <c r="F3834">
        <v>0.24160000000000001</v>
      </c>
      <c r="G3834" t="str">
        <f t="shared" si="178"/>
        <v>MurrayPaire</v>
      </c>
      <c r="H3834">
        <f t="shared" si="179"/>
        <v>0.75839999999999996</v>
      </c>
    </row>
    <row r="3835" spans="1:8" x14ac:dyDescent="0.25">
      <c r="A3835" t="s">
        <v>53</v>
      </c>
      <c r="B3835" t="s">
        <v>76</v>
      </c>
      <c r="C3835" t="s">
        <v>194</v>
      </c>
      <c r="D3835" t="s">
        <v>251</v>
      </c>
      <c r="E3835" t="str">
        <f t="shared" si="177"/>
        <v>PaireMannarino</v>
      </c>
      <c r="F3835">
        <v>0.41239999999999999</v>
      </c>
      <c r="G3835" t="str">
        <f t="shared" si="178"/>
        <v>MannarinoPaire</v>
      </c>
      <c r="H3835">
        <f t="shared" si="179"/>
        <v>0.58760000000000001</v>
      </c>
    </row>
    <row r="3836" spans="1:8" x14ac:dyDescent="0.25">
      <c r="A3836" t="s">
        <v>53</v>
      </c>
      <c r="B3836" t="s">
        <v>80</v>
      </c>
      <c r="C3836" t="s">
        <v>194</v>
      </c>
      <c r="D3836" t="s">
        <v>158</v>
      </c>
      <c r="E3836" t="str">
        <f t="shared" si="177"/>
        <v>PaireSeppi</v>
      </c>
      <c r="F3836">
        <v>0.43590000000000001</v>
      </c>
      <c r="G3836" t="str">
        <f t="shared" si="178"/>
        <v>SeppiPaire</v>
      </c>
      <c r="H3836">
        <f t="shared" si="179"/>
        <v>0.56410000000000005</v>
      </c>
    </row>
    <row r="3837" spans="1:8" x14ac:dyDescent="0.25">
      <c r="A3837" t="s">
        <v>105</v>
      </c>
      <c r="B3837" t="s">
        <v>91</v>
      </c>
      <c r="C3837" t="s">
        <v>215</v>
      </c>
      <c r="D3837" t="s">
        <v>255</v>
      </c>
      <c r="E3837" t="str">
        <f t="shared" si="177"/>
        <v>DarcisDe Minaur</v>
      </c>
      <c r="F3837">
        <v>0.34960000000000002</v>
      </c>
      <c r="G3837" t="str">
        <f t="shared" si="178"/>
        <v>De MinaurDarcis</v>
      </c>
      <c r="H3837">
        <f t="shared" si="179"/>
        <v>0.65039999999999998</v>
      </c>
    </row>
    <row r="3838" spans="1:8" x14ac:dyDescent="0.25">
      <c r="A3838" t="s">
        <v>54</v>
      </c>
      <c r="B3838" t="s">
        <v>7</v>
      </c>
      <c r="C3838" t="s">
        <v>165</v>
      </c>
      <c r="D3838" t="s">
        <v>150</v>
      </c>
      <c r="E3838" t="str">
        <f t="shared" si="177"/>
        <v>ThiemShapovalov</v>
      </c>
      <c r="F3838">
        <v>0.62919999999999998</v>
      </c>
      <c r="G3838" t="str">
        <f t="shared" si="178"/>
        <v>ShapovalovThiem</v>
      </c>
      <c r="H3838">
        <f t="shared" si="179"/>
        <v>0.37080000000000002</v>
      </c>
    </row>
    <row r="3839" spans="1:8" x14ac:dyDescent="0.25">
      <c r="A3839" t="s">
        <v>54</v>
      </c>
      <c r="B3839" t="s">
        <v>8</v>
      </c>
      <c r="C3839" t="s">
        <v>165</v>
      </c>
      <c r="D3839" t="s">
        <v>154</v>
      </c>
      <c r="E3839" t="str">
        <f t="shared" si="177"/>
        <v>ThiemGoffin</v>
      </c>
      <c r="F3839">
        <v>0.50060000000000004</v>
      </c>
      <c r="G3839" t="str">
        <f t="shared" si="178"/>
        <v>GoffinThiem</v>
      </c>
      <c r="H3839">
        <f t="shared" si="179"/>
        <v>0.49939999999999996</v>
      </c>
    </row>
    <row r="3840" spans="1:8" x14ac:dyDescent="0.25">
      <c r="A3840" t="s">
        <v>54</v>
      </c>
      <c r="B3840" t="s">
        <v>9</v>
      </c>
      <c r="C3840" t="s">
        <v>165</v>
      </c>
      <c r="D3840" t="s">
        <v>207</v>
      </c>
      <c r="E3840" t="str">
        <f t="shared" si="177"/>
        <v>ThiemGarin</v>
      </c>
      <c r="F3840">
        <v>0.76629999999999998</v>
      </c>
      <c r="G3840" t="str">
        <f t="shared" si="178"/>
        <v>GarinThiem</v>
      </c>
      <c r="H3840">
        <f t="shared" si="179"/>
        <v>0.23370000000000002</v>
      </c>
    </row>
    <row r="3841" spans="1:8" x14ac:dyDescent="0.25">
      <c r="A3841" t="s">
        <v>54</v>
      </c>
      <c r="B3841" t="s">
        <v>14</v>
      </c>
      <c r="C3841" t="s">
        <v>165</v>
      </c>
      <c r="D3841" t="s">
        <v>139</v>
      </c>
      <c r="E3841" t="str">
        <f t="shared" si="177"/>
        <v>ThiemMedvedev</v>
      </c>
      <c r="F3841">
        <v>0.59970000000000001</v>
      </c>
      <c r="G3841" t="str">
        <f t="shared" si="178"/>
        <v>MedvedevThiem</v>
      </c>
      <c r="H3841">
        <f t="shared" si="179"/>
        <v>0.40029999999999999</v>
      </c>
    </row>
    <row r="3842" spans="1:8" x14ac:dyDescent="0.25">
      <c r="A3842" t="s">
        <v>54</v>
      </c>
      <c r="B3842" t="s">
        <v>28</v>
      </c>
      <c r="C3842" t="s">
        <v>165</v>
      </c>
      <c r="D3842" t="s">
        <v>142</v>
      </c>
      <c r="E3842" t="str">
        <f t="shared" si="177"/>
        <v>ThiemZverev</v>
      </c>
      <c r="F3842">
        <v>0.42659999999999998</v>
      </c>
      <c r="G3842" t="str">
        <f t="shared" si="178"/>
        <v>ZverevThiem</v>
      </c>
      <c r="H3842">
        <f t="shared" si="179"/>
        <v>0.57340000000000002</v>
      </c>
    </row>
    <row r="3843" spans="1:8" x14ac:dyDescent="0.25">
      <c r="A3843" t="s">
        <v>54</v>
      </c>
      <c r="B3843" t="s">
        <v>29</v>
      </c>
      <c r="C3843" t="s">
        <v>165</v>
      </c>
      <c r="D3843" t="s">
        <v>208</v>
      </c>
      <c r="E3843" t="str">
        <f t="shared" ref="E3843:E3906" si="180">C3843&amp;D3843</f>
        <v>ThiemBedene</v>
      </c>
      <c r="F3843">
        <v>0.75770000000000004</v>
      </c>
      <c r="G3843" t="str">
        <f t="shared" ref="G3843:G3906" si="181">D3843&amp;C3843</f>
        <v>BedeneThiem</v>
      </c>
      <c r="H3843">
        <f t="shared" ref="H3843:H3906" si="182">1-F3843</f>
        <v>0.24229999999999996</v>
      </c>
    </row>
    <row r="3844" spans="1:8" x14ac:dyDescent="0.25">
      <c r="A3844" t="s">
        <v>54</v>
      </c>
      <c r="B3844" t="s">
        <v>31</v>
      </c>
      <c r="C3844" t="s">
        <v>165</v>
      </c>
      <c r="D3844" t="s">
        <v>148</v>
      </c>
      <c r="E3844" t="str">
        <f t="shared" si="180"/>
        <v>ThiemBolt</v>
      </c>
      <c r="F3844">
        <v>0.83679999999999999</v>
      </c>
      <c r="G3844" t="str">
        <f t="shared" si="181"/>
        <v>BoltThiem</v>
      </c>
      <c r="H3844">
        <f t="shared" si="182"/>
        <v>0.16320000000000001</v>
      </c>
    </row>
    <row r="3845" spans="1:8" x14ac:dyDescent="0.25">
      <c r="A3845" t="s">
        <v>54</v>
      </c>
      <c r="B3845" t="s">
        <v>33</v>
      </c>
      <c r="C3845" t="s">
        <v>165</v>
      </c>
      <c r="D3845" t="s">
        <v>209</v>
      </c>
      <c r="E3845" t="str">
        <f t="shared" si="180"/>
        <v>ThiemFratangelo</v>
      </c>
      <c r="F3845">
        <v>0.8</v>
      </c>
      <c r="G3845" t="str">
        <f t="shared" si="181"/>
        <v>FratangeloThiem</v>
      </c>
      <c r="H3845">
        <f t="shared" si="182"/>
        <v>0.19999999999999996</v>
      </c>
    </row>
    <row r="3846" spans="1:8" x14ac:dyDescent="0.25">
      <c r="A3846" t="s">
        <v>54</v>
      </c>
      <c r="B3846" t="s">
        <v>36</v>
      </c>
      <c r="C3846" t="s">
        <v>165</v>
      </c>
      <c r="D3846" t="s">
        <v>214</v>
      </c>
      <c r="E3846" t="str">
        <f t="shared" si="180"/>
        <v>ThiemKlahn</v>
      </c>
      <c r="F3846">
        <v>0.81710000000000005</v>
      </c>
      <c r="G3846" t="str">
        <f t="shared" si="181"/>
        <v>KlahnThiem</v>
      </c>
      <c r="H3846">
        <f t="shared" si="182"/>
        <v>0.18289999999999995</v>
      </c>
    </row>
    <row r="3847" spans="1:8" x14ac:dyDescent="0.25">
      <c r="A3847" t="s">
        <v>54</v>
      </c>
      <c r="B3847" t="s">
        <v>40</v>
      </c>
      <c r="C3847" t="s">
        <v>165</v>
      </c>
      <c r="D3847" t="s">
        <v>141</v>
      </c>
      <c r="E3847" t="str">
        <f t="shared" si="180"/>
        <v>ThiemCoric</v>
      </c>
      <c r="F3847">
        <v>0.64610000000000001</v>
      </c>
      <c r="G3847" t="str">
        <f t="shared" si="181"/>
        <v>CoricThiem</v>
      </c>
      <c r="H3847">
        <f t="shared" si="182"/>
        <v>0.35389999999999999</v>
      </c>
    </row>
    <row r="3848" spans="1:8" x14ac:dyDescent="0.25">
      <c r="A3848" t="s">
        <v>54</v>
      </c>
      <c r="B3848" t="s">
        <v>41</v>
      </c>
      <c r="C3848" t="s">
        <v>165</v>
      </c>
      <c r="D3848" t="s">
        <v>264</v>
      </c>
      <c r="E3848" t="str">
        <f t="shared" si="180"/>
        <v>ThiemRamos-Vinolas</v>
      </c>
      <c r="F3848">
        <v>0.75509999999999999</v>
      </c>
      <c r="G3848" t="str">
        <f t="shared" si="181"/>
        <v>Ramos-VinolasThiem</v>
      </c>
      <c r="H3848">
        <f t="shared" si="182"/>
        <v>0.24490000000000001</v>
      </c>
    </row>
    <row r="3849" spans="1:8" x14ac:dyDescent="0.25">
      <c r="A3849" t="s">
        <v>54</v>
      </c>
      <c r="B3849" t="s">
        <v>51</v>
      </c>
      <c r="C3849" t="s">
        <v>165</v>
      </c>
      <c r="D3849" t="s">
        <v>147</v>
      </c>
      <c r="E3849" t="str">
        <f t="shared" si="180"/>
        <v>ThiemPopyrin</v>
      </c>
      <c r="F3849">
        <v>0.94299999999999995</v>
      </c>
      <c r="G3849" t="str">
        <f t="shared" si="181"/>
        <v>PopyrinThiem</v>
      </c>
      <c r="H3849">
        <f t="shared" si="182"/>
        <v>5.7000000000000051E-2</v>
      </c>
    </row>
    <row r="3850" spans="1:8" x14ac:dyDescent="0.25">
      <c r="A3850" t="s">
        <v>54</v>
      </c>
      <c r="B3850" t="s">
        <v>53</v>
      </c>
      <c r="C3850" t="s">
        <v>165</v>
      </c>
      <c r="D3850" t="s">
        <v>194</v>
      </c>
      <c r="E3850" t="str">
        <f t="shared" si="180"/>
        <v>ThiemPaire</v>
      </c>
      <c r="F3850">
        <v>0.66039999999999999</v>
      </c>
      <c r="G3850" t="str">
        <f t="shared" si="181"/>
        <v>PaireThiem</v>
      </c>
      <c r="H3850">
        <f t="shared" si="182"/>
        <v>0.33960000000000001</v>
      </c>
    </row>
    <row r="3851" spans="1:8" x14ac:dyDescent="0.25">
      <c r="A3851" t="s">
        <v>54</v>
      </c>
      <c r="B3851" t="s">
        <v>56</v>
      </c>
      <c r="C3851" t="s">
        <v>165</v>
      </c>
      <c r="D3851" t="s">
        <v>226</v>
      </c>
      <c r="E3851" t="str">
        <f t="shared" si="180"/>
        <v>ThiemTomic</v>
      </c>
      <c r="F3851">
        <v>0.74360000000000004</v>
      </c>
      <c r="G3851" t="str">
        <f t="shared" si="181"/>
        <v>TomicThiem</v>
      </c>
      <c r="H3851">
        <f t="shared" si="182"/>
        <v>0.25639999999999996</v>
      </c>
    </row>
    <row r="3852" spans="1:8" x14ac:dyDescent="0.25">
      <c r="A3852" t="s">
        <v>54</v>
      </c>
      <c r="B3852" t="s">
        <v>57</v>
      </c>
      <c r="C3852" t="s">
        <v>165</v>
      </c>
      <c r="D3852" t="s">
        <v>237</v>
      </c>
      <c r="E3852" t="str">
        <f t="shared" si="180"/>
        <v>ThiemRublev</v>
      </c>
      <c r="F3852">
        <v>0.67179999999999995</v>
      </c>
      <c r="G3852" t="str">
        <f t="shared" si="181"/>
        <v>RublevThiem</v>
      </c>
      <c r="H3852">
        <f t="shared" si="182"/>
        <v>0.32820000000000005</v>
      </c>
    </row>
    <row r="3853" spans="1:8" x14ac:dyDescent="0.25">
      <c r="A3853" t="s">
        <v>54</v>
      </c>
      <c r="B3853" t="s">
        <v>62</v>
      </c>
      <c r="C3853" t="s">
        <v>165</v>
      </c>
      <c r="D3853" t="s">
        <v>227</v>
      </c>
      <c r="E3853" t="str">
        <f t="shared" si="180"/>
        <v>ThiemMurray</v>
      </c>
      <c r="F3853">
        <v>0.44190000000000002</v>
      </c>
      <c r="G3853" t="str">
        <f t="shared" si="181"/>
        <v>MurrayThiem</v>
      </c>
      <c r="H3853">
        <f t="shared" si="182"/>
        <v>0.55810000000000004</v>
      </c>
    </row>
    <row r="3854" spans="1:8" x14ac:dyDescent="0.25">
      <c r="A3854" t="s">
        <v>54</v>
      </c>
      <c r="B3854" t="s">
        <v>68</v>
      </c>
      <c r="C3854" t="s">
        <v>165</v>
      </c>
      <c r="D3854" t="s">
        <v>252</v>
      </c>
      <c r="E3854" t="str">
        <f t="shared" si="180"/>
        <v>ThiemEubanks</v>
      </c>
      <c r="F3854">
        <v>0.93100000000000005</v>
      </c>
      <c r="G3854" t="str">
        <f t="shared" si="181"/>
        <v>EubanksThiem</v>
      </c>
      <c r="H3854">
        <f t="shared" si="182"/>
        <v>6.899999999999995E-2</v>
      </c>
    </row>
    <row r="3855" spans="1:8" x14ac:dyDescent="0.25">
      <c r="A3855" t="s">
        <v>54</v>
      </c>
      <c r="B3855" t="s">
        <v>71</v>
      </c>
      <c r="C3855" t="s">
        <v>165</v>
      </c>
      <c r="D3855" t="s">
        <v>231</v>
      </c>
      <c r="E3855" t="str">
        <f t="shared" si="180"/>
        <v>ThiemDzumhur</v>
      </c>
      <c r="F3855">
        <v>0.67079999999999995</v>
      </c>
      <c r="G3855" t="str">
        <f t="shared" si="181"/>
        <v>DzumhurThiem</v>
      </c>
      <c r="H3855">
        <f t="shared" si="182"/>
        <v>0.32920000000000005</v>
      </c>
    </row>
    <row r="3856" spans="1:8" x14ac:dyDescent="0.25">
      <c r="A3856" t="s">
        <v>54</v>
      </c>
      <c r="B3856" t="s">
        <v>72</v>
      </c>
      <c r="C3856" t="s">
        <v>165</v>
      </c>
      <c r="D3856" t="s">
        <v>228</v>
      </c>
      <c r="E3856" t="str">
        <f t="shared" si="180"/>
        <v>ThiemNorrie</v>
      </c>
      <c r="F3856">
        <v>0.63100000000000001</v>
      </c>
      <c r="G3856" t="str">
        <f t="shared" si="181"/>
        <v>NorrieThiem</v>
      </c>
      <c r="H3856">
        <f t="shared" si="182"/>
        <v>0.36899999999999999</v>
      </c>
    </row>
    <row r="3857" spans="1:8" x14ac:dyDescent="0.25">
      <c r="A3857" t="s">
        <v>54</v>
      </c>
      <c r="B3857" t="s">
        <v>73</v>
      </c>
      <c r="C3857" t="s">
        <v>165</v>
      </c>
      <c r="D3857" t="s">
        <v>185</v>
      </c>
      <c r="E3857" t="str">
        <f t="shared" si="180"/>
        <v>ThiemEvans</v>
      </c>
      <c r="F3857">
        <v>0.71509999999999996</v>
      </c>
      <c r="G3857" t="str">
        <f t="shared" si="181"/>
        <v>EvansThiem</v>
      </c>
      <c r="H3857">
        <f t="shared" si="182"/>
        <v>0.28490000000000004</v>
      </c>
    </row>
    <row r="3858" spans="1:8" x14ac:dyDescent="0.25">
      <c r="A3858" t="s">
        <v>54</v>
      </c>
      <c r="B3858" t="s">
        <v>74</v>
      </c>
      <c r="C3858" t="s">
        <v>165</v>
      </c>
      <c r="D3858" t="s">
        <v>225</v>
      </c>
      <c r="E3858" t="str">
        <f t="shared" si="180"/>
        <v>ThiemIstomin</v>
      </c>
      <c r="F3858">
        <v>0.75360000000000005</v>
      </c>
      <c r="G3858" t="str">
        <f t="shared" si="181"/>
        <v>IstominThiem</v>
      </c>
      <c r="H3858">
        <f t="shared" si="182"/>
        <v>0.24639999999999995</v>
      </c>
    </row>
    <row r="3859" spans="1:8" x14ac:dyDescent="0.25">
      <c r="A3859" t="s">
        <v>54</v>
      </c>
      <c r="B3859" t="s">
        <v>76</v>
      </c>
      <c r="C3859" t="s">
        <v>165</v>
      </c>
      <c r="D3859" t="s">
        <v>251</v>
      </c>
      <c r="E3859" t="str">
        <f t="shared" si="180"/>
        <v>ThiemMannarino</v>
      </c>
      <c r="F3859">
        <v>0.7036</v>
      </c>
      <c r="G3859" t="str">
        <f t="shared" si="181"/>
        <v>MannarinoThiem</v>
      </c>
      <c r="H3859">
        <f t="shared" si="182"/>
        <v>0.2964</v>
      </c>
    </row>
    <row r="3860" spans="1:8" x14ac:dyDescent="0.25">
      <c r="A3860" t="s">
        <v>54</v>
      </c>
      <c r="B3860" t="s">
        <v>80</v>
      </c>
      <c r="C3860" t="s">
        <v>165</v>
      </c>
      <c r="D3860" t="s">
        <v>158</v>
      </c>
      <c r="E3860" t="str">
        <f t="shared" si="180"/>
        <v>ThiemSeppi</v>
      </c>
      <c r="F3860">
        <v>0.68189999999999995</v>
      </c>
      <c r="G3860" t="str">
        <f t="shared" si="181"/>
        <v>SeppiThiem</v>
      </c>
      <c r="H3860">
        <f t="shared" si="182"/>
        <v>0.31810000000000005</v>
      </c>
    </row>
    <row r="3861" spans="1:8" x14ac:dyDescent="0.25">
      <c r="A3861" t="s">
        <v>54</v>
      </c>
      <c r="B3861" t="s">
        <v>89</v>
      </c>
      <c r="C3861" t="s">
        <v>165</v>
      </c>
      <c r="D3861" t="s">
        <v>191</v>
      </c>
      <c r="E3861" t="str">
        <f t="shared" si="180"/>
        <v>ThiemKudla</v>
      </c>
      <c r="F3861">
        <v>0.78049999999999997</v>
      </c>
      <c r="G3861" t="str">
        <f t="shared" si="181"/>
        <v>KudlaThiem</v>
      </c>
      <c r="H3861">
        <f t="shared" si="182"/>
        <v>0.21950000000000003</v>
      </c>
    </row>
    <row r="3862" spans="1:8" x14ac:dyDescent="0.25">
      <c r="A3862" t="s">
        <v>54</v>
      </c>
      <c r="B3862" t="s">
        <v>90</v>
      </c>
      <c r="C3862" t="s">
        <v>165</v>
      </c>
      <c r="D3862" t="s">
        <v>160</v>
      </c>
      <c r="E3862" t="str">
        <f t="shared" si="180"/>
        <v>ThiemSchwartzman</v>
      </c>
      <c r="F3862">
        <v>0.56940000000000002</v>
      </c>
      <c r="G3862" t="str">
        <f t="shared" si="181"/>
        <v>SchwartzmanThiem</v>
      </c>
      <c r="H3862">
        <f t="shared" si="182"/>
        <v>0.43059999999999998</v>
      </c>
    </row>
    <row r="3863" spans="1:8" x14ac:dyDescent="0.25">
      <c r="A3863" t="s">
        <v>42</v>
      </c>
      <c r="B3863" t="s">
        <v>91</v>
      </c>
      <c r="C3863" t="s">
        <v>173</v>
      </c>
      <c r="D3863" t="s">
        <v>255</v>
      </c>
      <c r="E3863" t="str">
        <f t="shared" si="180"/>
        <v>FucsovicsDe Minaur</v>
      </c>
      <c r="F3863">
        <v>0.48039999999999999</v>
      </c>
      <c r="G3863" t="str">
        <f t="shared" si="181"/>
        <v>De MinaurFucsovics</v>
      </c>
      <c r="H3863">
        <f t="shared" si="182"/>
        <v>0.51960000000000006</v>
      </c>
    </row>
    <row r="3864" spans="1:8" x14ac:dyDescent="0.25">
      <c r="A3864" t="s">
        <v>55</v>
      </c>
      <c r="B3864" t="s">
        <v>5</v>
      </c>
      <c r="C3864" t="s">
        <v>144</v>
      </c>
      <c r="D3864" t="s">
        <v>162</v>
      </c>
      <c r="E3864" t="str">
        <f t="shared" si="180"/>
        <v>CilicTsonga</v>
      </c>
      <c r="F3864">
        <v>0.48039999999999999</v>
      </c>
      <c r="G3864" t="str">
        <f t="shared" si="181"/>
        <v>TsongaCilic</v>
      </c>
      <c r="H3864">
        <f t="shared" si="182"/>
        <v>0.51960000000000006</v>
      </c>
    </row>
    <row r="3865" spans="1:8" x14ac:dyDescent="0.25">
      <c r="A3865" t="s">
        <v>55</v>
      </c>
      <c r="B3865" t="s">
        <v>7</v>
      </c>
      <c r="C3865" t="s">
        <v>144</v>
      </c>
      <c r="D3865" t="s">
        <v>150</v>
      </c>
      <c r="E3865" t="str">
        <f t="shared" si="180"/>
        <v>CilicShapovalov</v>
      </c>
      <c r="F3865">
        <v>0.66510000000000002</v>
      </c>
      <c r="G3865" t="str">
        <f t="shared" si="181"/>
        <v>ShapovalovCilic</v>
      </c>
      <c r="H3865">
        <f t="shared" si="182"/>
        <v>0.33489999999999998</v>
      </c>
    </row>
    <row r="3866" spans="1:8" x14ac:dyDescent="0.25">
      <c r="A3866" t="s">
        <v>55</v>
      </c>
      <c r="B3866" t="s">
        <v>8</v>
      </c>
      <c r="C3866" t="s">
        <v>144</v>
      </c>
      <c r="D3866" t="s">
        <v>154</v>
      </c>
      <c r="E3866" t="str">
        <f t="shared" si="180"/>
        <v>CilicGoffin</v>
      </c>
      <c r="F3866">
        <v>0.53169999999999995</v>
      </c>
      <c r="G3866" t="str">
        <f t="shared" si="181"/>
        <v>GoffinCilic</v>
      </c>
      <c r="H3866">
        <f t="shared" si="182"/>
        <v>0.46830000000000005</v>
      </c>
    </row>
    <row r="3867" spans="1:8" x14ac:dyDescent="0.25">
      <c r="A3867" t="s">
        <v>55</v>
      </c>
      <c r="B3867" t="s">
        <v>9</v>
      </c>
      <c r="C3867" t="s">
        <v>144</v>
      </c>
      <c r="D3867" t="s">
        <v>207</v>
      </c>
      <c r="E3867" t="str">
        <f t="shared" si="180"/>
        <v>CilicGarin</v>
      </c>
      <c r="F3867">
        <v>0.79349999999999998</v>
      </c>
      <c r="G3867" t="str">
        <f t="shared" si="181"/>
        <v>GarinCilic</v>
      </c>
      <c r="H3867">
        <f t="shared" si="182"/>
        <v>0.20650000000000002</v>
      </c>
    </row>
    <row r="3868" spans="1:8" x14ac:dyDescent="0.25">
      <c r="A3868" t="s">
        <v>55</v>
      </c>
      <c r="B3868" t="s">
        <v>10</v>
      </c>
      <c r="C3868" t="s">
        <v>144</v>
      </c>
      <c r="D3868" t="s">
        <v>203</v>
      </c>
      <c r="E3868" t="str">
        <f t="shared" si="180"/>
        <v>CilicGranollers</v>
      </c>
      <c r="F3868">
        <v>0.79049999999999998</v>
      </c>
      <c r="G3868" t="str">
        <f t="shared" si="181"/>
        <v>GranollersCilic</v>
      </c>
      <c r="H3868">
        <f t="shared" si="182"/>
        <v>0.20950000000000002</v>
      </c>
    </row>
    <row r="3869" spans="1:8" x14ac:dyDescent="0.25">
      <c r="A3869" t="s">
        <v>55</v>
      </c>
      <c r="B3869" t="s">
        <v>12</v>
      </c>
      <c r="C3869" t="s">
        <v>144</v>
      </c>
      <c r="D3869" t="s">
        <v>224</v>
      </c>
      <c r="E3869" t="str">
        <f t="shared" si="180"/>
        <v>CilicVesely</v>
      </c>
      <c r="F3869">
        <v>0.76439999999999997</v>
      </c>
      <c r="G3869" t="str">
        <f t="shared" si="181"/>
        <v>VeselyCilic</v>
      </c>
      <c r="H3869">
        <f t="shared" si="182"/>
        <v>0.23560000000000003</v>
      </c>
    </row>
    <row r="3870" spans="1:8" x14ac:dyDescent="0.25">
      <c r="A3870" t="s">
        <v>55</v>
      </c>
      <c r="B3870" t="s">
        <v>13</v>
      </c>
      <c r="C3870" t="s">
        <v>144</v>
      </c>
      <c r="D3870" t="s">
        <v>217</v>
      </c>
      <c r="E3870" t="str">
        <f t="shared" si="180"/>
        <v>CilicHarris</v>
      </c>
      <c r="F3870">
        <v>0.82520000000000004</v>
      </c>
      <c r="G3870" t="str">
        <f t="shared" si="181"/>
        <v>HarrisCilic</v>
      </c>
      <c r="H3870">
        <f t="shared" si="182"/>
        <v>0.17479999999999996</v>
      </c>
    </row>
    <row r="3871" spans="1:8" x14ac:dyDescent="0.25">
      <c r="A3871" t="s">
        <v>55</v>
      </c>
      <c r="B3871" t="s">
        <v>14</v>
      </c>
      <c r="C3871" t="s">
        <v>144</v>
      </c>
      <c r="D3871" t="s">
        <v>139</v>
      </c>
      <c r="E3871" t="str">
        <f t="shared" si="180"/>
        <v>CilicMedvedev</v>
      </c>
      <c r="F3871">
        <v>0.63439999999999996</v>
      </c>
      <c r="G3871" t="str">
        <f t="shared" si="181"/>
        <v>MedvedevCilic</v>
      </c>
      <c r="H3871">
        <f t="shared" si="182"/>
        <v>0.36560000000000004</v>
      </c>
    </row>
    <row r="3872" spans="1:8" x14ac:dyDescent="0.25">
      <c r="A3872" t="s">
        <v>55</v>
      </c>
      <c r="B3872" t="s">
        <v>15</v>
      </c>
      <c r="C3872" t="s">
        <v>144</v>
      </c>
      <c r="D3872" t="s">
        <v>152</v>
      </c>
      <c r="E3872" t="str">
        <f t="shared" si="180"/>
        <v>CilicFognini</v>
      </c>
      <c r="F3872">
        <v>0.57779999999999998</v>
      </c>
      <c r="G3872" t="str">
        <f t="shared" si="181"/>
        <v>FogniniCilic</v>
      </c>
      <c r="H3872">
        <f t="shared" si="182"/>
        <v>0.42220000000000002</v>
      </c>
    </row>
    <row r="3873" spans="1:8" x14ac:dyDescent="0.25">
      <c r="A3873" t="s">
        <v>43</v>
      </c>
      <c r="B3873" t="s">
        <v>91</v>
      </c>
      <c r="C3873" t="s">
        <v>210</v>
      </c>
      <c r="D3873" t="s">
        <v>255</v>
      </c>
      <c r="E3873" t="str">
        <f t="shared" si="180"/>
        <v>DjereDe Minaur</v>
      </c>
      <c r="F3873">
        <v>0.2777</v>
      </c>
      <c r="G3873" t="str">
        <f t="shared" si="181"/>
        <v>De MinaurDjere</v>
      </c>
      <c r="H3873">
        <f t="shared" si="182"/>
        <v>0.72229999999999994</v>
      </c>
    </row>
    <row r="3874" spans="1:8" x14ac:dyDescent="0.25">
      <c r="A3874" t="s">
        <v>55</v>
      </c>
      <c r="B3874" t="s">
        <v>18</v>
      </c>
      <c r="C3874" t="s">
        <v>144</v>
      </c>
      <c r="D3874" t="s">
        <v>172</v>
      </c>
      <c r="E3874" t="str">
        <f t="shared" si="180"/>
        <v>CilicMayer</v>
      </c>
      <c r="F3874">
        <v>0.7</v>
      </c>
      <c r="G3874" t="str">
        <f t="shared" si="181"/>
        <v>MayerCilic</v>
      </c>
      <c r="H3874">
        <f t="shared" si="182"/>
        <v>0.30000000000000004</v>
      </c>
    </row>
    <row r="3875" spans="1:8" x14ac:dyDescent="0.25">
      <c r="A3875" t="s">
        <v>55</v>
      </c>
      <c r="B3875" t="s">
        <v>19</v>
      </c>
      <c r="C3875" t="s">
        <v>144</v>
      </c>
      <c r="D3875" t="s">
        <v>174</v>
      </c>
      <c r="E3875" t="str">
        <f t="shared" si="180"/>
        <v>CilicIvashka</v>
      </c>
      <c r="F3875">
        <v>0.81979999999999997</v>
      </c>
      <c r="G3875" t="str">
        <f t="shared" si="181"/>
        <v>IvashkaCilic</v>
      </c>
      <c r="H3875">
        <f t="shared" si="182"/>
        <v>0.18020000000000003</v>
      </c>
    </row>
    <row r="3876" spans="1:8" x14ac:dyDescent="0.25">
      <c r="A3876" t="s">
        <v>55</v>
      </c>
      <c r="B3876" t="s">
        <v>20</v>
      </c>
      <c r="C3876" t="s">
        <v>144</v>
      </c>
      <c r="D3876" t="s">
        <v>218</v>
      </c>
      <c r="E3876" t="str">
        <f t="shared" si="180"/>
        <v>CilicJaziri</v>
      </c>
      <c r="F3876">
        <v>0.83899999999999997</v>
      </c>
      <c r="G3876" t="str">
        <f t="shared" si="181"/>
        <v>JaziriCilic</v>
      </c>
      <c r="H3876">
        <f t="shared" si="182"/>
        <v>0.16100000000000003</v>
      </c>
    </row>
    <row r="3877" spans="1:8" x14ac:dyDescent="0.25">
      <c r="A3877" t="s">
        <v>55</v>
      </c>
      <c r="B3877" t="s">
        <v>21</v>
      </c>
      <c r="C3877" t="s">
        <v>144</v>
      </c>
      <c r="D3877" t="s">
        <v>213</v>
      </c>
      <c r="E3877" t="str">
        <f t="shared" si="180"/>
        <v>CilicVanni</v>
      </c>
      <c r="F3877">
        <v>0.87419999999999998</v>
      </c>
      <c r="G3877" t="str">
        <f t="shared" si="181"/>
        <v>VanniCilic</v>
      </c>
      <c r="H3877">
        <f t="shared" si="182"/>
        <v>0.12580000000000002</v>
      </c>
    </row>
    <row r="3878" spans="1:8" x14ac:dyDescent="0.25">
      <c r="A3878" t="s">
        <v>55</v>
      </c>
      <c r="B3878" t="s">
        <v>22</v>
      </c>
      <c r="C3878" t="s">
        <v>144</v>
      </c>
      <c r="D3878" t="s">
        <v>212</v>
      </c>
      <c r="E3878" t="str">
        <f t="shared" si="180"/>
        <v>CilicPella</v>
      </c>
      <c r="F3878">
        <v>0.76780000000000004</v>
      </c>
      <c r="G3878" t="str">
        <f t="shared" si="181"/>
        <v>PellaCilic</v>
      </c>
      <c r="H3878">
        <f t="shared" si="182"/>
        <v>0.23219999999999996</v>
      </c>
    </row>
    <row r="3879" spans="1:8" x14ac:dyDescent="0.25">
      <c r="A3879" t="s">
        <v>55</v>
      </c>
      <c r="B3879" t="s">
        <v>23</v>
      </c>
      <c r="C3879" t="s">
        <v>144</v>
      </c>
      <c r="D3879" t="s">
        <v>153</v>
      </c>
      <c r="E3879" t="str">
        <f t="shared" si="180"/>
        <v>CilicSousa</v>
      </c>
      <c r="F3879">
        <v>0.76049999999999995</v>
      </c>
      <c r="G3879" t="str">
        <f t="shared" si="181"/>
        <v>SousaCilic</v>
      </c>
      <c r="H3879">
        <f t="shared" si="182"/>
        <v>0.23950000000000005</v>
      </c>
    </row>
    <row r="3880" spans="1:8" x14ac:dyDescent="0.25">
      <c r="A3880" t="s">
        <v>55</v>
      </c>
      <c r="B3880" t="s">
        <v>24</v>
      </c>
      <c r="C3880" t="s">
        <v>144</v>
      </c>
      <c r="D3880" t="s">
        <v>177</v>
      </c>
      <c r="E3880" t="str">
        <f t="shared" si="180"/>
        <v>CilicKarlovic</v>
      </c>
      <c r="F3880">
        <v>0.73950000000000005</v>
      </c>
      <c r="G3880" t="str">
        <f t="shared" si="181"/>
        <v>KarlovicCilic</v>
      </c>
      <c r="H3880">
        <f t="shared" si="182"/>
        <v>0.26049999999999995</v>
      </c>
    </row>
    <row r="3881" spans="1:8" x14ac:dyDescent="0.25">
      <c r="A3881" t="s">
        <v>55</v>
      </c>
      <c r="B3881" t="s">
        <v>25</v>
      </c>
      <c r="C3881" t="s">
        <v>144</v>
      </c>
      <c r="D3881" t="s">
        <v>220</v>
      </c>
      <c r="E3881" t="str">
        <f t="shared" si="180"/>
        <v>CilicHurkacz</v>
      </c>
      <c r="F3881">
        <v>0.72989999999999999</v>
      </c>
      <c r="G3881" t="str">
        <f t="shared" si="181"/>
        <v>HurkaczCilic</v>
      </c>
      <c r="H3881">
        <f t="shared" si="182"/>
        <v>0.27010000000000001</v>
      </c>
    </row>
    <row r="3882" spans="1:8" x14ac:dyDescent="0.25">
      <c r="A3882" t="s">
        <v>55</v>
      </c>
      <c r="B3882" t="s">
        <v>26</v>
      </c>
      <c r="C3882" t="s">
        <v>144</v>
      </c>
      <c r="D3882" t="s">
        <v>221</v>
      </c>
      <c r="E3882" t="str">
        <f t="shared" si="180"/>
        <v>CilicMajchrzak</v>
      </c>
      <c r="F3882">
        <v>0.88970000000000005</v>
      </c>
      <c r="G3882" t="str">
        <f t="shared" si="181"/>
        <v>MajchrzakCilic</v>
      </c>
      <c r="H3882">
        <f t="shared" si="182"/>
        <v>0.11029999999999995</v>
      </c>
    </row>
    <row r="3883" spans="1:8" x14ac:dyDescent="0.25">
      <c r="A3883" t="s">
        <v>55</v>
      </c>
      <c r="B3883" t="s">
        <v>27</v>
      </c>
      <c r="C3883" t="s">
        <v>144</v>
      </c>
      <c r="D3883" t="s">
        <v>135</v>
      </c>
      <c r="E3883" t="str">
        <f t="shared" si="180"/>
        <v>CilicNishikori</v>
      </c>
      <c r="F3883">
        <v>0.35780000000000001</v>
      </c>
      <c r="G3883" t="str">
        <f t="shared" si="181"/>
        <v>NishikoriCilic</v>
      </c>
      <c r="H3883">
        <f t="shared" si="182"/>
        <v>0.64219999999999999</v>
      </c>
    </row>
    <row r="3884" spans="1:8" x14ac:dyDescent="0.25">
      <c r="A3884" t="s">
        <v>55</v>
      </c>
      <c r="B3884" t="s">
        <v>28</v>
      </c>
      <c r="C3884" t="s">
        <v>144</v>
      </c>
      <c r="D3884" t="s">
        <v>142</v>
      </c>
      <c r="E3884" t="str">
        <f t="shared" si="180"/>
        <v>CilicZverev</v>
      </c>
      <c r="F3884">
        <v>0.4365</v>
      </c>
      <c r="G3884" t="str">
        <f t="shared" si="181"/>
        <v>ZverevCilic</v>
      </c>
      <c r="H3884">
        <f t="shared" si="182"/>
        <v>0.5635</v>
      </c>
    </row>
    <row r="3885" spans="1:8" x14ac:dyDescent="0.25">
      <c r="A3885" t="s">
        <v>55</v>
      </c>
      <c r="B3885" t="s">
        <v>29</v>
      </c>
      <c r="C3885" t="s">
        <v>144</v>
      </c>
      <c r="D3885" t="s">
        <v>208</v>
      </c>
      <c r="E3885" t="str">
        <f t="shared" si="180"/>
        <v>CilicBedene</v>
      </c>
      <c r="F3885">
        <v>0.79120000000000001</v>
      </c>
      <c r="G3885" t="str">
        <f t="shared" si="181"/>
        <v>BedeneCilic</v>
      </c>
      <c r="H3885">
        <f t="shared" si="182"/>
        <v>0.20879999999999999</v>
      </c>
    </row>
    <row r="3886" spans="1:8" x14ac:dyDescent="0.25">
      <c r="A3886" t="s">
        <v>55</v>
      </c>
      <c r="B3886" t="s">
        <v>30</v>
      </c>
      <c r="C3886" t="s">
        <v>144</v>
      </c>
      <c r="D3886" t="s">
        <v>163</v>
      </c>
      <c r="E3886" t="str">
        <f t="shared" si="180"/>
        <v>CilicChardy</v>
      </c>
      <c r="F3886">
        <v>0.68200000000000005</v>
      </c>
      <c r="G3886" t="str">
        <f t="shared" si="181"/>
        <v>ChardyCilic</v>
      </c>
      <c r="H3886">
        <f t="shared" si="182"/>
        <v>0.31799999999999995</v>
      </c>
    </row>
    <row r="3887" spans="1:8" x14ac:dyDescent="0.25">
      <c r="A3887" t="s">
        <v>55</v>
      </c>
      <c r="B3887" t="s">
        <v>31</v>
      </c>
      <c r="C3887" t="s">
        <v>144</v>
      </c>
      <c r="D3887" t="s">
        <v>148</v>
      </c>
      <c r="E3887" t="str">
        <f t="shared" si="180"/>
        <v>CilicBolt</v>
      </c>
      <c r="F3887">
        <v>0.86660000000000004</v>
      </c>
      <c r="G3887" t="str">
        <f t="shared" si="181"/>
        <v>BoltCilic</v>
      </c>
      <c r="H3887">
        <f t="shared" si="182"/>
        <v>0.13339999999999996</v>
      </c>
    </row>
    <row r="3888" spans="1:8" x14ac:dyDescent="0.25">
      <c r="A3888" t="s">
        <v>55</v>
      </c>
      <c r="B3888" t="s">
        <v>32</v>
      </c>
      <c r="C3888" t="s">
        <v>144</v>
      </c>
      <c r="D3888" t="s">
        <v>211</v>
      </c>
      <c r="E3888" t="str">
        <f t="shared" si="180"/>
        <v>CilicSock</v>
      </c>
      <c r="F3888">
        <v>0.5867</v>
      </c>
      <c r="G3888" t="str">
        <f t="shared" si="181"/>
        <v>SockCilic</v>
      </c>
      <c r="H3888">
        <f t="shared" si="182"/>
        <v>0.4133</v>
      </c>
    </row>
    <row r="3889" spans="1:8" x14ac:dyDescent="0.25">
      <c r="A3889" t="s">
        <v>55</v>
      </c>
      <c r="B3889" t="s">
        <v>33</v>
      </c>
      <c r="C3889" t="s">
        <v>144</v>
      </c>
      <c r="D3889" t="s">
        <v>209</v>
      </c>
      <c r="E3889" t="str">
        <f t="shared" si="180"/>
        <v>CilicFratangelo</v>
      </c>
      <c r="F3889">
        <v>0.83520000000000005</v>
      </c>
      <c r="G3889" t="str">
        <f t="shared" si="181"/>
        <v>FratangeloCilic</v>
      </c>
      <c r="H3889">
        <f t="shared" si="182"/>
        <v>0.16479999999999995</v>
      </c>
    </row>
    <row r="3890" spans="1:8" x14ac:dyDescent="0.25">
      <c r="A3890" t="s">
        <v>55</v>
      </c>
      <c r="B3890" t="s">
        <v>34</v>
      </c>
      <c r="C3890" t="s">
        <v>144</v>
      </c>
      <c r="D3890" t="s">
        <v>168</v>
      </c>
      <c r="E3890" t="str">
        <f t="shared" si="180"/>
        <v>CilicSimon</v>
      </c>
      <c r="F3890">
        <v>0.59930000000000005</v>
      </c>
      <c r="G3890" t="str">
        <f t="shared" si="181"/>
        <v>SimonCilic</v>
      </c>
      <c r="H3890">
        <f t="shared" si="182"/>
        <v>0.40069999999999995</v>
      </c>
    </row>
    <row r="3891" spans="1:8" x14ac:dyDescent="0.25">
      <c r="A3891" t="s">
        <v>55</v>
      </c>
      <c r="B3891" t="s">
        <v>35</v>
      </c>
      <c r="C3891" t="s">
        <v>144</v>
      </c>
      <c r="D3891" t="s">
        <v>171</v>
      </c>
      <c r="E3891" t="str">
        <f t="shared" si="180"/>
        <v>CilicChung</v>
      </c>
      <c r="F3891">
        <v>0.62749999999999995</v>
      </c>
      <c r="G3891" t="str">
        <f t="shared" si="181"/>
        <v>ChungCilic</v>
      </c>
      <c r="H3891">
        <f t="shared" si="182"/>
        <v>0.37250000000000005</v>
      </c>
    </row>
    <row r="3892" spans="1:8" x14ac:dyDescent="0.25">
      <c r="A3892" t="s">
        <v>55</v>
      </c>
      <c r="B3892" t="s">
        <v>36</v>
      </c>
      <c r="C3892" t="s">
        <v>144</v>
      </c>
      <c r="D3892" t="s">
        <v>214</v>
      </c>
      <c r="E3892" t="str">
        <f t="shared" si="180"/>
        <v>CilicKlahn</v>
      </c>
      <c r="F3892">
        <v>0.84040000000000004</v>
      </c>
      <c r="G3892" t="str">
        <f t="shared" si="181"/>
        <v>KlahnCilic</v>
      </c>
      <c r="H3892">
        <f t="shared" si="182"/>
        <v>0.15959999999999996</v>
      </c>
    </row>
    <row r="3893" spans="1:8" x14ac:dyDescent="0.25">
      <c r="A3893" t="s">
        <v>55</v>
      </c>
      <c r="B3893" t="s">
        <v>37</v>
      </c>
      <c r="C3893" t="s">
        <v>144</v>
      </c>
      <c r="D3893" t="s">
        <v>198</v>
      </c>
      <c r="E3893" t="str">
        <f t="shared" si="180"/>
        <v>CilicGulbis</v>
      </c>
      <c r="F3893">
        <v>0.68010000000000004</v>
      </c>
      <c r="G3893" t="str">
        <f t="shared" si="181"/>
        <v>GulbisCilic</v>
      </c>
      <c r="H3893">
        <f t="shared" si="182"/>
        <v>0.31989999999999996</v>
      </c>
    </row>
    <row r="3894" spans="1:8" x14ac:dyDescent="0.25">
      <c r="A3894" t="s">
        <v>55</v>
      </c>
      <c r="B3894" t="s">
        <v>40</v>
      </c>
      <c r="C3894" t="s">
        <v>144</v>
      </c>
      <c r="D3894" t="s">
        <v>141</v>
      </c>
      <c r="E3894" t="str">
        <f t="shared" si="180"/>
        <v>CilicCoric</v>
      </c>
      <c r="F3894">
        <v>0.67449999999999999</v>
      </c>
      <c r="G3894" t="str">
        <f t="shared" si="181"/>
        <v>CoricCilic</v>
      </c>
      <c r="H3894">
        <f t="shared" si="182"/>
        <v>0.32550000000000001</v>
      </c>
    </row>
    <row r="3895" spans="1:8" x14ac:dyDescent="0.25">
      <c r="A3895" t="s">
        <v>55</v>
      </c>
      <c r="B3895" t="s">
        <v>41</v>
      </c>
      <c r="C3895" t="s">
        <v>144</v>
      </c>
      <c r="D3895" t="s">
        <v>264</v>
      </c>
      <c r="E3895" t="str">
        <f t="shared" si="180"/>
        <v>CilicRamos-Vinolas</v>
      </c>
      <c r="F3895">
        <v>0.78590000000000004</v>
      </c>
      <c r="G3895" t="str">
        <f t="shared" si="181"/>
        <v>Ramos-VinolasCilic</v>
      </c>
      <c r="H3895">
        <f t="shared" si="182"/>
        <v>0.21409999999999996</v>
      </c>
    </row>
    <row r="3896" spans="1:8" x14ac:dyDescent="0.25">
      <c r="A3896" t="s">
        <v>55</v>
      </c>
      <c r="B3896" t="s">
        <v>43</v>
      </c>
      <c r="C3896" t="s">
        <v>144</v>
      </c>
      <c r="D3896" t="s">
        <v>210</v>
      </c>
      <c r="E3896" t="str">
        <f t="shared" si="180"/>
        <v>CilicDjere</v>
      </c>
      <c r="F3896">
        <v>0.82199999999999995</v>
      </c>
      <c r="G3896" t="str">
        <f t="shared" si="181"/>
        <v>DjereCilic</v>
      </c>
      <c r="H3896">
        <f t="shared" si="182"/>
        <v>0.17800000000000005</v>
      </c>
    </row>
    <row r="3897" spans="1:8" x14ac:dyDescent="0.25">
      <c r="A3897" t="s">
        <v>55</v>
      </c>
      <c r="B3897" t="s">
        <v>44</v>
      </c>
      <c r="C3897" t="s">
        <v>144</v>
      </c>
      <c r="D3897" t="s">
        <v>170</v>
      </c>
      <c r="E3897" t="str">
        <f t="shared" si="180"/>
        <v>CilicDonskoy</v>
      </c>
      <c r="F3897">
        <v>0.87719999999999998</v>
      </c>
      <c r="G3897" t="str">
        <f t="shared" si="181"/>
        <v>DonskoyCilic</v>
      </c>
      <c r="H3897">
        <f t="shared" si="182"/>
        <v>0.12280000000000002</v>
      </c>
    </row>
    <row r="3898" spans="1:8" x14ac:dyDescent="0.25">
      <c r="A3898" t="s">
        <v>55</v>
      </c>
      <c r="B3898" t="s">
        <v>45</v>
      </c>
      <c r="C3898" t="s">
        <v>144</v>
      </c>
      <c r="D3898" t="s">
        <v>149</v>
      </c>
      <c r="E3898" t="str">
        <f t="shared" si="180"/>
        <v>CilicKrajinovic</v>
      </c>
      <c r="F3898">
        <v>0.76670000000000005</v>
      </c>
      <c r="G3898" t="str">
        <f t="shared" si="181"/>
        <v>KrajinovicCilic</v>
      </c>
      <c r="H3898">
        <f t="shared" si="182"/>
        <v>0.23329999999999995</v>
      </c>
    </row>
    <row r="3899" spans="1:8" x14ac:dyDescent="0.25">
      <c r="A3899" t="s">
        <v>55</v>
      </c>
      <c r="B3899" t="s">
        <v>46</v>
      </c>
      <c r="C3899" t="s">
        <v>144</v>
      </c>
      <c r="D3899" t="s">
        <v>200</v>
      </c>
      <c r="E3899" t="str">
        <f t="shared" si="180"/>
        <v>CilicCecchinato</v>
      </c>
      <c r="F3899">
        <v>0.86380000000000001</v>
      </c>
      <c r="G3899" t="str">
        <f t="shared" si="181"/>
        <v>CecchinatoCilic</v>
      </c>
      <c r="H3899">
        <f t="shared" si="182"/>
        <v>0.13619999999999999</v>
      </c>
    </row>
    <row r="3900" spans="1:8" x14ac:dyDescent="0.25">
      <c r="A3900" t="s">
        <v>55</v>
      </c>
      <c r="B3900" t="s">
        <v>47</v>
      </c>
      <c r="C3900" t="s">
        <v>144</v>
      </c>
      <c r="D3900" t="s">
        <v>133</v>
      </c>
      <c r="E3900" t="str">
        <f t="shared" si="180"/>
        <v>CilicPouille</v>
      </c>
      <c r="F3900">
        <v>0.68500000000000005</v>
      </c>
      <c r="G3900" t="str">
        <f t="shared" si="181"/>
        <v>PouilleCilic</v>
      </c>
      <c r="H3900">
        <f t="shared" si="182"/>
        <v>0.31499999999999995</v>
      </c>
    </row>
    <row r="3901" spans="1:8" x14ac:dyDescent="0.25">
      <c r="A3901" t="s">
        <v>55</v>
      </c>
      <c r="B3901" t="s">
        <v>50</v>
      </c>
      <c r="C3901" t="s">
        <v>144</v>
      </c>
      <c r="D3901" t="s">
        <v>197</v>
      </c>
      <c r="E3901" t="str">
        <f t="shared" si="180"/>
        <v>CilicSakharov</v>
      </c>
      <c r="F3901">
        <v>0.92120000000000002</v>
      </c>
      <c r="G3901" t="str">
        <f t="shared" si="181"/>
        <v>SakharovCilic</v>
      </c>
      <c r="H3901">
        <f t="shared" si="182"/>
        <v>7.8799999999999981E-2</v>
      </c>
    </row>
    <row r="3902" spans="1:8" x14ac:dyDescent="0.25">
      <c r="A3902" t="s">
        <v>55</v>
      </c>
      <c r="B3902" t="s">
        <v>51</v>
      </c>
      <c r="C3902" t="s">
        <v>144</v>
      </c>
      <c r="D3902" t="s">
        <v>147</v>
      </c>
      <c r="E3902" t="str">
        <f t="shared" si="180"/>
        <v>CilicPopyrin</v>
      </c>
      <c r="F3902">
        <v>0.95450000000000002</v>
      </c>
      <c r="G3902" t="str">
        <f t="shared" si="181"/>
        <v>PopyrinCilic</v>
      </c>
      <c r="H3902">
        <f t="shared" si="182"/>
        <v>4.5499999999999985E-2</v>
      </c>
    </row>
    <row r="3903" spans="1:8" x14ac:dyDescent="0.25">
      <c r="A3903" t="s">
        <v>55</v>
      </c>
      <c r="B3903" t="s">
        <v>53</v>
      </c>
      <c r="C3903" t="s">
        <v>144</v>
      </c>
      <c r="D3903" t="s">
        <v>194</v>
      </c>
      <c r="E3903" t="str">
        <f t="shared" si="180"/>
        <v>CilicPaire</v>
      </c>
      <c r="F3903">
        <v>0.71130000000000004</v>
      </c>
      <c r="G3903" t="str">
        <f t="shared" si="181"/>
        <v>PaireCilic</v>
      </c>
      <c r="H3903">
        <f t="shared" si="182"/>
        <v>0.28869999999999996</v>
      </c>
    </row>
    <row r="3904" spans="1:8" x14ac:dyDescent="0.25">
      <c r="A3904" t="s">
        <v>55</v>
      </c>
      <c r="B3904" t="s">
        <v>54</v>
      </c>
      <c r="C3904" t="s">
        <v>144</v>
      </c>
      <c r="D3904" t="s">
        <v>165</v>
      </c>
      <c r="E3904" t="str">
        <f t="shared" si="180"/>
        <v>CilicThiem</v>
      </c>
      <c r="F3904">
        <v>0.45839999999999997</v>
      </c>
      <c r="G3904" t="str">
        <f t="shared" si="181"/>
        <v>ThiemCilic</v>
      </c>
      <c r="H3904">
        <f t="shared" si="182"/>
        <v>0.54160000000000008</v>
      </c>
    </row>
    <row r="3905" spans="1:8" x14ac:dyDescent="0.25">
      <c r="A3905" t="s">
        <v>55</v>
      </c>
      <c r="B3905" t="s">
        <v>56</v>
      </c>
      <c r="C3905" t="s">
        <v>144</v>
      </c>
      <c r="D3905" t="s">
        <v>226</v>
      </c>
      <c r="E3905" t="str">
        <f t="shared" si="180"/>
        <v>CilicTomic</v>
      </c>
      <c r="F3905">
        <v>0.7651</v>
      </c>
      <c r="G3905" t="str">
        <f t="shared" si="181"/>
        <v>TomicCilic</v>
      </c>
      <c r="H3905">
        <f t="shared" si="182"/>
        <v>0.2349</v>
      </c>
    </row>
    <row r="3906" spans="1:8" x14ac:dyDescent="0.25">
      <c r="A3906" t="s">
        <v>55</v>
      </c>
      <c r="B3906" t="s">
        <v>57</v>
      </c>
      <c r="C3906" t="s">
        <v>144</v>
      </c>
      <c r="D3906" t="s">
        <v>237</v>
      </c>
      <c r="E3906" t="str">
        <f t="shared" si="180"/>
        <v>CilicRublev</v>
      </c>
      <c r="F3906">
        <v>0.71919999999999995</v>
      </c>
      <c r="G3906" t="str">
        <f t="shared" si="181"/>
        <v>RublevCilic</v>
      </c>
      <c r="H3906">
        <f t="shared" si="182"/>
        <v>0.28080000000000005</v>
      </c>
    </row>
    <row r="3907" spans="1:8" x14ac:dyDescent="0.25">
      <c r="A3907" t="s">
        <v>55</v>
      </c>
      <c r="B3907" t="s">
        <v>58</v>
      </c>
      <c r="C3907" t="s">
        <v>144</v>
      </c>
      <c r="D3907" t="s">
        <v>189</v>
      </c>
      <c r="E3907" t="str">
        <f t="shared" ref="E3907:E3970" si="183">C3907&amp;D3907</f>
        <v>CilicMcDonald</v>
      </c>
      <c r="F3907">
        <v>0.79879999999999995</v>
      </c>
      <c r="G3907" t="str">
        <f t="shared" ref="G3907:G3970" si="184">D3907&amp;C3907</f>
        <v>McDonaldCilic</v>
      </c>
      <c r="H3907">
        <f t="shared" ref="H3907:H3970" si="185">1-F3907</f>
        <v>0.20120000000000005</v>
      </c>
    </row>
    <row r="3908" spans="1:8" x14ac:dyDescent="0.25">
      <c r="A3908" t="s">
        <v>55</v>
      </c>
      <c r="B3908" t="s">
        <v>61</v>
      </c>
      <c r="C3908" t="s">
        <v>144</v>
      </c>
      <c r="D3908" t="s">
        <v>155</v>
      </c>
      <c r="E3908" t="str">
        <f t="shared" si="183"/>
        <v>CilicVerdasco</v>
      </c>
      <c r="F3908">
        <v>0.64610000000000001</v>
      </c>
      <c r="G3908" t="str">
        <f t="shared" si="184"/>
        <v>VerdascoCilic</v>
      </c>
      <c r="H3908">
        <f t="shared" si="185"/>
        <v>0.35389999999999999</v>
      </c>
    </row>
    <row r="3909" spans="1:8" x14ac:dyDescent="0.25">
      <c r="A3909" t="s">
        <v>55</v>
      </c>
      <c r="B3909" t="s">
        <v>62</v>
      </c>
      <c r="C3909" t="s">
        <v>144</v>
      </c>
      <c r="D3909" t="s">
        <v>227</v>
      </c>
      <c r="E3909" t="str">
        <f t="shared" si="183"/>
        <v>CilicMurray</v>
      </c>
      <c r="F3909">
        <v>0.46989999999999998</v>
      </c>
      <c r="G3909" t="str">
        <f t="shared" si="184"/>
        <v>MurrayCilic</v>
      </c>
      <c r="H3909">
        <f t="shared" si="185"/>
        <v>0.53010000000000002</v>
      </c>
    </row>
    <row r="3910" spans="1:8" x14ac:dyDescent="0.25">
      <c r="A3910" t="s">
        <v>55</v>
      </c>
      <c r="B3910" t="s">
        <v>63</v>
      </c>
      <c r="C3910" t="s">
        <v>144</v>
      </c>
      <c r="D3910" t="s">
        <v>229</v>
      </c>
      <c r="E3910" t="str">
        <f t="shared" si="183"/>
        <v>CilicDelbonis</v>
      </c>
      <c r="F3910">
        <v>0.78849999999999998</v>
      </c>
      <c r="G3910" t="str">
        <f t="shared" si="184"/>
        <v>DelbonisCilic</v>
      </c>
      <c r="H3910">
        <f t="shared" si="185"/>
        <v>0.21150000000000002</v>
      </c>
    </row>
    <row r="3911" spans="1:8" x14ac:dyDescent="0.25">
      <c r="A3911" t="s">
        <v>55</v>
      </c>
      <c r="B3911" t="s">
        <v>64</v>
      </c>
      <c r="C3911" t="s">
        <v>144</v>
      </c>
      <c r="D3911" t="s">
        <v>181</v>
      </c>
      <c r="E3911" t="str">
        <f t="shared" si="183"/>
        <v>CilicMillman</v>
      </c>
      <c r="F3911">
        <v>0.78649999999999998</v>
      </c>
      <c r="G3911" t="str">
        <f t="shared" si="184"/>
        <v>MillmanCilic</v>
      </c>
      <c r="H3911">
        <f t="shared" si="185"/>
        <v>0.21350000000000002</v>
      </c>
    </row>
    <row r="3912" spans="1:8" x14ac:dyDescent="0.25">
      <c r="A3912" t="s">
        <v>55</v>
      </c>
      <c r="B3912" t="s">
        <v>65</v>
      </c>
      <c r="C3912" t="s">
        <v>144</v>
      </c>
      <c r="D3912" t="s">
        <v>156</v>
      </c>
      <c r="E3912" t="str">
        <f t="shared" si="183"/>
        <v>CilicKhachanov</v>
      </c>
      <c r="F3912">
        <v>0.58179999999999998</v>
      </c>
      <c r="G3912" t="str">
        <f t="shared" si="184"/>
        <v>KhachanovCilic</v>
      </c>
      <c r="H3912">
        <f t="shared" si="185"/>
        <v>0.41820000000000002</v>
      </c>
    </row>
    <row r="3913" spans="1:8" x14ac:dyDescent="0.25">
      <c r="A3913" t="s">
        <v>55</v>
      </c>
      <c r="B3913" t="s">
        <v>67</v>
      </c>
      <c r="C3913" t="s">
        <v>144</v>
      </c>
      <c r="D3913" t="s">
        <v>254</v>
      </c>
      <c r="E3913" t="str">
        <f t="shared" si="183"/>
        <v>CilicAndreozzi</v>
      </c>
      <c r="F3913">
        <v>0.7329</v>
      </c>
      <c r="G3913" t="str">
        <f t="shared" si="184"/>
        <v>AndreozziCilic</v>
      </c>
      <c r="H3913">
        <f t="shared" si="185"/>
        <v>0.2671</v>
      </c>
    </row>
    <row r="3914" spans="1:8" x14ac:dyDescent="0.25">
      <c r="A3914" t="s">
        <v>55</v>
      </c>
      <c r="B3914" t="s">
        <v>68</v>
      </c>
      <c r="C3914" t="s">
        <v>144</v>
      </c>
      <c r="D3914" t="s">
        <v>252</v>
      </c>
      <c r="E3914" t="str">
        <f t="shared" si="183"/>
        <v>CilicEubanks</v>
      </c>
      <c r="F3914">
        <v>0.94479999999999997</v>
      </c>
      <c r="G3914" t="str">
        <f t="shared" si="184"/>
        <v>EubanksCilic</v>
      </c>
      <c r="H3914">
        <f t="shared" si="185"/>
        <v>5.5200000000000027E-2</v>
      </c>
    </row>
    <row r="3915" spans="1:8" x14ac:dyDescent="0.25">
      <c r="A3915" t="s">
        <v>55</v>
      </c>
      <c r="B3915" t="s">
        <v>70</v>
      </c>
      <c r="C3915" t="s">
        <v>144</v>
      </c>
      <c r="D3915" t="s">
        <v>184</v>
      </c>
      <c r="E3915" t="str">
        <f t="shared" si="183"/>
        <v>CilicMonfils</v>
      </c>
      <c r="F3915">
        <v>0.45710000000000001</v>
      </c>
      <c r="G3915" t="str">
        <f t="shared" si="184"/>
        <v>MonfilsCilic</v>
      </c>
      <c r="H3915">
        <f t="shared" si="185"/>
        <v>0.54289999999999994</v>
      </c>
    </row>
    <row r="3916" spans="1:8" x14ac:dyDescent="0.25">
      <c r="A3916" t="s">
        <v>55</v>
      </c>
      <c r="B3916" t="s">
        <v>71</v>
      </c>
      <c r="C3916" t="s">
        <v>144</v>
      </c>
      <c r="D3916" t="s">
        <v>231</v>
      </c>
      <c r="E3916" t="str">
        <f t="shared" si="183"/>
        <v>CilicDzumhur</v>
      </c>
      <c r="F3916">
        <v>0.70440000000000003</v>
      </c>
      <c r="G3916" t="str">
        <f t="shared" si="184"/>
        <v>DzumhurCilic</v>
      </c>
      <c r="H3916">
        <f t="shared" si="185"/>
        <v>0.29559999999999997</v>
      </c>
    </row>
    <row r="3917" spans="1:8" x14ac:dyDescent="0.25">
      <c r="A3917" t="s">
        <v>55</v>
      </c>
      <c r="B3917" t="s">
        <v>72</v>
      </c>
      <c r="C3917" t="s">
        <v>144</v>
      </c>
      <c r="D3917" t="s">
        <v>228</v>
      </c>
      <c r="E3917" t="str">
        <f t="shared" si="183"/>
        <v>CilicNorrie</v>
      </c>
      <c r="F3917">
        <v>0.65549999999999997</v>
      </c>
      <c r="G3917" t="str">
        <f t="shared" si="184"/>
        <v>NorrieCilic</v>
      </c>
      <c r="H3917">
        <f t="shared" si="185"/>
        <v>0.34450000000000003</v>
      </c>
    </row>
    <row r="3918" spans="1:8" x14ac:dyDescent="0.25">
      <c r="A3918" t="s">
        <v>55</v>
      </c>
      <c r="B3918" t="s">
        <v>73</v>
      </c>
      <c r="C3918" t="s">
        <v>144</v>
      </c>
      <c r="D3918" t="s">
        <v>185</v>
      </c>
      <c r="E3918" t="str">
        <f t="shared" si="183"/>
        <v>CilicEvans</v>
      </c>
      <c r="F3918">
        <v>0.74009999999999998</v>
      </c>
      <c r="G3918" t="str">
        <f t="shared" si="184"/>
        <v>EvansCilic</v>
      </c>
      <c r="H3918">
        <f t="shared" si="185"/>
        <v>0.25990000000000002</v>
      </c>
    </row>
    <row r="3919" spans="1:8" x14ac:dyDescent="0.25">
      <c r="A3919" t="s">
        <v>55</v>
      </c>
      <c r="B3919" t="s">
        <v>74</v>
      </c>
      <c r="C3919" t="s">
        <v>144</v>
      </c>
      <c r="D3919" t="s">
        <v>225</v>
      </c>
      <c r="E3919" t="str">
        <f t="shared" si="183"/>
        <v>CilicIstomin</v>
      </c>
      <c r="F3919">
        <v>0.77859999999999996</v>
      </c>
      <c r="G3919" t="str">
        <f t="shared" si="184"/>
        <v>IstominCilic</v>
      </c>
      <c r="H3919">
        <f t="shared" si="185"/>
        <v>0.22140000000000004</v>
      </c>
    </row>
    <row r="3920" spans="1:8" x14ac:dyDescent="0.25">
      <c r="A3920" t="s">
        <v>55</v>
      </c>
      <c r="B3920" t="s">
        <v>75</v>
      </c>
      <c r="C3920" t="s">
        <v>144</v>
      </c>
      <c r="D3920" t="s">
        <v>187</v>
      </c>
      <c r="E3920" t="str">
        <f t="shared" si="183"/>
        <v>CilicAnderson</v>
      </c>
      <c r="F3920">
        <v>0.57569999999999999</v>
      </c>
      <c r="G3920" t="str">
        <f t="shared" si="184"/>
        <v>AndersonCilic</v>
      </c>
      <c r="H3920">
        <f t="shared" si="185"/>
        <v>0.42430000000000001</v>
      </c>
    </row>
    <row r="3921" spans="1:8" x14ac:dyDescent="0.25">
      <c r="A3921" t="s">
        <v>55</v>
      </c>
      <c r="B3921" t="s">
        <v>76</v>
      </c>
      <c r="C3921" t="s">
        <v>144</v>
      </c>
      <c r="D3921" t="s">
        <v>251</v>
      </c>
      <c r="E3921" t="str">
        <f t="shared" si="183"/>
        <v>CilicMannarino</v>
      </c>
      <c r="F3921">
        <v>0.73250000000000004</v>
      </c>
      <c r="G3921" t="str">
        <f t="shared" si="184"/>
        <v>MannarinoCilic</v>
      </c>
      <c r="H3921">
        <f t="shared" si="185"/>
        <v>0.26749999999999996</v>
      </c>
    </row>
    <row r="3922" spans="1:8" x14ac:dyDescent="0.25">
      <c r="A3922" t="s">
        <v>55</v>
      </c>
      <c r="B3922" t="s">
        <v>77</v>
      </c>
      <c r="C3922" t="s">
        <v>144</v>
      </c>
      <c r="D3922" t="s">
        <v>137</v>
      </c>
      <c r="E3922" t="str">
        <f t="shared" si="183"/>
        <v>CilicTiafoe</v>
      </c>
      <c r="F3922">
        <v>0.79930000000000001</v>
      </c>
      <c r="G3922" t="str">
        <f t="shared" si="184"/>
        <v>TiafoeCilic</v>
      </c>
      <c r="H3922">
        <f t="shared" si="185"/>
        <v>0.20069999999999999</v>
      </c>
    </row>
    <row r="3923" spans="1:8" x14ac:dyDescent="0.25">
      <c r="A3923" t="s">
        <v>55</v>
      </c>
      <c r="B3923" t="s">
        <v>78</v>
      </c>
      <c r="C3923" t="s">
        <v>144</v>
      </c>
      <c r="D3923" t="s">
        <v>234</v>
      </c>
      <c r="E3923" t="str">
        <f t="shared" si="183"/>
        <v>CilicLopez</v>
      </c>
      <c r="F3923">
        <v>0.71220000000000006</v>
      </c>
      <c r="G3923" t="str">
        <f t="shared" si="184"/>
        <v>LopezCilic</v>
      </c>
      <c r="H3923">
        <f t="shared" si="185"/>
        <v>0.28779999999999994</v>
      </c>
    </row>
    <row r="3924" spans="1:8" x14ac:dyDescent="0.25">
      <c r="A3924" t="s">
        <v>55</v>
      </c>
      <c r="B3924" t="s">
        <v>79</v>
      </c>
      <c r="C3924" t="s">
        <v>144</v>
      </c>
      <c r="D3924" t="s">
        <v>190</v>
      </c>
      <c r="E3924" t="str">
        <f t="shared" si="183"/>
        <v>CilicThompson</v>
      </c>
      <c r="F3924">
        <v>0.89749999999999996</v>
      </c>
      <c r="G3924" t="str">
        <f t="shared" si="184"/>
        <v>ThompsonCilic</v>
      </c>
      <c r="H3924">
        <f t="shared" si="185"/>
        <v>0.10250000000000004</v>
      </c>
    </row>
    <row r="3925" spans="1:8" x14ac:dyDescent="0.25">
      <c r="A3925" t="s">
        <v>55</v>
      </c>
      <c r="B3925" t="s">
        <v>80</v>
      </c>
      <c r="C3925" t="s">
        <v>144</v>
      </c>
      <c r="D3925" t="s">
        <v>158</v>
      </c>
      <c r="E3925" t="str">
        <f t="shared" si="183"/>
        <v>CilicSeppi</v>
      </c>
      <c r="F3925">
        <v>0.71050000000000002</v>
      </c>
      <c r="G3925" t="str">
        <f t="shared" si="184"/>
        <v>SeppiCilic</v>
      </c>
      <c r="H3925">
        <f t="shared" si="185"/>
        <v>0.28949999999999998</v>
      </c>
    </row>
    <row r="3926" spans="1:8" x14ac:dyDescent="0.25">
      <c r="A3926" t="s">
        <v>55</v>
      </c>
      <c r="B3926" t="s">
        <v>81</v>
      </c>
      <c r="C3926" t="s">
        <v>144</v>
      </c>
      <c r="D3926" t="s">
        <v>146</v>
      </c>
      <c r="E3926" t="str">
        <f t="shared" si="183"/>
        <v>CilicDimitrov</v>
      </c>
      <c r="F3926">
        <v>0.50990000000000002</v>
      </c>
      <c r="G3926" t="str">
        <f t="shared" si="184"/>
        <v>DimitrovCilic</v>
      </c>
      <c r="H3926">
        <f t="shared" si="185"/>
        <v>0.49009999999999998</v>
      </c>
    </row>
    <row r="3927" spans="1:8" x14ac:dyDescent="0.25">
      <c r="A3927" t="s">
        <v>55</v>
      </c>
      <c r="B3927" t="s">
        <v>82</v>
      </c>
      <c r="C3927" t="s">
        <v>144</v>
      </c>
      <c r="D3927" t="s">
        <v>246</v>
      </c>
      <c r="E3927" t="str">
        <f t="shared" si="183"/>
        <v>CilicTipsarevic</v>
      </c>
      <c r="F3927">
        <v>0.87790000000000001</v>
      </c>
      <c r="G3927" t="str">
        <f t="shared" si="184"/>
        <v>TipsarevicCilic</v>
      </c>
      <c r="H3927">
        <f t="shared" si="185"/>
        <v>0.12209999999999999</v>
      </c>
    </row>
    <row r="3928" spans="1:8" x14ac:dyDescent="0.25">
      <c r="A3928" t="s">
        <v>55</v>
      </c>
      <c r="B3928" t="s">
        <v>83</v>
      </c>
      <c r="C3928" t="s">
        <v>144</v>
      </c>
      <c r="D3928" t="s">
        <v>244</v>
      </c>
      <c r="E3928" t="str">
        <f t="shared" si="183"/>
        <v>CilicLajovic</v>
      </c>
      <c r="F3928">
        <v>0.76790000000000003</v>
      </c>
      <c r="G3928" t="str">
        <f t="shared" si="184"/>
        <v>LajovicCilic</v>
      </c>
      <c r="H3928">
        <f t="shared" si="185"/>
        <v>0.23209999999999997</v>
      </c>
    </row>
    <row r="3929" spans="1:8" x14ac:dyDescent="0.25">
      <c r="A3929" t="s">
        <v>55</v>
      </c>
      <c r="B3929" t="s">
        <v>84</v>
      </c>
      <c r="C3929" t="s">
        <v>144</v>
      </c>
      <c r="D3929" t="s">
        <v>243</v>
      </c>
      <c r="E3929" t="str">
        <f t="shared" si="183"/>
        <v>CilicKubler</v>
      </c>
      <c r="F3929">
        <v>0.86270000000000002</v>
      </c>
      <c r="G3929" t="str">
        <f t="shared" si="184"/>
        <v>KublerCilic</v>
      </c>
      <c r="H3929">
        <f t="shared" si="185"/>
        <v>0.13729999999999998</v>
      </c>
    </row>
    <row r="3930" spans="1:8" x14ac:dyDescent="0.25">
      <c r="A3930" t="s">
        <v>55</v>
      </c>
      <c r="B3930" t="s">
        <v>85</v>
      </c>
      <c r="C3930" t="s">
        <v>144</v>
      </c>
      <c r="D3930" t="s">
        <v>242</v>
      </c>
      <c r="E3930" t="str">
        <f t="shared" si="183"/>
        <v>CilicIsner</v>
      </c>
      <c r="F3930">
        <v>0.59940000000000004</v>
      </c>
      <c r="G3930" t="str">
        <f t="shared" si="184"/>
        <v>IsnerCilic</v>
      </c>
      <c r="H3930">
        <f t="shared" si="185"/>
        <v>0.40059999999999996</v>
      </c>
    </row>
    <row r="3931" spans="1:8" x14ac:dyDescent="0.25">
      <c r="A3931" t="s">
        <v>55</v>
      </c>
      <c r="B3931" t="s">
        <v>86</v>
      </c>
      <c r="C3931" t="s">
        <v>144</v>
      </c>
      <c r="D3931" t="s">
        <v>235</v>
      </c>
      <c r="E3931" t="str">
        <f t="shared" si="183"/>
        <v>CilicEdmund</v>
      </c>
      <c r="F3931">
        <v>0.60909999999999997</v>
      </c>
      <c r="G3931" t="str">
        <f t="shared" si="184"/>
        <v>EdmundCilic</v>
      </c>
      <c r="H3931">
        <f t="shared" si="185"/>
        <v>0.39090000000000003</v>
      </c>
    </row>
    <row r="3932" spans="1:8" x14ac:dyDescent="0.25">
      <c r="A3932" t="s">
        <v>55</v>
      </c>
      <c r="B3932" t="s">
        <v>87</v>
      </c>
      <c r="C3932" t="s">
        <v>144</v>
      </c>
      <c r="D3932" t="s">
        <v>248</v>
      </c>
      <c r="E3932" t="str">
        <f t="shared" si="183"/>
        <v>CilicGarcia-Lopez</v>
      </c>
      <c r="F3932">
        <v>0.76139999999999997</v>
      </c>
      <c r="G3932" t="str">
        <f t="shared" si="184"/>
        <v>Garcia-LopezCilic</v>
      </c>
      <c r="H3932">
        <f t="shared" si="185"/>
        <v>0.23860000000000003</v>
      </c>
    </row>
    <row r="3933" spans="1:8" x14ac:dyDescent="0.25">
      <c r="A3933" t="s">
        <v>55</v>
      </c>
      <c r="B3933" t="s">
        <v>88</v>
      </c>
      <c r="C3933" t="s">
        <v>144</v>
      </c>
      <c r="D3933" t="s">
        <v>239</v>
      </c>
      <c r="E3933" t="str">
        <f t="shared" si="183"/>
        <v>CilicPolmans</v>
      </c>
      <c r="F3933">
        <v>0.94020000000000004</v>
      </c>
      <c r="G3933" t="str">
        <f t="shared" si="184"/>
        <v>PolmansCilic</v>
      </c>
      <c r="H3933">
        <f t="shared" si="185"/>
        <v>5.9799999999999964E-2</v>
      </c>
    </row>
    <row r="3934" spans="1:8" x14ac:dyDescent="0.25">
      <c r="A3934" t="s">
        <v>55</v>
      </c>
      <c r="B3934" t="s">
        <v>89</v>
      </c>
      <c r="C3934" t="s">
        <v>144</v>
      </c>
      <c r="D3934" t="s">
        <v>191</v>
      </c>
      <c r="E3934" t="str">
        <f t="shared" si="183"/>
        <v>CilicKudla</v>
      </c>
      <c r="F3934">
        <v>0.81830000000000003</v>
      </c>
      <c r="G3934" t="str">
        <f t="shared" si="184"/>
        <v>KudlaCilic</v>
      </c>
      <c r="H3934">
        <f t="shared" si="185"/>
        <v>0.18169999999999997</v>
      </c>
    </row>
    <row r="3935" spans="1:8" x14ac:dyDescent="0.25">
      <c r="A3935" t="s">
        <v>55</v>
      </c>
      <c r="B3935" t="s">
        <v>90</v>
      </c>
      <c r="C3935" t="s">
        <v>144</v>
      </c>
      <c r="D3935" t="s">
        <v>160</v>
      </c>
      <c r="E3935" t="str">
        <f t="shared" si="183"/>
        <v>CilicSchwartzman</v>
      </c>
      <c r="F3935">
        <v>0.61799999999999999</v>
      </c>
      <c r="G3935" t="str">
        <f t="shared" si="184"/>
        <v>SchwartzmanCilic</v>
      </c>
      <c r="H3935">
        <f t="shared" si="185"/>
        <v>0.38200000000000001</v>
      </c>
    </row>
    <row r="3936" spans="1:8" x14ac:dyDescent="0.25">
      <c r="A3936" t="s">
        <v>44</v>
      </c>
      <c r="B3936" t="s">
        <v>91</v>
      </c>
      <c r="C3936" t="s">
        <v>170</v>
      </c>
      <c r="D3936" t="s">
        <v>255</v>
      </c>
      <c r="E3936" t="str">
        <f t="shared" si="183"/>
        <v>DonskoyDe Minaur</v>
      </c>
      <c r="F3936">
        <v>0.25750000000000001</v>
      </c>
      <c r="G3936" t="str">
        <f t="shared" si="184"/>
        <v>De MinaurDonskoy</v>
      </c>
      <c r="H3936">
        <f t="shared" si="185"/>
        <v>0.74249999999999994</v>
      </c>
    </row>
    <row r="3937" spans="1:8" x14ac:dyDescent="0.25">
      <c r="A3937" t="s">
        <v>55</v>
      </c>
      <c r="B3937" t="s">
        <v>93</v>
      </c>
      <c r="C3937" t="s">
        <v>144</v>
      </c>
      <c r="D3937" t="s">
        <v>179</v>
      </c>
      <c r="E3937" t="str">
        <f t="shared" si="183"/>
        <v>CilicLaaksonen</v>
      </c>
      <c r="F3937">
        <v>0.85370000000000001</v>
      </c>
      <c r="G3937" t="str">
        <f t="shared" si="184"/>
        <v>LaaksonenCilic</v>
      </c>
      <c r="H3937">
        <f t="shared" si="185"/>
        <v>0.14629999999999999</v>
      </c>
    </row>
    <row r="3938" spans="1:8" x14ac:dyDescent="0.25">
      <c r="A3938" t="s">
        <v>55</v>
      </c>
      <c r="B3938" t="s">
        <v>95</v>
      </c>
      <c r="C3938" t="s">
        <v>144</v>
      </c>
      <c r="D3938" t="s">
        <v>232</v>
      </c>
      <c r="E3938" t="str">
        <f t="shared" si="183"/>
        <v>CilicStruff</v>
      </c>
      <c r="F3938">
        <v>0.76100000000000001</v>
      </c>
      <c r="G3938" t="str">
        <f t="shared" si="184"/>
        <v>StruffCilic</v>
      </c>
      <c r="H3938">
        <f t="shared" si="185"/>
        <v>0.23899999999999999</v>
      </c>
    </row>
    <row r="3939" spans="1:8" x14ac:dyDescent="0.25">
      <c r="A3939" t="s">
        <v>55</v>
      </c>
      <c r="B3939" t="s">
        <v>96</v>
      </c>
      <c r="C3939" t="s">
        <v>144</v>
      </c>
      <c r="D3939" t="s">
        <v>245</v>
      </c>
      <c r="E3939" t="str">
        <f t="shared" si="183"/>
        <v>CilicDuckworth</v>
      </c>
      <c r="F3939">
        <v>0.90529999999999999</v>
      </c>
      <c r="G3939" t="str">
        <f t="shared" si="184"/>
        <v>DuckworthCilic</v>
      </c>
      <c r="H3939">
        <f t="shared" si="185"/>
        <v>9.4700000000000006E-2</v>
      </c>
    </row>
    <row r="3940" spans="1:8" x14ac:dyDescent="0.25">
      <c r="A3940" t="s">
        <v>56</v>
      </c>
      <c r="B3940" t="s">
        <v>28</v>
      </c>
      <c r="C3940" t="s">
        <v>226</v>
      </c>
      <c r="D3940" t="s">
        <v>142</v>
      </c>
      <c r="E3940" t="str">
        <f t="shared" si="183"/>
        <v>TomicZverev</v>
      </c>
      <c r="F3940">
        <v>0.26579999999999998</v>
      </c>
      <c r="G3940" t="str">
        <f t="shared" si="184"/>
        <v>ZverevTomic</v>
      </c>
      <c r="H3940">
        <f t="shared" si="185"/>
        <v>0.73419999999999996</v>
      </c>
    </row>
    <row r="3941" spans="1:8" x14ac:dyDescent="0.25">
      <c r="A3941" t="s">
        <v>56</v>
      </c>
      <c r="B3941" t="s">
        <v>29</v>
      </c>
      <c r="C3941" t="s">
        <v>226</v>
      </c>
      <c r="D3941" t="s">
        <v>208</v>
      </c>
      <c r="E3941" t="str">
        <f t="shared" si="183"/>
        <v>TomicBedene</v>
      </c>
      <c r="F3941">
        <v>0.58909999999999996</v>
      </c>
      <c r="G3941" t="str">
        <f t="shared" si="184"/>
        <v>BedeneTomic</v>
      </c>
      <c r="H3941">
        <f t="shared" si="185"/>
        <v>0.41090000000000004</v>
      </c>
    </row>
    <row r="3942" spans="1:8" x14ac:dyDescent="0.25">
      <c r="A3942" t="s">
        <v>56</v>
      </c>
      <c r="B3942" t="s">
        <v>31</v>
      </c>
      <c r="C3942" t="s">
        <v>226</v>
      </c>
      <c r="D3942" t="s">
        <v>148</v>
      </c>
      <c r="E3942" t="str">
        <f t="shared" si="183"/>
        <v>TomicBolt</v>
      </c>
      <c r="F3942">
        <v>0.64439999999999997</v>
      </c>
      <c r="G3942" t="str">
        <f t="shared" si="184"/>
        <v>BoltTomic</v>
      </c>
      <c r="H3942">
        <f t="shared" si="185"/>
        <v>0.35560000000000003</v>
      </c>
    </row>
    <row r="3943" spans="1:8" x14ac:dyDescent="0.25">
      <c r="A3943" t="s">
        <v>56</v>
      </c>
      <c r="B3943" t="s">
        <v>41</v>
      </c>
      <c r="C3943" t="s">
        <v>226</v>
      </c>
      <c r="D3943" t="s">
        <v>264</v>
      </c>
      <c r="E3943" t="str">
        <f t="shared" si="183"/>
        <v>TomicRamos-Vinolas</v>
      </c>
      <c r="F3943">
        <v>0.52929999999999999</v>
      </c>
      <c r="G3943" t="str">
        <f t="shared" si="184"/>
        <v>Ramos-VinolasTomic</v>
      </c>
      <c r="H3943">
        <f t="shared" si="185"/>
        <v>0.47070000000000001</v>
      </c>
    </row>
    <row r="3944" spans="1:8" x14ac:dyDescent="0.25">
      <c r="A3944" t="s">
        <v>56</v>
      </c>
      <c r="B3944" t="s">
        <v>51</v>
      </c>
      <c r="C3944" t="s">
        <v>226</v>
      </c>
      <c r="D3944" t="s">
        <v>147</v>
      </c>
      <c r="E3944" t="str">
        <f t="shared" si="183"/>
        <v>TomicPopyrin</v>
      </c>
      <c r="F3944">
        <v>0.85719999999999996</v>
      </c>
      <c r="G3944" t="str">
        <f t="shared" si="184"/>
        <v>PopyrinTomic</v>
      </c>
      <c r="H3944">
        <f t="shared" si="185"/>
        <v>0.14280000000000004</v>
      </c>
    </row>
    <row r="3945" spans="1:8" x14ac:dyDescent="0.25">
      <c r="A3945" t="s">
        <v>56</v>
      </c>
      <c r="B3945" t="s">
        <v>53</v>
      </c>
      <c r="C3945" t="s">
        <v>226</v>
      </c>
      <c r="D3945" t="s">
        <v>194</v>
      </c>
      <c r="E3945" t="str">
        <f t="shared" si="183"/>
        <v>TomicPaire</v>
      </c>
      <c r="F3945">
        <v>0.57020000000000004</v>
      </c>
      <c r="G3945" t="str">
        <f t="shared" si="184"/>
        <v>PaireTomic</v>
      </c>
      <c r="H3945">
        <f t="shared" si="185"/>
        <v>0.42979999999999996</v>
      </c>
    </row>
    <row r="3946" spans="1:8" x14ac:dyDescent="0.25">
      <c r="A3946" t="s">
        <v>56</v>
      </c>
      <c r="B3946" t="s">
        <v>57</v>
      </c>
      <c r="C3946" t="s">
        <v>226</v>
      </c>
      <c r="D3946" t="s">
        <v>237</v>
      </c>
      <c r="E3946" t="str">
        <f t="shared" si="183"/>
        <v>TomicRublev</v>
      </c>
      <c r="F3946">
        <v>0.52200000000000002</v>
      </c>
      <c r="G3946" t="str">
        <f t="shared" si="184"/>
        <v>RublevTomic</v>
      </c>
      <c r="H3946">
        <f t="shared" si="185"/>
        <v>0.47799999999999998</v>
      </c>
    </row>
    <row r="3947" spans="1:8" x14ac:dyDescent="0.25">
      <c r="A3947" t="s">
        <v>56</v>
      </c>
      <c r="B3947" t="s">
        <v>62</v>
      </c>
      <c r="C3947" t="s">
        <v>226</v>
      </c>
      <c r="D3947" t="s">
        <v>227</v>
      </c>
      <c r="E3947" t="str">
        <f t="shared" si="183"/>
        <v>TomicMurray</v>
      </c>
      <c r="F3947">
        <v>0.35589999999999999</v>
      </c>
      <c r="G3947" t="str">
        <f t="shared" si="184"/>
        <v>MurrayTomic</v>
      </c>
      <c r="H3947">
        <f t="shared" si="185"/>
        <v>0.64410000000000001</v>
      </c>
    </row>
    <row r="3948" spans="1:8" x14ac:dyDescent="0.25">
      <c r="A3948" t="s">
        <v>56</v>
      </c>
      <c r="B3948" t="s">
        <v>76</v>
      </c>
      <c r="C3948" t="s">
        <v>226</v>
      </c>
      <c r="D3948" t="s">
        <v>251</v>
      </c>
      <c r="E3948" t="str">
        <f t="shared" si="183"/>
        <v>TomicMannarino</v>
      </c>
      <c r="F3948">
        <v>0.47870000000000001</v>
      </c>
      <c r="G3948" t="str">
        <f t="shared" si="184"/>
        <v>MannarinoTomic</v>
      </c>
      <c r="H3948">
        <f t="shared" si="185"/>
        <v>0.52129999999999999</v>
      </c>
    </row>
    <row r="3949" spans="1:8" x14ac:dyDescent="0.25">
      <c r="A3949" t="s">
        <v>56</v>
      </c>
      <c r="B3949" t="s">
        <v>80</v>
      </c>
      <c r="C3949" t="s">
        <v>226</v>
      </c>
      <c r="D3949" t="s">
        <v>158</v>
      </c>
      <c r="E3949" t="str">
        <f t="shared" si="183"/>
        <v>TomicSeppi</v>
      </c>
      <c r="F3949">
        <v>0.47149999999999997</v>
      </c>
      <c r="G3949" t="str">
        <f t="shared" si="184"/>
        <v>SeppiTomic</v>
      </c>
      <c r="H3949">
        <f t="shared" si="185"/>
        <v>0.52849999999999997</v>
      </c>
    </row>
    <row r="3950" spans="1:8" x14ac:dyDescent="0.25">
      <c r="A3950" t="s">
        <v>45</v>
      </c>
      <c r="B3950" t="s">
        <v>91</v>
      </c>
      <c r="C3950" t="s">
        <v>149</v>
      </c>
      <c r="D3950" t="s">
        <v>255</v>
      </c>
      <c r="E3950" t="str">
        <f t="shared" si="183"/>
        <v>KrajinovicDe Minaur</v>
      </c>
      <c r="F3950">
        <v>0.39119999999999999</v>
      </c>
      <c r="G3950" t="str">
        <f t="shared" si="184"/>
        <v>De MinaurKrajinovic</v>
      </c>
      <c r="H3950">
        <f t="shared" si="185"/>
        <v>0.60880000000000001</v>
      </c>
    </row>
    <row r="3951" spans="1:8" x14ac:dyDescent="0.25">
      <c r="A3951" t="s">
        <v>57</v>
      </c>
      <c r="B3951" t="s">
        <v>28</v>
      </c>
      <c r="C3951" t="s">
        <v>237</v>
      </c>
      <c r="D3951" t="s">
        <v>142</v>
      </c>
      <c r="E3951" t="str">
        <f t="shared" si="183"/>
        <v>RublevZverev</v>
      </c>
      <c r="F3951">
        <v>0.2</v>
      </c>
      <c r="G3951" t="str">
        <f t="shared" si="184"/>
        <v>ZverevRublev</v>
      </c>
      <c r="H3951">
        <f t="shared" si="185"/>
        <v>0.8</v>
      </c>
    </row>
    <row r="3952" spans="1:8" x14ac:dyDescent="0.25">
      <c r="A3952" t="s">
        <v>57</v>
      </c>
      <c r="B3952" t="s">
        <v>29</v>
      </c>
      <c r="C3952" t="s">
        <v>237</v>
      </c>
      <c r="D3952" t="s">
        <v>208</v>
      </c>
      <c r="E3952" t="str">
        <f t="shared" si="183"/>
        <v>RublevBedene</v>
      </c>
      <c r="F3952">
        <v>0.52600000000000002</v>
      </c>
      <c r="G3952" t="str">
        <f t="shared" si="184"/>
        <v>BedeneRublev</v>
      </c>
      <c r="H3952">
        <f t="shared" si="185"/>
        <v>0.47399999999999998</v>
      </c>
    </row>
    <row r="3953" spans="1:8" x14ac:dyDescent="0.25">
      <c r="A3953" t="s">
        <v>57</v>
      </c>
      <c r="B3953" t="s">
        <v>31</v>
      </c>
      <c r="C3953" t="s">
        <v>237</v>
      </c>
      <c r="D3953" t="s">
        <v>148</v>
      </c>
      <c r="E3953" t="str">
        <f t="shared" si="183"/>
        <v>RublevBolt</v>
      </c>
      <c r="F3953">
        <v>0.68340000000000001</v>
      </c>
      <c r="G3953" t="str">
        <f t="shared" si="184"/>
        <v>BoltRublev</v>
      </c>
      <c r="H3953">
        <f t="shared" si="185"/>
        <v>0.31659999999999999</v>
      </c>
    </row>
    <row r="3954" spans="1:8" x14ac:dyDescent="0.25">
      <c r="A3954" t="s">
        <v>57</v>
      </c>
      <c r="B3954" t="s">
        <v>41</v>
      </c>
      <c r="C3954" t="s">
        <v>237</v>
      </c>
      <c r="D3954" t="s">
        <v>264</v>
      </c>
      <c r="E3954" t="str">
        <f t="shared" si="183"/>
        <v>RublevRamos-Vinolas</v>
      </c>
      <c r="F3954">
        <v>0.54349999999999998</v>
      </c>
      <c r="G3954" t="str">
        <f t="shared" si="184"/>
        <v>Ramos-VinolasRublev</v>
      </c>
      <c r="H3954">
        <f t="shared" si="185"/>
        <v>0.45650000000000002</v>
      </c>
    </row>
    <row r="3955" spans="1:8" x14ac:dyDescent="0.25">
      <c r="A3955" t="s">
        <v>57</v>
      </c>
      <c r="B3955" t="s">
        <v>51</v>
      </c>
      <c r="C3955" t="s">
        <v>237</v>
      </c>
      <c r="D3955" t="s">
        <v>147</v>
      </c>
      <c r="E3955" t="str">
        <f t="shared" si="183"/>
        <v>RublevPopyrin</v>
      </c>
      <c r="F3955">
        <v>0.84909999999999997</v>
      </c>
      <c r="G3955" t="str">
        <f t="shared" si="184"/>
        <v>PopyrinRublev</v>
      </c>
      <c r="H3955">
        <f t="shared" si="185"/>
        <v>0.15090000000000003</v>
      </c>
    </row>
    <row r="3956" spans="1:8" x14ac:dyDescent="0.25">
      <c r="A3956" t="s">
        <v>57</v>
      </c>
      <c r="B3956" t="s">
        <v>76</v>
      </c>
      <c r="C3956" t="s">
        <v>237</v>
      </c>
      <c r="D3956" t="s">
        <v>251</v>
      </c>
      <c r="E3956" t="str">
        <f t="shared" si="183"/>
        <v>RublevMannarino</v>
      </c>
      <c r="F3956">
        <v>0.44409999999999999</v>
      </c>
      <c r="G3956" t="str">
        <f t="shared" si="184"/>
        <v>MannarinoRublev</v>
      </c>
      <c r="H3956">
        <f t="shared" si="185"/>
        <v>0.55590000000000006</v>
      </c>
    </row>
    <row r="3957" spans="1:8" x14ac:dyDescent="0.25">
      <c r="A3957" t="s">
        <v>57</v>
      </c>
      <c r="B3957" t="s">
        <v>80</v>
      </c>
      <c r="C3957" t="s">
        <v>237</v>
      </c>
      <c r="D3957" t="s">
        <v>158</v>
      </c>
      <c r="E3957" t="str">
        <f t="shared" si="183"/>
        <v>RublevSeppi</v>
      </c>
      <c r="F3957">
        <v>0.47</v>
      </c>
      <c r="G3957" t="str">
        <f t="shared" si="184"/>
        <v>SeppiRublev</v>
      </c>
      <c r="H3957">
        <f t="shared" si="185"/>
        <v>0.53</v>
      </c>
    </row>
    <row r="3958" spans="1:8" x14ac:dyDescent="0.25">
      <c r="A3958" t="s">
        <v>46</v>
      </c>
      <c r="B3958" t="s">
        <v>91</v>
      </c>
      <c r="C3958" t="s">
        <v>200</v>
      </c>
      <c r="D3958" t="s">
        <v>255</v>
      </c>
      <c r="E3958" t="str">
        <f t="shared" si="183"/>
        <v>CecchinatoDe Minaur</v>
      </c>
      <c r="F3958">
        <v>0.26889999999999997</v>
      </c>
      <c r="G3958" t="str">
        <f t="shared" si="184"/>
        <v>De MinaurCecchinato</v>
      </c>
      <c r="H3958">
        <f t="shared" si="185"/>
        <v>0.73110000000000008</v>
      </c>
    </row>
    <row r="3959" spans="1:8" x14ac:dyDescent="0.25">
      <c r="A3959" t="s">
        <v>58</v>
      </c>
      <c r="B3959" t="s">
        <v>5</v>
      </c>
      <c r="C3959" t="s">
        <v>189</v>
      </c>
      <c r="D3959" t="s">
        <v>162</v>
      </c>
      <c r="E3959" t="str">
        <f t="shared" si="183"/>
        <v>McDonaldTsonga</v>
      </c>
      <c r="F3959">
        <v>0.25519999999999998</v>
      </c>
      <c r="G3959" t="str">
        <f t="shared" si="184"/>
        <v>TsongaMcDonald</v>
      </c>
      <c r="H3959">
        <f t="shared" si="185"/>
        <v>0.74480000000000002</v>
      </c>
    </row>
    <row r="3960" spans="1:8" x14ac:dyDescent="0.25">
      <c r="A3960" t="s">
        <v>58</v>
      </c>
      <c r="B3960" t="s">
        <v>7</v>
      </c>
      <c r="C3960" t="s">
        <v>189</v>
      </c>
      <c r="D3960" t="s">
        <v>150</v>
      </c>
      <c r="E3960" t="str">
        <f t="shared" si="183"/>
        <v>McDonaldShapovalov</v>
      </c>
      <c r="F3960">
        <v>0.4627</v>
      </c>
      <c r="G3960" t="str">
        <f t="shared" si="184"/>
        <v>ShapovalovMcDonald</v>
      </c>
      <c r="H3960">
        <f t="shared" si="185"/>
        <v>0.5373</v>
      </c>
    </row>
    <row r="3961" spans="1:8" x14ac:dyDescent="0.25">
      <c r="A3961" t="s">
        <v>58</v>
      </c>
      <c r="B3961" t="s">
        <v>8</v>
      </c>
      <c r="C3961" t="s">
        <v>189</v>
      </c>
      <c r="D3961" t="s">
        <v>154</v>
      </c>
      <c r="E3961" t="str">
        <f t="shared" si="183"/>
        <v>McDonaldGoffin</v>
      </c>
      <c r="F3961">
        <v>0.27910000000000001</v>
      </c>
      <c r="G3961" t="str">
        <f t="shared" si="184"/>
        <v>GoffinMcDonald</v>
      </c>
      <c r="H3961">
        <f t="shared" si="185"/>
        <v>0.72089999999999999</v>
      </c>
    </row>
    <row r="3962" spans="1:8" x14ac:dyDescent="0.25">
      <c r="A3962" t="s">
        <v>58</v>
      </c>
      <c r="B3962" t="s">
        <v>9</v>
      </c>
      <c r="C3962" t="s">
        <v>189</v>
      </c>
      <c r="D3962" t="s">
        <v>207</v>
      </c>
      <c r="E3962" t="str">
        <f t="shared" si="183"/>
        <v>McDonaldGarin</v>
      </c>
      <c r="F3962">
        <v>0.56140000000000001</v>
      </c>
      <c r="G3962" t="str">
        <f t="shared" si="184"/>
        <v>GarinMcDonald</v>
      </c>
      <c r="H3962">
        <f t="shared" si="185"/>
        <v>0.43859999999999999</v>
      </c>
    </row>
    <row r="3963" spans="1:8" x14ac:dyDescent="0.25">
      <c r="A3963" t="s">
        <v>58</v>
      </c>
      <c r="B3963" t="s">
        <v>12</v>
      </c>
      <c r="C3963" t="s">
        <v>189</v>
      </c>
      <c r="D3963" t="s">
        <v>224</v>
      </c>
      <c r="E3963" t="str">
        <f t="shared" si="183"/>
        <v>McDonaldVesely</v>
      </c>
      <c r="F3963">
        <v>0.46439999999999998</v>
      </c>
      <c r="G3963" t="str">
        <f t="shared" si="184"/>
        <v>VeselyMcDonald</v>
      </c>
      <c r="H3963">
        <f t="shared" si="185"/>
        <v>0.53560000000000008</v>
      </c>
    </row>
    <row r="3964" spans="1:8" x14ac:dyDescent="0.25">
      <c r="A3964" t="s">
        <v>58</v>
      </c>
      <c r="B3964" t="s">
        <v>13</v>
      </c>
      <c r="C3964" t="s">
        <v>189</v>
      </c>
      <c r="D3964" t="s">
        <v>217</v>
      </c>
      <c r="E3964" t="str">
        <f t="shared" si="183"/>
        <v>McDonaldHarris</v>
      </c>
      <c r="F3964">
        <v>0.6089</v>
      </c>
      <c r="G3964" t="str">
        <f t="shared" si="184"/>
        <v>HarrisMcDonald</v>
      </c>
      <c r="H3964">
        <f t="shared" si="185"/>
        <v>0.3911</v>
      </c>
    </row>
    <row r="3965" spans="1:8" x14ac:dyDescent="0.25">
      <c r="A3965" t="s">
        <v>58</v>
      </c>
      <c r="B3965" t="s">
        <v>14</v>
      </c>
      <c r="C3965" t="s">
        <v>189</v>
      </c>
      <c r="D3965" t="s">
        <v>139</v>
      </c>
      <c r="E3965" t="str">
        <f t="shared" si="183"/>
        <v>McDonaldMedvedev</v>
      </c>
      <c r="F3965">
        <v>0.3367</v>
      </c>
      <c r="G3965" t="str">
        <f t="shared" si="184"/>
        <v>MedvedevMcDonald</v>
      </c>
      <c r="H3965">
        <f t="shared" si="185"/>
        <v>0.6633</v>
      </c>
    </row>
    <row r="3966" spans="1:8" x14ac:dyDescent="0.25">
      <c r="A3966" t="s">
        <v>58</v>
      </c>
      <c r="B3966" t="s">
        <v>15</v>
      </c>
      <c r="C3966" t="s">
        <v>189</v>
      </c>
      <c r="D3966" t="s">
        <v>152</v>
      </c>
      <c r="E3966" t="str">
        <f t="shared" si="183"/>
        <v>McDonaldFognini</v>
      </c>
      <c r="F3966">
        <v>0.27860000000000001</v>
      </c>
      <c r="G3966" t="str">
        <f t="shared" si="184"/>
        <v>FogniniMcDonald</v>
      </c>
      <c r="H3966">
        <f t="shared" si="185"/>
        <v>0.72140000000000004</v>
      </c>
    </row>
    <row r="3967" spans="1:8" x14ac:dyDescent="0.25">
      <c r="A3967" t="s">
        <v>47</v>
      </c>
      <c r="B3967" t="s">
        <v>91</v>
      </c>
      <c r="C3967" t="s">
        <v>133</v>
      </c>
      <c r="D3967" t="s">
        <v>255</v>
      </c>
      <c r="E3967" t="str">
        <f t="shared" si="183"/>
        <v>PouilleDe Minaur</v>
      </c>
      <c r="F3967">
        <v>0.4899</v>
      </c>
      <c r="G3967" t="str">
        <f t="shared" si="184"/>
        <v>De MinaurPouille</v>
      </c>
      <c r="H3967">
        <f t="shared" si="185"/>
        <v>0.5101</v>
      </c>
    </row>
    <row r="3968" spans="1:8" x14ac:dyDescent="0.25">
      <c r="A3968" t="s">
        <v>58</v>
      </c>
      <c r="B3968" t="s">
        <v>18</v>
      </c>
      <c r="C3968" t="s">
        <v>189</v>
      </c>
      <c r="D3968" t="s">
        <v>172</v>
      </c>
      <c r="E3968" t="str">
        <f t="shared" si="183"/>
        <v>McDonaldMayer</v>
      </c>
      <c r="F3968">
        <v>0.41689999999999999</v>
      </c>
      <c r="G3968" t="str">
        <f t="shared" si="184"/>
        <v>MayerMcDonald</v>
      </c>
      <c r="H3968">
        <f t="shared" si="185"/>
        <v>0.58309999999999995</v>
      </c>
    </row>
    <row r="3969" spans="1:8" x14ac:dyDescent="0.25">
      <c r="A3969" t="s">
        <v>58</v>
      </c>
      <c r="B3969" t="s">
        <v>19</v>
      </c>
      <c r="C3969" t="s">
        <v>189</v>
      </c>
      <c r="D3969" t="s">
        <v>174</v>
      </c>
      <c r="E3969" t="str">
        <f t="shared" si="183"/>
        <v>McDonaldIvashka</v>
      </c>
      <c r="F3969">
        <v>0.53649999999999998</v>
      </c>
      <c r="G3969" t="str">
        <f t="shared" si="184"/>
        <v>IvashkaMcDonald</v>
      </c>
      <c r="H3969">
        <f t="shared" si="185"/>
        <v>0.46350000000000002</v>
      </c>
    </row>
    <row r="3970" spans="1:8" x14ac:dyDescent="0.25">
      <c r="A3970" t="s">
        <v>58</v>
      </c>
      <c r="B3970" t="s">
        <v>21</v>
      </c>
      <c r="C3970" t="s">
        <v>189</v>
      </c>
      <c r="D3970" t="s">
        <v>213</v>
      </c>
      <c r="E3970" t="str">
        <f t="shared" si="183"/>
        <v>McDonaldVanni</v>
      </c>
      <c r="F3970">
        <v>0.62809999999999999</v>
      </c>
      <c r="G3970" t="str">
        <f t="shared" si="184"/>
        <v>VanniMcDonald</v>
      </c>
      <c r="H3970">
        <f t="shared" si="185"/>
        <v>0.37190000000000001</v>
      </c>
    </row>
    <row r="3971" spans="1:8" x14ac:dyDescent="0.25">
      <c r="A3971" t="s">
        <v>58</v>
      </c>
      <c r="B3971" t="s">
        <v>22</v>
      </c>
      <c r="C3971" t="s">
        <v>189</v>
      </c>
      <c r="D3971" t="s">
        <v>212</v>
      </c>
      <c r="E3971" t="str">
        <f t="shared" ref="E3971:E4034" si="186">C3971&amp;D3971</f>
        <v>McDonaldPella</v>
      </c>
      <c r="F3971">
        <v>0.53159999999999996</v>
      </c>
      <c r="G3971" t="str">
        <f t="shared" ref="G3971:G4034" si="187">D3971&amp;C3971</f>
        <v>PellaMcDonald</v>
      </c>
      <c r="H3971">
        <f t="shared" ref="H3971:H4034" si="188">1-F3971</f>
        <v>0.46840000000000004</v>
      </c>
    </row>
    <row r="3972" spans="1:8" x14ac:dyDescent="0.25">
      <c r="A3972" t="s">
        <v>58</v>
      </c>
      <c r="B3972" t="s">
        <v>23</v>
      </c>
      <c r="C3972" t="s">
        <v>189</v>
      </c>
      <c r="D3972" t="s">
        <v>153</v>
      </c>
      <c r="E3972" t="str">
        <f t="shared" si="186"/>
        <v>McDonaldSousa</v>
      </c>
      <c r="F3972">
        <v>0.50509999999999999</v>
      </c>
      <c r="G3972" t="str">
        <f t="shared" si="187"/>
        <v>SousaMcDonald</v>
      </c>
      <c r="H3972">
        <f t="shared" si="188"/>
        <v>0.49490000000000001</v>
      </c>
    </row>
    <row r="3973" spans="1:8" x14ac:dyDescent="0.25">
      <c r="A3973" t="s">
        <v>58</v>
      </c>
      <c r="B3973" t="s">
        <v>24</v>
      </c>
      <c r="C3973" t="s">
        <v>189</v>
      </c>
      <c r="D3973" t="s">
        <v>177</v>
      </c>
      <c r="E3973" t="str">
        <f t="shared" si="186"/>
        <v>McDonaldKarlovic</v>
      </c>
      <c r="F3973">
        <v>0.52429999999999999</v>
      </c>
      <c r="G3973" t="str">
        <f t="shared" si="187"/>
        <v>KarlovicMcDonald</v>
      </c>
      <c r="H3973">
        <f t="shared" si="188"/>
        <v>0.47570000000000001</v>
      </c>
    </row>
    <row r="3974" spans="1:8" x14ac:dyDescent="0.25">
      <c r="A3974" t="s">
        <v>58</v>
      </c>
      <c r="B3974" t="s">
        <v>25</v>
      </c>
      <c r="C3974" t="s">
        <v>189</v>
      </c>
      <c r="D3974" t="s">
        <v>220</v>
      </c>
      <c r="E3974" t="str">
        <f t="shared" si="186"/>
        <v>McDonaldHurkacz</v>
      </c>
      <c r="F3974">
        <v>0.48099999999999998</v>
      </c>
      <c r="G3974" t="str">
        <f t="shared" si="187"/>
        <v>HurkaczMcDonald</v>
      </c>
      <c r="H3974">
        <f t="shared" si="188"/>
        <v>0.51900000000000002</v>
      </c>
    </row>
    <row r="3975" spans="1:8" x14ac:dyDescent="0.25">
      <c r="A3975" t="s">
        <v>58</v>
      </c>
      <c r="B3975" t="s">
        <v>26</v>
      </c>
      <c r="C3975" t="s">
        <v>189</v>
      </c>
      <c r="D3975" t="s">
        <v>221</v>
      </c>
      <c r="E3975" t="str">
        <f t="shared" si="186"/>
        <v>McDonaldMajchrzak</v>
      </c>
      <c r="F3975">
        <v>0.67490000000000006</v>
      </c>
      <c r="G3975" t="str">
        <f t="shared" si="187"/>
        <v>MajchrzakMcDonald</v>
      </c>
      <c r="H3975">
        <f t="shared" si="188"/>
        <v>0.32509999999999994</v>
      </c>
    </row>
    <row r="3976" spans="1:8" x14ac:dyDescent="0.25">
      <c r="A3976" t="s">
        <v>58</v>
      </c>
      <c r="B3976" t="s">
        <v>27</v>
      </c>
      <c r="C3976" t="s">
        <v>189</v>
      </c>
      <c r="D3976" t="s">
        <v>135</v>
      </c>
      <c r="E3976" t="str">
        <f t="shared" si="186"/>
        <v>McDonaldNishikori</v>
      </c>
      <c r="F3976">
        <v>0.1484</v>
      </c>
      <c r="G3976" t="str">
        <f t="shared" si="187"/>
        <v>NishikoriMcDonald</v>
      </c>
      <c r="H3976">
        <f t="shared" si="188"/>
        <v>0.85160000000000002</v>
      </c>
    </row>
    <row r="3977" spans="1:8" x14ac:dyDescent="0.25">
      <c r="A3977" t="s">
        <v>58</v>
      </c>
      <c r="B3977" t="s">
        <v>28</v>
      </c>
      <c r="C3977" t="s">
        <v>189</v>
      </c>
      <c r="D3977" t="s">
        <v>142</v>
      </c>
      <c r="E3977" t="str">
        <f t="shared" si="186"/>
        <v>McDonaldZverev</v>
      </c>
      <c r="F3977">
        <v>0.20169999999999999</v>
      </c>
      <c r="G3977" t="str">
        <f t="shared" si="187"/>
        <v>ZverevMcDonald</v>
      </c>
      <c r="H3977">
        <f t="shared" si="188"/>
        <v>0.79830000000000001</v>
      </c>
    </row>
    <row r="3978" spans="1:8" x14ac:dyDescent="0.25">
      <c r="A3978" t="s">
        <v>58</v>
      </c>
      <c r="B3978" t="s">
        <v>29</v>
      </c>
      <c r="C3978" t="s">
        <v>189</v>
      </c>
      <c r="D3978" t="s">
        <v>208</v>
      </c>
      <c r="E3978" t="str">
        <f t="shared" si="186"/>
        <v>McDonaldBedene</v>
      </c>
      <c r="F3978">
        <v>0.52849999999999997</v>
      </c>
      <c r="G3978" t="str">
        <f t="shared" si="187"/>
        <v>BedeneMcDonald</v>
      </c>
      <c r="H3978">
        <f t="shared" si="188"/>
        <v>0.47150000000000003</v>
      </c>
    </row>
    <row r="3979" spans="1:8" x14ac:dyDescent="0.25">
      <c r="A3979" t="s">
        <v>58</v>
      </c>
      <c r="B3979" t="s">
        <v>30</v>
      </c>
      <c r="C3979" t="s">
        <v>189</v>
      </c>
      <c r="D3979" t="s">
        <v>163</v>
      </c>
      <c r="E3979" t="str">
        <f t="shared" si="186"/>
        <v>McDonaldChardy</v>
      </c>
      <c r="F3979">
        <v>0.43340000000000001</v>
      </c>
      <c r="G3979" t="str">
        <f t="shared" si="187"/>
        <v>ChardyMcDonald</v>
      </c>
      <c r="H3979">
        <f t="shared" si="188"/>
        <v>0.56659999999999999</v>
      </c>
    </row>
    <row r="3980" spans="1:8" x14ac:dyDescent="0.25">
      <c r="A3980" t="s">
        <v>58</v>
      </c>
      <c r="B3980" t="s">
        <v>31</v>
      </c>
      <c r="C3980" t="s">
        <v>189</v>
      </c>
      <c r="D3980" t="s">
        <v>148</v>
      </c>
      <c r="E3980" t="str">
        <f t="shared" si="186"/>
        <v>McDonaldBolt</v>
      </c>
      <c r="F3980">
        <v>0.62590000000000001</v>
      </c>
      <c r="G3980" t="str">
        <f t="shared" si="187"/>
        <v>BoltMcDonald</v>
      </c>
      <c r="H3980">
        <f t="shared" si="188"/>
        <v>0.37409999999999999</v>
      </c>
    </row>
    <row r="3981" spans="1:8" x14ac:dyDescent="0.25">
      <c r="A3981" t="s">
        <v>58</v>
      </c>
      <c r="B3981" t="s">
        <v>32</v>
      </c>
      <c r="C3981" t="s">
        <v>189</v>
      </c>
      <c r="D3981" t="s">
        <v>211</v>
      </c>
      <c r="E3981" t="str">
        <f t="shared" si="186"/>
        <v>McDonaldSock</v>
      </c>
      <c r="F3981">
        <v>0.30880000000000002</v>
      </c>
      <c r="G3981" t="str">
        <f t="shared" si="187"/>
        <v>SockMcDonald</v>
      </c>
      <c r="H3981">
        <f t="shared" si="188"/>
        <v>0.69120000000000004</v>
      </c>
    </row>
    <row r="3982" spans="1:8" x14ac:dyDescent="0.25">
      <c r="A3982" t="s">
        <v>58</v>
      </c>
      <c r="B3982" t="s">
        <v>33</v>
      </c>
      <c r="C3982" t="s">
        <v>189</v>
      </c>
      <c r="D3982" t="s">
        <v>209</v>
      </c>
      <c r="E3982" t="str">
        <f t="shared" si="186"/>
        <v>McDonaldFratangelo</v>
      </c>
      <c r="F3982">
        <v>0.56910000000000005</v>
      </c>
      <c r="G3982" t="str">
        <f t="shared" si="187"/>
        <v>FratangeloMcDonald</v>
      </c>
      <c r="H3982">
        <f t="shared" si="188"/>
        <v>0.43089999999999995</v>
      </c>
    </row>
    <row r="3983" spans="1:8" x14ac:dyDescent="0.25">
      <c r="A3983" t="s">
        <v>58</v>
      </c>
      <c r="B3983" t="s">
        <v>34</v>
      </c>
      <c r="C3983" t="s">
        <v>189</v>
      </c>
      <c r="D3983" t="s">
        <v>168</v>
      </c>
      <c r="E3983" t="str">
        <f t="shared" si="186"/>
        <v>McDonaldSimon</v>
      </c>
      <c r="F3983">
        <v>0.32879999999999998</v>
      </c>
      <c r="G3983" t="str">
        <f t="shared" si="187"/>
        <v>SimonMcDonald</v>
      </c>
      <c r="H3983">
        <f t="shared" si="188"/>
        <v>0.67120000000000002</v>
      </c>
    </row>
    <row r="3984" spans="1:8" x14ac:dyDescent="0.25">
      <c r="A3984" t="s">
        <v>58</v>
      </c>
      <c r="B3984" t="s">
        <v>35</v>
      </c>
      <c r="C3984" t="s">
        <v>189</v>
      </c>
      <c r="D3984" t="s">
        <v>171</v>
      </c>
      <c r="E3984" t="str">
        <f t="shared" si="186"/>
        <v>McDonaldChung</v>
      </c>
      <c r="F3984">
        <v>0.31979999999999997</v>
      </c>
      <c r="G3984" t="str">
        <f t="shared" si="187"/>
        <v>ChungMcDonald</v>
      </c>
      <c r="H3984">
        <f t="shared" si="188"/>
        <v>0.68020000000000003</v>
      </c>
    </row>
    <row r="3985" spans="1:8" x14ac:dyDescent="0.25">
      <c r="A3985" t="s">
        <v>58</v>
      </c>
      <c r="B3985" t="s">
        <v>36</v>
      </c>
      <c r="C3985" t="s">
        <v>189</v>
      </c>
      <c r="D3985" t="s">
        <v>214</v>
      </c>
      <c r="E3985" t="str">
        <f t="shared" si="186"/>
        <v>McDonaldKlahn</v>
      </c>
      <c r="F3985">
        <v>0.60860000000000003</v>
      </c>
      <c r="G3985" t="str">
        <f t="shared" si="187"/>
        <v>KlahnMcDonald</v>
      </c>
      <c r="H3985">
        <f t="shared" si="188"/>
        <v>0.39139999999999997</v>
      </c>
    </row>
    <row r="3986" spans="1:8" x14ac:dyDescent="0.25">
      <c r="A3986" t="s">
        <v>58</v>
      </c>
      <c r="B3986" t="s">
        <v>37</v>
      </c>
      <c r="C3986" t="s">
        <v>189</v>
      </c>
      <c r="D3986" t="s">
        <v>198</v>
      </c>
      <c r="E3986" t="str">
        <f t="shared" si="186"/>
        <v>McDonaldGulbis</v>
      </c>
      <c r="F3986">
        <v>0.47899999999999998</v>
      </c>
      <c r="G3986" t="str">
        <f t="shared" si="187"/>
        <v>GulbisMcDonald</v>
      </c>
      <c r="H3986">
        <f t="shared" si="188"/>
        <v>0.52100000000000002</v>
      </c>
    </row>
    <row r="3987" spans="1:8" x14ac:dyDescent="0.25">
      <c r="A3987" t="s">
        <v>58</v>
      </c>
      <c r="B3987" t="s">
        <v>40</v>
      </c>
      <c r="C3987" t="s">
        <v>189</v>
      </c>
      <c r="D3987" t="s">
        <v>141</v>
      </c>
      <c r="E3987" t="str">
        <f t="shared" si="186"/>
        <v>McDonaldCoric</v>
      </c>
      <c r="F3987">
        <v>0.3306</v>
      </c>
      <c r="G3987" t="str">
        <f t="shared" si="187"/>
        <v>CoricMcDonald</v>
      </c>
      <c r="H3987">
        <f t="shared" si="188"/>
        <v>0.6694</v>
      </c>
    </row>
    <row r="3988" spans="1:8" x14ac:dyDescent="0.25">
      <c r="A3988" t="s">
        <v>58</v>
      </c>
      <c r="B3988" t="s">
        <v>41</v>
      </c>
      <c r="C3988" t="s">
        <v>189</v>
      </c>
      <c r="D3988" t="s">
        <v>264</v>
      </c>
      <c r="E3988" t="str">
        <f t="shared" si="186"/>
        <v>McDonaldRamos-Vinolas</v>
      </c>
      <c r="F3988">
        <v>0.51870000000000005</v>
      </c>
      <c r="G3988" t="str">
        <f t="shared" si="187"/>
        <v>Ramos-VinolasMcDonald</v>
      </c>
      <c r="H3988">
        <f t="shared" si="188"/>
        <v>0.48129999999999995</v>
      </c>
    </row>
    <row r="3989" spans="1:8" x14ac:dyDescent="0.25">
      <c r="A3989" t="s">
        <v>58</v>
      </c>
      <c r="B3989" t="s">
        <v>43</v>
      </c>
      <c r="C3989" t="s">
        <v>189</v>
      </c>
      <c r="D3989" t="s">
        <v>210</v>
      </c>
      <c r="E3989" t="str">
        <f t="shared" si="186"/>
        <v>McDonaldDjere</v>
      </c>
      <c r="F3989">
        <v>0.56589999999999996</v>
      </c>
      <c r="G3989" t="str">
        <f t="shared" si="187"/>
        <v>DjereMcDonald</v>
      </c>
      <c r="H3989">
        <f t="shared" si="188"/>
        <v>0.43410000000000004</v>
      </c>
    </row>
    <row r="3990" spans="1:8" x14ac:dyDescent="0.25">
      <c r="A3990" t="s">
        <v>58</v>
      </c>
      <c r="B3990" t="s">
        <v>44</v>
      </c>
      <c r="C3990" t="s">
        <v>189</v>
      </c>
      <c r="D3990" t="s">
        <v>170</v>
      </c>
      <c r="E3990" t="str">
        <f t="shared" si="186"/>
        <v>McDonaldDonskoy</v>
      </c>
      <c r="F3990">
        <v>0.61299999999999999</v>
      </c>
      <c r="G3990" t="str">
        <f t="shared" si="187"/>
        <v>DonskoyMcDonald</v>
      </c>
      <c r="H3990">
        <f t="shared" si="188"/>
        <v>0.38700000000000001</v>
      </c>
    </row>
    <row r="3991" spans="1:8" x14ac:dyDescent="0.25">
      <c r="A3991" t="s">
        <v>58</v>
      </c>
      <c r="B3991" t="s">
        <v>45</v>
      </c>
      <c r="C3991" t="s">
        <v>189</v>
      </c>
      <c r="D3991" t="s">
        <v>149</v>
      </c>
      <c r="E3991" t="str">
        <f t="shared" si="186"/>
        <v>McDonaldKrajinovic</v>
      </c>
      <c r="F3991">
        <v>0.45500000000000002</v>
      </c>
      <c r="G3991" t="str">
        <f t="shared" si="187"/>
        <v>KrajinovicMcDonald</v>
      </c>
      <c r="H3991">
        <f t="shared" si="188"/>
        <v>0.54499999999999993</v>
      </c>
    </row>
    <row r="3992" spans="1:8" x14ac:dyDescent="0.25">
      <c r="A3992" t="s">
        <v>58</v>
      </c>
      <c r="B3992" t="s">
        <v>47</v>
      </c>
      <c r="C3992" t="s">
        <v>189</v>
      </c>
      <c r="D3992" t="s">
        <v>133</v>
      </c>
      <c r="E3992" t="str">
        <f t="shared" si="186"/>
        <v>McDonaldPouille</v>
      </c>
      <c r="F3992">
        <v>0.45090000000000002</v>
      </c>
      <c r="G3992" t="str">
        <f t="shared" si="187"/>
        <v>PouilleMcDonald</v>
      </c>
      <c r="H3992">
        <f t="shared" si="188"/>
        <v>0.54909999999999992</v>
      </c>
    </row>
    <row r="3993" spans="1:8" x14ac:dyDescent="0.25">
      <c r="A3993" t="s">
        <v>58</v>
      </c>
      <c r="B3993" t="s">
        <v>50</v>
      </c>
      <c r="C3993" t="s">
        <v>189</v>
      </c>
      <c r="D3993" t="s">
        <v>197</v>
      </c>
      <c r="E3993" t="str">
        <f t="shared" si="186"/>
        <v>McDonaldSakharov</v>
      </c>
      <c r="F3993">
        <v>0.75790000000000002</v>
      </c>
      <c r="G3993" t="str">
        <f t="shared" si="187"/>
        <v>SakharovMcDonald</v>
      </c>
      <c r="H3993">
        <f t="shared" si="188"/>
        <v>0.24209999999999998</v>
      </c>
    </row>
    <row r="3994" spans="1:8" x14ac:dyDescent="0.25">
      <c r="A3994" t="s">
        <v>58</v>
      </c>
      <c r="B3994" t="s">
        <v>51</v>
      </c>
      <c r="C3994" t="s">
        <v>189</v>
      </c>
      <c r="D3994" t="s">
        <v>147</v>
      </c>
      <c r="E3994" t="str">
        <f t="shared" si="186"/>
        <v>McDonaldPopyrin</v>
      </c>
      <c r="F3994">
        <v>0.83250000000000002</v>
      </c>
      <c r="G3994" t="str">
        <f t="shared" si="187"/>
        <v>PopyrinMcDonald</v>
      </c>
      <c r="H3994">
        <f t="shared" si="188"/>
        <v>0.16749999999999998</v>
      </c>
    </row>
    <row r="3995" spans="1:8" x14ac:dyDescent="0.25">
      <c r="A3995" t="s">
        <v>58</v>
      </c>
      <c r="B3995" t="s">
        <v>53</v>
      </c>
      <c r="C3995" t="s">
        <v>189</v>
      </c>
      <c r="D3995" t="s">
        <v>194</v>
      </c>
      <c r="E3995" t="str">
        <f t="shared" si="186"/>
        <v>McDonaldPaire</v>
      </c>
      <c r="F3995">
        <v>0.52729999999999999</v>
      </c>
      <c r="G3995" t="str">
        <f t="shared" si="187"/>
        <v>PaireMcDonald</v>
      </c>
      <c r="H3995">
        <f t="shared" si="188"/>
        <v>0.47270000000000001</v>
      </c>
    </row>
    <row r="3996" spans="1:8" x14ac:dyDescent="0.25">
      <c r="A3996" t="s">
        <v>58</v>
      </c>
      <c r="B3996" t="s">
        <v>54</v>
      </c>
      <c r="C3996" t="s">
        <v>189</v>
      </c>
      <c r="D3996" t="s">
        <v>165</v>
      </c>
      <c r="E3996" t="str">
        <f t="shared" si="186"/>
        <v>McDonaldThiem</v>
      </c>
      <c r="F3996">
        <v>0.2218</v>
      </c>
      <c r="G3996" t="str">
        <f t="shared" si="187"/>
        <v>ThiemMcDonald</v>
      </c>
      <c r="H3996">
        <f t="shared" si="188"/>
        <v>0.7782</v>
      </c>
    </row>
    <row r="3997" spans="1:8" x14ac:dyDescent="0.25">
      <c r="A3997" t="s">
        <v>58</v>
      </c>
      <c r="B3997" t="s">
        <v>56</v>
      </c>
      <c r="C3997" t="s">
        <v>189</v>
      </c>
      <c r="D3997" t="s">
        <v>226</v>
      </c>
      <c r="E3997" t="str">
        <f t="shared" si="186"/>
        <v>McDonaldTomic</v>
      </c>
      <c r="F3997">
        <v>0.51519999999999999</v>
      </c>
      <c r="G3997" t="str">
        <f t="shared" si="187"/>
        <v>TomicMcDonald</v>
      </c>
      <c r="H3997">
        <f t="shared" si="188"/>
        <v>0.48480000000000001</v>
      </c>
    </row>
    <row r="3998" spans="1:8" x14ac:dyDescent="0.25">
      <c r="A3998" t="s">
        <v>58</v>
      </c>
      <c r="B3998" t="s">
        <v>57</v>
      </c>
      <c r="C3998" t="s">
        <v>189</v>
      </c>
      <c r="D3998" t="s">
        <v>237</v>
      </c>
      <c r="E3998" t="str">
        <f t="shared" si="186"/>
        <v>McDonaldRublev</v>
      </c>
      <c r="F3998">
        <v>0.49399999999999999</v>
      </c>
      <c r="G3998" t="str">
        <f t="shared" si="187"/>
        <v>RublevMcDonald</v>
      </c>
      <c r="H3998">
        <f t="shared" si="188"/>
        <v>0.50600000000000001</v>
      </c>
    </row>
    <row r="3999" spans="1:8" x14ac:dyDescent="0.25">
      <c r="A3999" t="s">
        <v>58</v>
      </c>
      <c r="B3999" t="s">
        <v>61</v>
      </c>
      <c r="C3999" t="s">
        <v>189</v>
      </c>
      <c r="D3999" t="s">
        <v>155</v>
      </c>
      <c r="E3999" t="str">
        <f t="shared" si="186"/>
        <v>McDonaldVerdasco</v>
      </c>
      <c r="F3999">
        <v>0.3216</v>
      </c>
      <c r="G3999" t="str">
        <f t="shared" si="187"/>
        <v>VerdascoMcDonald</v>
      </c>
      <c r="H3999">
        <f t="shared" si="188"/>
        <v>0.6784</v>
      </c>
    </row>
    <row r="4000" spans="1:8" x14ac:dyDescent="0.25">
      <c r="A4000" t="s">
        <v>58</v>
      </c>
      <c r="B4000" t="s">
        <v>62</v>
      </c>
      <c r="C4000" t="s">
        <v>189</v>
      </c>
      <c r="D4000" t="s">
        <v>227</v>
      </c>
      <c r="E4000" t="str">
        <f t="shared" si="186"/>
        <v>McDonaldMurray</v>
      </c>
      <c r="F4000">
        <v>0.30109999999999998</v>
      </c>
      <c r="G4000" t="str">
        <f t="shared" si="187"/>
        <v>MurrayMcDonald</v>
      </c>
      <c r="H4000">
        <f t="shared" si="188"/>
        <v>0.69890000000000008</v>
      </c>
    </row>
    <row r="4001" spans="1:8" x14ac:dyDescent="0.25">
      <c r="A4001" t="s">
        <v>58</v>
      </c>
      <c r="B4001" t="s">
        <v>63</v>
      </c>
      <c r="C4001" t="s">
        <v>189</v>
      </c>
      <c r="D4001" t="s">
        <v>229</v>
      </c>
      <c r="E4001" t="str">
        <f t="shared" si="186"/>
        <v>McDonaldDelbonis</v>
      </c>
      <c r="F4001">
        <v>0.51029999999999998</v>
      </c>
      <c r="G4001" t="str">
        <f t="shared" si="187"/>
        <v>DelbonisMcDonald</v>
      </c>
      <c r="H4001">
        <f t="shared" si="188"/>
        <v>0.48970000000000002</v>
      </c>
    </row>
    <row r="4002" spans="1:8" x14ac:dyDescent="0.25">
      <c r="A4002" t="s">
        <v>58</v>
      </c>
      <c r="B4002" t="s">
        <v>64</v>
      </c>
      <c r="C4002" t="s">
        <v>189</v>
      </c>
      <c r="D4002" t="s">
        <v>181</v>
      </c>
      <c r="E4002" t="str">
        <f t="shared" si="186"/>
        <v>McDonaldMillman</v>
      </c>
      <c r="F4002">
        <v>0.54910000000000003</v>
      </c>
      <c r="G4002" t="str">
        <f t="shared" si="187"/>
        <v>MillmanMcDonald</v>
      </c>
      <c r="H4002">
        <f t="shared" si="188"/>
        <v>0.45089999999999997</v>
      </c>
    </row>
    <row r="4003" spans="1:8" x14ac:dyDescent="0.25">
      <c r="A4003" t="s">
        <v>58</v>
      </c>
      <c r="B4003" t="s">
        <v>65</v>
      </c>
      <c r="C4003" t="s">
        <v>189</v>
      </c>
      <c r="D4003" t="s">
        <v>156</v>
      </c>
      <c r="E4003" t="str">
        <f t="shared" si="186"/>
        <v>McDonaldKhachanov</v>
      </c>
      <c r="F4003">
        <v>0.3115</v>
      </c>
      <c r="G4003" t="str">
        <f t="shared" si="187"/>
        <v>KhachanovMcDonald</v>
      </c>
      <c r="H4003">
        <f t="shared" si="188"/>
        <v>0.6885</v>
      </c>
    </row>
    <row r="4004" spans="1:8" x14ac:dyDescent="0.25">
      <c r="A4004" t="s">
        <v>58</v>
      </c>
      <c r="B4004" t="s">
        <v>67</v>
      </c>
      <c r="C4004" t="s">
        <v>189</v>
      </c>
      <c r="D4004" t="s">
        <v>254</v>
      </c>
      <c r="E4004" t="str">
        <f t="shared" si="186"/>
        <v>McDonaldAndreozzi</v>
      </c>
      <c r="F4004">
        <v>0.45739999999999997</v>
      </c>
      <c r="G4004" t="str">
        <f t="shared" si="187"/>
        <v>AndreozziMcDonald</v>
      </c>
      <c r="H4004">
        <f t="shared" si="188"/>
        <v>0.54259999999999997</v>
      </c>
    </row>
    <row r="4005" spans="1:8" x14ac:dyDescent="0.25">
      <c r="A4005" t="s">
        <v>58</v>
      </c>
      <c r="B4005" t="s">
        <v>68</v>
      </c>
      <c r="C4005" t="s">
        <v>189</v>
      </c>
      <c r="D4005" t="s">
        <v>252</v>
      </c>
      <c r="E4005" t="str">
        <f t="shared" si="186"/>
        <v>McDonaldEubanks</v>
      </c>
      <c r="F4005">
        <v>0.81020000000000003</v>
      </c>
      <c r="G4005" t="str">
        <f t="shared" si="187"/>
        <v>EubanksMcDonald</v>
      </c>
      <c r="H4005">
        <f t="shared" si="188"/>
        <v>0.18979999999999997</v>
      </c>
    </row>
    <row r="4006" spans="1:8" x14ac:dyDescent="0.25">
      <c r="A4006" t="s">
        <v>58</v>
      </c>
      <c r="B4006" t="s">
        <v>70</v>
      </c>
      <c r="C4006" t="s">
        <v>189</v>
      </c>
      <c r="D4006" t="s">
        <v>184</v>
      </c>
      <c r="E4006" t="str">
        <f t="shared" si="186"/>
        <v>McDonaldMonfils</v>
      </c>
      <c r="F4006">
        <v>0.21759999999999999</v>
      </c>
      <c r="G4006" t="str">
        <f t="shared" si="187"/>
        <v>MonfilsMcDonald</v>
      </c>
      <c r="H4006">
        <f t="shared" si="188"/>
        <v>0.78239999999999998</v>
      </c>
    </row>
    <row r="4007" spans="1:8" x14ac:dyDescent="0.25">
      <c r="A4007" t="s">
        <v>58</v>
      </c>
      <c r="B4007" t="s">
        <v>71</v>
      </c>
      <c r="C4007" t="s">
        <v>189</v>
      </c>
      <c r="D4007" t="s">
        <v>231</v>
      </c>
      <c r="E4007" t="str">
        <f t="shared" si="186"/>
        <v>McDonaldDzumhur</v>
      </c>
      <c r="F4007">
        <v>0.36470000000000002</v>
      </c>
      <c r="G4007" t="str">
        <f t="shared" si="187"/>
        <v>DzumhurMcDonald</v>
      </c>
      <c r="H4007">
        <f t="shared" si="188"/>
        <v>0.63529999999999998</v>
      </c>
    </row>
    <row r="4008" spans="1:8" x14ac:dyDescent="0.25">
      <c r="A4008" t="s">
        <v>58</v>
      </c>
      <c r="B4008" t="s">
        <v>72</v>
      </c>
      <c r="C4008" t="s">
        <v>189</v>
      </c>
      <c r="D4008" t="s">
        <v>228</v>
      </c>
      <c r="E4008" t="str">
        <f t="shared" si="186"/>
        <v>McDonaldNorrie</v>
      </c>
      <c r="F4008">
        <v>0.39660000000000001</v>
      </c>
      <c r="G4008" t="str">
        <f t="shared" si="187"/>
        <v>NorrieMcDonald</v>
      </c>
      <c r="H4008">
        <f t="shared" si="188"/>
        <v>0.60339999999999994</v>
      </c>
    </row>
    <row r="4009" spans="1:8" x14ac:dyDescent="0.25">
      <c r="A4009" t="s">
        <v>58</v>
      </c>
      <c r="B4009" t="s">
        <v>73</v>
      </c>
      <c r="C4009" t="s">
        <v>189</v>
      </c>
      <c r="D4009" t="s">
        <v>185</v>
      </c>
      <c r="E4009" t="str">
        <f t="shared" si="186"/>
        <v>McDonaldEvans</v>
      </c>
      <c r="F4009">
        <v>0.50429999999999997</v>
      </c>
      <c r="G4009" t="str">
        <f t="shared" si="187"/>
        <v>EvansMcDonald</v>
      </c>
      <c r="H4009">
        <f t="shared" si="188"/>
        <v>0.49570000000000003</v>
      </c>
    </row>
    <row r="4010" spans="1:8" x14ac:dyDescent="0.25">
      <c r="A4010" t="s">
        <v>58</v>
      </c>
      <c r="B4010" t="s">
        <v>74</v>
      </c>
      <c r="C4010" t="s">
        <v>189</v>
      </c>
      <c r="D4010" t="s">
        <v>225</v>
      </c>
      <c r="E4010" t="str">
        <f t="shared" si="186"/>
        <v>McDonaldIstomin</v>
      </c>
      <c r="F4010">
        <v>0.51890000000000003</v>
      </c>
      <c r="G4010" t="str">
        <f t="shared" si="187"/>
        <v>IstominMcDonald</v>
      </c>
      <c r="H4010">
        <f t="shared" si="188"/>
        <v>0.48109999999999997</v>
      </c>
    </row>
    <row r="4011" spans="1:8" x14ac:dyDescent="0.25">
      <c r="A4011" t="s">
        <v>58</v>
      </c>
      <c r="B4011" t="s">
        <v>75</v>
      </c>
      <c r="C4011" t="s">
        <v>189</v>
      </c>
      <c r="D4011" t="s">
        <v>187</v>
      </c>
      <c r="E4011" t="str">
        <f t="shared" si="186"/>
        <v>McDonaldAnderson</v>
      </c>
      <c r="F4011">
        <v>0.27779999999999999</v>
      </c>
      <c r="G4011" t="str">
        <f t="shared" si="187"/>
        <v>AndersonMcDonald</v>
      </c>
      <c r="H4011">
        <f t="shared" si="188"/>
        <v>0.72219999999999995</v>
      </c>
    </row>
    <row r="4012" spans="1:8" x14ac:dyDescent="0.25">
      <c r="A4012" t="s">
        <v>58</v>
      </c>
      <c r="B4012" t="s">
        <v>76</v>
      </c>
      <c r="C4012" t="s">
        <v>189</v>
      </c>
      <c r="D4012" t="s">
        <v>251</v>
      </c>
      <c r="E4012" t="str">
        <f t="shared" si="186"/>
        <v>McDonaldMannarino</v>
      </c>
      <c r="F4012">
        <v>0.39750000000000002</v>
      </c>
      <c r="G4012" t="str">
        <f t="shared" si="187"/>
        <v>MannarinoMcDonald</v>
      </c>
      <c r="H4012">
        <f t="shared" si="188"/>
        <v>0.60250000000000004</v>
      </c>
    </row>
    <row r="4013" spans="1:8" x14ac:dyDescent="0.25">
      <c r="A4013" t="s">
        <v>58</v>
      </c>
      <c r="B4013" t="s">
        <v>77</v>
      </c>
      <c r="C4013" t="s">
        <v>189</v>
      </c>
      <c r="D4013" t="s">
        <v>137</v>
      </c>
      <c r="E4013" t="str">
        <f t="shared" si="186"/>
        <v>McDonaldTiafoe</v>
      </c>
      <c r="F4013">
        <v>0.54169999999999996</v>
      </c>
      <c r="G4013" t="str">
        <f t="shared" si="187"/>
        <v>TiafoeMcDonald</v>
      </c>
      <c r="H4013">
        <f t="shared" si="188"/>
        <v>0.45830000000000004</v>
      </c>
    </row>
    <row r="4014" spans="1:8" x14ac:dyDescent="0.25">
      <c r="A4014" t="s">
        <v>58</v>
      </c>
      <c r="B4014" t="s">
        <v>78</v>
      </c>
      <c r="C4014" t="s">
        <v>189</v>
      </c>
      <c r="D4014" t="s">
        <v>234</v>
      </c>
      <c r="E4014" t="str">
        <f t="shared" si="186"/>
        <v>McDonaldLopez</v>
      </c>
      <c r="F4014">
        <v>0.47549999999999998</v>
      </c>
      <c r="G4014" t="str">
        <f t="shared" si="187"/>
        <v>LopezMcDonald</v>
      </c>
      <c r="H4014">
        <f t="shared" si="188"/>
        <v>0.52449999999999997</v>
      </c>
    </row>
    <row r="4015" spans="1:8" x14ac:dyDescent="0.25">
      <c r="A4015" t="s">
        <v>58</v>
      </c>
      <c r="B4015" t="s">
        <v>79</v>
      </c>
      <c r="C4015" t="s">
        <v>189</v>
      </c>
      <c r="D4015" t="s">
        <v>190</v>
      </c>
      <c r="E4015" t="str">
        <f t="shared" si="186"/>
        <v>McDonaldThompson</v>
      </c>
      <c r="F4015">
        <v>0.69779999999999998</v>
      </c>
      <c r="G4015" t="str">
        <f t="shared" si="187"/>
        <v>ThompsonMcDonald</v>
      </c>
      <c r="H4015">
        <f t="shared" si="188"/>
        <v>0.30220000000000002</v>
      </c>
    </row>
    <row r="4016" spans="1:8" x14ac:dyDescent="0.25">
      <c r="A4016" t="s">
        <v>58</v>
      </c>
      <c r="B4016" t="s">
        <v>80</v>
      </c>
      <c r="C4016" t="s">
        <v>189</v>
      </c>
      <c r="D4016" t="s">
        <v>158</v>
      </c>
      <c r="E4016" t="str">
        <f t="shared" si="186"/>
        <v>McDonaldSeppi</v>
      </c>
      <c r="F4016">
        <v>0.47299999999999998</v>
      </c>
      <c r="G4016" t="str">
        <f t="shared" si="187"/>
        <v>SeppiMcDonald</v>
      </c>
      <c r="H4016">
        <f t="shared" si="188"/>
        <v>0.52700000000000002</v>
      </c>
    </row>
    <row r="4017" spans="1:8" x14ac:dyDescent="0.25">
      <c r="A4017" t="s">
        <v>58</v>
      </c>
      <c r="B4017" t="s">
        <v>81</v>
      </c>
      <c r="C4017" t="s">
        <v>189</v>
      </c>
      <c r="D4017" t="s">
        <v>146</v>
      </c>
      <c r="E4017" t="str">
        <f t="shared" si="186"/>
        <v>McDonaldDimitrov</v>
      </c>
      <c r="F4017">
        <v>0.2414</v>
      </c>
      <c r="G4017" t="str">
        <f t="shared" si="187"/>
        <v>DimitrovMcDonald</v>
      </c>
      <c r="H4017">
        <f t="shared" si="188"/>
        <v>0.75859999999999994</v>
      </c>
    </row>
    <row r="4018" spans="1:8" x14ac:dyDescent="0.25">
      <c r="A4018" t="s">
        <v>58</v>
      </c>
      <c r="B4018" t="s">
        <v>82</v>
      </c>
      <c r="C4018" t="s">
        <v>189</v>
      </c>
      <c r="D4018" t="s">
        <v>246</v>
      </c>
      <c r="E4018" t="str">
        <f t="shared" si="186"/>
        <v>McDonaldTipsarevic</v>
      </c>
      <c r="F4018">
        <v>0.64159999999999995</v>
      </c>
      <c r="G4018" t="str">
        <f t="shared" si="187"/>
        <v>TipsarevicMcDonald</v>
      </c>
      <c r="H4018">
        <f t="shared" si="188"/>
        <v>0.35840000000000005</v>
      </c>
    </row>
    <row r="4019" spans="1:8" x14ac:dyDescent="0.25">
      <c r="A4019" t="s">
        <v>58</v>
      </c>
      <c r="B4019" t="s">
        <v>83</v>
      </c>
      <c r="C4019" t="s">
        <v>189</v>
      </c>
      <c r="D4019" t="s">
        <v>244</v>
      </c>
      <c r="E4019" t="str">
        <f t="shared" si="186"/>
        <v>McDonaldLajovic</v>
      </c>
      <c r="F4019">
        <v>0.48920000000000002</v>
      </c>
      <c r="G4019" t="str">
        <f t="shared" si="187"/>
        <v>LajovicMcDonald</v>
      </c>
      <c r="H4019">
        <f t="shared" si="188"/>
        <v>0.51079999999999992</v>
      </c>
    </row>
    <row r="4020" spans="1:8" x14ac:dyDescent="0.25">
      <c r="A4020" t="s">
        <v>58</v>
      </c>
      <c r="B4020" t="s">
        <v>84</v>
      </c>
      <c r="C4020" t="s">
        <v>189</v>
      </c>
      <c r="D4020" t="s">
        <v>243</v>
      </c>
      <c r="E4020" t="str">
        <f t="shared" si="186"/>
        <v>McDonaldKubler</v>
      </c>
      <c r="F4020">
        <v>0.60550000000000004</v>
      </c>
      <c r="G4020" t="str">
        <f t="shared" si="187"/>
        <v>KublerMcDonald</v>
      </c>
      <c r="H4020">
        <f t="shared" si="188"/>
        <v>0.39449999999999996</v>
      </c>
    </row>
    <row r="4021" spans="1:8" x14ac:dyDescent="0.25">
      <c r="A4021" t="s">
        <v>58</v>
      </c>
      <c r="B4021" t="s">
        <v>85</v>
      </c>
      <c r="C4021" t="s">
        <v>189</v>
      </c>
      <c r="D4021" t="s">
        <v>242</v>
      </c>
      <c r="E4021" t="str">
        <f t="shared" si="186"/>
        <v>McDonaldIsner</v>
      </c>
      <c r="F4021">
        <v>0.28360000000000002</v>
      </c>
      <c r="G4021" t="str">
        <f t="shared" si="187"/>
        <v>IsnerMcDonald</v>
      </c>
      <c r="H4021">
        <f t="shared" si="188"/>
        <v>0.71639999999999993</v>
      </c>
    </row>
    <row r="4022" spans="1:8" x14ac:dyDescent="0.25">
      <c r="A4022" t="s">
        <v>58</v>
      </c>
      <c r="B4022" t="s">
        <v>86</v>
      </c>
      <c r="C4022" t="s">
        <v>189</v>
      </c>
      <c r="D4022" t="s">
        <v>235</v>
      </c>
      <c r="E4022" t="str">
        <f t="shared" si="186"/>
        <v>McDonaldEdmund</v>
      </c>
      <c r="F4022">
        <v>0.32329999999999998</v>
      </c>
      <c r="G4022" t="str">
        <f t="shared" si="187"/>
        <v>EdmundMcDonald</v>
      </c>
      <c r="H4022">
        <f t="shared" si="188"/>
        <v>0.67670000000000008</v>
      </c>
    </row>
    <row r="4023" spans="1:8" x14ac:dyDescent="0.25">
      <c r="A4023" t="s">
        <v>58</v>
      </c>
      <c r="B4023" t="s">
        <v>87</v>
      </c>
      <c r="C4023" t="s">
        <v>189</v>
      </c>
      <c r="D4023" t="s">
        <v>248</v>
      </c>
      <c r="E4023" t="str">
        <f t="shared" si="186"/>
        <v>McDonaldGarcia-Lopez</v>
      </c>
      <c r="F4023">
        <v>0.53220000000000001</v>
      </c>
      <c r="G4023" t="str">
        <f t="shared" si="187"/>
        <v>Garcia-LopezMcDonald</v>
      </c>
      <c r="H4023">
        <f t="shared" si="188"/>
        <v>0.46779999999999999</v>
      </c>
    </row>
    <row r="4024" spans="1:8" x14ac:dyDescent="0.25">
      <c r="A4024" t="s">
        <v>58</v>
      </c>
      <c r="B4024" t="s">
        <v>89</v>
      </c>
      <c r="C4024" t="s">
        <v>189</v>
      </c>
      <c r="D4024" t="s">
        <v>191</v>
      </c>
      <c r="E4024" t="str">
        <f t="shared" si="186"/>
        <v>McDonaldKudla</v>
      </c>
      <c r="F4024">
        <v>0.5464</v>
      </c>
      <c r="G4024" t="str">
        <f t="shared" si="187"/>
        <v>KudlaMcDonald</v>
      </c>
      <c r="H4024">
        <f t="shared" si="188"/>
        <v>0.4536</v>
      </c>
    </row>
    <row r="4025" spans="1:8" x14ac:dyDescent="0.25">
      <c r="A4025" t="s">
        <v>58</v>
      </c>
      <c r="B4025" t="s">
        <v>90</v>
      </c>
      <c r="C4025" t="s">
        <v>189</v>
      </c>
      <c r="D4025" t="s">
        <v>160</v>
      </c>
      <c r="E4025" t="str">
        <f t="shared" si="186"/>
        <v>McDonaldSchwartzman</v>
      </c>
      <c r="F4025">
        <v>0.30819999999999997</v>
      </c>
      <c r="G4025" t="str">
        <f t="shared" si="187"/>
        <v>SchwartzmanMcDonald</v>
      </c>
      <c r="H4025">
        <f t="shared" si="188"/>
        <v>0.69179999999999997</v>
      </c>
    </row>
    <row r="4026" spans="1:8" x14ac:dyDescent="0.25">
      <c r="A4026" t="s">
        <v>48</v>
      </c>
      <c r="B4026" t="s">
        <v>91</v>
      </c>
      <c r="C4026" t="s">
        <v>205</v>
      </c>
      <c r="D4026" t="s">
        <v>255</v>
      </c>
      <c r="E4026" t="str">
        <f t="shared" si="186"/>
        <v>KukushkinDe Minaur</v>
      </c>
      <c r="F4026">
        <v>0.34399999999999997</v>
      </c>
      <c r="G4026" t="str">
        <f t="shared" si="187"/>
        <v>De MinaurKukushkin</v>
      </c>
      <c r="H4026">
        <f t="shared" si="188"/>
        <v>0.65600000000000003</v>
      </c>
    </row>
    <row r="4027" spans="1:8" x14ac:dyDescent="0.25">
      <c r="A4027" t="s">
        <v>58</v>
      </c>
      <c r="B4027" t="s">
        <v>93</v>
      </c>
      <c r="C4027" t="s">
        <v>189</v>
      </c>
      <c r="D4027" t="s">
        <v>179</v>
      </c>
      <c r="E4027" t="str">
        <f t="shared" si="186"/>
        <v>McDonaldLaaksonen</v>
      </c>
      <c r="F4027">
        <v>0.58199999999999996</v>
      </c>
      <c r="G4027" t="str">
        <f t="shared" si="187"/>
        <v>LaaksonenMcDonald</v>
      </c>
      <c r="H4027">
        <f t="shared" si="188"/>
        <v>0.41800000000000004</v>
      </c>
    </row>
    <row r="4028" spans="1:8" x14ac:dyDescent="0.25">
      <c r="A4028" t="s">
        <v>58</v>
      </c>
      <c r="B4028" t="s">
        <v>95</v>
      </c>
      <c r="C4028" t="s">
        <v>189</v>
      </c>
      <c r="D4028" t="s">
        <v>232</v>
      </c>
      <c r="E4028" t="str">
        <f t="shared" si="186"/>
        <v>McDonaldStruff</v>
      </c>
      <c r="F4028">
        <v>0.51800000000000002</v>
      </c>
      <c r="G4028" t="str">
        <f t="shared" si="187"/>
        <v>StruffMcDonald</v>
      </c>
      <c r="H4028">
        <f t="shared" si="188"/>
        <v>0.48199999999999998</v>
      </c>
    </row>
    <row r="4029" spans="1:8" x14ac:dyDescent="0.25">
      <c r="A4029" t="s">
        <v>58</v>
      </c>
      <c r="B4029" t="s">
        <v>96</v>
      </c>
      <c r="C4029" t="s">
        <v>189</v>
      </c>
      <c r="D4029" t="s">
        <v>245</v>
      </c>
      <c r="E4029" t="str">
        <f t="shared" si="186"/>
        <v>McDonaldDuckworth</v>
      </c>
      <c r="F4029">
        <v>0.75239999999999996</v>
      </c>
      <c r="G4029" t="str">
        <f t="shared" si="187"/>
        <v>DuckworthMcDonald</v>
      </c>
      <c r="H4029">
        <f t="shared" si="188"/>
        <v>0.24760000000000004</v>
      </c>
    </row>
    <row r="4030" spans="1:8" x14ac:dyDescent="0.25">
      <c r="A4030" t="s">
        <v>59</v>
      </c>
      <c r="B4030" t="s">
        <v>5</v>
      </c>
      <c r="C4030" t="s">
        <v>253</v>
      </c>
      <c r="D4030" t="s">
        <v>162</v>
      </c>
      <c r="E4030" t="str">
        <f t="shared" si="186"/>
        <v>MmohTsonga</v>
      </c>
      <c r="F4030">
        <v>0.10929999999999999</v>
      </c>
      <c r="G4030" t="str">
        <f t="shared" si="187"/>
        <v>TsongaMmoh</v>
      </c>
      <c r="H4030">
        <f t="shared" si="188"/>
        <v>0.89070000000000005</v>
      </c>
    </row>
    <row r="4031" spans="1:8" x14ac:dyDescent="0.25">
      <c r="A4031" t="s">
        <v>59</v>
      </c>
      <c r="B4031" t="s">
        <v>6</v>
      </c>
      <c r="C4031" t="s">
        <v>253</v>
      </c>
      <c r="D4031" t="s">
        <v>201</v>
      </c>
      <c r="E4031" t="str">
        <f t="shared" si="186"/>
        <v>MmohKlizan</v>
      </c>
      <c r="F4031">
        <v>0.1852</v>
      </c>
      <c r="G4031" t="str">
        <f t="shared" si="187"/>
        <v>KlizanMmoh</v>
      </c>
      <c r="H4031">
        <f t="shared" si="188"/>
        <v>0.81479999999999997</v>
      </c>
    </row>
    <row r="4032" spans="1:8" x14ac:dyDescent="0.25">
      <c r="A4032" t="s">
        <v>59</v>
      </c>
      <c r="B4032" t="s">
        <v>7</v>
      </c>
      <c r="C4032" t="s">
        <v>253</v>
      </c>
      <c r="D4032" t="s">
        <v>150</v>
      </c>
      <c r="E4032" t="str">
        <f t="shared" si="186"/>
        <v>MmohShapovalov</v>
      </c>
      <c r="F4032">
        <v>0.19409999999999999</v>
      </c>
      <c r="G4032" t="str">
        <f t="shared" si="187"/>
        <v>ShapovalovMmoh</v>
      </c>
      <c r="H4032">
        <f t="shared" si="188"/>
        <v>0.80590000000000006</v>
      </c>
    </row>
    <row r="4033" spans="1:8" x14ac:dyDescent="0.25">
      <c r="A4033" t="s">
        <v>59</v>
      </c>
      <c r="B4033" t="s">
        <v>8</v>
      </c>
      <c r="C4033" t="s">
        <v>253</v>
      </c>
      <c r="D4033" t="s">
        <v>154</v>
      </c>
      <c r="E4033" t="str">
        <f t="shared" si="186"/>
        <v>MmohGoffin</v>
      </c>
      <c r="F4033">
        <v>0.11509999999999999</v>
      </c>
      <c r="G4033" t="str">
        <f t="shared" si="187"/>
        <v>GoffinMmoh</v>
      </c>
      <c r="H4033">
        <f t="shared" si="188"/>
        <v>0.88490000000000002</v>
      </c>
    </row>
    <row r="4034" spans="1:8" x14ac:dyDescent="0.25">
      <c r="A4034" t="s">
        <v>59</v>
      </c>
      <c r="B4034" t="s">
        <v>9</v>
      </c>
      <c r="C4034" t="s">
        <v>253</v>
      </c>
      <c r="D4034" t="s">
        <v>207</v>
      </c>
      <c r="E4034" t="str">
        <f t="shared" si="186"/>
        <v>MmohGarin</v>
      </c>
      <c r="F4034">
        <v>0.32690000000000002</v>
      </c>
      <c r="G4034" t="str">
        <f t="shared" si="187"/>
        <v>GarinMmoh</v>
      </c>
      <c r="H4034">
        <f t="shared" si="188"/>
        <v>0.67310000000000003</v>
      </c>
    </row>
    <row r="4035" spans="1:8" x14ac:dyDescent="0.25">
      <c r="A4035" t="s">
        <v>59</v>
      </c>
      <c r="B4035" t="s">
        <v>10</v>
      </c>
      <c r="C4035" t="s">
        <v>253</v>
      </c>
      <c r="D4035" t="s">
        <v>203</v>
      </c>
      <c r="E4035" t="str">
        <f t="shared" ref="E4035:E4098" si="189">C4035&amp;D4035</f>
        <v>MmohGranollers</v>
      </c>
      <c r="F4035">
        <v>0.28110000000000002</v>
      </c>
      <c r="G4035" t="str">
        <f t="shared" ref="G4035:G4098" si="190">D4035&amp;C4035</f>
        <v>GranollersMmoh</v>
      </c>
      <c r="H4035">
        <f t="shared" ref="H4035:H4098" si="191">1-F4035</f>
        <v>0.71889999999999998</v>
      </c>
    </row>
    <row r="4036" spans="1:8" x14ac:dyDescent="0.25">
      <c r="A4036" t="s">
        <v>59</v>
      </c>
      <c r="B4036" t="s">
        <v>11</v>
      </c>
      <c r="C4036" t="s">
        <v>253</v>
      </c>
      <c r="D4036" t="s">
        <v>169</v>
      </c>
      <c r="E4036" t="str">
        <f t="shared" si="189"/>
        <v>MmohCopil</v>
      </c>
      <c r="F4036">
        <v>0.29139999999999999</v>
      </c>
      <c r="G4036" t="str">
        <f t="shared" si="190"/>
        <v>CopilMmoh</v>
      </c>
      <c r="H4036">
        <f t="shared" si="191"/>
        <v>0.70860000000000001</v>
      </c>
    </row>
    <row r="4037" spans="1:8" x14ac:dyDescent="0.25">
      <c r="A4037" t="s">
        <v>59</v>
      </c>
      <c r="B4037" t="s">
        <v>12</v>
      </c>
      <c r="C4037" t="s">
        <v>253</v>
      </c>
      <c r="D4037" t="s">
        <v>224</v>
      </c>
      <c r="E4037" t="str">
        <f t="shared" si="189"/>
        <v>MmohVesely</v>
      </c>
      <c r="F4037">
        <v>0.2472</v>
      </c>
      <c r="G4037" t="str">
        <f t="shared" si="190"/>
        <v>VeselyMmoh</v>
      </c>
      <c r="H4037">
        <f t="shared" si="191"/>
        <v>0.75280000000000002</v>
      </c>
    </row>
    <row r="4038" spans="1:8" x14ac:dyDescent="0.25">
      <c r="A4038" t="s">
        <v>59</v>
      </c>
      <c r="B4038" t="s">
        <v>13</v>
      </c>
      <c r="C4038" t="s">
        <v>253</v>
      </c>
      <c r="D4038" t="s">
        <v>217</v>
      </c>
      <c r="E4038" t="str">
        <f t="shared" si="189"/>
        <v>MmohHarris</v>
      </c>
      <c r="F4038">
        <v>0.39269999999999999</v>
      </c>
      <c r="G4038" t="str">
        <f t="shared" si="190"/>
        <v>HarrisMmoh</v>
      </c>
      <c r="H4038">
        <f t="shared" si="191"/>
        <v>0.60729999999999995</v>
      </c>
    </row>
    <row r="4039" spans="1:8" x14ac:dyDescent="0.25">
      <c r="A4039" t="s">
        <v>59</v>
      </c>
      <c r="B4039" t="s">
        <v>14</v>
      </c>
      <c r="C4039" t="s">
        <v>253</v>
      </c>
      <c r="D4039" t="s">
        <v>139</v>
      </c>
      <c r="E4039" t="str">
        <f t="shared" si="189"/>
        <v>MmohMedvedev</v>
      </c>
      <c r="F4039">
        <v>0.15160000000000001</v>
      </c>
      <c r="G4039" t="str">
        <f t="shared" si="190"/>
        <v>MedvedevMmoh</v>
      </c>
      <c r="H4039">
        <f t="shared" si="191"/>
        <v>0.84840000000000004</v>
      </c>
    </row>
    <row r="4040" spans="1:8" x14ac:dyDescent="0.25">
      <c r="A4040" t="s">
        <v>59</v>
      </c>
      <c r="B4040" t="s">
        <v>15</v>
      </c>
      <c r="C4040" t="s">
        <v>253</v>
      </c>
      <c r="D4040" t="s">
        <v>152</v>
      </c>
      <c r="E4040" t="str">
        <f t="shared" si="189"/>
        <v>MmohFognini</v>
      </c>
      <c r="F4040">
        <v>0.12089999999999999</v>
      </c>
      <c r="G4040" t="str">
        <f t="shared" si="190"/>
        <v>FogniniMmoh</v>
      </c>
      <c r="H4040">
        <f t="shared" si="191"/>
        <v>0.87909999999999999</v>
      </c>
    </row>
    <row r="4041" spans="1:8" x14ac:dyDescent="0.25">
      <c r="A4041" t="s">
        <v>49</v>
      </c>
      <c r="B4041" t="s">
        <v>91</v>
      </c>
      <c r="C4041" t="s">
        <v>167</v>
      </c>
      <c r="D4041" t="s">
        <v>255</v>
      </c>
      <c r="E4041" t="str">
        <f t="shared" si="189"/>
        <v>MartererDe Minaur</v>
      </c>
      <c r="F4041">
        <v>0.2742</v>
      </c>
      <c r="G4041" t="str">
        <f t="shared" si="190"/>
        <v>De MinaurMarterer</v>
      </c>
      <c r="H4041">
        <f t="shared" si="191"/>
        <v>0.7258</v>
      </c>
    </row>
    <row r="4042" spans="1:8" x14ac:dyDescent="0.25">
      <c r="A4042" t="s">
        <v>59</v>
      </c>
      <c r="B4042" t="s">
        <v>18</v>
      </c>
      <c r="C4042" t="s">
        <v>253</v>
      </c>
      <c r="D4042" t="s">
        <v>172</v>
      </c>
      <c r="E4042" t="str">
        <f t="shared" si="189"/>
        <v>MmohMayer</v>
      </c>
      <c r="F4042">
        <v>0.19620000000000001</v>
      </c>
      <c r="G4042" t="str">
        <f t="shared" si="190"/>
        <v>MayerMmoh</v>
      </c>
      <c r="H4042">
        <f t="shared" si="191"/>
        <v>0.80379999999999996</v>
      </c>
    </row>
    <row r="4043" spans="1:8" x14ac:dyDescent="0.25">
      <c r="A4043" t="s">
        <v>59</v>
      </c>
      <c r="B4043" t="s">
        <v>19</v>
      </c>
      <c r="C4043" t="s">
        <v>253</v>
      </c>
      <c r="D4043" t="s">
        <v>174</v>
      </c>
      <c r="E4043" t="str">
        <f t="shared" si="189"/>
        <v>MmohIvashka</v>
      </c>
      <c r="F4043">
        <v>0.3211</v>
      </c>
      <c r="G4043" t="str">
        <f t="shared" si="190"/>
        <v>IvashkaMmoh</v>
      </c>
      <c r="H4043">
        <f t="shared" si="191"/>
        <v>0.67890000000000006</v>
      </c>
    </row>
    <row r="4044" spans="1:8" x14ac:dyDescent="0.25">
      <c r="A4044" t="s">
        <v>59</v>
      </c>
      <c r="B4044" t="s">
        <v>20</v>
      </c>
      <c r="C4044" t="s">
        <v>253</v>
      </c>
      <c r="D4044" t="s">
        <v>218</v>
      </c>
      <c r="E4044" t="str">
        <f t="shared" si="189"/>
        <v>MmohJaziri</v>
      </c>
      <c r="F4044">
        <v>0.33300000000000002</v>
      </c>
      <c r="G4044" t="str">
        <f t="shared" si="190"/>
        <v>JaziriMmoh</v>
      </c>
      <c r="H4044">
        <f t="shared" si="191"/>
        <v>0.66700000000000004</v>
      </c>
    </row>
    <row r="4045" spans="1:8" x14ac:dyDescent="0.25">
      <c r="A4045" t="s">
        <v>59</v>
      </c>
      <c r="B4045" t="s">
        <v>21</v>
      </c>
      <c r="C4045" t="s">
        <v>253</v>
      </c>
      <c r="D4045" t="s">
        <v>213</v>
      </c>
      <c r="E4045" t="str">
        <f t="shared" si="189"/>
        <v>MmohVanni</v>
      </c>
      <c r="F4045">
        <v>0.43669999999999998</v>
      </c>
      <c r="G4045" t="str">
        <f t="shared" si="190"/>
        <v>VanniMmoh</v>
      </c>
      <c r="H4045">
        <f t="shared" si="191"/>
        <v>0.56330000000000002</v>
      </c>
    </row>
    <row r="4046" spans="1:8" x14ac:dyDescent="0.25">
      <c r="A4046" t="s">
        <v>59</v>
      </c>
      <c r="B4046" t="s">
        <v>22</v>
      </c>
      <c r="C4046" t="s">
        <v>253</v>
      </c>
      <c r="D4046" t="s">
        <v>212</v>
      </c>
      <c r="E4046" t="str">
        <f t="shared" si="189"/>
        <v>MmohPella</v>
      </c>
      <c r="F4046">
        <v>0.22650000000000001</v>
      </c>
      <c r="G4046" t="str">
        <f t="shared" si="190"/>
        <v>PellaMmoh</v>
      </c>
      <c r="H4046">
        <f t="shared" si="191"/>
        <v>0.77349999999999997</v>
      </c>
    </row>
    <row r="4047" spans="1:8" x14ac:dyDescent="0.25">
      <c r="A4047" t="s">
        <v>59</v>
      </c>
      <c r="B4047" t="s">
        <v>23</v>
      </c>
      <c r="C4047" t="s">
        <v>253</v>
      </c>
      <c r="D4047" t="s">
        <v>153</v>
      </c>
      <c r="E4047" t="str">
        <f t="shared" si="189"/>
        <v>MmohSousa</v>
      </c>
      <c r="F4047">
        <v>0.22259999999999999</v>
      </c>
      <c r="G4047" t="str">
        <f t="shared" si="190"/>
        <v>SousaMmoh</v>
      </c>
      <c r="H4047">
        <f t="shared" si="191"/>
        <v>0.77739999999999998</v>
      </c>
    </row>
    <row r="4048" spans="1:8" x14ac:dyDescent="0.25">
      <c r="A4048" t="s">
        <v>59</v>
      </c>
      <c r="B4048" t="s">
        <v>24</v>
      </c>
      <c r="C4048" t="s">
        <v>253</v>
      </c>
      <c r="D4048" t="s">
        <v>177</v>
      </c>
      <c r="E4048" t="str">
        <f t="shared" si="189"/>
        <v>MmohKarlovic</v>
      </c>
      <c r="F4048">
        <v>0.2364</v>
      </c>
      <c r="G4048" t="str">
        <f t="shared" si="190"/>
        <v>KarlovicMmoh</v>
      </c>
      <c r="H4048">
        <f t="shared" si="191"/>
        <v>0.76360000000000006</v>
      </c>
    </row>
    <row r="4049" spans="1:8" x14ac:dyDescent="0.25">
      <c r="A4049" t="s">
        <v>59</v>
      </c>
      <c r="B4049" t="s">
        <v>25</v>
      </c>
      <c r="C4049" t="s">
        <v>253</v>
      </c>
      <c r="D4049" t="s">
        <v>220</v>
      </c>
      <c r="E4049" t="str">
        <f t="shared" si="189"/>
        <v>MmohHurkacz</v>
      </c>
      <c r="F4049">
        <v>0.2268</v>
      </c>
      <c r="G4049" t="str">
        <f t="shared" si="190"/>
        <v>HurkaczMmoh</v>
      </c>
      <c r="H4049">
        <f t="shared" si="191"/>
        <v>0.7732</v>
      </c>
    </row>
    <row r="4050" spans="1:8" x14ac:dyDescent="0.25">
      <c r="A4050" t="s">
        <v>59</v>
      </c>
      <c r="B4050" t="s">
        <v>26</v>
      </c>
      <c r="C4050" t="s">
        <v>253</v>
      </c>
      <c r="D4050" t="s">
        <v>221</v>
      </c>
      <c r="E4050" t="str">
        <f t="shared" si="189"/>
        <v>MmohMajchrzak</v>
      </c>
      <c r="F4050">
        <v>0.51939999999999997</v>
      </c>
      <c r="G4050" t="str">
        <f t="shared" si="190"/>
        <v>MajchrzakMmoh</v>
      </c>
      <c r="H4050">
        <f t="shared" si="191"/>
        <v>0.48060000000000003</v>
      </c>
    </row>
    <row r="4051" spans="1:8" x14ac:dyDescent="0.25">
      <c r="A4051" t="s">
        <v>59</v>
      </c>
      <c r="B4051" t="s">
        <v>27</v>
      </c>
      <c r="C4051" t="s">
        <v>253</v>
      </c>
      <c r="D4051" t="s">
        <v>135</v>
      </c>
      <c r="E4051" t="str">
        <f t="shared" si="189"/>
        <v>MmohNishikori</v>
      </c>
      <c r="F4051">
        <v>6.0199999999999997E-2</v>
      </c>
      <c r="G4051" t="str">
        <f t="shared" si="190"/>
        <v>NishikoriMmoh</v>
      </c>
      <c r="H4051">
        <f t="shared" si="191"/>
        <v>0.93979999999999997</v>
      </c>
    </row>
    <row r="4052" spans="1:8" x14ac:dyDescent="0.25">
      <c r="A4052" t="s">
        <v>59</v>
      </c>
      <c r="B4052" t="s">
        <v>28</v>
      </c>
      <c r="C4052" t="s">
        <v>253</v>
      </c>
      <c r="D4052" t="s">
        <v>142</v>
      </c>
      <c r="E4052" t="str">
        <f t="shared" si="189"/>
        <v>MmohZverev</v>
      </c>
      <c r="F4052">
        <v>8.3500000000000005E-2</v>
      </c>
      <c r="G4052" t="str">
        <f t="shared" si="190"/>
        <v>ZverevMmoh</v>
      </c>
      <c r="H4052">
        <f t="shared" si="191"/>
        <v>0.91649999999999998</v>
      </c>
    </row>
    <row r="4053" spans="1:8" x14ac:dyDescent="0.25">
      <c r="A4053" t="s">
        <v>59</v>
      </c>
      <c r="B4053" t="s">
        <v>29</v>
      </c>
      <c r="C4053" t="s">
        <v>253</v>
      </c>
      <c r="D4053" t="s">
        <v>208</v>
      </c>
      <c r="E4053" t="str">
        <f t="shared" si="189"/>
        <v>MmohBedene</v>
      </c>
      <c r="F4053">
        <v>0.28270000000000001</v>
      </c>
      <c r="G4053" t="str">
        <f t="shared" si="190"/>
        <v>BedeneMmoh</v>
      </c>
      <c r="H4053">
        <f t="shared" si="191"/>
        <v>0.71730000000000005</v>
      </c>
    </row>
    <row r="4054" spans="1:8" x14ac:dyDescent="0.25">
      <c r="A4054" t="s">
        <v>59</v>
      </c>
      <c r="B4054" t="s">
        <v>30</v>
      </c>
      <c r="C4054" t="s">
        <v>253</v>
      </c>
      <c r="D4054" t="s">
        <v>163</v>
      </c>
      <c r="E4054" t="str">
        <f t="shared" si="189"/>
        <v>MmohChardy</v>
      </c>
      <c r="F4054">
        <v>0.19170000000000001</v>
      </c>
      <c r="G4054" t="str">
        <f t="shared" si="190"/>
        <v>ChardyMmoh</v>
      </c>
      <c r="H4054">
        <f t="shared" si="191"/>
        <v>0.80830000000000002</v>
      </c>
    </row>
    <row r="4055" spans="1:8" x14ac:dyDescent="0.25">
      <c r="A4055" t="s">
        <v>59</v>
      </c>
      <c r="B4055" t="s">
        <v>31</v>
      </c>
      <c r="C4055" t="s">
        <v>253</v>
      </c>
      <c r="D4055" t="s">
        <v>148</v>
      </c>
      <c r="E4055" t="str">
        <f t="shared" si="189"/>
        <v>MmohBolt</v>
      </c>
      <c r="F4055">
        <v>0.41270000000000001</v>
      </c>
      <c r="G4055" t="str">
        <f t="shared" si="190"/>
        <v>BoltMmoh</v>
      </c>
      <c r="H4055">
        <f t="shared" si="191"/>
        <v>0.58729999999999993</v>
      </c>
    </row>
    <row r="4056" spans="1:8" x14ac:dyDescent="0.25">
      <c r="A4056" t="s">
        <v>59</v>
      </c>
      <c r="B4056" t="s">
        <v>32</v>
      </c>
      <c r="C4056" t="s">
        <v>253</v>
      </c>
      <c r="D4056" t="s">
        <v>211</v>
      </c>
      <c r="E4056" t="str">
        <f t="shared" si="189"/>
        <v>MmohSock</v>
      </c>
      <c r="F4056">
        <v>0.1328</v>
      </c>
      <c r="G4056" t="str">
        <f t="shared" si="190"/>
        <v>SockMmoh</v>
      </c>
      <c r="H4056">
        <f t="shared" si="191"/>
        <v>0.86719999999999997</v>
      </c>
    </row>
    <row r="4057" spans="1:8" x14ac:dyDescent="0.25">
      <c r="A4057" t="s">
        <v>59</v>
      </c>
      <c r="B4057" t="s">
        <v>33</v>
      </c>
      <c r="C4057" t="s">
        <v>253</v>
      </c>
      <c r="D4057" t="s">
        <v>209</v>
      </c>
      <c r="E4057" t="str">
        <f t="shared" si="189"/>
        <v>MmohFratangelo</v>
      </c>
      <c r="F4057">
        <v>0.3513</v>
      </c>
      <c r="G4057" t="str">
        <f t="shared" si="190"/>
        <v>FratangeloMmoh</v>
      </c>
      <c r="H4057">
        <f t="shared" si="191"/>
        <v>0.64870000000000005</v>
      </c>
    </row>
    <row r="4058" spans="1:8" x14ac:dyDescent="0.25">
      <c r="A4058" t="s">
        <v>59</v>
      </c>
      <c r="B4058" t="s">
        <v>34</v>
      </c>
      <c r="C4058" t="s">
        <v>253</v>
      </c>
      <c r="D4058" t="s">
        <v>168</v>
      </c>
      <c r="E4058" t="str">
        <f t="shared" si="189"/>
        <v>MmohSimon</v>
      </c>
      <c r="F4058">
        <v>0.13789999999999999</v>
      </c>
      <c r="G4058" t="str">
        <f t="shared" si="190"/>
        <v>SimonMmoh</v>
      </c>
      <c r="H4058">
        <f t="shared" si="191"/>
        <v>0.86209999999999998</v>
      </c>
    </row>
    <row r="4059" spans="1:8" x14ac:dyDescent="0.25">
      <c r="A4059" t="s">
        <v>59</v>
      </c>
      <c r="B4059" t="s">
        <v>35</v>
      </c>
      <c r="C4059" t="s">
        <v>253</v>
      </c>
      <c r="D4059" t="s">
        <v>171</v>
      </c>
      <c r="E4059" t="str">
        <f t="shared" si="189"/>
        <v>MmohChung</v>
      </c>
      <c r="F4059">
        <v>0.1527</v>
      </c>
      <c r="G4059" t="str">
        <f t="shared" si="190"/>
        <v>ChungMmoh</v>
      </c>
      <c r="H4059">
        <f t="shared" si="191"/>
        <v>0.84729999999999994</v>
      </c>
    </row>
    <row r="4060" spans="1:8" x14ac:dyDescent="0.25">
      <c r="A4060" t="s">
        <v>59</v>
      </c>
      <c r="B4060" t="s">
        <v>36</v>
      </c>
      <c r="C4060" t="s">
        <v>253</v>
      </c>
      <c r="D4060" t="s">
        <v>214</v>
      </c>
      <c r="E4060" t="str">
        <f t="shared" si="189"/>
        <v>MmohKlahn</v>
      </c>
      <c r="F4060">
        <v>0.34449999999999997</v>
      </c>
      <c r="G4060" t="str">
        <f t="shared" si="190"/>
        <v>KlahnMmoh</v>
      </c>
      <c r="H4060">
        <f t="shared" si="191"/>
        <v>0.65549999999999997</v>
      </c>
    </row>
    <row r="4061" spans="1:8" x14ac:dyDescent="0.25">
      <c r="A4061" t="s">
        <v>59</v>
      </c>
      <c r="B4061" t="s">
        <v>37</v>
      </c>
      <c r="C4061" t="s">
        <v>253</v>
      </c>
      <c r="D4061" t="s">
        <v>198</v>
      </c>
      <c r="E4061" t="str">
        <f t="shared" si="189"/>
        <v>MmohGulbis</v>
      </c>
      <c r="F4061">
        <v>0.23810000000000001</v>
      </c>
      <c r="G4061" t="str">
        <f t="shared" si="190"/>
        <v>GulbisMmoh</v>
      </c>
      <c r="H4061">
        <f t="shared" si="191"/>
        <v>0.76190000000000002</v>
      </c>
    </row>
    <row r="4062" spans="1:8" x14ac:dyDescent="0.25">
      <c r="A4062" t="s">
        <v>59</v>
      </c>
      <c r="B4062" t="s">
        <v>40</v>
      </c>
      <c r="C4062" t="s">
        <v>253</v>
      </c>
      <c r="D4062" t="s">
        <v>141</v>
      </c>
      <c r="E4062" t="str">
        <f t="shared" si="189"/>
        <v>MmohCoric</v>
      </c>
      <c r="F4062">
        <v>0.16200000000000001</v>
      </c>
      <c r="G4062" t="str">
        <f t="shared" si="190"/>
        <v>CoricMmoh</v>
      </c>
      <c r="H4062">
        <f t="shared" si="191"/>
        <v>0.83799999999999997</v>
      </c>
    </row>
    <row r="4063" spans="1:8" x14ac:dyDescent="0.25">
      <c r="A4063" t="s">
        <v>59</v>
      </c>
      <c r="B4063" t="s">
        <v>41</v>
      </c>
      <c r="C4063" t="s">
        <v>253</v>
      </c>
      <c r="D4063" t="s">
        <v>264</v>
      </c>
      <c r="E4063" t="str">
        <f t="shared" si="189"/>
        <v>MmohRamos-Vinolas</v>
      </c>
      <c r="F4063">
        <v>0.23369999999999999</v>
      </c>
      <c r="G4063" t="str">
        <f t="shared" si="190"/>
        <v>Ramos-VinolasMmoh</v>
      </c>
      <c r="H4063">
        <f t="shared" si="191"/>
        <v>0.76629999999999998</v>
      </c>
    </row>
    <row r="4064" spans="1:8" x14ac:dyDescent="0.25">
      <c r="A4064" t="s">
        <v>59</v>
      </c>
      <c r="B4064" t="s">
        <v>42</v>
      </c>
      <c r="C4064" t="s">
        <v>253</v>
      </c>
      <c r="D4064" t="s">
        <v>173</v>
      </c>
      <c r="E4064" t="str">
        <f t="shared" si="189"/>
        <v>MmohFucsovics</v>
      </c>
      <c r="F4064">
        <v>0.18790000000000001</v>
      </c>
      <c r="G4064" t="str">
        <f t="shared" si="190"/>
        <v>FucsovicsMmoh</v>
      </c>
      <c r="H4064">
        <f t="shared" si="191"/>
        <v>0.81210000000000004</v>
      </c>
    </row>
    <row r="4065" spans="1:8" x14ac:dyDescent="0.25">
      <c r="A4065" t="s">
        <v>59</v>
      </c>
      <c r="B4065" t="s">
        <v>43</v>
      </c>
      <c r="C4065" t="s">
        <v>253</v>
      </c>
      <c r="D4065" t="s">
        <v>210</v>
      </c>
      <c r="E4065" t="str">
        <f t="shared" si="189"/>
        <v>MmohDjere</v>
      </c>
      <c r="F4065">
        <v>0.3206</v>
      </c>
      <c r="G4065" t="str">
        <f t="shared" si="190"/>
        <v>DjereMmoh</v>
      </c>
      <c r="H4065">
        <f t="shared" si="191"/>
        <v>0.6794</v>
      </c>
    </row>
    <row r="4066" spans="1:8" x14ac:dyDescent="0.25">
      <c r="A4066" t="s">
        <v>59</v>
      </c>
      <c r="B4066" t="s">
        <v>44</v>
      </c>
      <c r="C4066" t="s">
        <v>253</v>
      </c>
      <c r="D4066" t="s">
        <v>170</v>
      </c>
      <c r="E4066" t="str">
        <f t="shared" si="189"/>
        <v>MmohDonskoy</v>
      </c>
      <c r="F4066">
        <v>0.42070000000000002</v>
      </c>
      <c r="G4066" t="str">
        <f t="shared" si="190"/>
        <v>DonskoyMmoh</v>
      </c>
      <c r="H4066">
        <f t="shared" si="191"/>
        <v>0.57929999999999993</v>
      </c>
    </row>
    <row r="4067" spans="1:8" x14ac:dyDescent="0.25">
      <c r="A4067" t="s">
        <v>59</v>
      </c>
      <c r="B4067" t="s">
        <v>45</v>
      </c>
      <c r="C4067" t="s">
        <v>253</v>
      </c>
      <c r="D4067" t="s">
        <v>149</v>
      </c>
      <c r="E4067" t="str">
        <f t="shared" si="189"/>
        <v>MmohKrajinovic</v>
      </c>
      <c r="F4067">
        <v>0.22040000000000001</v>
      </c>
      <c r="G4067" t="str">
        <f t="shared" si="190"/>
        <v>KrajinovicMmoh</v>
      </c>
      <c r="H4067">
        <f t="shared" si="191"/>
        <v>0.77959999999999996</v>
      </c>
    </row>
    <row r="4068" spans="1:8" x14ac:dyDescent="0.25">
      <c r="A4068" t="s">
        <v>59</v>
      </c>
      <c r="B4068" t="s">
        <v>46</v>
      </c>
      <c r="C4068" t="s">
        <v>253</v>
      </c>
      <c r="D4068" t="s">
        <v>200</v>
      </c>
      <c r="E4068" t="str">
        <f t="shared" si="189"/>
        <v>MmohCecchinato</v>
      </c>
      <c r="F4068">
        <v>0.31509999999999999</v>
      </c>
      <c r="G4068" t="str">
        <f t="shared" si="190"/>
        <v>CecchinatoMmoh</v>
      </c>
      <c r="H4068">
        <f t="shared" si="191"/>
        <v>0.68490000000000006</v>
      </c>
    </row>
    <row r="4069" spans="1:8" x14ac:dyDescent="0.25">
      <c r="A4069" t="s">
        <v>59</v>
      </c>
      <c r="B4069" t="s">
        <v>47</v>
      </c>
      <c r="C4069" t="s">
        <v>253</v>
      </c>
      <c r="D4069" t="s">
        <v>133</v>
      </c>
      <c r="E4069" t="str">
        <f t="shared" si="189"/>
        <v>MmohPouille</v>
      </c>
      <c r="F4069">
        <v>0.18459999999999999</v>
      </c>
      <c r="G4069" t="str">
        <f t="shared" si="190"/>
        <v>PouilleMmoh</v>
      </c>
      <c r="H4069">
        <f t="shared" si="191"/>
        <v>0.81540000000000001</v>
      </c>
    </row>
    <row r="4070" spans="1:8" x14ac:dyDescent="0.25">
      <c r="A4070" t="s">
        <v>59</v>
      </c>
      <c r="B4070" t="s">
        <v>49</v>
      </c>
      <c r="C4070" t="s">
        <v>253</v>
      </c>
      <c r="D4070" t="s">
        <v>167</v>
      </c>
      <c r="E4070" t="str">
        <f t="shared" si="189"/>
        <v>MmohMarterer</v>
      </c>
      <c r="F4070">
        <v>0.36320000000000002</v>
      </c>
      <c r="G4070" t="str">
        <f t="shared" si="190"/>
        <v>MartererMmoh</v>
      </c>
      <c r="H4070">
        <f t="shared" si="191"/>
        <v>0.63680000000000003</v>
      </c>
    </row>
    <row r="4071" spans="1:8" x14ac:dyDescent="0.25">
      <c r="A4071" t="s">
        <v>59</v>
      </c>
      <c r="B4071" t="s">
        <v>50</v>
      </c>
      <c r="C4071" t="s">
        <v>253</v>
      </c>
      <c r="D4071" t="s">
        <v>197</v>
      </c>
      <c r="E4071" t="str">
        <f t="shared" si="189"/>
        <v>MmohSakharov</v>
      </c>
      <c r="F4071">
        <v>0.62580000000000002</v>
      </c>
      <c r="G4071" t="str">
        <f t="shared" si="190"/>
        <v>SakharovMmoh</v>
      </c>
      <c r="H4071">
        <f t="shared" si="191"/>
        <v>0.37419999999999998</v>
      </c>
    </row>
    <row r="4072" spans="1:8" x14ac:dyDescent="0.25">
      <c r="A4072" t="s">
        <v>59</v>
      </c>
      <c r="B4072" t="s">
        <v>51</v>
      </c>
      <c r="C4072" t="s">
        <v>253</v>
      </c>
      <c r="D4072" t="s">
        <v>147</v>
      </c>
      <c r="E4072" t="str">
        <f t="shared" si="189"/>
        <v>MmohPopyrin</v>
      </c>
      <c r="F4072">
        <v>0.73729999999999996</v>
      </c>
      <c r="G4072" t="str">
        <f t="shared" si="190"/>
        <v>PopyrinMmoh</v>
      </c>
      <c r="H4072">
        <f t="shared" si="191"/>
        <v>0.26270000000000004</v>
      </c>
    </row>
    <row r="4073" spans="1:8" x14ac:dyDescent="0.25">
      <c r="A4073" t="s">
        <v>59</v>
      </c>
      <c r="B4073" t="s">
        <v>53</v>
      </c>
      <c r="C4073" t="s">
        <v>253</v>
      </c>
      <c r="D4073" t="s">
        <v>194</v>
      </c>
      <c r="E4073" t="str">
        <f t="shared" si="189"/>
        <v>MmohPaire</v>
      </c>
      <c r="F4073">
        <v>0.24729999999999999</v>
      </c>
      <c r="G4073" t="str">
        <f t="shared" si="190"/>
        <v>PaireMmoh</v>
      </c>
      <c r="H4073">
        <f t="shared" si="191"/>
        <v>0.75270000000000004</v>
      </c>
    </row>
    <row r="4074" spans="1:8" x14ac:dyDescent="0.25">
      <c r="A4074" t="s">
        <v>59</v>
      </c>
      <c r="B4074" t="s">
        <v>54</v>
      </c>
      <c r="C4074" t="s">
        <v>253</v>
      </c>
      <c r="D4074" t="s">
        <v>165</v>
      </c>
      <c r="E4074" t="str">
        <f t="shared" si="189"/>
        <v>MmohThiem</v>
      </c>
      <c r="F4074">
        <v>9.2499999999999999E-2</v>
      </c>
      <c r="G4074" t="str">
        <f t="shared" si="190"/>
        <v>ThiemMmoh</v>
      </c>
      <c r="H4074">
        <f t="shared" si="191"/>
        <v>0.90749999999999997</v>
      </c>
    </row>
    <row r="4075" spans="1:8" x14ac:dyDescent="0.25">
      <c r="A4075" t="s">
        <v>59</v>
      </c>
      <c r="B4075" t="s">
        <v>55</v>
      </c>
      <c r="C4075" t="s">
        <v>253</v>
      </c>
      <c r="D4075" t="s">
        <v>144</v>
      </c>
      <c r="E4075" t="str">
        <f t="shared" si="189"/>
        <v>MmohCilic</v>
      </c>
      <c r="F4075">
        <v>6.9800000000000001E-2</v>
      </c>
      <c r="G4075" t="str">
        <f t="shared" si="190"/>
        <v>CilicMmoh</v>
      </c>
      <c r="H4075">
        <f t="shared" si="191"/>
        <v>0.93020000000000003</v>
      </c>
    </row>
    <row r="4076" spans="1:8" x14ac:dyDescent="0.25">
      <c r="A4076" t="s">
        <v>59</v>
      </c>
      <c r="B4076" t="s">
        <v>56</v>
      </c>
      <c r="C4076" t="s">
        <v>253</v>
      </c>
      <c r="D4076" t="s">
        <v>226</v>
      </c>
      <c r="E4076" t="str">
        <f t="shared" si="189"/>
        <v>MmohTomic</v>
      </c>
      <c r="F4076">
        <v>0.24460000000000001</v>
      </c>
      <c r="G4076" t="str">
        <f t="shared" si="190"/>
        <v>TomicMmoh</v>
      </c>
      <c r="H4076">
        <f t="shared" si="191"/>
        <v>0.75539999999999996</v>
      </c>
    </row>
    <row r="4077" spans="1:8" x14ac:dyDescent="0.25">
      <c r="A4077" t="s">
        <v>59</v>
      </c>
      <c r="B4077" t="s">
        <v>57</v>
      </c>
      <c r="C4077" t="s">
        <v>253</v>
      </c>
      <c r="D4077" t="s">
        <v>237</v>
      </c>
      <c r="E4077" t="str">
        <f t="shared" si="189"/>
        <v>MmohRublev</v>
      </c>
      <c r="F4077">
        <v>0.2238</v>
      </c>
      <c r="G4077" t="str">
        <f t="shared" si="190"/>
        <v>RublevMmoh</v>
      </c>
      <c r="H4077">
        <f t="shared" si="191"/>
        <v>0.7762</v>
      </c>
    </row>
    <row r="4078" spans="1:8" x14ac:dyDescent="0.25">
      <c r="A4078" t="s">
        <v>59</v>
      </c>
      <c r="B4078" t="s">
        <v>58</v>
      </c>
      <c r="C4078" t="s">
        <v>253</v>
      </c>
      <c r="D4078" t="s">
        <v>189</v>
      </c>
      <c r="E4078" t="str">
        <f t="shared" si="189"/>
        <v>MmohMcDonald</v>
      </c>
      <c r="F4078">
        <v>0.25530000000000003</v>
      </c>
      <c r="G4078" t="str">
        <f t="shared" si="190"/>
        <v>McDonaldMmoh</v>
      </c>
      <c r="H4078">
        <f t="shared" si="191"/>
        <v>0.74469999999999992</v>
      </c>
    </row>
    <row r="4079" spans="1:8" x14ac:dyDescent="0.25">
      <c r="A4079" t="s">
        <v>59</v>
      </c>
      <c r="B4079" t="s">
        <v>61</v>
      </c>
      <c r="C4079" t="s">
        <v>253</v>
      </c>
      <c r="D4079" t="s">
        <v>155</v>
      </c>
      <c r="E4079" t="str">
        <f t="shared" si="189"/>
        <v>MmohVerdasco</v>
      </c>
      <c r="F4079">
        <v>0.1389</v>
      </c>
      <c r="G4079" t="str">
        <f t="shared" si="190"/>
        <v>VerdascoMmoh</v>
      </c>
      <c r="H4079">
        <f t="shared" si="191"/>
        <v>0.86109999999999998</v>
      </c>
    </row>
    <row r="4080" spans="1:8" x14ac:dyDescent="0.25">
      <c r="A4080" t="s">
        <v>59</v>
      </c>
      <c r="B4080" t="s">
        <v>62</v>
      </c>
      <c r="C4080" t="s">
        <v>253</v>
      </c>
      <c r="D4080" t="s">
        <v>227</v>
      </c>
      <c r="E4080" t="str">
        <f t="shared" si="189"/>
        <v>MmohMurray</v>
      </c>
      <c r="F4080">
        <v>0.14810000000000001</v>
      </c>
      <c r="G4080" t="str">
        <f t="shared" si="190"/>
        <v>MurrayMmoh</v>
      </c>
      <c r="H4080">
        <f t="shared" si="191"/>
        <v>0.85189999999999999</v>
      </c>
    </row>
    <row r="4081" spans="1:8" x14ac:dyDescent="0.25">
      <c r="A4081" t="s">
        <v>59</v>
      </c>
      <c r="B4081" t="s">
        <v>63</v>
      </c>
      <c r="C4081" t="s">
        <v>253</v>
      </c>
      <c r="D4081" t="s">
        <v>229</v>
      </c>
      <c r="E4081" t="str">
        <f t="shared" si="189"/>
        <v>MmohDelbonis</v>
      </c>
      <c r="F4081">
        <v>0.2722</v>
      </c>
      <c r="G4081" t="str">
        <f t="shared" si="190"/>
        <v>DelbonisMmoh</v>
      </c>
      <c r="H4081">
        <f t="shared" si="191"/>
        <v>0.7278</v>
      </c>
    </row>
    <row r="4082" spans="1:8" x14ac:dyDescent="0.25">
      <c r="A4082" t="s">
        <v>59</v>
      </c>
      <c r="B4082" t="s">
        <v>64</v>
      </c>
      <c r="C4082" t="s">
        <v>253</v>
      </c>
      <c r="D4082" t="s">
        <v>181</v>
      </c>
      <c r="E4082" t="str">
        <f t="shared" si="189"/>
        <v>MmohMillman</v>
      </c>
      <c r="F4082">
        <v>0.24959999999999999</v>
      </c>
      <c r="G4082" t="str">
        <f t="shared" si="190"/>
        <v>MillmanMmoh</v>
      </c>
      <c r="H4082">
        <f t="shared" si="191"/>
        <v>0.75039999999999996</v>
      </c>
    </row>
    <row r="4083" spans="1:8" x14ac:dyDescent="0.25">
      <c r="A4083" t="s">
        <v>59</v>
      </c>
      <c r="B4083" t="s">
        <v>65</v>
      </c>
      <c r="C4083" t="s">
        <v>253</v>
      </c>
      <c r="D4083" t="s">
        <v>156</v>
      </c>
      <c r="E4083" t="str">
        <f t="shared" si="189"/>
        <v>MmohKhachanov</v>
      </c>
      <c r="F4083">
        <v>0.1343</v>
      </c>
      <c r="G4083" t="str">
        <f t="shared" si="190"/>
        <v>KhachanovMmoh</v>
      </c>
      <c r="H4083">
        <f t="shared" si="191"/>
        <v>0.86570000000000003</v>
      </c>
    </row>
    <row r="4084" spans="1:8" x14ac:dyDescent="0.25">
      <c r="A4084" t="s">
        <v>59</v>
      </c>
      <c r="B4084" t="s">
        <v>66</v>
      </c>
      <c r="C4084" t="s">
        <v>253</v>
      </c>
      <c r="D4084" t="s">
        <v>249</v>
      </c>
      <c r="E4084" t="str">
        <f t="shared" si="189"/>
        <v>MmohBerrettini</v>
      </c>
      <c r="F4084">
        <v>0.22819999999999999</v>
      </c>
      <c r="G4084" t="str">
        <f t="shared" si="190"/>
        <v>BerrettiniMmoh</v>
      </c>
      <c r="H4084">
        <f t="shared" si="191"/>
        <v>0.77180000000000004</v>
      </c>
    </row>
    <row r="4085" spans="1:8" x14ac:dyDescent="0.25">
      <c r="A4085" t="s">
        <v>59</v>
      </c>
      <c r="B4085" t="s">
        <v>67</v>
      </c>
      <c r="C4085" t="s">
        <v>253</v>
      </c>
      <c r="D4085" t="s">
        <v>254</v>
      </c>
      <c r="E4085" t="str">
        <f t="shared" si="189"/>
        <v>MmohAndreozzi</v>
      </c>
      <c r="F4085">
        <v>0.2477</v>
      </c>
      <c r="G4085" t="str">
        <f t="shared" si="190"/>
        <v>AndreozziMmoh</v>
      </c>
      <c r="H4085">
        <f t="shared" si="191"/>
        <v>0.75229999999999997</v>
      </c>
    </row>
    <row r="4086" spans="1:8" x14ac:dyDescent="0.25">
      <c r="A4086" t="s">
        <v>59</v>
      </c>
      <c r="B4086" t="s">
        <v>68</v>
      </c>
      <c r="C4086" t="s">
        <v>253</v>
      </c>
      <c r="D4086" t="s">
        <v>252</v>
      </c>
      <c r="E4086" t="str">
        <f t="shared" si="189"/>
        <v>MmohEubanks</v>
      </c>
      <c r="F4086">
        <v>0.69779999999999998</v>
      </c>
      <c r="G4086" t="str">
        <f t="shared" si="190"/>
        <v>EubanksMmoh</v>
      </c>
      <c r="H4086">
        <f t="shared" si="191"/>
        <v>0.30220000000000002</v>
      </c>
    </row>
    <row r="4087" spans="1:8" x14ac:dyDescent="0.25">
      <c r="A4087" t="s">
        <v>59</v>
      </c>
      <c r="B4087" t="s">
        <v>70</v>
      </c>
      <c r="C4087" t="s">
        <v>253</v>
      </c>
      <c r="D4087" t="s">
        <v>184</v>
      </c>
      <c r="E4087" t="str">
        <f t="shared" si="189"/>
        <v>MmohMonfils</v>
      </c>
      <c r="F4087">
        <v>9.11E-2</v>
      </c>
      <c r="G4087" t="str">
        <f t="shared" si="190"/>
        <v>MonfilsMmoh</v>
      </c>
      <c r="H4087">
        <f t="shared" si="191"/>
        <v>0.90890000000000004</v>
      </c>
    </row>
    <row r="4088" spans="1:8" x14ac:dyDescent="0.25">
      <c r="A4088" t="s">
        <v>59</v>
      </c>
      <c r="B4088" t="s">
        <v>71</v>
      </c>
      <c r="C4088" t="s">
        <v>253</v>
      </c>
      <c r="D4088" t="s">
        <v>231</v>
      </c>
      <c r="E4088" t="str">
        <f t="shared" si="189"/>
        <v>MmohDzumhur</v>
      </c>
      <c r="F4088">
        <v>0.17130000000000001</v>
      </c>
      <c r="G4088" t="str">
        <f t="shared" si="190"/>
        <v>DzumhurMmoh</v>
      </c>
      <c r="H4088">
        <f t="shared" si="191"/>
        <v>0.82869999999999999</v>
      </c>
    </row>
    <row r="4089" spans="1:8" x14ac:dyDescent="0.25">
      <c r="A4089" t="s">
        <v>59</v>
      </c>
      <c r="B4089" t="s">
        <v>72</v>
      </c>
      <c r="C4089" t="s">
        <v>253</v>
      </c>
      <c r="D4089" t="s">
        <v>228</v>
      </c>
      <c r="E4089" t="str">
        <f t="shared" si="189"/>
        <v>MmohNorrie</v>
      </c>
      <c r="F4089">
        <v>0.18790000000000001</v>
      </c>
      <c r="G4089" t="str">
        <f t="shared" si="190"/>
        <v>NorrieMmoh</v>
      </c>
      <c r="H4089">
        <f t="shared" si="191"/>
        <v>0.81210000000000004</v>
      </c>
    </row>
    <row r="4090" spans="1:8" x14ac:dyDescent="0.25">
      <c r="A4090" t="s">
        <v>59</v>
      </c>
      <c r="B4090" t="s">
        <v>73</v>
      </c>
      <c r="C4090" t="s">
        <v>253</v>
      </c>
      <c r="D4090" t="s">
        <v>185</v>
      </c>
      <c r="E4090" t="str">
        <f t="shared" si="189"/>
        <v>MmohEvans</v>
      </c>
      <c r="F4090">
        <v>0.28949999999999998</v>
      </c>
      <c r="G4090" t="str">
        <f t="shared" si="190"/>
        <v>EvansMmoh</v>
      </c>
      <c r="H4090">
        <f t="shared" si="191"/>
        <v>0.71050000000000002</v>
      </c>
    </row>
    <row r="4091" spans="1:8" x14ac:dyDescent="0.25">
      <c r="A4091" t="s">
        <v>59</v>
      </c>
      <c r="B4091" t="s">
        <v>74</v>
      </c>
      <c r="C4091" t="s">
        <v>253</v>
      </c>
      <c r="D4091" t="s">
        <v>225</v>
      </c>
      <c r="E4091" t="str">
        <f t="shared" si="189"/>
        <v>MmohIstomin</v>
      </c>
      <c r="F4091">
        <v>0.2417</v>
      </c>
      <c r="G4091" t="str">
        <f t="shared" si="190"/>
        <v>IstominMmoh</v>
      </c>
      <c r="H4091">
        <f t="shared" si="191"/>
        <v>0.75829999999999997</v>
      </c>
    </row>
    <row r="4092" spans="1:8" x14ac:dyDescent="0.25">
      <c r="A4092" t="s">
        <v>59</v>
      </c>
      <c r="B4092" t="s">
        <v>75</v>
      </c>
      <c r="C4092" t="s">
        <v>253</v>
      </c>
      <c r="D4092" t="s">
        <v>187</v>
      </c>
      <c r="E4092" t="str">
        <f t="shared" si="189"/>
        <v>MmohAnderson</v>
      </c>
      <c r="F4092">
        <v>0.1191</v>
      </c>
      <c r="G4092" t="str">
        <f t="shared" si="190"/>
        <v>AndersonMmoh</v>
      </c>
      <c r="H4092">
        <f t="shared" si="191"/>
        <v>0.88090000000000002</v>
      </c>
    </row>
    <row r="4093" spans="1:8" x14ac:dyDescent="0.25">
      <c r="A4093" t="s">
        <v>59</v>
      </c>
      <c r="B4093" t="s">
        <v>76</v>
      </c>
      <c r="C4093" t="s">
        <v>253</v>
      </c>
      <c r="D4093" t="s">
        <v>251</v>
      </c>
      <c r="E4093" t="str">
        <f t="shared" si="189"/>
        <v>MmohMannarino</v>
      </c>
      <c r="F4093">
        <v>0.1943</v>
      </c>
      <c r="G4093" t="str">
        <f t="shared" si="190"/>
        <v>MannarinoMmoh</v>
      </c>
      <c r="H4093">
        <f t="shared" si="191"/>
        <v>0.80569999999999997</v>
      </c>
    </row>
    <row r="4094" spans="1:8" x14ac:dyDescent="0.25">
      <c r="A4094" t="s">
        <v>59</v>
      </c>
      <c r="B4094" t="s">
        <v>77</v>
      </c>
      <c r="C4094" t="s">
        <v>253</v>
      </c>
      <c r="D4094" t="s">
        <v>137</v>
      </c>
      <c r="E4094" t="str">
        <f t="shared" si="189"/>
        <v>MmohTiafoe</v>
      </c>
      <c r="F4094">
        <v>0.25690000000000002</v>
      </c>
      <c r="G4094" t="str">
        <f t="shared" si="190"/>
        <v>TiafoeMmoh</v>
      </c>
      <c r="H4094">
        <f t="shared" si="191"/>
        <v>0.74309999999999998</v>
      </c>
    </row>
    <row r="4095" spans="1:8" x14ac:dyDescent="0.25">
      <c r="A4095" t="s">
        <v>59</v>
      </c>
      <c r="B4095" t="s">
        <v>78</v>
      </c>
      <c r="C4095" t="s">
        <v>253</v>
      </c>
      <c r="D4095" t="s">
        <v>234</v>
      </c>
      <c r="E4095" t="str">
        <f t="shared" si="189"/>
        <v>MmohLopez</v>
      </c>
      <c r="F4095">
        <v>0.22009999999999999</v>
      </c>
      <c r="G4095" t="str">
        <f t="shared" si="190"/>
        <v>LopezMmoh</v>
      </c>
      <c r="H4095">
        <f t="shared" si="191"/>
        <v>0.77990000000000004</v>
      </c>
    </row>
    <row r="4096" spans="1:8" x14ac:dyDescent="0.25">
      <c r="A4096" t="s">
        <v>59</v>
      </c>
      <c r="B4096" t="s">
        <v>79</v>
      </c>
      <c r="C4096" t="s">
        <v>253</v>
      </c>
      <c r="D4096" t="s">
        <v>190</v>
      </c>
      <c r="E4096" t="str">
        <f t="shared" si="189"/>
        <v>MmohThompson</v>
      </c>
      <c r="F4096">
        <v>0.55530000000000002</v>
      </c>
      <c r="G4096" t="str">
        <f t="shared" si="190"/>
        <v>ThompsonMmoh</v>
      </c>
      <c r="H4096">
        <f t="shared" si="191"/>
        <v>0.44469999999999998</v>
      </c>
    </row>
    <row r="4097" spans="1:8" x14ac:dyDescent="0.25">
      <c r="A4097" t="s">
        <v>59</v>
      </c>
      <c r="B4097" t="s">
        <v>80</v>
      </c>
      <c r="C4097" t="s">
        <v>253</v>
      </c>
      <c r="D4097" t="s">
        <v>158</v>
      </c>
      <c r="E4097" t="str">
        <f t="shared" si="189"/>
        <v>MmohSeppi</v>
      </c>
      <c r="F4097">
        <v>0.20419999999999999</v>
      </c>
      <c r="G4097" t="str">
        <f t="shared" si="190"/>
        <v>SeppiMmoh</v>
      </c>
      <c r="H4097">
        <f t="shared" si="191"/>
        <v>0.79580000000000006</v>
      </c>
    </row>
    <row r="4098" spans="1:8" x14ac:dyDescent="0.25">
      <c r="A4098" t="s">
        <v>59</v>
      </c>
      <c r="B4098" t="s">
        <v>81</v>
      </c>
      <c r="C4098" t="s">
        <v>253</v>
      </c>
      <c r="D4098" t="s">
        <v>146</v>
      </c>
      <c r="E4098" t="str">
        <f t="shared" si="189"/>
        <v>MmohDimitrov</v>
      </c>
      <c r="F4098">
        <v>0.1021</v>
      </c>
      <c r="G4098" t="str">
        <f t="shared" si="190"/>
        <v>DimitrovMmoh</v>
      </c>
      <c r="H4098">
        <f t="shared" si="191"/>
        <v>0.89790000000000003</v>
      </c>
    </row>
    <row r="4099" spans="1:8" x14ac:dyDescent="0.25">
      <c r="A4099" t="s">
        <v>59</v>
      </c>
      <c r="B4099" t="s">
        <v>82</v>
      </c>
      <c r="C4099" t="s">
        <v>253</v>
      </c>
      <c r="D4099" t="s">
        <v>246</v>
      </c>
      <c r="E4099" t="str">
        <f t="shared" ref="E4099:E4162" si="192">C4099&amp;D4099</f>
        <v>MmohTipsarevic</v>
      </c>
      <c r="F4099">
        <v>0.5272</v>
      </c>
      <c r="G4099" t="str">
        <f t="shared" ref="G4099:G4162" si="193">D4099&amp;C4099</f>
        <v>TipsarevicMmoh</v>
      </c>
      <c r="H4099">
        <f t="shared" ref="H4099:H4162" si="194">1-F4099</f>
        <v>0.4728</v>
      </c>
    </row>
    <row r="4100" spans="1:8" x14ac:dyDescent="0.25">
      <c r="A4100" t="s">
        <v>59</v>
      </c>
      <c r="B4100" t="s">
        <v>83</v>
      </c>
      <c r="C4100" t="s">
        <v>253</v>
      </c>
      <c r="D4100" t="s">
        <v>244</v>
      </c>
      <c r="E4100" t="str">
        <f t="shared" si="192"/>
        <v>MmohLajovic</v>
      </c>
      <c r="F4100">
        <v>0.22320000000000001</v>
      </c>
      <c r="G4100" t="str">
        <f t="shared" si="193"/>
        <v>LajovicMmoh</v>
      </c>
      <c r="H4100">
        <f t="shared" si="194"/>
        <v>0.77679999999999993</v>
      </c>
    </row>
    <row r="4101" spans="1:8" x14ac:dyDescent="0.25">
      <c r="A4101" t="s">
        <v>59</v>
      </c>
      <c r="B4101" t="s">
        <v>84</v>
      </c>
      <c r="C4101" t="s">
        <v>253</v>
      </c>
      <c r="D4101" t="s">
        <v>243</v>
      </c>
      <c r="E4101" t="str">
        <f t="shared" si="192"/>
        <v>MmohKubler</v>
      </c>
      <c r="F4101">
        <v>0.35980000000000001</v>
      </c>
      <c r="G4101" t="str">
        <f t="shared" si="193"/>
        <v>KublerMmoh</v>
      </c>
      <c r="H4101">
        <f t="shared" si="194"/>
        <v>0.64019999999999999</v>
      </c>
    </row>
    <row r="4102" spans="1:8" x14ac:dyDescent="0.25">
      <c r="A4102" t="s">
        <v>59</v>
      </c>
      <c r="B4102" t="s">
        <v>85</v>
      </c>
      <c r="C4102" t="s">
        <v>253</v>
      </c>
      <c r="D4102" t="s">
        <v>242</v>
      </c>
      <c r="E4102" t="str">
        <f t="shared" si="192"/>
        <v>MmohIsner</v>
      </c>
      <c r="F4102">
        <v>0.1118</v>
      </c>
      <c r="G4102" t="str">
        <f t="shared" si="193"/>
        <v>IsnerMmoh</v>
      </c>
      <c r="H4102">
        <f t="shared" si="194"/>
        <v>0.88819999999999999</v>
      </c>
    </row>
    <row r="4103" spans="1:8" x14ac:dyDescent="0.25">
      <c r="A4103" t="s">
        <v>59</v>
      </c>
      <c r="B4103" t="s">
        <v>86</v>
      </c>
      <c r="C4103" t="s">
        <v>253</v>
      </c>
      <c r="D4103" t="s">
        <v>235</v>
      </c>
      <c r="E4103" t="str">
        <f t="shared" si="192"/>
        <v>MmohEdmund</v>
      </c>
      <c r="F4103">
        <v>0.13569999999999999</v>
      </c>
      <c r="G4103" t="str">
        <f t="shared" si="193"/>
        <v>EdmundMmoh</v>
      </c>
      <c r="H4103">
        <f t="shared" si="194"/>
        <v>0.86430000000000007</v>
      </c>
    </row>
    <row r="4104" spans="1:8" x14ac:dyDescent="0.25">
      <c r="A4104" t="s">
        <v>59</v>
      </c>
      <c r="B4104" t="s">
        <v>87</v>
      </c>
      <c r="C4104" t="s">
        <v>253</v>
      </c>
      <c r="D4104" t="s">
        <v>248</v>
      </c>
      <c r="E4104" t="str">
        <f t="shared" si="192"/>
        <v>MmohGarcia-Lopez</v>
      </c>
      <c r="F4104">
        <v>0.26850000000000002</v>
      </c>
      <c r="G4104" t="str">
        <f t="shared" si="193"/>
        <v>Garcia-LopezMmoh</v>
      </c>
      <c r="H4104">
        <f t="shared" si="194"/>
        <v>0.73150000000000004</v>
      </c>
    </row>
    <row r="4105" spans="1:8" x14ac:dyDescent="0.25">
      <c r="A4105" t="s">
        <v>59</v>
      </c>
      <c r="B4105" t="s">
        <v>88</v>
      </c>
      <c r="C4105" t="s">
        <v>253</v>
      </c>
      <c r="D4105" t="s">
        <v>239</v>
      </c>
      <c r="E4105" t="str">
        <f t="shared" si="192"/>
        <v>MmohPolmans</v>
      </c>
      <c r="F4105">
        <v>0.6593</v>
      </c>
      <c r="G4105" t="str">
        <f t="shared" si="193"/>
        <v>PolmansMmoh</v>
      </c>
      <c r="H4105">
        <f t="shared" si="194"/>
        <v>0.3407</v>
      </c>
    </row>
    <row r="4106" spans="1:8" x14ac:dyDescent="0.25">
      <c r="A4106" t="s">
        <v>59</v>
      </c>
      <c r="B4106" t="s">
        <v>89</v>
      </c>
      <c r="C4106" t="s">
        <v>253</v>
      </c>
      <c r="D4106" t="s">
        <v>191</v>
      </c>
      <c r="E4106" t="str">
        <f t="shared" si="192"/>
        <v>MmohKudla</v>
      </c>
      <c r="F4106">
        <v>0.28499999999999998</v>
      </c>
      <c r="G4106" t="str">
        <f t="shared" si="193"/>
        <v>KudlaMmoh</v>
      </c>
      <c r="H4106">
        <f t="shared" si="194"/>
        <v>0.71500000000000008</v>
      </c>
    </row>
    <row r="4107" spans="1:8" x14ac:dyDescent="0.25">
      <c r="A4107" t="s">
        <v>59</v>
      </c>
      <c r="B4107" t="s">
        <v>90</v>
      </c>
      <c r="C4107" t="s">
        <v>253</v>
      </c>
      <c r="D4107" t="s">
        <v>160</v>
      </c>
      <c r="E4107" t="str">
        <f t="shared" si="192"/>
        <v>MmohSchwartzman</v>
      </c>
      <c r="F4107">
        <v>0.13289999999999999</v>
      </c>
      <c r="G4107" t="str">
        <f t="shared" si="193"/>
        <v>SchwartzmanMmoh</v>
      </c>
      <c r="H4107">
        <f t="shared" si="194"/>
        <v>0.86709999999999998</v>
      </c>
    </row>
    <row r="4108" spans="1:8" x14ac:dyDescent="0.25">
      <c r="A4108" t="s">
        <v>50</v>
      </c>
      <c r="B4108" t="s">
        <v>91</v>
      </c>
      <c r="C4108" t="s">
        <v>197</v>
      </c>
      <c r="D4108" t="s">
        <v>255</v>
      </c>
      <c r="E4108" t="str">
        <f t="shared" si="192"/>
        <v>SakharovDe Minaur</v>
      </c>
      <c r="F4108">
        <v>0.14580000000000001</v>
      </c>
      <c r="G4108" t="str">
        <f t="shared" si="193"/>
        <v>De MinaurSakharov</v>
      </c>
      <c r="H4108">
        <f t="shared" si="194"/>
        <v>0.85419999999999996</v>
      </c>
    </row>
    <row r="4109" spans="1:8" x14ac:dyDescent="0.25">
      <c r="A4109" t="s">
        <v>59</v>
      </c>
      <c r="B4109" t="s">
        <v>93</v>
      </c>
      <c r="C4109" t="s">
        <v>253</v>
      </c>
      <c r="D4109" t="s">
        <v>179</v>
      </c>
      <c r="E4109" t="str">
        <f t="shared" si="192"/>
        <v>MmohLaaksonen</v>
      </c>
      <c r="F4109">
        <v>0.36220000000000002</v>
      </c>
      <c r="G4109" t="str">
        <f t="shared" si="193"/>
        <v>LaaksonenMmoh</v>
      </c>
      <c r="H4109">
        <f t="shared" si="194"/>
        <v>0.63779999999999992</v>
      </c>
    </row>
    <row r="4110" spans="1:8" x14ac:dyDescent="0.25">
      <c r="A4110" t="s">
        <v>59</v>
      </c>
      <c r="B4110" t="s">
        <v>94</v>
      </c>
      <c r="C4110" t="s">
        <v>253</v>
      </c>
      <c r="D4110" t="s">
        <v>178</v>
      </c>
      <c r="E4110" t="str">
        <f t="shared" si="192"/>
        <v>MmohEbden</v>
      </c>
      <c r="F4110">
        <v>0.30299999999999999</v>
      </c>
      <c r="G4110" t="str">
        <f t="shared" si="193"/>
        <v>EbdenMmoh</v>
      </c>
      <c r="H4110">
        <f t="shared" si="194"/>
        <v>0.69700000000000006</v>
      </c>
    </row>
    <row r="4111" spans="1:8" x14ac:dyDescent="0.25">
      <c r="A4111" t="s">
        <v>59</v>
      </c>
      <c r="B4111" t="s">
        <v>95</v>
      </c>
      <c r="C4111" t="s">
        <v>253</v>
      </c>
      <c r="D4111" t="s">
        <v>232</v>
      </c>
      <c r="E4111" t="str">
        <f t="shared" si="192"/>
        <v>MmohStruff</v>
      </c>
      <c r="F4111">
        <v>0.25679999999999997</v>
      </c>
      <c r="G4111" t="str">
        <f t="shared" si="193"/>
        <v>StruffMmoh</v>
      </c>
      <c r="H4111">
        <f t="shared" si="194"/>
        <v>0.74320000000000008</v>
      </c>
    </row>
    <row r="4112" spans="1:8" x14ac:dyDescent="0.25">
      <c r="A4112" t="s">
        <v>59</v>
      </c>
      <c r="B4112" t="s">
        <v>96</v>
      </c>
      <c r="C4112" t="s">
        <v>253</v>
      </c>
      <c r="D4112" t="s">
        <v>245</v>
      </c>
      <c r="E4112" t="str">
        <f t="shared" si="192"/>
        <v>MmohDuckworth</v>
      </c>
      <c r="F4112">
        <v>0.64839999999999998</v>
      </c>
      <c r="G4112" t="str">
        <f t="shared" si="193"/>
        <v>DuckworthMmoh</v>
      </c>
      <c r="H4112">
        <f t="shared" si="194"/>
        <v>0.35160000000000002</v>
      </c>
    </row>
    <row r="4113" spans="1:8" x14ac:dyDescent="0.25">
      <c r="A4113" t="s">
        <v>106</v>
      </c>
      <c r="B4113" t="s">
        <v>3</v>
      </c>
      <c r="C4113" t="s">
        <v>186</v>
      </c>
      <c r="D4113" t="s">
        <v>131</v>
      </c>
      <c r="E4113" t="str">
        <f t="shared" si="192"/>
        <v>AlbotDjokovic</v>
      </c>
      <c r="F4113">
        <v>2.6599999999999999E-2</v>
      </c>
      <c r="G4113" t="str">
        <f t="shared" si="193"/>
        <v>DjokovicAlbot</v>
      </c>
      <c r="H4113">
        <f t="shared" si="194"/>
        <v>0.97340000000000004</v>
      </c>
    </row>
    <row r="4114" spans="1:8" x14ac:dyDescent="0.25">
      <c r="A4114" t="s">
        <v>106</v>
      </c>
      <c r="B4114" t="s">
        <v>4</v>
      </c>
      <c r="C4114" t="s">
        <v>186</v>
      </c>
      <c r="D4114" t="s">
        <v>196</v>
      </c>
      <c r="E4114" t="str">
        <f t="shared" si="192"/>
        <v>AlbotKrueger</v>
      </c>
      <c r="F4114">
        <v>0.58660000000000001</v>
      </c>
      <c r="G4114" t="str">
        <f t="shared" si="193"/>
        <v>KruegerAlbot</v>
      </c>
      <c r="H4114">
        <f t="shared" si="194"/>
        <v>0.41339999999999999</v>
      </c>
    </row>
    <row r="4115" spans="1:8" x14ac:dyDescent="0.25">
      <c r="A4115" t="s">
        <v>106</v>
      </c>
      <c r="B4115" t="s">
        <v>5</v>
      </c>
      <c r="C4115" t="s">
        <v>186</v>
      </c>
      <c r="D4115" t="s">
        <v>162</v>
      </c>
      <c r="E4115" t="str">
        <f t="shared" si="192"/>
        <v>AlbotTsonga</v>
      </c>
      <c r="F4115">
        <v>0.15229999999999999</v>
      </c>
      <c r="G4115" t="str">
        <f t="shared" si="193"/>
        <v>TsongaAlbot</v>
      </c>
      <c r="H4115">
        <f t="shared" si="194"/>
        <v>0.84770000000000001</v>
      </c>
    </row>
    <row r="4116" spans="1:8" x14ac:dyDescent="0.25">
      <c r="A4116" t="s">
        <v>106</v>
      </c>
      <c r="B4116" t="s">
        <v>6</v>
      </c>
      <c r="C4116" t="s">
        <v>186</v>
      </c>
      <c r="D4116" t="s">
        <v>201</v>
      </c>
      <c r="E4116" t="str">
        <f t="shared" si="192"/>
        <v>AlbotKlizan</v>
      </c>
      <c r="F4116">
        <v>0.29549999999999998</v>
      </c>
      <c r="G4116" t="str">
        <f t="shared" si="193"/>
        <v>KlizanAlbot</v>
      </c>
      <c r="H4116">
        <f t="shared" si="194"/>
        <v>0.70450000000000002</v>
      </c>
    </row>
    <row r="4117" spans="1:8" x14ac:dyDescent="0.25">
      <c r="A4117" t="s">
        <v>106</v>
      </c>
      <c r="B4117" t="s">
        <v>98</v>
      </c>
      <c r="C4117" t="s">
        <v>186</v>
      </c>
      <c r="D4117" t="s">
        <v>206</v>
      </c>
      <c r="E4117" t="str">
        <f t="shared" si="192"/>
        <v>AlbotAndujar-Alba</v>
      </c>
      <c r="F4117">
        <v>0.41239999999999999</v>
      </c>
      <c r="G4117" t="str">
        <f t="shared" si="193"/>
        <v>Andujar-AlbaAlbot</v>
      </c>
      <c r="H4117">
        <f t="shared" si="194"/>
        <v>0.58760000000000001</v>
      </c>
    </row>
    <row r="4118" spans="1:8" x14ac:dyDescent="0.25">
      <c r="A4118" t="s">
        <v>106</v>
      </c>
      <c r="B4118" t="s">
        <v>7</v>
      </c>
      <c r="C4118" t="s">
        <v>186</v>
      </c>
      <c r="D4118" t="s">
        <v>150</v>
      </c>
      <c r="E4118" t="str">
        <f t="shared" si="192"/>
        <v>AlbotShapovalov</v>
      </c>
      <c r="F4118">
        <v>0.31159999999999999</v>
      </c>
      <c r="G4118" t="str">
        <f t="shared" si="193"/>
        <v>ShapovalovAlbot</v>
      </c>
      <c r="H4118">
        <f t="shared" si="194"/>
        <v>0.68840000000000001</v>
      </c>
    </row>
    <row r="4119" spans="1:8" x14ac:dyDescent="0.25">
      <c r="A4119" t="s">
        <v>106</v>
      </c>
      <c r="B4119" t="s">
        <v>8</v>
      </c>
      <c r="C4119" t="s">
        <v>186</v>
      </c>
      <c r="D4119" t="s">
        <v>154</v>
      </c>
      <c r="E4119" t="str">
        <f t="shared" si="192"/>
        <v>AlbotGoffin</v>
      </c>
      <c r="F4119">
        <v>0.17180000000000001</v>
      </c>
      <c r="G4119" t="str">
        <f t="shared" si="193"/>
        <v>GoffinAlbot</v>
      </c>
      <c r="H4119">
        <f t="shared" si="194"/>
        <v>0.82820000000000005</v>
      </c>
    </row>
    <row r="4120" spans="1:8" x14ac:dyDescent="0.25">
      <c r="A4120" t="s">
        <v>106</v>
      </c>
      <c r="B4120" t="s">
        <v>9</v>
      </c>
      <c r="C4120" t="s">
        <v>186</v>
      </c>
      <c r="D4120" t="s">
        <v>207</v>
      </c>
      <c r="E4120" t="str">
        <f t="shared" si="192"/>
        <v>AlbotGarin</v>
      </c>
      <c r="F4120">
        <v>0.48659999999999998</v>
      </c>
      <c r="G4120" t="str">
        <f t="shared" si="193"/>
        <v>GarinAlbot</v>
      </c>
      <c r="H4120">
        <f t="shared" si="194"/>
        <v>0.51340000000000008</v>
      </c>
    </row>
    <row r="4121" spans="1:8" x14ac:dyDescent="0.25">
      <c r="A4121" t="s">
        <v>106</v>
      </c>
      <c r="B4121" t="s">
        <v>10</v>
      </c>
      <c r="C4121" t="s">
        <v>186</v>
      </c>
      <c r="D4121" t="s">
        <v>203</v>
      </c>
      <c r="E4121" t="str">
        <f t="shared" si="192"/>
        <v>AlbotGranollers</v>
      </c>
      <c r="F4121">
        <v>0.35070000000000001</v>
      </c>
      <c r="G4121" t="str">
        <f t="shared" si="193"/>
        <v>GranollersAlbot</v>
      </c>
      <c r="H4121">
        <f t="shared" si="194"/>
        <v>0.64929999999999999</v>
      </c>
    </row>
    <row r="4122" spans="1:8" x14ac:dyDescent="0.25">
      <c r="A4122" t="s">
        <v>106</v>
      </c>
      <c r="B4122" t="s">
        <v>11</v>
      </c>
      <c r="C4122" t="s">
        <v>186</v>
      </c>
      <c r="D4122" t="s">
        <v>169</v>
      </c>
      <c r="E4122" t="str">
        <f t="shared" si="192"/>
        <v>AlbotCopil</v>
      </c>
      <c r="F4122">
        <v>0.39700000000000002</v>
      </c>
      <c r="G4122" t="str">
        <f t="shared" si="193"/>
        <v>CopilAlbot</v>
      </c>
      <c r="H4122">
        <f t="shared" si="194"/>
        <v>0.60299999999999998</v>
      </c>
    </row>
    <row r="4123" spans="1:8" x14ac:dyDescent="0.25">
      <c r="A4123" t="s">
        <v>106</v>
      </c>
      <c r="B4123" t="s">
        <v>12</v>
      </c>
      <c r="C4123" t="s">
        <v>186</v>
      </c>
      <c r="D4123" t="s">
        <v>224</v>
      </c>
      <c r="E4123" t="str">
        <f t="shared" si="192"/>
        <v>AlbotVesely</v>
      </c>
      <c r="F4123">
        <v>0.34189999999999998</v>
      </c>
      <c r="G4123" t="str">
        <f t="shared" si="193"/>
        <v>VeselyAlbot</v>
      </c>
      <c r="H4123">
        <f t="shared" si="194"/>
        <v>0.65810000000000002</v>
      </c>
    </row>
    <row r="4124" spans="1:8" x14ac:dyDescent="0.25">
      <c r="A4124" t="s">
        <v>106</v>
      </c>
      <c r="B4124" t="s">
        <v>13</v>
      </c>
      <c r="C4124" t="s">
        <v>186</v>
      </c>
      <c r="D4124" t="s">
        <v>217</v>
      </c>
      <c r="E4124" t="str">
        <f t="shared" si="192"/>
        <v>AlbotHarris</v>
      </c>
      <c r="F4124">
        <v>0.43330000000000002</v>
      </c>
      <c r="G4124" t="str">
        <f t="shared" si="193"/>
        <v>HarrisAlbot</v>
      </c>
      <c r="H4124">
        <f t="shared" si="194"/>
        <v>0.56669999999999998</v>
      </c>
    </row>
    <row r="4125" spans="1:8" x14ac:dyDescent="0.25">
      <c r="A4125" t="s">
        <v>106</v>
      </c>
      <c r="B4125" t="s">
        <v>14</v>
      </c>
      <c r="C4125" t="s">
        <v>186</v>
      </c>
      <c r="D4125" t="s">
        <v>139</v>
      </c>
      <c r="E4125" t="str">
        <f t="shared" si="192"/>
        <v>AlbotMedvedev</v>
      </c>
      <c r="F4125">
        <v>0.2167</v>
      </c>
      <c r="G4125" t="str">
        <f t="shared" si="193"/>
        <v>MedvedevAlbot</v>
      </c>
      <c r="H4125">
        <f t="shared" si="194"/>
        <v>0.7833</v>
      </c>
    </row>
    <row r="4126" spans="1:8" x14ac:dyDescent="0.25">
      <c r="A4126" t="s">
        <v>106</v>
      </c>
      <c r="B4126" t="s">
        <v>15</v>
      </c>
      <c r="C4126" t="s">
        <v>186</v>
      </c>
      <c r="D4126" t="s">
        <v>152</v>
      </c>
      <c r="E4126" t="str">
        <f t="shared" si="192"/>
        <v>AlbotFognini</v>
      </c>
      <c r="F4126">
        <v>0.1721</v>
      </c>
      <c r="G4126" t="str">
        <f t="shared" si="193"/>
        <v>FogniniAlbot</v>
      </c>
      <c r="H4126">
        <f t="shared" si="194"/>
        <v>0.82789999999999997</v>
      </c>
    </row>
    <row r="4127" spans="1:8" x14ac:dyDescent="0.25">
      <c r="A4127" t="s">
        <v>51</v>
      </c>
      <c r="B4127" t="s">
        <v>91</v>
      </c>
      <c r="C4127" t="s">
        <v>147</v>
      </c>
      <c r="D4127" t="s">
        <v>255</v>
      </c>
      <c r="E4127" t="str">
        <f t="shared" si="192"/>
        <v>PopyrinDe Minaur</v>
      </c>
      <c r="F4127">
        <v>8.7900000000000006E-2</v>
      </c>
      <c r="G4127" t="str">
        <f t="shared" si="193"/>
        <v>De MinaurPopyrin</v>
      </c>
      <c r="H4127">
        <f t="shared" si="194"/>
        <v>0.91210000000000002</v>
      </c>
    </row>
    <row r="4128" spans="1:8" x14ac:dyDescent="0.25">
      <c r="A4128" t="s">
        <v>106</v>
      </c>
      <c r="B4128" t="s">
        <v>17</v>
      </c>
      <c r="C4128" t="s">
        <v>186</v>
      </c>
      <c r="D4128" t="s">
        <v>219</v>
      </c>
      <c r="E4128" t="str">
        <f t="shared" si="192"/>
        <v>AlbotJarry</v>
      </c>
      <c r="F4128">
        <v>0.34079999999999999</v>
      </c>
      <c r="G4128" t="str">
        <f t="shared" si="193"/>
        <v>JarryAlbot</v>
      </c>
      <c r="H4128">
        <f t="shared" si="194"/>
        <v>0.65920000000000001</v>
      </c>
    </row>
    <row r="4129" spans="1:8" x14ac:dyDescent="0.25">
      <c r="A4129" t="s">
        <v>106</v>
      </c>
      <c r="B4129" t="s">
        <v>18</v>
      </c>
      <c r="C4129" t="s">
        <v>186</v>
      </c>
      <c r="D4129" t="s">
        <v>172</v>
      </c>
      <c r="E4129" t="str">
        <f t="shared" si="192"/>
        <v>AlbotMayer</v>
      </c>
      <c r="F4129">
        <v>0.28220000000000001</v>
      </c>
      <c r="G4129" t="str">
        <f t="shared" si="193"/>
        <v>MayerAlbot</v>
      </c>
      <c r="H4129">
        <f t="shared" si="194"/>
        <v>0.71779999999999999</v>
      </c>
    </row>
    <row r="4130" spans="1:8" x14ac:dyDescent="0.25">
      <c r="A4130" t="s">
        <v>106</v>
      </c>
      <c r="B4130" t="s">
        <v>19</v>
      </c>
      <c r="C4130" t="s">
        <v>186</v>
      </c>
      <c r="D4130" t="s">
        <v>174</v>
      </c>
      <c r="E4130" t="str">
        <f t="shared" si="192"/>
        <v>AlbotIvashka</v>
      </c>
      <c r="F4130">
        <v>0.35970000000000002</v>
      </c>
      <c r="G4130" t="str">
        <f t="shared" si="193"/>
        <v>IvashkaAlbot</v>
      </c>
      <c r="H4130">
        <f t="shared" si="194"/>
        <v>0.64029999999999998</v>
      </c>
    </row>
    <row r="4131" spans="1:8" x14ac:dyDescent="0.25">
      <c r="A4131" t="s">
        <v>106</v>
      </c>
      <c r="B4131" t="s">
        <v>20</v>
      </c>
      <c r="C4131" t="s">
        <v>186</v>
      </c>
      <c r="D4131" t="s">
        <v>218</v>
      </c>
      <c r="E4131" t="str">
        <f t="shared" si="192"/>
        <v>AlbotJaziri</v>
      </c>
      <c r="F4131">
        <v>0.43030000000000002</v>
      </c>
      <c r="G4131" t="str">
        <f t="shared" si="193"/>
        <v>JaziriAlbot</v>
      </c>
      <c r="H4131">
        <f t="shared" si="194"/>
        <v>0.56969999999999998</v>
      </c>
    </row>
    <row r="4132" spans="1:8" x14ac:dyDescent="0.25">
      <c r="A4132" t="s">
        <v>106</v>
      </c>
      <c r="B4132" t="s">
        <v>21</v>
      </c>
      <c r="C4132" t="s">
        <v>186</v>
      </c>
      <c r="D4132" t="s">
        <v>213</v>
      </c>
      <c r="E4132" t="str">
        <f t="shared" si="192"/>
        <v>AlbotVanni</v>
      </c>
      <c r="F4132">
        <v>0.56779999999999997</v>
      </c>
      <c r="G4132" t="str">
        <f t="shared" si="193"/>
        <v>VanniAlbot</v>
      </c>
      <c r="H4132">
        <f t="shared" si="194"/>
        <v>0.43220000000000003</v>
      </c>
    </row>
    <row r="4133" spans="1:8" x14ac:dyDescent="0.25">
      <c r="A4133" t="s">
        <v>52</v>
      </c>
      <c r="B4133" t="s">
        <v>91</v>
      </c>
      <c r="C4133" t="s">
        <v>142</v>
      </c>
      <c r="D4133" t="s">
        <v>255</v>
      </c>
      <c r="E4133" t="str">
        <f t="shared" si="192"/>
        <v>ZverevDe Minaur</v>
      </c>
      <c r="F4133">
        <v>0.40939999999999999</v>
      </c>
      <c r="G4133" t="str">
        <f t="shared" si="193"/>
        <v>De MinaurZverev</v>
      </c>
      <c r="H4133">
        <f t="shared" si="194"/>
        <v>0.59060000000000001</v>
      </c>
    </row>
    <row r="4134" spans="1:8" x14ac:dyDescent="0.25">
      <c r="A4134" t="s">
        <v>106</v>
      </c>
      <c r="B4134" t="s">
        <v>101</v>
      </c>
      <c r="C4134" t="s">
        <v>186</v>
      </c>
      <c r="D4134" t="s">
        <v>175</v>
      </c>
      <c r="E4134" t="str">
        <f t="shared" si="192"/>
        <v>AlbotKohlschreiber</v>
      </c>
      <c r="F4134">
        <v>0.17280000000000001</v>
      </c>
      <c r="G4134" t="str">
        <f t="shared" si="193"/>
        <v>KohlschreiberAlbot</v>
      </c>
      <c r="H4134">
        <f t="shared" si="194"/>
        <v>0.82719999999999994</v>
      </c>
    </row>
    <row r="4135" spans="1:8" x14ac:dyDescent="0.25">
      <c r="A4135" t="s">
        <v>106</v>
      </c>
      <c r="B4135" t="s">
        <v>22</v>
      </c>
      <c r="C4135" t="s">
        <v>186</v>
      </c>
      <c r="D4135" t="s">
        <v>212</v>
      </c>
      <c r="E4135" t="str">
        <f t="shared" si="192"/>
        <v>AlbotPella</v>
      </c>
      <c r="F4135">
        <v>0.35720000000000002</v>
      </c>
      <c r="G4135" t="str">
        <f t="shared" si="193"/>
        <v>PellaAlbot</v>
      </c>
      <c r="H4135">
        <f t="shared" si="194"/>
        <v>0.64280000000000004</v>
      </c>
    </row>
    <row r="4136" spans="1:8" x14ac:dyDescent="0.25">
      <c r="A4136" t="s">
        <v>106</v>
      </c>
      <c r="B4136" t="s">
        <v>23</v>
      </c>
      <c r="C4136" t="s">
        <v>186</v>
      </c>
      <c r="D4136" t="s">
        <v>153</v>
      </c>
      <c r="E4136" t="str">
        <f t="shared" si="192"/>
        <v>AlbotSousa</v>
      </c>
      <c r="F4136">
        <v>0.3175</v>
      </c>
      <c r="G4136" t="str">
        <f t="shared" si="193"/>
        <v>SousaAlbot</v>
      </c>
      <c r="H4136">
        <f t="shared" si="194"/>
        <v>0.6825</v>
      </c>
    </row>
    <row r="4137" spans="1:8" x14ac:dyDescent="0.25">
      <c r="A4137" t="s">
        <v>106</v>
      </c>
      <c r="B4137" t="s">
        <v>24</v>
      </c>
      <c r="C4137" t="s">
        <v>186</v>
      </c>
      <c r="D4137" t="s">
        <v>177</v>
      </c>
      <c r="E4137" t="str">
        <f t="shared" si="192"/>
        <v>AlbotKarlovic</v>
      </c>
      <c r="F4137">
        <v>0.39850000000000002</v>
      </c>
      <c r="G4137" t="str">
        <f t="shared" si="193"/>
        <v>KarlovicAlbot</v>
      </c>
      <c r="H4137">
        <f t="shared" si="194"/>
        <v>0.60149999999999992</v>
      </c>
    </row>
    <row r="4138" spans="1:8" x14ac:dyDescent="0.25">
      <c r="A4138" t="s">
        <v>106</v>
      </c>
      <c r="B4138" t="s">
        <v>25</v>
      </c>
      <c r="C4138" t="s">
        <v>186</v>
      </c>
      <c r="D4138" t="s">
        <v>220</v>
      </c>
      <c r="E4138" t="str">
        <f t="shared" si="192"/>
        <v>AlbotHurkacz</v>
      </c>
      <c r="F4138">
        <v>0.3377</v>
      </c>
      <c r="G4138" t="str">
        <f t="shared" si="193"/>
        <v>HurkaczAlbot</v>
      </c>
      <c r="H4138">
        <f t="shared" si="194"/>
        <v>0.6623</v>
      </c>
    </row>
    <row r="4139" spans="1:8" x14ac:dyDescent="0.25">
      <c r="A4139" t="s">
        <v>106</v>
      </c>
      <c r="B4139" t="s">
        <v>26</v>
      </c>
      <c r="C4139" t="s">
        <v>186</v>
      </c>
      <c r="D4139" t="s">
        <v>221</v>
      </c>
      <c r="E4139" t="str">
        <f t="shared" si="192"/>
        <v>AlbotMajchrzak</v>
      </c>
      <c r="F4139">
        <v>0.54669999999999996</v>
      </c>
      <c r="G4139" t="str">
        <f t="shared" si="193"/>
        <v>MajchrzakAlbot</v>
      </c>
      <c r="H4139">
        <f t="shared" si="194"/>
        <v>0.45330000000000004</v>
      </c>
    </row>
    <row r="4140" spans="1:8" x14ac:dyDescent="0.25">
      <c r="A4140" t="s">
        <v>106</v>
      </c>
      <c r="B4140" t="s">
        <v>27</v>
      </c>
      <c r="C4140" t="s">
        <v>186</v>
      </c>
      <c r="D4140" t="s">
        <v>135</v>
      </c>
      <c r="E4140" t="str">
        <f t="shared" si="192"/>
        <v>AlbotNishikori</v>
      </c>
      <c r="F4140">
        <v>7.9299999999999995E-2</v>
      </c>
      <c r="G4140" t="str">
        <f t="shared" si="193"/>
        <v>NishikoriAlbot</v>
      </c>
      <c r="H4140">
        <f t="shared" si="194"/>
        <v>0.92069999999999996</v>
      </c>
    </row>
    <row r="4141" spans="1:8" x14ac:dyDescent="0.25">
      <c r="A4141" t="s">
        <v>106</v>
      </c>
      <c r="B4141" t="s">
        <v>28</v>
      </c>
      <c r="C4141" t="s">
        <v>186</v>
      </c>
      <c r="D4141" t="s">
        <v>142</v>
      </c>
      <c r="E4141" t="str">
        <f t="shared" si="192"/>
        <v>AlbotZverev</v>
      </c>
      <c r="F4141">
        <v>0.111</v>
      </c>
      <c r="G4141" t="str">
        <f t="shared" si="193"/>
        <v>ZverevAlbot</v>
      </c>
      <c r="H4141">
        <f t="shared" si="194"/>
        <v>0.88900000000000001</v>
      </c>
    </row>
    <row r="4142" spans="1:8" x14ac:dyDescent="0.25">
      <c r="A4142" t="s">
        <v>106</v>
      </c>
      <c r="B4142" t="s">
        <v>29</v>
      </c>
      <c r="C4142" t="s">
        <v>186</v>
      </c>
      <c r="D4142" t="s">
        <v>208</v>
      </c>
      <c r="E4142" t="str">
        <f t="shared" si="192"/>
        <v>AlbotBedene</v>
      </c>
      <c r="F4142">
        <v>0.3972</v>
      </c>
      <c r="G4142" t="str">
        <f t="shared" si="193"/>
        <v>BedeneAlbot</v>
      </c>
      <c r="H4142">
        <f t="shared" si="194"/>
        <v>0.6028</v>
      </c>
    </row>
    <row r="4143" spans="1:8" x14ac:dyDescent="0.25">
      <c r="A4143" t="s">
        <v>106</v>
      </c>
      <c r="B4143" t="s">
        <v>30</v>
      </c>
      <c r="C4143" t="s">
        <v>186</v>
      </c>
      <c r="D4143" t="s">
        <v>163</v>
      </c>
      <c r="E4143" t="str">
        <f t="shared" si="192"/>
        <v>AlbotChardy</v>
      </c>
      <c r="F4143">
        <v>0.29020000000000001</v>
      </c>
      <c r="G4143" t="str">
        <f t="shared" si="193"/>
        <v>ChardyAlbot</v>
      </c>
      <c r="H4143">
        <f t="shared" si="194"/>
        <v>0.70979999999999999</v>
      </c>
    </row>
    <row r="4144" spans="1:8" x14ac:dyDescent="0.25">
      <c r="A4144" t="s">
        <v>106</v>
      </c>
      <c r="B4144" t="s">
        <v>31</v>
      </c>
      <c r="C4144" t="s">
        <v>186</v>
      </c>
      <c r="D4144" t="s">
        <v>148</v>
      </c>
      <c r="E4144" t="str">
        <f t="shared" si="192"/>
        <v>AlbotBolt</v>
      </c>
      <c r="F4144">
        <v>0.5605</v>
      </c>
      <c r="G4144" t="str">
        <f t="shared" si="193"/>
        <v>BoltAlbot</v>
      </c>
      <c r="H4144">
        <f t="shared" si="194"/>
        <v>0.4395</v>
      </c>
    </row>
    <row r="4145" spans="1:8" x14ac:dyDescent="0.25">
      <c r="A4145" t="s">
        <v>106</v>
      </c>
      <c r="B4145" t="s">
        <v>32</v>
      </c>
      <c r="C4145" t="s">
        <v>186</v>
      </c>
      <c r="D4145" t="s">
        <v>211</v>
      </c>
      <c r="E4145" t="str">
        <f t="shared" si="192"/>
        <v>AlbotSock</v>
      </c>
      <c r="F4145">
        <v>0.19939999999999999</v>
      </c>
      <c r="G4145" t="str">
        <f t="shared" si="193"/>
        <v>SockAlbot</v>
      </c>
      <c r="H4145">
        <f t="shared" si="194"/>
        <v>0.80059999999999998</v>
      </c>
    </row>
    <row r="4146" spans="1:8" x14ac:dyDescent="0.25">
      <c r="A4146" t="s">
        <v>106</v>
      </c>
      <c r="B4146" t="s">
        <v>33</v>
      </c>
      <c r="C4146" t="s">
        <v>186</v>
      </c>
      <c r="D4146" t="s">
        <v>209</v>
      </c>
      <c r="E4146" t="str">
        <f t="shared" si="192"/>
        <v>AlbotFratangelo</v>
      </c>
      <c r="F4146">
        <v>0.4551</v>
      </c>
      <c r="G4146" t="str">
        <f t="shared" si="193"/>
        <v>FratangeloAlbot</v>
      </c>
      <c r="H4146">
        <f t="shared" si="194"/>
        <v>0.54489999999999994</v>
      </c>
    </row>
    <row r="4147" spans="1:8" x14ac:dyDescent="0.25">
      <c r="A4147" t="s">
        <v>106</v>
      </c>
      <c r="B4147" t="s">
        <v>34</v>
      </c>
      <c r="C4147" t="s">
        <v>186</v>
      </c>
      <c r="D4147" t="s">
        <v>168</v>
      </c>
      <c r="E4147" t="str">
        <f t="shared" si="192"/>
        <v>AlbotSimon</v>
      </c>
      <c r="F4147">
        <v>0.2049</v>
      </c>
      <c r="G4147" t="str">
        <f t="shared" si="193"/>
        <v>SimonAlbot</v>
      </c>
      <c r="H4147">
        <f t="shared" si="194"/>
        <v>0.79510000000000003</v>
      </c>
    </row>
    <row r="4148" spans="1:8" x14ac:dyDescent="0.25">
      <c r="A4148" t="s">
        <v>106</v>
      </c>
      <c r="B4148" t="s">
        <v>35</v>
      </c>
      <c r="C4148" t="s">
        <v>186</v>
      </c>
      <c r="D4148" t="s">
        <v>171</v>
      </c>
      <c r="E4148" t="str">
        <f t="shared" si="192"/>
        <v>AlbotChung</v>
      </c>
      <c r="F4148">
        <v>0.19889999999999999</v>
      </c>
      <c r="G4148" t="str">
        <f t="shared" si="193"/>
        <v>ChungAlbot</v>
      </c>
      <c r="H4148">
        <f t="shared" si="194"/>
        <v>0.80110000000000003</v>
      </c>
    </row>
    <row r="4149" spans="1:8" x14ac:dyDescent="0.25">
      <c r="A4149" t="s">
        <v>106</v>
      </c>
      <c r="B4149" t="s">
        <v>36</v>
      </c>
      <c r="C4149" t="s">
        <v>186</v>
      </c>
      <c r="D4149" t="s">
        <v>214</v>
      </c>
      <c r="E4149" t="str">
        <f t="shared" si="192"/>
        <v>AlbotKlahn</v>
      </c>
      <c r="F4149">
        <v>0.52749999999999997</v>
      </c>
      <c r="G4149" t="str">
        <f t="shared" si="193"/>
        <v>KlahnAlbot</v>
      </c>
      <c r="H4149">
        <f t="shared" si="194"/>
        <v>0.47250000000000003</v>
      </c>
    </row>
    <row r="4150" spans="1:8" x14ac:dyDescent="0.25">
      <c r="A4150" t="s">
        <v>106</v>
      </c>
      <c r="B4150" t="s">
        <v>103</v>
      </c>
      <c r="C4150" t="s">
        <v>186</v>
      </c>
      <c r="D4150" t="s">
        <v>151</v>
      </c>
      <c r="E4150" t="str">
        <f t="shared" si="192"/>
        <v>AlbotHerbert</v>
      </c>
      <c r="F4150">
        <v>0.44819999999999999</v>
      </c>
      <c r="G4150" t="str">
        <f t="shared" si="193"/>
        <v>HerbertAlbot</v>
      </c>
      <c r="H4150">
        <f t="shared" si="194"/>
        <v>0.55180000000000007</v>
      </c>
    </row>
    <row r="4151" spans="1:8" x14ac:dyDescent="0.25">
      <c r="A4151" t="s">
        <v>106</v>
      </c>
      <c r="B4151" t="s">
        <v>37</v>
      </c>
      <c r="C4151" t="s">
        <v>186</v>
      </c>
      <c r="D4151" t="s">
        <v>198</v>
      </c>
      <c r="E4151" t="str">
        <f t="shared" si="192"/>
        <v>AlbotGulbis</v>
      </c>
      <c r="F4151">
        <v>0.35959999999999998</v>
      </c>
      <c r="G4151" t="str">
        <f t="shared" si="193"/>
        <v>GulbisAlbot</v>
      </c>
      <c r="H4151">
        <f t="shared" si="194"/>
        <v>0.64040000000000008</v>
      </c>
    </row>
    <row r="4152" spans="1:8" x14ac:dyDescent="0.25">
      <c r="A4152" t="s">
        <v>106</v>
      </c>
      <c r="B4152" t="s">
        <v>38</v>
      </c>
      <c r="C4152" t="s">
        <v>186</v>
      </c>
      <c r="D4152" t="s">
        <v>195</v>
      </c>
      <c r="E4152" t="str">
        <f t="shared" si="192"/>
        <v>AlbotKyrgios</v>
      </c>
      <c r="F4152">
        <v>0.15620000000000001</v>
      </c>
      <c r="G4152" t="str">
        <f t="shared" si="193"/>
        <v>KyrgiosAlbot</v>
      </c>
      <c r="H4152">
        <f t="shared" si="194"/>
        <v>0.84379999999999999</v>
      </c>
    </row>
    <row r="4153" spans="1:8" x14ac:dyDescent="0.25">
      <c r="A4153" t="s">
        <v>106</v>
      </c>
      <c r="B4153" t="s">
        <v>39</v>
      </c>
      <c r="C4153" t="s">
        <v>186</v>
      </c>
      <c r="D4153" t="s">
        <v>136</v>
      </c>
      <c r="E4153" t="str">
        <f t="shared" si="192"/>
        <v>AlbotRaonic</v>
      </c>
      <c r="F4153">
        <v>0.109</v>
      </c>
      <c r="G4153" t="str">
        <f t="shared" si="193"/>
        <v>RaonicAlbot</v>
      </c>
      <c r="H4153">
        <f t="shared" si="194"/>
        <v>0.89100000000000001</v>
      </c>
    </row>
    <row r="4154" spans="1:8" x14ac:dyDescent="0.25">
      <c r="A4154" t="s">
        <v>106</v>
      </c>
      <c r="B4154" t="s">
        <v>40</v>
      </c>
      <c r="C4154" t="s">
        <v>186</v>
      </c>
      <c r="D4154" t="s">
        <v>141</v>
      </c>
      <c r="E4154" t="str">
        <f t="shared" si="192"/>
        <v>AlbotCoric</v>
      </c>
      <c r="F4154">
        <v>0.2069</v>
      </c>
      <c r="G4154" t="str">
        <f t="shared" si="193"/>
        <v>CoricAlbot</v>
      </c>
      <c r="H4154">
        <f t="shared" si="194"/>
        <v>0.79310000000000003</v>
      </c>
    </row>
    <row r="4155" spans="1:8" x14ac:dyDescent="0.25">
      <c r="A4155" t="s">
        <v>106</v>
      </c>
      <c r="B4155" t="s">
        <v>41</v>
      </c>
      <c r="C4155" t="s">
        <v>186</v>
      </c>
      <c r="D4155" t="s">
        <v>264</v>
      </c>
      <c r="E4155" t="str">
        <f t="shared" si="192"/>
        <v>AlbotRamos-Vinolas</v>
      </c>
      <c r="F4155">
        <v>0.33029999999999998</v>
      </c>
      <c r="G4155" t="str">
        <f t="shared" si="193"/>
        <v>Ramos-VinolasAlbot</v>
      </c>
      <c r="H4155">
        <f t="shared" si="194"/>
        <v>0.66969999999999996</v>
      </c>
    </row>
    <row r="4156" spans="1:8" x14ac:dyDescent="0.25">
      <c r="A4156" t="s">
        <v>106</v>
      </c>
      <c r="B4156" t="s">
        <v>42</v>
      </c>
      <c r="C4156" t="s">
        <v>186</v>
      </c>
      <c r="D4156" t="s">
        <v>173</v>
      </c>
      <c r="E4156" t="str">
        <f t="shared" si="192"/>
        <v>AlbotFucsovics</v>
      </c>
      <c r="F4156">
        <v>0.27489999999999998</v>
      </c>
      <c r="G4156" t="str">
        <f t="shared" si="193"/>
        <v>FucsovicsAlbot</v>
      </c>
      <c r="H4156">
        <f t="shared" si="194"/>
        <v>0.72510000000000008</v>
      </c>
    </row>
    <row r="4157" spans="1:8" x14ac:dyDescent="0.25">
      <c r="A4157" t="s">
        <v>106</v>
      </c>
      <c r="B4157" t="s">
        <v>43</v>
      </c>
      <c r="C4157" t="s">
        <v>186</v>
      </c>
      <c r="D4157" t="s">
        <v>210</v>
      </c>
      <c r="E4157" t="str">
        <f t="shared" si="192"/>
        <v>AlbotDjere</v>
      </c>
      <c r="F4157">
        <v>0.44259999999999999</v>
      </c>
      <c r="G4157" t="str">
        <f t="shared" si="193"/>
        <v>DjereAlbot</v>
      </c>
      <c r="H4157">
        <f t="shared" si="194"/>
        <v>0.55740000000000001</v>
      </c>
    </row>
    <row r="4158" spans="1:8" x14ac:dyDescent="0.25">
      <c r="A4158" t="s">
        <v>106</v>
      </c>
      <c r="B4158" t="s">
        <v>44</v>
      </c>
      <c r="C4158" t="s">
        <v>186</v>
      </c>
      <c r="D4158" t="s">
        <v>170</v>
      </c>
      <c r="E4158" t="str">
        <f t="shared" si="192"/>
        <v>AlbotDonskoy</v>
      </c>
      <c r="F4158">
        <v>0.49049999999999999</v>
      </c>
      <c r="G4158" t="str">
        <f t="shared" si="193"/>
        <v>DonskoyAlbot</v>
      </c>
      <c r="H4158">
        <f t="shared" si="194"/>
        <v>0.50950000000000006</v>
      </c>
    </row>
    <row r="4159" spans="1:8" x14ac:dyDescent="0.25">
      <c r="A4159" t="s">
        <v>106</v>
      </c>
      <c r="B4159" t="s">
        <v>45</v>
      </c>
      <c r="C4159" t="s">
        <v>186</v>
      </c>
      <c r="D4159" t="s">
        <v>149</v>
      </c>
      <c r="E4159" t="str">
        <f t="shared" si="192"/>
        <v>AlbotKrajinovic</v>
      </c>
      <c r="F4159">
        <v>0.25619999999999998</v>
      </c>
      <c r="G4159" t="str">
        <f t="shared" si="193"/>
        <v>KrajinovicAlbot</v>
      </c>
      <c r="H4159">
        <f t="shared" si="194"/>
        <v>0.74380000000000002</v>
      </c>
    </row>
    <row r="4160" spans="1:8" x14ac:dyDescent="0.25">
      <c r="A4160" t="s">
        <v>106</v>
      </c>
      <c r="B4160" t="s">
        <v>46</v>
      </c>
      <c r="C4160" t="s">
        <v>186</v>
      </c>
      <c r="D4160" t="s">
        <v>200</v>
      </c>
      <c r="E4160" t="str">
        <f t="shared" si="192"/>
        <v>AlbotCecchinato</v>
      </c>
      <c r="F4160">
        <v>0.39429999999999998</v>
      </c>
      <c r="G4160" t="str">
        <f t="shared" si="193"/>
        <v>CecchinatoAlbot</v>
      </c>
      <c r="H4160">
        <f t="shared" si="194"/>
        <v>0.60570000000000002</v>
      </c>
    </row>
    <row r="4161" spans="1:8" x14ac:dyDescent="0.25">
      <c r="A4161" t="s">
        <v>106</v>
      </c>
      <c r="B4161" t="s">
        <v>47</v>
      </c>
      <c r="C4161" t="s">
        <v>186</v>
      </c>
      <c r="D4161" t="s">
        <v>133</v>
      </c>
      <c r="E4161" t="str">
        <f t="shared" si="192"/>
        <v>AlbotPouille</v>
      </c>
      <c r="F4161">
        <v>0.29139999999999999</v>
      </c>
      <c r="G4161" t="str">
        <f t="shared" si="193"/>
        <v>PouilleAlbot</v>
      </c>
      <c r="H4161">
        <f t="shared" si="194"/>
        <v>0.70860000000000001</v>
      </c>
    </row>
    <row r="4162" spans="1:8" x14ac:dyDescent="0.25">
      <c r="A4162" t="s">
        <v>106</v>
      </c>
      <c r="B4162" t="s">
        <v>48</v>
      </c>
      <c r="C4162" t="s">
        <v>186</v>
      </c>
      <c r="D4162" t="s">
        <v>205</v>
      </c>
      <c r="E4162" t="str">
        <f t="shared" si="192"/>
        <v>AlbotKukushkin</v>
      </c>
      <c r="F4162">
        <v>0.40699999999999997</v>
      </c>
      <c r="G4162" t="str">
        <f t="shared" si="193"/>
        <v>KukushkinAlbot</v>
      </c>
      <c r="H4162">
        <f t="shared" si="194"/>
        <v>0.59299999999999997</v>
      </c>
    </row>
    <row r="4163" spans="1:8" x14ac:dyDescent="0.25">
      <c r="A4163" t="s">
        <v>106</v>
      </c>
      <c r="B4163" t="s">
        <v>49</v>
      </c>
      <c r="C4163" t="s">
        <v>186</v>
      </c>
      <c r="D4163" t="s">
        <v>167</v>
      </c>
      <c r="E4163" t="str">
        <f t="shared" ref="E4163:E4226" si="195">C4163&amp;D4163</f>
        <v>AlbotMarterer</v>
      </c>
      <c r="F4163">
        <v>0.4385</v>
      </c>
      <c r="G4163" t="str">
        <f t="shared" ref="G4163:G4226" si="196">D4163&amp;C4163</f>
        <v>MartererAlbot</v>
      </c>
      <c r="H4163">
        <f t="shared" ref="H4163:H4226" si="197">1-F4163</f>
        <v>0.5615</v>
      </c>
    </row>
    <row r="4164" spans="1:8" x14ac:dyDescent="0.25">
      <c r="A4164" t="s">
        <v>106</v>
      </c>
      <c r="B4164" t="s">
        <v>50</v>
      </c>
      <c r="C4164" t="s">
        <v>186</v>
      </c>
      <c r="D4164" t="s">
        <v>197</v>
      </c>
      <c r="E4164" t="str">
        <f t="shared" si="195"/>
        <v>AlbotSakharov</v>
      </c>
      <c r="F4164">
        <v>0.622</v>
      </c>
      <c r="G4164" t="str">
        <f t="shared" si="196"/>
        <v>SakharovAlbot</v>
      </c>
      <c r="H4164">
        <f t="shared" si="197"/>
        <v>0.378</v>
      </c>
    </row>
    <row r="4165" spans="1:8" x14ac:dyDescent="0.25">
      <c r="A4165" t="s">
        <v>106</v>
      </c>
      <c r="B4165" t="s">
        <v>51</v>
      </c>
      <c r="C4165" t="s">
        <v>186</v>
      </c>
      <c r="D4165" t="s">
        <v>147</v>
      </c>
      <c r="E4165" t="str">
        <f t="shared" si="195"/>
        <v>AlbotPopyrin</v>
      </c>
      <c r="F4165">
        <v>0.73270000000000002</v>
      </c>
      <c r="G4165" t="str">
        <f t="shared" si="196"/>
        <v>PopyrinAlbot</v>
      </c>
      <c r="H4165">
        <f t="shared" si="197"/>
        <v>0.26729999999999998</v>
      </c>
    </row>
    <row r="4166" spans="1:8" x14ac:dyDescent="0.25">
      <c r="A4166" t="s">
        <v>106</v>
      </c>
      <c r="B4166" t="s">
        <v>52</v>
      </c>
      <c r="C4166" t="s">
        <v>186</v>
      </c>
      <c r="D4166" t="s">
        <v>142</v>
      </c>
      <c r="E4166" t="str">
        <f t="shared" si="195"/>
        <v>AlbotZverev</v>
      </c>
      <c r="F4166">
        <v>0.32129999999999997</v>
      </c>
      <c r="G4166" t="str">
        <f t="shared" si="196"/>
        <v>ZverevAlbot</v>
      </c>
      <c r="H4166">
        <f t="shared" si="197"/>
        <v>0.67870000000000008</v>
      </c>
    </row>
    <row r="4167" spans="1:8" x14ac:dyDescent="0.25">
      <c r="A4167" t="s">
        <v>106</v>
      </c>
      <c r="B4167" t="s">
        <v>53</v>
      </c>
      <c r="C4167" t="s">
        <v>186</v>
      </c>
      <c r="D4167" t="s">
        <v>194</v>
      </c>
      <c r="E4167" t="str">
        <f t="shared" si="195"/>
        <v>AlbotPaire</v>
      </c>
      <c r="F4167">
        <v>0.41460000000000002</v>
      </c>
      <c r="G4167" t="str">
        <f t="shared" si="196"/>
        <v>PaireAlbot</v>
      </c>
      <c r="H4167">
        <f t="shared" si="197"/>
        <v>0.58539999999999992</v>
      </c>
    </row>
    <row r="4168" spans="1:8" x14ac:dyDescent="0.25">
      <c r="A4168" t="s">
        <v>106</v>
      </c>
      <c r="B4168" t="s">
        <v>54</v>
      </c>
      <c r="C4168" t="s">
        <v>186</v>
      </c>
      <c r="D4168" t="s">
        <v>165</v>
      </c>
      <c r="E4168" t="str">
        <f t="shared" si="195"/>
        <v>AlbotThiem</v>
      </c>
      <c r="F4168">
        <v>0.13</v>
      </c>
      <c r="G4168" t="str">
        <f t="shared" si="196"/>
        <v>ThiemAlbot</v>
      </c>
      <c r="H4168">
        <f t="shared" si="197"/>
        <v>0.87</v>
      </c>
    </row>
    <row r="4169" spans="1:8" x14ac:dyDescent="0.25">
      <c r="A4169" t="s">
        <v>106</v>
      </c>
      <c r="B4169" t="s">
        <v>55</v>
      </c>
      <c r="C4169" t="s">
        <v>186</v>
      </c>
      <c r="D4169" t="s">
        <v>144</v>
      </c>
      <c r="E4169" t="str">
        <f t="shared" si="195"/>
        <v>AlbotCilic</v>
      </c>
      <c r="F4169">
        <v>0.10199999999999999</v>
      </c>
      <c r="G4169" t="str">
        <f t="shared" si="196"/>
        <v>CilicAlbot</v>
      </c>
      <c r="H4169">
        <f t="shared" si="197"/>
        <v>0.89800000000000002</v>
      </c>
    </row>
    <row r="4170" spans="1:8" x14ac:dyDescent="0.25">
      <c r="A4170" t="s">
        <v>106</v>
      </c>
      <c r="B4170" t="s">
        <v>56</v>
      </c>
      <c r="C4170" t="s">
        <v>186</v>
      </c>
      <c r="D4170" t="s">
        <v>226</v>
      </c>
      <c r="E4170" t="str">
        <f t="shared" si="195"/>
        <v>AlbotTomic</v>
      </c>
      <c r="F4170">
        <v>0.3866</v>
      </c>
      <c r="G4170" t="str">
        <f t="shared" si="196"/>
        <v>TomicAlbot</v>
      </c>
      <c r="H4170">
        <f t="shared" si="197"/>
        <v>0.61339999999999995</v>
      </c>
    </row>
    <row r="4171" spans="1:8" x14ac:dyDescent="0.25">
      <c r="A4171" t="s">
        <v>106</v>
      </c>
      <c r="B4171" t="s">
        <v>57</v>
      </c>
      <c r="C4171" t="s">
        <v>186</v>
      </c>
      <c r="D4171" t="s">
        <v>237</v>
      </c>
      <c r="E4171" t="str">
        <f t="shared" si="195"/>
        <v>AlbotRublev</v>
      </c>
      <c r="F4171">
        <v>0.36549999999999999</v>
      </c>
      <c r="G4171" t="str">
        <f t="shared" si="196"/>
        <v>RublevAlbot</v>
      </c>
      <c r="H4171">
        <f t="shared" si="197"/>
        <v>0.63450000000000006</v>
      </c>
    </row>
    <row r="4172" spans="1:8" x14ac:dyDescent="0.25">
      <c r="A4172" t="s">
        <v>106</v>
      </c>
      <c r="B4172" t="s">
        <v>58</v>
      </c>
      <c r="C4172" t="s">
        <v>186</v>
      </c>
      <c r="D4172" t="s">
        <v>189</v>
      </c>
      <c r="E4172" t="str">
        <f t="shared" si="195"/>
        <v>AlbotMcDonald</v>
      </c>
      <c r="F4172">
        <v>0.39410000000000001</v>
      </c>
      <c r="G4172" t="str">
        <f t="shared" si="196"/>
        <v>McDonaldAlbot</v>
      </c>
      <c r="H4172">
        <f t="shared" si="197"/>
        <v>0.60589999999999999</v>
      </c>
    </row>
    <row r="4173" spans="1:8" x14ac:dyDescent="0.25">
      <c r="A4173" t="s">
        <v>106</v>
      </c>
      <c r="B4173" t="s">
        <v>59</v>
      </c>
      <c r="C4173" t="s">
        <v>186</v>
      </c>
      <c r="D4173" t="s">
        <v>253</v>
      </c>
      <c r="E4173" t="str">
        <f t="shared" si="195"/>
        <v>AlbotMmoh</v>
      </c>
      <c r="F4173">
        <v>0.48949999999999999</v>
      </c>
      <c r="G4173" t="str">
        <f t="shared" si="196"/>
        <v>MmohAlbot</v>
      </c>
      <c r="H4173">
        <f t="shared" si="197"/>
        <v>0.51049999999999995</v>
      </c>
    </row>
    <row r="4174" spans="1:8" x14ac:dyDescent="0.25">
      <c r="A4174" t="s">
        <v>106</v>
      </c>
      <c r="B4174" t="s">
        <v>60</v>
      </c>
      <c r="C4174" t="s">
        <v>186</v>
      </c>
      <c r="D4174" t="s">
        <v>250</v>
      </c>
      <c r="E4174" t="str">
        <f t="shared" si="195"/>
        <v>AlbotKecmanovic</v>
      </c>
      <c r="F4174">
        <v>0.56000000000000005</v>
      </c>
      <c r="G4174" t="str">
        <f t="shared" si="196"/>
        <v>KecmanovicAlbot</v>
      </c>
      <c r="H4174">
        <f t="shared" si="197"/>
        <v>0.43999999999999995</v>
      </c>
    </row>
    <row r="4175" spans="1:8" x14ac:dyDescent="0.25">
      <c r="A4175" t="s">
        <v>106</v>
      </c>
      <c r="B4175" t="s">
        <v>61</v>
      </c>
      <c r="C4175" t="s">
        <v>186</v>
      </c>
      <c r="D4175" t="s">
        <v>155</v>
      </c>
      <c r="E4175" t="str">
        <f t="shared" si="195"/>
        <v>AlbotVerdasco</v>
      </c>
      <c r="F4175">
        <v>0.21460000000000001</v>
      </c>
      <c r="G4175" t="str">
        <f t="shared" si="196"/>
        <v>VerdascoAlbot</v>
      </c>
      <c r="H4175">
        <f t="shared" si="197"/>
        <v>0.78539999999999999</v>
      </c>
    </row>
    <row r="4176" spans="1:8" x14ac:dyDescent="0.25">
      <c r="A4176" t="s">
        <v>106</v>
      </c>
      <c r="B4176" t="s">
        <v>62</v>
      </c>
      <c r="C4176" t="s">
        <v>186</v>
      </c>
      <c r="D4176" t="s">
        <v>227</v>
      </c>
      <c r="E4176" t="str">
        <f t="shared" si="195"/>
        <v>AlbotMurray</v>
      </c>
      <c r="F4176">
        <v>0.2268</v>
      </c>
      <c r="G4176" t="str">
        <f t="shared" si="196"/>
        <v>MurrayAlbot</v>
      </c>
      <c r="H4176">
        <f t="shared" si="197"/>
        <v>0.7732</v>
      </c>
    </row>
    <row r="4177" spans="1:8" x14ac:dyDescent="0.25">
      <c r="A4177" t="s">
        <v>106</v>
      </c>
      <c r="B4177" t="s">
        <v>63</v>
      </c>
      <c r="C4177" t="s">
        <v>186</v>
      </c>
      <c r="D4177" t="s">
        <v>229</v>
      </c>
      <c r="E4177" t="str">
        <f t="shared" si="195"/>
        <v>AlbotDelbonis</v>
      </c>
      <c r="F4177">
        <v>0.37990000000000002</v>
      </c>
      <c r="G4177" t="str">
        <f t="shared" si="196"/>
        <v>DelbonisAlbot</v>
      </c>
      <c r="H4177">
        <f t="shared" si="197"/>
        <v>0.62009999999999998</v>
      </c>
    </row>
    <row r="4178" spans="1:8" x14ac:dyDescent="0.25">
      <c r="A4178" t="s">
        <v>106</v>
      </c>
      <c r="B4178" t="s">
        <v>64</v>
      </c>
      <c r="C4178" t="s">
        <v>186</v>
      </c>
      <c r="D4178" t="s">
        <v>181</v>
      </c>
      <c r="E4178" t="str">
        <f t="shared" si="195"/>
        <v>AlbotMillman</v>
      </c>
      <c r="F4178">
        <v>0.35649999999999998</v>
      </c>
      <c r="G4178" t="str">
        <f t="shared" si="196"/>
        <v>MillmanAlbot</v>
      </c>
      <c r="H4178">
        <f t="shared" si="197"/>
        <v>0.64349999999999996</v>
      </c>
    </row>
    <row r="4179" spans="1:8" x14ac:dyDescent="0.25">
      <c r="A4179" t="s">
        <v>106</v>
      </c>
      <c r="B4179" t="s">
        <v>108</v>
      </c>
      <c r="C4179" t="s">
        <v>186</v>
      </c>
      <c r="D4179" t="s">
        <v>238</v>
      </c>
      <c r="E4179" t="str">
        <f t="shared" si="195"/>
        <v>AlbotGojowczyk</v>
      </c>
      <c r="F4179">
        <v>0.24890000000000001</v>
      </c>
      <c r="G4179" t="str">
        <f t="shared" si="196"/>
        <v>GojowczykAlbot</v>
      </c>
      <c r="H4179">
        <f t="shared" si="197"/>
        <v>0.75109999999999999</v>
      </c>
    </row>
    <row r="4180" spans="1:8" x14ac:dyDescent="0.25">
      <c r="A4180" t="s">
        <v>106</v>
      </c>
      <c r="B4180" t="s">
        <v>65</v>
      </c>
      <c r="C4180" t="s">
        <v>186</v>
      </c>
      <c r="D4180" t="s">
        <v>156</v>
      </c>
      <c r="E4180" t="str">
        <f t="shared" si="195"/>
        <v>AlbotKhachanov</v>
      </c>
      <c r="F4180">
        <v>0.19170000000000001</v>
      </c>
      <c r="G4180" t="str">
        <f t="shared" si="196"/>
        <v>KhachanovAlbot</v>
      </c>
      <c r="H4180">
        <f t="shared" si="197"/>
        <v>0.80830000000000002</v>
      </c>
    </row>
    <row r="4181" spans="1:8" x14ac:dyDescent="0.25">
      <c r="A4181" t="s">
        <v>106</v>
      </c>
      <c r="B4181" t="s">
        <v>66</v>
      </c>
      <c r="C4181" t="s">
        <v>186</v>
      </c>
      <c r="D4181" t="s">
        <v>249</v>
      </c>
      <c r="E4181" t="str">
        <f t="shared" si="195"/>
        <v>AlbotBerrettini</v>
      </c>
      <c r="F4181">
        <v>0.33400000000000002</v>
      </c>
      <c r="G4181" t="str">
        <f t="shared" si="196"/>
        <v>BerrettiniAlbot</v>
      </c>
      <c r="H4181">
        <f t="shared" si="197"/>
        <v>0.66599999999999993</v>
      </c>
    </row>
    <row r="4182" spans="1:8" x14ac:dyDescent="0.25">
      <c r="A4182" t="s">
        <v>106</v>
      </c>
      <c r="B4182" t="s">
        <v>67</v>
      </c>
      <c r="C4182" t="s">
        <v>186</v>
      </c>
      <c r="D4182" t="s">
        <v>254</v>
      </c>
      <c r="E4182" t="str">
        <f t="shared" si="195"/>
        <v>AlbotAndreozzi</v>
      </c>
      <c r="F4182">
        <v>0.31979999999999997</v>
      </c>
      <c r="G4182" t="str">
        <f t="shared" si="196"/>
        <v>AndreozziAlbot</v>
      </c>
      <c r="H4182">
        <f t="shared" si="197"/>
        <v>0.68020000000000003</v>
      </c>
    </row>
    <row r="4183" spans="1:8" x14ac:dyDescent="0.25">
      <c r="A4183" t="s">
        <v>106</v>
      </c>
      <c r="B4183" t="s">
        <v>68</v>
      </c>
      <c r="C4183" t="s">
        <v>186</v>
      </c>
      <c r="D4183" t="s">
        <v>252</v>
      </c>
      <c r="E4183" t="str">
        <f t="shared" si="195"/>
        <v>AlbotEubanks</v>
      </c>
      <c r="F4183">
        <v>0.70150000000000001</v>
      </c>
      <c r="G4183" t="str">
        <f t="shared" si="196"/>
        <v>EubanksAlbot</v>
      </c>
      <c r="H4183">
        <f t="shared" si="197"/>
        <v>0.29849999999999999</v>
      </c>
    </row>
    <row r="4184" spans="1:8" x14ac:dyDescent="0.25">
      <c r="A4184" t="s">
        <v>106</v>
      </c>
      <c r="B4184" t="s">
        <v>69</v>
      </c>
      <c r="C4184" t="s">
        <v>186</v>
      </c>
      <c r="D4184" t="s">
        <v>161</v>
      </c>
      <c r="E4184" t="str">
        <f t="shared" si="195"/>
        <v>AlbotBasilashvili</v>
      </c>
      <c r="F4184">
        <v>0.29530000000000001</v>
      </c>
      <c r="G4184" t="str">
        <f t="shared" si="196"/>
        <v>BasilashviliAlbot</v>
      </c>
      <c r="H4184">
        <f t="shared" si="197"/>
        <v>0.70469999999999999</v>
      </c>
    </row>
    <row r="4185" spans="1:8" x14ac:dyDescent="0.25">
      <c r="A4185" t="s">
        <v>106</v>
      </c>
      <c r="B4185" t="s">
        <v>70</v>
      </c>
      <c r="C4185" t="s">
        <v>186</v>
      </c>
      <c r="D4185" t="s">
        <v>184</v>
      </c>
      <c r="E4185" t="str">
        <f t="shared" si="195"/>
        <v>AlbotMonfils</v>
      </c>
      <c r="F4185">
        <v>0.1208</v>
      </c>
      <c r="G4185" t="str">
        <f t="shared" si="196"/>
        <v>MonfilsAlbot</v>
      </c>
      <c r="H4185">
        <f t="shared" si="197"/>
        <v>0.87919999999999998</v>
      </c>
    </row>
    <row r="4186" spans="1:8" x14ac:dyDescent="0.25">
      <c r="A4186" t="s">
        <v>106</v>
      </c>
      <c r="B4186" t="s">
        <v>71</v>
      </c>
      <c r="C4186" t="s">
        <v>186</v>
      </c>
      <c r="D4186" t="s">
        <v>231</v>
      </c>
      <c r="E4186" t="str">
        <f t="shared" si="195"/>
        <v>AlbotDzumhur</v>
      </c>
      <c r="F4186">
        <v>0.23669999999999999</v>
      </c>
      <c r="G4186" t="str">
        <f t="shared" si="196"/>
        <v>DzumhurAlbot</v>
      </c>
      <c r="H4186">
        <f t="shared" si="197"/>
        <v>0.76329999999999998</v>
      </c>
    </row>
    <row r="4187" spans="1:8" x14ac:dyDescent="0.25">
      <c r="A4187" t="s">
        <v>106</v>
      </c>
      <c r="B4187" t="s">
        <v>72</v>
      </c>
      <c r="C4187" t="s">
        <v>186</v>
      </c>
      <c r="D4187" t="s">
        <v>228</v>
      </c>
      <c r="E4187" t="str">
        <f t="shared" si="195"/>
        <v>AlbotNorrie</v>
      </c>
      <c r="F4187">
        <v>0.25519999999999998</v>
      </c>
      <c r="G4187" t="str">
        <f t="shared" si="196"/>
        <v>NorrieAlbot</v>
      </c>
      <c r="H4187">
        <f t="shared" si="197"/>
        <v>0.74480000000000002</v>
      </c>
    </row>
    <row r="4188" spans="1:8" x14ac:dyDescent="0.25">
      <c r="A4188" t="s">
        <v>106</v>
      </c>
      <c r="B4188" t="s">
        <v>73</v>
      </c>
      <c r="C4188" t="s">
        <v>186</v>
      </c>
      <c r="D4188" t="s">
        <v>185</v>
      </c>
      <c r="E4188" t="str">
        <f t="shared" si="195"/>
        <v>AlbotEvans</v>
      </c>
      <c r="F4188">
        <v>0.42530000000000001</v>
      </c>
      <c r="G4188" t="str">
        <f t="shared" si="196"/>
        <v>EvansAlbot</v>
      </c>
      <c r="H4188">
        <f t="shared" si="197"/>
        <v>0.57469999999999999</v>
      </c>
    </row>
    <row r="4189" spans="1:8" x14ac:dyDescent="0.25">
      <c r="A4189" t="s">
        <v>106</v>
      </c>
      <c r="B4189" t="s">
        <v>74</v>
      </c>
      <c r="C4189" t="s">
        <v>186</v>
      </c>
      <c r="D4189" t="s">
        <v>225</v>
      </c>
      <c r="E4189" t="str">
        <f t="shared" si="195"/>
        <v>AlbotIstomin</v>
      </c>
      <c r="F4189">
        <v>0.34570000000000001</v>
      </c>
      <c r="G4189" t="str">
        <f t="shared" si="196"/>
        <v>IstominAlbot</v>
      </c>
      <c r="H4189">
        <f t="shared" si="197"/>
        <v>0.65429999999999999</v>
      </c>
    </row>
    <row r="4190" spans="1:8" x14ac:dyDescent="0.25">
      <c r="A4190" t="s">
        <v>106</v>
      </c>
      <c r="B4190" t="s">
        <v>75</v>
      </c>
      <c r="C4190" t="s">
        <v>186</v>
      </c>
      <c r="D4190" t="s">
        <v>187</v>
      </c>
      <c r="E4190" t="str">
        <f t="shared" si="195"/>
        <v>AlbotAnderson</v>
      </c>
      <c r="F4190">
        <v>0.1729</v>
      </c>
      <c r="G4190" t="str">
        <f t="shared" si="196"/>
        <v>AndersonAlbot</v>
      </c>
      <c r="H4190">
        <f t="shared" si="197"/>
        <v>0.82709999999999995</v>
      </c>
    </row>
    <row r="4191" spans="1:8" x14ac:dyDescent="0.25">
      <c r="A4191" t="s">
        <v>106</v>
      </c>
      <c r="B4191" t="s">
        <v>76</v>
      </c>
      <c r="C4191" t="s">
        <v>186</v>
      </c>
      <c r="D4191" t="s">
        <v>251</v>
      </c>
      <c r="E4191" t="str">
        <f t="shared" si="195"/>
        <v>AlbotMannarino</v>
      </c>
      <c r="F4191">
        <v>0.25879999999999997</v>
      </c>
      <c r="G4191" t="str">
        <f t="shared" si="196"/>
        <v>MannarinoAlbot</v>
      </c>
      <c r="H4191">
        <f t="shared" si="197"/>
        <v>0.74120000000000008</v>
      </c>
    </row>
    <row r="4192" spans="1:8" x14ac:dyDescent="0.25">
      <c r="A4192" t="s">
        <v>106</v>
      </c>
      <c r="B4192" t="s">
        <v>77</v>
      </c>
      <c r="C4192" t="s">
        <v>186</v>
      </c>
      <c r="D4192" t="s">
        <v>137</v>
      </c>
      <c r="E4192" t="str">
        <f t="shared" si="195"/>
        <v>AlbotTiafoe</v>
      </c>
      <c r="F4192">
        <v>0.40739999999999998</v>
      </c>
      <c r="G4192" t="str">
        <f t="shared" si="196"/>
        <v>TiafoeAlbot</v>
      </c>
      <c r="H4192">
        <f t="shared" si="197"/>
        <v>0.59260000000000002</v>
      </c>
    </row>
    <row r="4193" spans="1:8" x14ac:dyDescent="0.25">
      <c r="A4193" t="s">
        <v>106</v>
      </c>
      <c r="B4193" t="s">
        <v>113</v>
      </c>
      <c r="C4193" t="s">
        <v>186</v>
      </c>
      <c r="D4193" t="s">
        <v>247</v>
      </c>
      <c r="E4193" t="str">
        <f t="shared" si="195"/>
        <v>AlbotGunneswaran</v>
      </c>
      <c r="F4193">
        <v>0.67210000000000003</v>
      </c>
      <c r="G4193" t="str">
        <f t="shared" si="196"/>
        <v>GunneswaranAlbot</v>
      </c>
      <c r="H4193">
        <f t="shared" si="197"/>
        <v>0.32789999999999997</v>
      </c>
    </row>
    <row r="4194" spans="1:8" x14ac:dyDescent="0.25">
      <c r="A4194" t="s">
        <v>106</v>
      </c>
      <c r="B4194" t="s">
        <v>78</v>
      </c>
      <c r="C4194" t="s">
        <v>186</v>
      </c>
      <c r="D4194" t="s">
        <v>234</v>
      </c>
      <c r="E4194" t="str">
        <f t="shared" si="195"/>
        <v>AlbotLopez</v>
      </c>
      <c r="F4194">
        <v>0.34189999999999998</v>
      </c>
      <c r="G4194" t="str">
        <f t="shared" si="196"/>
        <v>LopezAlbot</v>
      </c>
      <c r="H4194">
        <f t="shared" si="197"/>
        <v>0.65810000000000002</v>
      </c>
    </row>
    <row r="4195" spans="1:8" x14ac:dyDescent="0.25">
      <c r="A4195" t="s">
        <v>106</v>
      </c>
      <c r="B4195" t="s">
        <v>79</v>
      </c>
      <c r="C4195" t="s">
        <v>186</v>
      </c>
      <c r="D4195" t="s">
        <v>190</v>
      </c>
      <c r="E4195" t="str">
        <f t="shared" si="195"/>
        <v>AlbotThompson</v>
      </c>
      <c r="F4195">
        <v>0.63819999999999999</v>
      </c>
      <c r="G4195" t="str">
        <f t="shared" si="196"/>
        <v>ThompsonAlbot</v>
      </c>
      <c r="H4195">
        <f t="shared" si="197"/>
        <v>0.36180000000000001</v>
      </c>
    </row>
    <row r="4196" spans="1:8" x14ac:dyDescent="0.25">
      <c r="A4196" t="s">
        <v>106</v>
      </c>
      <c r="B4196" t="s">
        <v>80</v>
      </c>
      <c r="C4196" t="s">
        <v>186</v>
      </c>
      <c r="D4196" t="s">
        <v>158</v>
      </c>
      <c r="E4196" t="str">
        <f t="shared" si="195"/>
        <v>AlbotSeppi</v>
      </c>
      <c r="F4196">
        <v>0.30180000000000001</v>
      </c>
      <c r="G4196" t="str">
        <f t="shared" si="196"/>
        <v>SeppiAlbot</v>
      </c>
      <c r="H4196">
        <f t="shared" si="197"/>
        <v>0.69819999999999993</v>
      </c>
    </row>
    <row r="4197" spans="1:8" x14ac:dyDescent="0.25">
      <c r="A4197" t="s">
        <v>106</v>
      </c>
      <c r="B4197" t="s">
        <v>81</v>
      </c>
      <c r="C4197" t="s">
        <v>186</v>
      </c>
      <c r="D4197" t="s">
        <v>146</v>
      </c>
      <c r="E4197" t="str">
        <f t="shared" si="195"/>
        <v>AlbotDimitrov</v>
      </c>
      <c r="F4197">
        <v>0.1416</v>
      </c>
      <c r="G4197" t="str">
        <f t="shared" si="196"/>
        <v>DimitrovAlbot</v>
      </c>
      <c r="H4197">
        <f t="shared" si="197"/>
        <v>0.85840000000000005</v>
      </c>
    </row>
    <row r="4198" spans="1:8" x14ac:dyDescent="0.25">
      <c r="A4198" t="s">
        <v>106</v>
      </c>
      <c r="B4198" t="s">
        <v>82</v>
      </c>
      <c r="C4198" t="s">
        <v>186</v>
      </c>
      <c r="D4198" t="s">
        <v>246</v>
      </c>
      <c r="E4198" t="str">
        <f t="shared" si="195"/>
        <v>AlbotTipsarevic</v>
      </c>
      <c r="F4198">
        <v>0.5474</v>
      </c>
      <c r="G4198" t="str">
        <f t="shared" si="196"/>
        <v>TipsarevicAlbot</v>
      </c>
      <c r="H4198">
        <f t="shared" si="197"/>
        <v>0.4526</v>
      </c>
    </row>
    <row r="4199" spans="1:8" x14ac:dyDescent="0.25">
      <c r="A4199" t="s">
        <v>106</v>
      </c>
      <c r="B4199" t="s">
        <v>115</v>
      </c>
      <c r="C4199" t="s">
        <v>186</v>
      </c>
      <c r="D4199" t="s">
        <v>180</v>
      </c>
      <c r="E4199" t="str">
        <f t="shared" si="195"/>
        <v>AlbotCuevas</v>
      </c>
      <c r="F4199">
        <v>0.30230000000000001</v>
      </c>
      <c r="G4199" t="str">
        <f t="shared" si="196"/>
        <v>CuevasAlbot</v>
      </c>
      <c r="H4199">
        <f t="shared" si="197"/>
        <v>0.69769999999999999</v>
      </c>
    </row>
    <row r="4200" spans="1:8" x14ac:dyDescent="0.25">
      <c r="A4200" t="s">
        <v>106</v>
      </c>
      <c r="B4200" t="s">
        <v>83</v>
      </c>
      <c r="C4200" t="s">
        <v>186</v>
      </c>
      <c r="D4200" t="s">
        <v>244</v>
      </c>
      <c r="E4200" t="str">
        <f t="shared" si="195"/>
        <v>AlbotLajovic</v>
      </c>
      <c r="F4200">
        <v>0.28720000000000001</v>
      </c>
      <c r="G4200" t="str">
        <f t="shared" si="196"/>
        <v>LajovicAlbot</v>
      </c>
      <c r="H4200">
        <f t="shared" si="197"/>
        <v>0.71279999999999999</v>
      </c>
    </row>
    <row r="4201" spans="1:8" x14ac:dyDescent="0.25">
      <c r="A4201" t="s">
        <v>106</v>
      </c>
      <c r="B4201" t="s">
        <v>84</v>
      </c>
      <c r="C4201" t="s">
        <v>186</v>
      </c>
      <c r="D4201" t="s">
        <v>243</v>
      </c>
      <c r="E4201" t="str">
        <f t="shared" si="195"/>
        <v>AlbotKubler</v>
      </c>
      <c r="F4201">
        <v>0.49080000000000001</v>
      </c>
      <c r="G4201" t="str">
        <f t="shared" si="196"/>
        <v>KublerAlbot</v>
      </c>
      <c r="H4201">
        <f t="shared" si="197"/>
        <v>0.50919999999999999</v>
      </c>
    </row>
    <row r="4202" spans="1:8" x14ac:dyDescent="0.25">
      <c r="A4202" t="s">
        <v>106</v>
      </c>
      <c r="B4202" t="s">
        <v>85</v>
      </c>
      <c r="C4202" t="s">
        <v>186</v>
      </c>
      <c r="D4202" t="s">
        <v>242</v>
      </c>
      <c r="E4202" t="str">
        <f t="shared" si="195"/>
        <v>AlbotIsner</v>
      </c>
      <c r="F4202">
        <v>0.18079999999999999</v>
      </c>
      <c r="G4202" t="str">
        <f t="shared" si="196"/>
        <v>IsnerAlbot</v>
      </c>
      <c r="H4202">
        <f t="shared" si="197"/>
        <v>0.81920000000000004</v>
      </c>
    </row>
    <row r="4203" spans="1:8" x14ac:dyDescent="0.25">
      <c r="A4203" t="s">
        <v>106</v>
      </c>
      <c r="B4203" t="s">
        <v>86</v>
      </c>
      <c r="C4203" t="s">
        <v>186</v>
      </c>
      <c r="D4203" t="s">
        <v>235</v>
      </c>
      <c r="E4203" t="str">
        <f t="shared" si="195"/>
        <v>AlbotEdmund</v>
      </c>
      <c r="F4203">
        <v>0.20030000000000001</v>
      </c>
      <c r="G4203" t="str">
        <f t="shared" si="196"/>
        <v>EdmundAlbot</v>
      </c>
      <c r="H4203">
        <f t="shared" si="197"/>
        <v>0.79969999999999997</v>
      </c>
    </row>
    <row r="4204" spans="1:8" x14ac:dyDescent="0.25">
      <c r="A4204" t="s">
        <v>106</v>
      </c>
      <c r="B4204" t="s">
        <v>87</v>
      </c>
      <c r="C4204" t="s">
        <v>186</v>
      </c>
      <c r="D4204" t="s">
        <v>248</v>
      </c>
      <c r="E4204" t="str">
        <f t="shared" si="195"/>
        <v>AlbotGarcia-Lopez</v>
      </c>
      <c r="F4204">
        <v>0.41849999999999998</v>
      </c>
      <c r="G4204" t="str">
        <f t="shared" si="196"/>
        <v>Garcia-LopezAlbot</v>
      </c>
      <c r="H4204">
        <f t="shared" si="197"/>
        <v>0.58150000000000002</v>
      </c>
    </row>
    <row r="4205" spans="1:8" x14ac:dyDescent="0.25">
      <c r="A4205" t="s">
        <v>106</v>
      </c>
      <c r="B4205" t="s">
        <v>88</v>
      </c>
      <c r="C4205" t="s">
        <v>186</v>
      </c>
      <c r="D4205" t="s">
        <v>239</v>
      </c>
      <c r="E4205" t="str">
        <f t="shared" si="195"/>
        <v>AlbotPolmans</v>
      </c>
      <c r="F4205">
        <v>0.67769999999999997</v>
      </c>
      <c r="G4205" t="str">
        <f t="shared" si="196"/>
        <v>PolmansAlbot</v>
      </c>
      <c r="H4205">
        <f t="shared" si="197"/>
        <v>0.32230000000000003</v>
      </c>
    </row>
    <row r="4206" spans="1:8" x14ac:dyDescent="0.25">
      <c r="A4206" t="s">
        <v>106</v>
      </c>
      <c r="B4206" t="s">
        <v>89</v>
      </c>
      <c r="C4206" t="s">
        <v>186</v>
      </c>
      <c r="D4206" t="s">
        <v>191</v>
      </c>
      <c r="E4206" t="str">
        <f t="shared" si="195"/>
        <v>AlbotKudla</v>
      </c>
      <c r="F4206">
        <v>0.41310000000000002</v>
      </c>
      <c r="G4206" t="str">
        <f t="shared" si="196"/>
        <v>KudlaAlbot</v>
      </c>
      <c r="H4206">
        <f t="shared" si="197"/>
        <v>0.58689999999999998</v>
      </c>
    </row>
    <row r="4207" spans="1:8" x14ac:dyDescent="0.25">
      <c r="A4207" t="s">
        <v>106</v>
      </c>
      <c r="B4207" t="s">
        <v>90</v>
      </c>
      <c r="C4207" t="s">
        <v>186</v>
      </c>
      <c r="D4207" t="s">
        <v>160</v>
      </c>
      <c r="E4207" t="str">
        <f t="shared" si="195"/>
        <v>AlbotSchwartzman</v>
      </c>
      <c r="F4207">
        <v>0.193</v>
      </c>
      <c r="G4207" t="str">
        <f t="shared" si="196"/>
        <v>SchwartzmanAlbot</v>
      </c>
      <c r="H4207">
        <f t="shared" si="197"/>
        <v>0.80699999999999994</v>
      </c>
    </row>
    <row r="4208" spans="1:8" x14ac:dyDescent="0.25">
      <c r="A4208" t="s">
        <v>53</v>
      </c>
      <c r="B4208" t="s">
        <v>91</v>
      </c>
      <c r="C4208" t="s">
        <v>194</v>
      </c>
      <c r="D4208" t="s">
        <v>255</v>
      </c>
      <c r="E4208" t="str">
        <f t="shared" si="195"/>
        <v>PaireDe Minaur</v>
      </c>
      <c r="F4208">
        <v>0.40699999999999997</v>
      </c>
      <c r="G4208" t="str">
        <f t="shared" si="196"/>
        <v>De MinaurPaire</v>
      </c>
      <c r="H4208">
        <f t="shared" si="197"/>
        <v>0.59299999999999997</v>
      </c>
    </row>
    <row r="4209" spans="1:8" x14ac:dyDescent="0.25">
      <c r="A4209" t="s">
        <v>106</v>
      </c>
      <c r="B4209" t="s">
        <v>119</v>
      </c>
      <c r="C4209" t="s">
        <v>186</v>
      </c>
      <c r="D4209" t="s">
        <v>153</v>
      </c>
      <c r="E4209" t="str">
        <f t="shared" si="195"/>
        <v>AlbotSousa</v>
      </c>
      <c r="F4209">
        <v>0.62649999999999995</v>
      </c>
      <c r="G4209" t="str">
        <f t="shared" si="196"/>
        <v>SousaAlbot</v>
      </c>
      <c r="H4209">
        <f t="shared" si="197"/>
        <v>0.37350000000000005</v>
      </c>
    </row>
    <row r="4210" spans="1:8" x14ac:dyDescent="0.25">
      <c r="A4210" t="s">
        <v>106</v>
      </c>
      <c r="B4210" t="s">
        <v>92</v>
      </c>
      <c r="C4210" t="s">
        <v>186</v>
      </c>
      <c r="D4210" t="s">
        <v>236</v>
      </c>
      <c r="E4210" t="str">
        <f t="shared" si="195"/>
        <v>AlbotBasic</v>
      </c>
      <c r="F4210">
        <v>0.37469999999999998</v>
      </c>
      <c r="G4210" t="str">
        <f t="shared" si="196"/>
        <v>BasicAlbot</v>
      </c>
      <c r="H4210">
        <f t="shared" si="197"/>
        <v>0.62529999999999997</v>
      </c>
    </row>
    <row r="4211" spans="1:8" x14ac:dyDescent="0.25">
      <c r="A4211" t="s">
        <v>106</v>
      </c>
      <c r="B4211" t="s">
        <v>93</v>
      </c>
      <c r="C4211" t="s">
        <v>186</v>
      </c>
      <c r="D4211" t="s">
        <v>179</v>
      </c>
      <c r="E4211" t="str">
        <f t="shared" si="195"/>
        <v>AlbotLaaksonen</v>
      </c>
      <c r="F4211">
        <v>0.44140000000000001</v>
      </c>
      <c r="G4211" t="str">
        <f t="shared" si="196"/>
        <v>LaaksonenAlbot</v>
      </c>
      <c r="H4211">
        <f t="shared" si="197"/>
        <v>0.55859999999999999</v>
      </c>
    </row>
    <row r="4212" spans="1:8" x14ac:dyDescent="0.25">
      <c r="A4212" t="s">
        <v>106</v>
      </c>
      <c r="B4212" t="s">
        <v>94</v>
      </c>
      <c r="C4212" t="s">
        <v>186</v>
      </c>
      <c r="D4212" t="s">
        <v>178</v>
      </c>
      <c r="E4212" t="str">
        <f t="shared" si="195"/>
        <v>AlbotEbden</v>
      </c>
      <c r="F4212">
        <v>0.3821</v>
      </c>
      <c r="G4212" t="str">
        <f t="shared" si="196"/>
        <v>EbdenAlbot</v>
      </c>
      <c r="H4212">
        <f t="shared" si="197"/>
        <v>0.6179</v>
      </c>
    </row>
    <row r="4213" spans="1:8" x14ac:dyDescent="0.25">
      <c r="A4213" t="s">
        <v>106</v>
      </c>
      <c r="B4213" t="s">
        <v>95</v>
      </c>
      <c r="C4213" t="s">
        <v>186</v>
      </c>
      <c r="D4213" t="s">
        <v>232</v>
      </c>
      <c r="E4213" t="str">
        <f t="shared" si="195"/>
        <v>AlbotStruff</v>
      </c>
      <c r="F4213">
        <v>0.39090000000000003</v>
      </c>
      <c r="G4213" t="str">
        <f t="shared" si="196"/>
        <v>StruffAlbot</v>
      </c>
      <c r="H4213">
        <f t="shared" si="197"/>
        <v>0.60909999999999997</v>
      </c>
    </row>
    <row r="4214" spans="1:8" x14ac:dyDescent="0.25">
      <c r="A4214" t="s">
        <v>106</v>
      </c>
      <c r="B4214" t="s">
        <v>96</v>
      </c>
      <c r="C4214" t="s">
        <v>186</v>
      </c>
      <c r="D4214" t="s">
        <v>245</v>
      </c>
      <c r="E4214" t="str">
        <f t="shared" si="195"/>
        <v>AlbotDuckworth</v>
      </c>
      <c r="F4214">
        <v>0.67620000000000002</v>
      </c>
      <c r="G4214" t="str">
        <f t="shared" si="196"/>
        <v>DuckworthAlbot</v>
      </c>
      <c r="H4214">
        <f t="shared" si="197"/>
        <v>0.32379999999999998</v>
      </c>
    </row>
    <row r="4215" spans="1:8" x14ac:dyDescent="0.25">
      <c r="A4215" t="s">
        <v>60</v>
      </c>
      <c r="B4215" t="s">
        <v>5</v>
      </c>
      <c r="C4215" t="s">
        <v>250</v>
      </c>
      <c r="D4215" t="s">
        <v>162</v>
      </c>
      <c r="E4215" t="str">
        <f t="shared" si="195"/>
        <v>KecmanovicTsonga</v>
      </c>
      <c r="F4215">
        <v>0.1389</v>
      </c>
      <c r="G4215" t="str">
        <f t="shared" si="196"/>
        <v>TsongaKecmanovic</v>
      </c>
      <c r="H4215">
        <f t="shared" si="197"/>
        <v>0.86109999999999998</v>
      </c>
    </row>
    <row r="4216" spans="1:8" x14ac:dyDescent="0.25">
      <c r="A4216" t="s">
        <v>60</v>
      </c>
      <c r="B4216" t="s">
        <v>6</v>
      </c>
      <c r="C4216" t="s">
        <v>250</v>
      </c>
      <c r="D4216" t="s">
        <v>201</v>
      </c>
      <c r="E4216" t="str">
        <f t="shared" si="195"/>
        <v>KecmanovicKlizan</v>
      </c>
      <c r="F4216">
        <v>0.26069999999999999</v>
      </c>
      <c r="G4216" t="str">
        <f t="shared" si="196"/>
        <v>KlizanKecmanovic</v>
      </c>
      <c r="H4216">
        <f t="shared" si="197"/>
        <v>0.73930000000000007</v>
      </c>
    </row>
    <row r="4217" spans="1:8" x14ac:dyDescent="0.25">
      <c r="A4217" t="s">
        <v>60</v>
      </c>
      <c r="B4217" t="s">
        <v>7</v>
      </c>
      <c r="C4217" t="s">
        <v>250</v>
      </c>
      <c r="D4217" t="s">
        <v>150</v>
      </c>
      <c r="E4217" t="str">
        <f t="shared" si="195"/>
        <v>KecmanovicShapovalov</v>
      </c>
      <c r="F4217">
        <v>0.26719999999999999</v>
      </c>
      <c r="G4217" t="str">
        <f t="shared" si="196"/>
        <v>ShapovalovKecmanovic</v>
      </c>
      <c r="H4217">
        <f t="shared" si="197"/>
        <v>0.73280000000000001</v>
      </c>
    </row>
    <row r="4218" spans="1:8" x14ac:dyDescent="0.25">
      <c r="A4218" t="s">
        <v>60</v>
      </c>
      <c r="B4218" t="s">
        <v>8</v>
      </c>
      <c r="C4218" t="s">
        <v>250</v>
      </c>
      <c r="D4218" t="s">
        <v>154</v>
      </c>
      <c r="E4218" t="str">
        <f t="shared" si="195"/>
        <v>KecmanovicGoffin</v>
      </c>
      <c r="F4218">
        <v>0.14849999999999999</v>
      </c>
      <c r="G4218" t="str">
        <f t="shared" si="196"/>
        <v>GoffinKecmanovic</v>
      </c>
      <c r="H4218">
        <f t="shared" si="197"/>
        <v>0.85150000000000003</v>
      </c>
    </row>
    <row r="4219" spans="1:8" x14ac:dyDescent="0.25">
      <c r="A4219" t="s">
        <v>60</v>
      </c>
      <c r="B4219" t="s">
        <v>9</v>
      </c>
      <c r="C4219" t="s">
        <v>250</v>
      </c>
      <c r="D4219" t="s">
        <v>207</v>
      </c>
      <c r="E4219" t="str">
        <f t="shared" si="195"/>
        <v>KecmanovicGarin</v>
      </c>
      <c r="F4219">
        <v>0.42209999999999998</v>
      </c>
      <c r="G4219" t="str">
        <f t="shared" si="196"/>
        <v>GarinKecmanovic</v>
      </c>
      <c r="H4219">
        <f t="shared" si="197"/>
        <v>0.57790000000000008</v>
      </c>
    </row>
    <row r="4220" spans="1:8" x14ac:dyDescent="0.25">
      <c r="A4220" t="s">
        <v>60</v>
      </c>
      <c r="B4220" t="s">
        <v>10</v>
      </c>
      <c r="C4220" t="s">
        <v>250</v>
      </c>
      <c r="D4220" t="s">
        <v>203</v>
      </c>
      <c r="E4220" t="str">
        <f t="shared" si="195"/>
        <v>KecmanovicGranollers</v>
      </c>
      <c r="F4220">
        <v>0.38369999999999999</v>
      </c>
      <c r="G4220" t="str">
        <f t="shared" si="196"/>
        <v>GranollersKecmanovic</v>
      </c>
      <c r="H4220">
        <f t="shared" si="197"/>
        <v>0.61630000000000007</v>
      </c>
    </row>
    <row r="4221" spans="1:8" x14ac:dyDescent="0.25">
      <c r="A4221" t="s">
        <v>60</v>
      </c>
      <c r="B4221" t="s">
        <v>11</v>
      </c>
      <c r="C4221" t="s">
        <v>250</v>
      </c>
      <c r="D4221" t="s">
        <v>169</v>
      </c>
      <c r="E4221" t="str">
        <f t="shared" si="195"/>
        <v>KecmanovicCopil</v>
      </c>
      <c r="F4221">
        <v>0.4244</v>
      </c>
      <c r="G4221" t="str">
        <f t="shared" si="196"/>
        <v>CopilKecmanovic</v>
      </c>
      <c r="H4221">
        <f t="shared" si="197"/>
        <v>0.5756</v>
      </c>
    </row>
    <row r="4222" spans="1:8" x14ac:dyDescent="0.25">
      <c r="A4222" t="s">
        <v>60</v>
      </c>
      <c r="B4222" t="s">
        <v>12</v>
      </c>
      <c r="C4222" t="s">
        <v>250</v>
      </c>
      <c r="D4222" t="s">
        <v>224</v>
      </c>
      <c r="E4222" t="str">
        <f t="shared" si="195"/>
        <v>KecmanovicVesely</v>
      </c>
      <c r="F4222">
        <v>0.36649999999999999</v>
      </c>
      <c r="G4222" t="str">
        <f t="shared" si="196"/>
        <v>VeselyKecmanovic</v>
      </c>
      <c r="H4222">
        <f t="shared" si="197"/>
        <v>0.63349999999999995</v>
      </c>
    </row>
    <row r="4223" spans="1:8" x14ac:dyDescent="0.25">
      <c r="A4223" t="s">
        <v>60</v>
      </c>
      <c r="B4223" t="s">
        <v>13</v>
      </c>
      <c r="C4223" t="s">
        <v>250</v>
      </c>
      <c r="D4223" t="s">
        <v>217</v>
      </c>
      <c r="E4223" t="str">
        <f t="shared" si="195"/>
        <v>KecmanovicHarris</v>
      </c>
      <c r="F4223">
        <v>0.48780000000000001</v>
      </c>
      <c r="G4223" t="str">
        <f t="shared" si="196"/>
        <v>HarrisKecmanovic</v>
      </c>
      <c r="H4223">
        <f t="shared" si="197"/>
        <v>0.51219999999999999</v>
      </c>
    </row>
    <row r="4224" spans="1:8" x14ac:dyDescent="0.25">
      <c r="A4224" t="s">
        <v>60</v>
      </c>
      <c r="B4224" t="s">
        <v>14</v>
      </c>
      <c r="C4224" t="s">
        <v>250</v>
      </c>
      <c r="D4224" t="s">
        <v>139</v>
      </c>
      <c r="E4224" t="str">
        <f t="shared" si="195"/>
        <v>KecmanovicMedvedev</v>
      </c>
      <c r="F4224">
        <v>0.20430000000000001</v>
      </c>
      <c r="G4224" t="str">
        <f t="shared" si="196"/>
        <v>MedvedevKecmanovic</v>
      </c>
      <c r="H4224">
        <f t="shared" si="197"/>
        <v>0.79569999999999996</v>
      </c>
    </row>
    <row r="4225" spans="1:8" x14ac:dyDescent="0.25">
      <c r="A4225" t="s">
        <v>60</v>
      </c>
      <c r="B4225" t="s">
        <v>15</v>
      </c>
      <c r="C4225" t="s">
        <v>250</v>
      </c>
      <c r="D4225" t="s">
        <v>152</v>
      </c>
      <c r="E4225" t="str">
        <f t="shared" si="195"/>
        <v>KecmanovicFognini</v>
      </c>
      <c r="F4225">
        <v>0.1575</v>
      </c>
      <c r="G4225" t="str">
        <f t="shared" si="196"/>
        <v>FogniniKecmanovic</v>
      </c>
      <c r="H4225">
        <f t="shared" si="197"/>
        <v>0.84250000000000003</v>
      </c>
    </row>
    <row r="4226" spans="1:8" x14ac:dyDescent="0.25">
      <c r="A4226" t="s">
        <v>54</v>
      </c>
      <c r="B4226" t="s">
        <v>91</v>
      </c>
      <c r="C4226" t="s">
        <v>165</v>
      </c>
      <c r="D4226" t="s">
        <v>255</v>
      </c>
      <c r="E4226" t="str">
        <f t="shared" si="195"/>
        <v>ThiemDe Minaur</v>
      </c>
      <c r="F4226">
        <v>0.65710000000000002</v>
      </c>
      <c r="G4226" t="str">
        <f t="shared" si="196"/>
        <v>De MinaurThiem</v>
      </c>
      <c r="H4226">
        <f t="shared" si="197"/>
        <v>0.34289999999999998</v>
      </c>
    </row>
    <row r="4227" spans="1:8" x14ac:dyDescent="0.25">
      <c r="A4227" t="s">
        <v>60</v>
      </c>
      <c r="B4227" t="s">
        <v>18</v>
      </c>
      <c r="C4227" t="s">
        <v>250</v>
      </c>
      <c r="D4227" t="s">
        <v>172</v>
      </c>
      <c r="E4227" t="str">
        <f t="shared" ref="E4227:E4290" si="198">C4227&amp;D4227</f>
        <v>KecmanovicMayer</v>
      </c>
      <c r="F4227">
        <v>0.28089999999999998</v>
      </c>
      <c r="G4227" t="str">
        <f t="shared" ref="G4227:G4290" si="199">D4227&amp;C4227</f>
        <v>MayerKecmanovic</v>
      </c>
      <c r="H4227">
        <f t="shared" ref="H4227:H4290" si="200">1-F4227</f>
        <v>0.71910000000000007</v>
      </c>
    </row>
    <row r="4228" spans="1:8" x14ac:dyDescent="0.25">
      <c r="A4228" t="s">
        <v>60</v>
      </c>
      <c r="B4228" t="s">
        <v>19</v>
      </c>
      <c r="C4228" t="s">
        <v>250</v>
      </c>
      <c r="D4228" t="s">
        <v>174</v>
      </c>
      <c r="E4228" t="str">
        <f t="shared" si="198"/>
        <v>KecmanovicIvashka</v>
      </c>
      <c r="F4228">
        <v>0.43469999999999998</v>
      </c>
      <c r="G4228" t="str">
        <f t="shared" si="199"/>
        <v>IvashkaKecmanovic</v>
      </c>
      <c r="H4228">
        <f t="shared" si="200"/>
        <v>0.56530000000000002</v>
      </c>
    </row>
    <row r="4229" spans="1:8" x14ac:dyDescent="0.25">
      <c r="A4229" t="s">
        <v>60</v>
      </c>
      <c r="B4229" t="s">
        <v>20</v>
      </c>
      <c r="C4229" t="s">
        <v>250</v>
      </c>
      <c r="D4229" t="s">
        <v>218</v>
      </c>
      <c r="E4229" t="str">
        <f t="shared" si="198"/>
        <v>KecmanovicJaziri</v>
      </c>
      <c r="F4229">
        <v>0.40500000000000003</v>
      </c>
      <c r="G4229" t="str">
        <f t="shared" si="199"/>
        <v>JaziriKecmanovic</v>
      </c>
      <c r="H4229">
        <f t="shared" si="200"/>
        <v>0.59499999999999997</v>
      </c>
    </row>
    <row r="4230" spans="1:8" x14ac:dyDescent="0.25">
      <c r="A4230" t="s">
        <v>60</v>
      </c>
      <c r="B4230" t="s">
        <v>21</v>
      </c>
      <c r="C4230" t="s">
        <v>250</v>
      </c>
      <c r="D4230" t="s">
        <v>213</v>
      </c>
      <c r="E4230" t="str">
        <f t="shared" si="198"/>
        <v>KecmanovicVanni</v>
      </c>
      <c r="F4230">
        <v>0.56769999999999998</v>
      </c>
      <c r="G4230" t="str">
        <f t="shared" si="199"/>
        <v>VanniKecmanovic</v>
      </c>
      <c r="H4230">
        <f t="shared" si="200"/>
        <v>0.43230000000000002</v>
      </c>
    </row>
    <row r="4231" spans="1:8" x14ac:dyDescent="0.25">
      <c r="A4231" t="s">
        <v>60</v>
      </c>
      <c r="B4231" t="s">
        <v>22</v>
      </c>
      <c r="C4231" t="s">
        <v>250</v>
      </c>
      <c r="D4231" t="s">
        <v>212</v>
      </c>
      <c r="E4231" t="str">
        <f t="shared" si="198"/>
        <v>KecmanovicPella</v>
      </c>
      <c r="F4231">
        <v>0.30170000000000002</v>
      </c>
      <c r="G4231" t="str">
        <f t="shared" si="199"/>
        <v>PellaKecmanovic</v>
      </c>
      <c r="H4231">
        <f t="shared" si="200"/>
        <v>0.69829999999999992</v>
      </c>
    </row>
    <row r="4232" spans="1:8" x14ac:dyDescent="0.25">
      <c r="A4232" t="s">
        <v>60</v>
      </c>
      <c r="B4232" t="s">
        <v>23</v>
      </c>
      <c r="C4232" t="s">
        <v>250</v>
      </c>
      <c r="D4232" t="s">
        <v>153</v>
      </c>
      <c r="E4232" t="str">
        <f t="shared" si="198"/>
        <v>KecmanovicSousa</v>
      </c>
      <c r="F4232">
        <v>0.30009999999999998</v>
      </c>
      <c r="G4232" t="str">
        <f t="shared" si="199"/>
        <v>SousaKecmanovic</v>
      </c>
      <c r="H4232">
        <f t="shared" si="200"/>
        <v>0.69989999999999997</v>
      </c>
    </row>
    <row r="4233" spans="1:8" x14ac:dyDescent="0.25">
      <c r="A4233" t="s">
        <v>60</v>
      </c>
      <c r="B4233" t="s">
        <v>24</v>
      </c>
      <c r="C4233" t="s">
        <v>250</v>
      </c>
      <c r="D4233" t="s">
        <v>177</v>
      </c>
      <c r="E4233" t="str">
        <f t="shared" si="198"/>
        <v>KecmanovicKarlovic</v>
      </c>
      <c r="F4233">
        <v>0.35060000000000002</v>
      </c>
      <c r="G4233" t="str">
        <f t="shared" si="199"/>
        <v>KarlovicKecmanovic</v>
      </c>
      <c r="H4233">
        <f t="shared" si="200"/>
        <v>0.64939999999999998</v>
      </c>
    </row>
    <row r="4234" spans="1:8" x14ac:dyDescent="0.25">
      <c r="A4234" t="s">
        <v>60</v>
      </c>
      <c r="B4234" t="s">
        <v>25</v>
      </c>
      <c r="C4234" t="s">
        <v>250</v>
      </c>
      <c r="D4234" t="s">
        <v>220</v>
      </c>
      <c r="E4234" t="str">
        <f t="shared" si="198"/>
        <v>KecmanovicHurkacz</v>
      </c>
      <c r="F4234">
        <v>0.31019999999999998</v>
      </c>
      <c r="G4234" t="str">
        <f t="shared" si="199"/>
        <v>HurkaczKecmanovic</v>
      </c>
      <c r="H4234">
        <f t="shared" si="200"/>
        <v>0.68979999999999997</v>
      </c>
    </row>
    <row r="4235" spans="1:8" x14ac:dyDescent="0.25">
      <c r="A4235" t="s">
        <v>60</v>
      </c>
      <c r="B4235" t="s">
        <v>26</v>
      </c>
      <c r="C4235" t="s">
        <v>250</v>
      </c>
      <c r="D4235" t="s">
        <v>221</v>
      </c>
      <c r="E4235" t="str">
        <f t="shared" si="198"/>
        <v>KecmanovicMajchrzak</v>
      </c>
      <c r="F4235">
        <v>0.58809999999999996</v>
      </c>
      <c r="G4235" t="str">
        <f t="shared" si="199"/>
        <v>MajchrzakKecmanovic</v>
      </c>
      <c r="H4235">
        <f t="shared" si="200"/>
        <v>0.41190000000000004</v>
      </c>
    </row>
    <row r="4236" spans="1:8" x14ac:dyDescent="0.25">
      <c r="A4236" t="s">
        <v>60</v>
      </c>
      <c r="B4236" t="s">
        <v>27</v>
      </c>
      <c r="C4236" t="s">
        <v>250</v>
      </c>
      <c r="D4236" t="s">
        <v>135</v>
      </c>
      <c r="E4236" t="str">
        <f t="shared" si="198"/>
        <v>KecmanovicNishikori</v>
      </c>
      <c r="F4236">
        <v>7.7600000000000002E-2</v>
      </c>
      <c r="G4236" t="str">
        <f t="shared" si="199"/>
        <v>NishikoriKecmanovic</v>
      </c>
      <c r="H4236">
        <f t="shared" si="200"/>
        <v>0.9224</v>
      </c>
    </row>
    <row r="4237" spans="1:8" x14ac:dyDescent="0.25">
      <c r="A4237" t="s">
        <v>60</v>
      </c>
      <c r="B4237" t="s">
        <v>28</v>
      </c>
      <c r="C4237" t="s">
        <v>250</v>
      </c>
      <c r="D4237" t="s">
        <v>142</v>
      </c>
      <c r="E4237" t="str">
        <f t="shared" si="198"/>
        <v>KecmanovicZverev</v>
      </c>
      <c r="F4237">
        <v>0.1087</v>
      </c>
      <c r="G4237" t="str">
        <f t="shared" si="199"/>
        <v>ZverevKecmanovic</v>
      </c>
      <c r="H4237">
        <f t="shared" si="200"/>
        <v>0.89129999999999998</v>
      </c>
    </row>
    <row r="4238" spans="1:8" x14ac:dyDescent="0.25">
      <c r="A4238" t="s">
        <v>60</v>
      </c>
      <c r="B4238" t="s">
        <v>29</v>
      </c>
      <c r="C4238" t="s">
        <v>250</v>
      </c>
      <c r="D4238" t="s">
        <v>208</v>
      </c>
      <c r="E4238" t="str">
        <f t="shared" si="198"/>
        <v>KecmanovicBedene</v>
      </c>
      <c r="F4238">
        <v>0.38519999999999999</v>
      </c>
      <c r="G4238" t="str">
        <f t="shared" si="199"/>
        <v>BedeneKecmanovic</v>
      </c>
      <c r="H4238">
        <f t="shared" si="200"/>
        <v>0.61480000000000001</v>
      </c>
    </row>
    <row r="4239" spans="1:8" x14ac:dyDescent="0.25">
      <c r="A4239" t="s">
        <v>60</v>
      </c>
      <c r="B4239" t="s">
        <v>30</v>
      </c>
      <c r="C4239" t="s">
        <v>250</v>
      </c>
      <c r="D4239" t="s">
        <v>163</v>
      </c>
      <c r="E4239" t="str">
        <f t="shared" si="198"/>
        <v>KecmanovicChardy</v>
      </c>
      <c r="F4239">
        <v>0.28839999999999999</v>
      </c>
      <c r="G4239" t="str">
        <f t="shared" si="199"/>
        <v>ChardyKecmanovic</v>
      </c>
      <c r="H4239">
        <f t="shared" si="200"/>
        <v>0.71160000000000001</v>
      </c>
    </row>
    <row r="4240" spans="1:8" x14ac:dyDescent="0.25">
      <c r="A4240" t="s">
        <v>60</v>
      </c>
      <c r="B4240" t="s">
        <v>31</v>
      </c>
      <c r="C4240" t="s">
        <v>250</v>
      </c>
      <c r="D4240" t="s">
        <v>148</v>
      </c>
      <c r="E4240" t="str">
        <f t="shared" si="198"/>
        <v>KecmanovicBolt</v>
      </c>
      <c r="F4240">
        <v>0.55689999999999995</v>
      </c>
      <c r="G4240" t="str">
        <f t="shared" si="199"/>
        <v>BoltKecmanovic</v>
      </c>
      <c r="H4240">
        <f t="shared" si="200"/>
        <v>0.44310000000000005</v>
      </c>
    </row>
    <row r="4241" spans="1:8" x14ac:dyDescent="0.25">
      <c r="A4241" t="s">
        <v>60</v>
      </c>
      <c r="B4241" t="s">
        <v>32</v>
      </c>
      <c r="C4241" t="s">
        <v>250</v>
      </c>
      <c r="D4241" t="s">
        <v>211</v>
      </c>
      <c r="E4241" t="str">
        <f t="shared" si="198"/>
        <v>KecmanovicSock</v>
      </c>
      <c r="F4241">
        <v>0.1804</v>
      </c>
      <c r="G4241" t="str">
        <f t="shared" si="199"/>
        <v>SockKecmanovic</v>
      </c>
      <c r="H4241">
        <f t="shared" si="200"/>
        <v>0.8196</v>
      </c>
    </row>
    <row r="4242" spans="1:8" x14ac:dyDescent="0.25">
      <c r="A4242" t="s">
        <v>60</v>
      </c>
      <c r="B4242" t="s">
        <v>33</v>
      </c>
      <c r="C4242" t="s">
        <v>250</v>
      </c>
      <c r="D4242" t="s">
        <v>209</v>
      </c>
      <c r="E4242" t="str">
        <f t="shared" si="198"/>
        <v>KecmanovicFratangelo</v>
      </c>
      <c r="F4242">
        <v>0.46529999999999999</v>
      </c>
      <c r="G4242" t="str">
        <f t="shared" si="199"/>
        <v>FratangeloKecmanovic</v>
      </c>
      <c r="H4242">
        <f t="shared" si="200"/>
        <v>0.53469999999999995</v>
      </c>
    </row>
    <row r="4243" spans="1:8" x14ac:dyDescent="0.25">
      <c r="A4243" t="s">
        <v>60</v>
      </c>
      <c r="B4243" t="s">
        <v>34</v>
      </c>
      <c r="C4243" t="s">
        <v>250</v>
      </c>
      <c r="D4243" t="s">
        <v>168</v>
      </c>
      <c r="E4243" t="str">
        <f t="shared" si="198"/>
        <v>KecmanovicSimon</v>
      </c>
      <c r="F4243">
        <v>0.1653</v>
      </c>
      <c r="G4243" t="str">
        <f t="shared" si="199"/>
        <v>SimonKecmanovic</v>
      </c>
      <c r="H4243">
        <f t="shared" si="200"/>
        <v>0.8347</v>
      </c>
    </row>
    <row r="4244" spans="1:8" x14ac:dyDescent="0.25">
      <c r="A4244" t="s">
        <v>60</v>
      </c>
      <c r="B4244" t="s">
        <v>35</v>
      </c>
      <c r="C4244" t="s">
        <v>250</v>
      </c>
      <c r="D4244" t="s">
        <v>171</v>
      </c>
      <c r="E4244" t="str">
        <f t="shared" si="198"/>
        <v>KecmanovicChung</v>
      </c>
      <c r="F4244">
        <v>0.1946</v>
      </c>
      <c r="G4244" t="str">
        <f t="shared" si="199"/>
        <v>ChungKecmanovic</v>
      </c>
      <c r="H4244">
        <f t="shared" si="200"/>
        <v>0.8054</v>
      </c>
    </row>
    <row r="4245" spans="1:8" x14ac:dyDescent="0.25">
      <c r="A4245" t="s">
        <v>60</v>
      </c>
      <c r="B4245" t="s">
        <v>36</v>
      </c>
      <c r="C4245" t="s">
        <v>250</v>
      </c>
      <c r="D4245" t="s">
        <v>214</v>
      </c>
      <c r="E4245" t="str">
        <f t="shared" si="198"/>
        <v>KecmanovicKlahn</v>
      </c>
      <c r="F4245">
        <v>0.48549999999999999</v>
      </c>
      <c r="G4245" t="str">
        <f t="shared" si="199"/>
        <v>KlahnKecmanovic</v>
      </c>
      <c r="H4245">
        <f t="shared" si="200"/>
        <v>0.51449999999999996</v>
      </c>
    </row>
    <row r="4246" spans="1:8" x14ac:dyDescent="0.25">
      <c r="A4246" t="s">
        <v>60</v>
      </c>
      <c r="B4246" t="s">
        <v>37</v>
      </c>
      <c r="C4246" t="s">
        <v>250</v>
      </c>
      <c r="D4246" t="s">
        <v>198</v>
      </c>
      <c r="E4246" t="str">
        <f t="shared" si="198"/>
        <v>KecmanovicGulbis</v>
      </c>
      <c r="F4246">
        <v>0.35959999999999998</v>
      </c>
      <c r="G4246" t="str">
        <f t="shared" si="199"/>
        <v>GulbisKecmanovic</v>
      </c>
      <c r="H4246">
        <f t="shared" si="200"/>
        <v>0.64040000000000008</v>
      </c>
    </row>
    <row r="4247" spans="1:8" x14ac:dyDescent="0.25">
      <c r="A4247" t="s">
        <v>60</v>
      </c>
      <c r="B4247" t="s">
        <v>39</v>
      </c>
      <c r="C4247" t="s">
        <v>250</v>
      </c>
      <c r="D4247" t="s">
        <v>136</v>
      </c>
      <c r="E4247" t="str">
        <f t="shared" si="198"/>
        <v>KecmanovicRaonic</v>
      </c>
      <c r="F4247">
        <v>0.10680000000000001</v>
      </c>
      <c r="G4247" t="str">
        <f t="shared" si="199"/>
        <v>RaonicKecmanovic</v>
      </c>
      <c r="H4247">
        <f t="shared" si="200"/>
        <v>0.89319999999999999</v>
      </c>
    </row>
    <row r="4248" spans="1:8" x14ac:dyDescent="0.25">
      <c r="A4248" t="s">
        <v>60</v>
      </c>
      <c r="B4248" t="s">
        <v>40</v>
      </c>
      <c r="C4248" t="s">
        <v>250</v>
      </c>
      <c r="D4248" t="s">
        <v>141</v>
      </c>
      <c r="E4248" t="str">
        <f t="shared" si="198"/>
        <v>KecmanovicCoric</v>
      </c>
      <c r="F4248">
        <v>0.2049</v>
      </c>
      <c r="G4248" t="str">
        <f t="shared" si="199"/>
        <v>CoricKecmanovic</v>
      </c>
      <c r="H4248">
        <f t="shared" si="200"/>
        <v>0.79510000000000003</v>
      </c>
    </row>
    <row r="4249" spans="1:8" x14ac:dyDescent="0.25">
      <c r="A4249" t="s">
        <v>60</v>
      </c>
      <c r="B4249" t="s">
        <v>41</v>
      </c>
      <c r="C4249" t="s">
        <v>250</v>
      </c>
      <c r="D4249" t="s">
        <v>264</v>
      </c>
      <c r="E4249" t="str">
        <f t="shared" si="198"/>
        <v>KecmanovicRamos-Vinolas</v>
      </c>
      <c r="F4249">
        <v>0.3226</v>
      </c>
      <c r="G4249" t="str">
        <f t="shared" si="199"/>
        <v>Ramos-VinolasKecmanovic</v>
      </c>
      <c r="H4249">
        <f t="shared" si="200"/>
        <v>0.6774</v>
      </c>
    </row>
    <row r="4250" spans="1:8" x14ac:dyDescent="0.25">
      <c r="A4250" t="s">
        <v>60</v>
      </c>
      <c r="B4250" t="s">
        <v>42</v>
      </c>
      <c r="C4250" t="s">
        <v>250</v>
      </c>
      <c r="D4250" t="s">
        <v>173</v>
      </c>
      <c r="E4250" t="str">
        <f t="shared" si="198"/>
        <v>KecmanovicFucsovics</v>
      </c>
      <c r="F4250">
        <v>0.24859999999999999</v>
      </c>
      <c r="G4250" t="str">
        <f t="shared" si="199"/>
        <v>FucsovicsKecmanovic</v>
      </c>
      <c r="H4250">
        <f t="shared" si="200"/>
        <v>0.75140000000000007</v>
      </c>
    </row>
    <row r="4251" spans="1:8" x14ac:dyDescent="0.25">
      <c r="A4251" t="s">
        <v>60</v>
      </c>
      <c r="B4251" t="s">
        <v>43</v>
      </c>
      <c r="C4251" t="s">
        <v>250</v>
      </c>
      <c r="D4251" t="s">
        <v>210</v>
      </c>
      <c r="E4251" t="str">
        <f t="shared" si="198"/>
        <v>KecmanovicDjere</v>
      </c>
      <c r="F4251">
        <v>0.45350000000000001</v>
      </c>
      <c r="G4251" t="str">
        <f t="shared" si="199"/>
        <v>DjereKecmanovic</v>
      </c>
      <c r="H4251">
        <f t="shared" si="200"/>
        <v>0.54649999999999999</v>
      </c>
    </row>
    <row r="4252" spans="1:8" x14ac:dyDescent="0.25">
      <c r="A4252" t="s">
        <v>60</v>
      </c>
      <c r="B4252" t="s">
        <v>44</v>
      </c>
      <c r="C4252" t="s">
        <v>250</v>
      </c>
      <c r="D4252" t="s">
        <v>170</v>
      </c>
      <c r="E4252" t="str">
        <f t="shared" si="198"/>
        <v>KecmanovicDonskoy</v>
      </c>
      <c r="F4252">
        <v>0.50980000000000003</v>
      </c>
      <c r="G4252" t="str">
        <f t="shared" si="199"/>
        <v>DonskoyKecmanovic</v>
      </c>
      <c r="H4252">
        <f t="shared" si="200"/>
        <v>0.49019999999999997</v>
      </c>
    </row>
    <row r="4253" spans="1:8" x14ac:dyDescent="0.25">
      <c r="A4253" t="s">
        <v>60</v>
      </c>
      <c r="B4253" t="s">
        <v>45</v>
      </c>
      <c r="C4253" t="s">
        <v>250</v>
      </c>
      <c r="D4253" t="s">
        <v>149</v>
      </c>
      <c r="E4253" t="str">
        <f t="shared" si="198"/>
        <v>KecmanovicKrajinovic</v>
      </c>
      <c r="F4253">
        <v>0.27989999999999998</v>
      </c>
      <c r="G4253" t="str">
        <f t="shared" si="199"/>
        <v>KrajinovicKecmanovic</v>
      </c>
      <c r="H4253">
        <f t="shared" si="200"/>
        <v>0.72009999999999996</v>
      </c>
    </row>
    <row r="4254" spans="1:8" x14ac:dyDescent="0.25">
      <c r="A4254" t="s">
        <v>60</v>
      </c>
      <c r="B4254" t="s">
        <v>46</v>
      </c>
      <c r="C4254" t="s">
        <v>250</v>
      </c>
      <c r="D4254" t="s">
        <v>200</v>
      </c>
      <c r="E4254" t="str">
        <f t="shared" si="198"/>
        <v>KecmanovicCecchinato</v>
      </c>
      <c r="F4254">
        <v>0.38929999999999998</v>
      </c>
      <c r="G4254" t="str">
        <f t="shared" si="199"/>
        <v>CecchinatoKecmanovic</v>
      </c>
      <c r="H4254">
        <f t="shared" si="200"/>
        <v>0.61070000000000002</v>
      </c>
    </row>
    <row r="4255" spans="1:8" x14ac:dyDescent="0.25">
      <c r="A4255" t="s">
        <v>60</v>
      </c>
      <c r="B4255" t="s">
        <v>47</v>
      </c>
      <c r="C4255" t="s">
        <v>250</v>
      </c>
      <c r="D4255" t="s">
        <v>133</v>
      </c>
      <c r="E4255" t="str">
        <f t="shared" si="198"/>
        <v>KecmanovicPouille</v>
      </c>
      <c r="F4255">
        <v>0.22720000000000001</v>
      </c>
      <c r="G4255" t="str">
        <f t="shared" si="199"/>
        <v>PouilleKecmanovic</v>
      </c>
      <c r="H4255">
        <f t="shared" si="200"/>
        <v>0.77279999999999993</v>
      </c>
    </row>
    <row r="4256" spans="1:8" x14ac:dyDescent="0.25">
      <c r="A4256" t="s">
        <v>60</v>
      </c>
      <c r="B4256" t="s">
        <v>48</v>
      </c>
      <c r="C4256" t="s">
        <v>250</v>
      </c>
      <c r="D4256" t="s">
        <v>205</v>
      </c>
      <c r="E4256" t="str">
        <f t="shared" si="198"/>
        <v>KecmanovicKukushkin</v>
      </c>
      <c r="F4256">
        <v>0.39600000000000002</v>
      </c>
      <c r="G4256" t="str">
        <f t="shared" si="199"/>
        <v>KukushkinKecmanovic</v>
      </c>
      <c r="H4256">
        <f t="shared" si="200"/>
        <v>0.60399999999999998</v>
      </c>
    </row>
    <row r="4257" spans="1:8" x14ac:dyDescent="0.25">
      <c r="A4257" t="s">
        <v>60</v>
      </c>
      <c r="B4257" t="s">
        <v>49</v>
      </c>
      <c r="C4257" t="s">
        <v>250</v>
      </c>
      <c r="D4257" t="s">
        <v>167</v>
      </c>
      <c r="E4257" t="str">
        <f t="shared" si="198"/>
        <v>KecmanovicMarterer</v>
      </c>
      <c r="F4257">
        <v>0.45440000000000003</v>
      </c>
      <c r="G4257" t="str">
        <f t="shared" si="199"/>
        <v>MartererKecmanovic</v>
      </c>
      <c r="H4257">
        <f t="shared" si="200"/>
        <v>0.54559999999999997</v>
      </c>
    </row>
    <row r="4258" spans="1:8" x14ac:dyDescent="0.25">
      <c r="A4258" t="s">
        <v>60</v>
      </c>
      <c r="B4258" t="s">
        <v>50</v>
      </c>
      <c r="C4258" t="s">
        <v>250</v>
      </c>
      <c r="D4258" t="s">
        <v>197</v>
      </c>
      <c r="E4258" t="str">
        <f t="shared" si="198"/>
        <v>KecmanovicSakharov</v>
      </c>
      <c r="F4258">
        <v>0.66879999999999995</v>
      </c>
      <c r="G4258" t="str">
        <f t="shared" si="199"/>
        <v>SakharovKecmanovic</v>
      </c>
      <c r="H4258">
        <f t="shared" si="200"/>
        <v>0.33120000000000005</v>
      </c>
    </row>
    <row r="4259" spans="1:8" x14ac:dyDescent="0.25">
      <c r="A4259" t="s">
        <v>60</v>
      </c>
      <c r="B4259" t="s">
        <v>51</v>
      </c>
      <c r="C4259" t="s">
        <v>250</v>
      </c>
      <c r="D4259" t="s">
        <v>147</v>
      </c>
      <c r="E4259" t="str">
        <f t="shared" si="198"/>
        <v>KecmanovicPopyrin</v>
      </c>
      <c r="F4259">
        <v>0.71399999999999997</v>
      </c>
      <c r="G4259" t="str">
        <f t="shared" si="199"/>
        <v>PopyrinKecmanovic</v>
      </c>
      <c r="H4259">
        <f t="shared" si="200"/>
        <v>0.28600000000000003</v>
      </c>
    </row>
    <row r="4260" spans="1:8" x14ac:dyDescent="0.25">
      <c r="A4260" t="s">
        <v>60</v>
      </c>
      <c r="B4260" t="s">
        <v>53</v>
      </c>
      <c r="C4260" t="s">
        <v>250</v>
      </c>
      <c r="D4260" t="s">
        <v>194</v>
      </c>
      <c r="E4260" t="str">
        <f t="shared" si="198"/>
        <v>KecmanovicPaire</v>
      </c>
      <c r="F4260">
        <v>0.32819999999999999</v>
      </c>
      <c r="G4260" t="str">
        <f t="shared" si="199"/>
        <v>PaireKecmanovic</v>
      </c>
      <c r="H4260">
        <f t="shared" si="200"/>
        <v>0.67179999999999995</v>
      </c>
    </row>
    <row r="4261" spans="1:8" x14ac:dyDescent="0.25">
      <c r="A4261" t="s">
        <v>60</v>
      </c>
      <c r="B4261" t="s">
        <v>54</v>
      </c>
      <c r="C4261" t="s">
        <v>250</v>
      </c>
      <c r="D4261" t="s">
        <v>165</v>
      </c>
      <c r="E4261" t="str">
        <f t="shared" si="198"/>
        <v>KecmanovicThiem</v>
      </c>
      <c r="F4261">
        <v>0.11940000000000001</v>
      </c>
      <c r="G4261" t="str">
        <f t="shared" si="199"/>
        <v>ThiemKecmanovic</v>
      </c>
      <c r="H4261">
        <f t="shared" si="200"/>
        <v>0.88060000000000005</v>
      </c>
    </row>
    <row r="4262" spans="1:8" x14ac:dyDescent="0.25">
      <c r="A4262" t="s">
        <v>60</v>
      </c>
      <c r="B4262" t="s">
        <v>55</v>
      </c>
      <c r="C4262" t="s">
        <v>250</v>
      </c>
      <c r="D4262" t="s">
        <v>144</v>
      </c>
      <c r="E4262" t="str">
        <f t="shared" si="198"/>
        <v>KecmanovicCilic</v>
      </c>
      <c r="F4262">
        <v>8.9800000000000005E-2</v>
      </c>
      <c r="G4262" t="str">
        <f t="shared" si="199"/>
        <v>CilicKecmanovic</v>
      </c>
      <c r="H4262">
        <f t="shared" si="200"/>
        <v>0.91020000000000001</v>
      </c>
    </row>
    <row r="4263" spans="1:8" x14ac:dyDescent="0.25">
      <c r="A4263" t="s">
        <v>60</v>
      </c>
      <c r="B4263" t="s">
        <v>56</v>
      </c>
      <c r="C4263" t="s">
        <v>250</v>
      </c>
      <c r="D4263" t="s">
        <v>226</v>
      </c>
      <c r="E4263" t="str">
        <f t="shared" si="198"/>
        <v>KecmanovicTomic</v>
      </c>
      <c r="F4263">
        <v>0.34060000000000001</v>
      </c>
      <c r="G4263" t="str">
        <f t="shared" si="199"/>
        <v>TomicKecmanovic</v>
      </c>
      <c r="H4263">
        <f t="shared" si="200"/>
        <v>0.65939999999999999</v>
      </c>
    </row>
    <row r="4264" spans="1:8" x14ac:dyDescent="0.25">
      <c r="A4264" t="s">
        <v>60</v>
      </c>
      <c r="B4264" t="s">
        <v>57</v>
      </c>
      <c r="C4264" t="s">
        <v>250</v>
      </c>
      <c r="D4264" t="s">
        <v>237</v>
      </c>
      <c r="E4264" t="str">
        <f t="shared" si="198"/>
        <v>KecmanovicRublev</v>
      </c>
      <c r="F4264">
        <v>0.32179999999999997</v>
      </c>
      <c r="G4264" t="str">
        <f t="shared" si="199"/>
        <v>RublevKecmanovic</v>
      </c>
      <c r="H4264">
        <f t="shared" si="200"/>
        <v>0.67820000000000003</v>
      </c>
    </row>
    <row r="4265" spans="1:8" x14ac:dyDescent="0.25">
      <c r="A4265" t="s">
        <v>60</v>
      </c>
      <c r="B4265" t="s">
        <v>58</v>
      </c>
      <c r="C4265" t="s">
        <v>250</v>
      </c>
      <c r="D4265" t="s">
        <v>189</v>
      </c>
      <c r="E4265" t="str">
        <f t="shared" si="198"/>
        <v>KecmanovicMcDonald</v>
      </c>
      <c r="F4265">
        <v>0.36809999999999998</v>
      </c>
      <c r="G4265" t="str">
        <f t="shared" si="199"/>
        <v>McDonaldKecmanovic</v>
      </c>
      <c r="H4265">
        <f t="shared" si="200"/>
        <v>0.63190000000000002</v>
      </c>
    </row>
    <row r="4266" spans="1:8" x14ac:dyDescent="0.25">
      <c r="A4266" t="s">
        <v>60</v>
      </c>
      <c r="B4266" t="s">
        <v>59</v>
      </c>
      <c r="C4266" t="s">
        <v>250</v>
      </c>
      <c r="D4266" t="s">
        <v>253</v>
      </c>
      <c r="E4266" t="str">
        <f t="shared" si="198"/>
        <v>KecmanovicMmoh</v>
      </c>
      <c r="F4266">
        <v>0.54390000000000005</v>
      </c>
      <c r="G4266" t="str">
        <f t="shared" si="199"/>
        <v>MmohKecmanovic</v>
      </c>
      <c r="H4266">
        <f t="shared" si="200"/>
        <v>0.45609999999999995</v>
      </c>
    </row>
    <row r="4267" spans="1:8" x14ac:dyDescent="0.25">
      <c r="A4267" t="s">
        <v>60</v>
      </c>
      <c r="B4267" t="s">
        <v>61</v>
      </c>
      <c r="C4267" t="s">
        <v>250</v>
      </c>
      <c r="D4267" t="s">
        <v>155</v>
      </c>
      <c r="E4267" t="str">
        <f t="shared" si="198"/>
        <v>KecmanovicVerdasco</v>
      </c>
      <c r="F4267">
        <v>0.19120000000000001</v>
      </c>
      <c r="G4267" t="str">
        <f t="shared" si="199"/>
        <v>VerdascoKecmanovic</v>
      </c>
      <c r="H4267">
        <f t="shared" si="200"/>
        <v>0.80879999999999996</v>
      </c>
    </row>
    <row r="4268" spans="1:8" x14ac:dyDescent="0.25">
      <c r="A4268" t="s">
        <v>60</v>
      </c>
      <c r="B4268" t="s">
        <v>62</v>
      </c>
      <c r="C4268" t="s">
        <v>250</v>
      </c>
      <c r="D4268" t="s">
        <v>227</v>
      </c>
      <c r="E4268" t="str">
        <f t="shared" si="198"/>
        <v>KecmanovicMurray</v>
      </c>
      <c r="F4268">
        <v>0.1865</v>
      </c>
      <c r="G4268" t="str">
        <f t="shared" si="199"/>
        <v>MurrayKecmanovic</v>
      </c>
      <c r="H4268">
        <f t="shared" si="200"/>
        <v>0.8135</v>
      </c>
    </row>
    <row r="4269" spans="1:8" x14ac:dyDescent="0.25">
      <c r="A4269" t="s">
        <v>60</v>
      </c>
      <c r="B4269" t="s">
        <v>63</v>
      </c>
      <c r="C4269" t="s">
        <v>250</v>
      </c>
      <c r="D4269" t="s">
        <v>229</v>
      </c>
      <c r="E4269" t="str">
        <f t="shared" si="198"/>
        <v>KecmanovicDelbonis</v>
      </c>
      <c r="F4269">
        <v>0.3896</v>
      </c>
      <c r="G4269" t="str">
        <f t="shared" si="199"/>
        <v>DelbonisKecmanovic</v>
      </c>
      <c r="H4269">
        <f t="shared" si="200"/>
        <v>0.61040000000000005</v>
      </c>
    </row>
    <row r="4270" spans="1:8" x14ac:dyDescent="0.25">
      <c r="A4270" t="s">
        <v>60</v>
      </c>
      <c r="B4270" t="s">
        <v>64</v>
      </c>
      <c r="C4270" t="s">
        <v>250</v>
      </c>
      <c r="D4270" t="s">
        <v>181</v>
      </c>
      <c r="E4270" t="str">
        <f t="shared" si="198"/>
        <v>KecmanovicMillman</v>
      </c>
      <c r="F4270">
        <v>0.2863</v>
      </c>
      <c r="G4270" t="str">
        <f t="shared" si="199"/>
        <v>MillmanKecmanovic</v>
      </c>
      <c r="H4270">
        <f t="shared" si="200"/>
        <v>0.7137</v>
      </c>
    </row>
    <row r="4271" spans="1:8" x14ac:dyDescent="0.25">
      <c r="A4271" t="s">
        <v>60</v>
      </c>
      <c r="B4271" t="s">
        <v>65</v>
      </c>
      <c r="C4271" t="s">
        <v>250</v>
      </c>
      <c r="D4271" t="s">
        <v>156</v>
      </c>
      <c r="E4271" t="str">
        <f t="shared" si="198"/>
        <v>KecmanovicKhachanov</v>
      </c>
      <c r="F4271">
        <v>0.17219999999999999</v>
      </c>
      <c r="G4271" t="str">
        <f t="shared" si="199"/>
        <v>KhachanovKecmanovic</v>
      </c>
      <c r="H4271">
        <f t="shared" si="200"/>
        <v>0.82779999999999998</v>
      </c>
    </row>
    <row r="4272" spans="1:8" x14ac:dyDescent="0.25">
      <c r="A4272" t="s">
        <v>60</v>
      </c>
      <c r="B4272" t="s">
        <v>66</v>
      </c>
      <c r="C4272" t="s">
        <v>250</v>
      </c>
      <c r="D4272" t="s">
        <v>249</v>
      </c>
      <c r="E4272" t="str">
        <f t="shared" si="198"/>
        <v>KecmanovicBerrettini</v>
      </c>
      <c r="F4272">
        <v>0.31190000000000001</v>
      </c>
      <c r="G4272" t="str">
        <f t="shared" si="199"/>
        <v>BerrettiniKecmanovic</v>
      </c>
      <c r="H4272">
        <f t="shared" si="200"/>
        <v>0.68809999999999993</v>
      </c>
    </row>
    <row r="4273" spans="1:8" x14ac:dyDescent="0.25">
      <c r="A4273" t="s">
        <v>60</v>
      </c>
      <c r="B4273" t="s">
        <v>67</v>
      </c>
      <c r="C4273" t="s">
        <v>250</v>
      </c>
      <c r="D4273" t="s">
        <v>254</v>
      </c>
      <c r="E4273" t="str">
        <f t="shared" si="198"/>
        <v>KecmanovicAndreozzi</v>
      </c>
      <c r="F4273">
        <v>0.35520000000000002</v>
      </c>
      <c r="G4273" t="str">
        <f t="shared" si="199"/>
        <v>AndreozziKecmanovic</v>
      </c>
      <c r="H4273">
        <f t="shared" si="200"/>
        <v>0.64480000000000004</v>
      </c>
    </row>
    <row r="4274" spans="1:8" x14ac:dyDescent="0.25">
      <c r="A4274" t="s">
        <v>60</v>
      </c>
      <c r="B4274" t="s">
        <v>68</v>
      </c>
      <c r="C4274" t="s">
        <v>250</v>
      </c>
      <c r="D4274" t="s">
        <v>252</v>
      </c>
      <c r="E4274" t="str">
        <f t="shared" si="198"/>
        <v>KecmanovicEubanks</v>
      </c>
      <c r="F4274">
        <v>0.71760000000000002</v>
      </c>
      <c r="G4274" t="str">
        <f t="shared" si="199"/>
        <v>EubanksKecmanovic</v>
      </c>
      <c r="H4274">
        <f t="shared" si="200"/>
        <v>0.28239999999999998</v>
      </c>
    </row>
    <row r="4275" spans="1:8" x14ac:dyDescent="0.25">
      <c r="A4275" t="s">
        <v>60</v>
      </c>
      <c r="B4275" t="s">
        <v>70</v>
      </c>
      <c r="C4275" t="s">
        <v>250</v>
      </c>
      <c r="D4275" t="s">
        <v>184</v>
      </c>
      <c r="E4275" t="str">
        <f t="shared" si="198"/>
        <v>KecmanovicMonfils</v>
      </c>
      <c r="F4275">
        <v>0.11840000000000001</v>
      </c>
      <c r="G4275" t="str">
        <f t="shared" si="199"/>
        <v>MonfilsKecmanovic</v>
      </c>
      <c r="H4275">
        <f t="shared" si="200"/>
        <v>0.88159999999999994</v>
      </c>
    </row>
    <row r="4276" spans="1:8" x14ac:dyDescent="0.25">
      <c r="A4276" t="s">
        <v>60</v>
      </c>
      <c r="B4276" t="s">
        <v>71</v>
      </c>
      <c r="C4276" t="s">
        <v>250</v>
      </c>
      <c r="D4276" t="s">
        <v>231</v>
      </c>
      <c r="E4276" t="str">
        <f t="shared" si="198"/>
        <v>KecmanovicDzumhur</v>
      </c>
      <c r="F4276">
        <v>0.2218</v>
      </c>
      <c r="G4276" t="str">
        <f t="shared" si="199"/>
        <v>DzumhurKecmanovic</v>
      </c>
      <c r="H4276">
        <f t="shared" si="200"/>
        <v>0.7782</v>
      </c>
    </row>
    <row r="4277" spans="1:8" x14ac:dyDescent="0.25">
      <c r="A4277" t="s">
        <v>60</v>
      </c>
      <c r="B4277" t="s">
        <v>72</v>
      </c>
      <c r="C4277" t="s">
        <v>250</v>
      </c>
      <c r="D4277" t="s">
        <v>228</v>
      </c>
      <c r="E4277" t="str">
        <f t="shared" si="198"/>
        <v>KecmanovicNorrie</v>
      </c>
      <c r="F4277">
        <v>0.26469999999999999</v>
      </c>
      <c r="G4277" t="str">
        <f t="shared" si="199"/>
        <v>NorrieKecmanovic</v>
      </c>
      <c r="H4277">
        <f t="shared" si="200"/>
        <v>0.73530000000000006</v>
      </c>
    </row>
    <row r="4278" spans="1:8" x14ac:dyDescent="0.25">
      <c r="A4278" t="s">
        <v>60</v>
      </c>
      <c r="B4278" t="s">
        <v>73</v>
      </c>
      <c r="C4278" t="s">
        <v>250</v>
      </c>
      <c r="D4278" t="s">
        <v>185</v>
      </c>
      <c r="E4278" t="str">
        <f t="shared" si="198"/>
        <v>KecmanovicEvans</v>
      </c>
      <c r="F4278">
        <v>0.37540000000000001</v>
      </c>
      <c r="G4278" t="str">
        <f t="shared" si="199"/>
        <v>EvansKecmanovic</v>
      </c>
      <c r="H4278">
        <f t="shared" si="200"/>
        <v>0.62460000000000004</v>
      </c>
    </row>
    <row r="4279" spans="1:8" x14ac:dyDescent="0.25">
      <c r="A4279" t="s">
        <v>60</v>
      </c>
      <c r="B4279" t="s">
        <v>74</v>
      </c>
      <c r="C4279" t="s">
        <v>250</v>
      </c>
      <c r="D4279" t="s">
        <v>225</v>
      </c>
      <c r="E4279" t="str">
        <f t="shared" si="198"/>
        <v>KecmanovicIstomin</v>
      </c>
      <c r="F4279">
        <v>0.32679999999999998</v>
      </c>
      <c r="G4279" t="str">
        <f t="shared" si="199"/>
        <v>IstominKecmanovic</v>
      </c>
      <c r="H4279">
        <f t="shared" si="200"/>
        <v>0.67320000000000002</v>
      </c>
    </row>
    <row r="4280" spans="1:8" x14ac:dyDescent="0.25">
      <c r="A4280" t="s">
        <v>60</v>
      </c>
      <c r="B4280" t="s">
        <v>75</v>
      </c>
      <c r="C4280" t="s">
        <v>250</v>
      </c>
      <c r="D4280" t="s">
        <v>187</v>
      </c>
      <c r="E4280" t="str">
        <f t="shared" si="198"/>
        <v>KecmanovicAnderson</v>
      </c>
      <c r="F4280">
        <v>0.15859999999999999</v>
      </c>
      <c r="G4280" t="str">
        <f t="shared" si="199"/>
        <v>AndersonKecmanovic</v>
      </c>
      <c r="H4280">
        <f t="shared" si="200"/>
        <v>0.84140000000000004</v>
      </c>
    </row>
    <row r="4281" spans="1:8" x14ac:dyDescent="0.25">
      <c r="A4281" t="s">
        <v>60</v>
      </c>
      <c r="B4281" t="s">
        <v>76</v>
      </c>
      <c r="C4281" t="s">
        <v>250</v>
      </c>
      <c r="D4281" t="s">
        <v>251</v>
      </c>
      <c r="E4281" t="str">
        <f t="shared" si="198"/>
        <v>KecmanovicMannarino</v>
      </c>
      <c r="F4281">
        <v>0.2576</v>
      </c>
      <c r="G4281" t="str">
        <f t="shared" si="199"/>
        <v>MannarinoKecmanovic</v>
      </c>
      <c r="H4281">
        <f t="shared" si="200"/>
        <v>0.74239999999999995</v>
      </c>
    </row>
    <row r="4282" spans="1:8" x14ac:dyDescent="0.25">
      <c r="A4282" t="s">
        <v>60</v>
      </c>
      <c r="B4282" t="s">
        <v>77</v>
      </c>
      <c r="C4282" t="s">
        <v>250</v>
      </c>
      <c r="D4282" t="s">
        <v>137</v>
      </c>
      <c r="E4282" t="str">
        <f t="shared" si="198"/>
        <v>KecmanovicTiafoe</v>
      </c>
      <c r="F4282">
        <v>0.32929999999999998</v>
      </c>
      <c r="G4282" t="str">
        <f t="shared" si="199"/>
        <v>TiafoeKecmanovic</v>
      </c>
      <c r="H4282">
        <f t="shared" si="200"/>
        <v>0.67070000000000007</v>
      </c>
    </row>
    <row r="4283" spans="1:8" x14ac:dyDescent="0.25">
      <c r="A4283" t="s">
        <v>60</v>
      </c>
      <c r="B4283" t="s">
        <v>78</v>
      </c>
      <c r="C4283" t="s">
        <v>250</v>
      </c>
      <c r="D4283" t="s">
        <v>234</v>
      </c>
      <c r="E4283" t="str">
        <f t="shared" si="198"/>
        <v>KecmanovicLopez</v>
      </c>
      <c r="F4283">
        <v>0.31009999999999999</v>
      </c>
      <c r="G4283" t="str">
        <f t="shared" si="199"/>
        <v>LopezKecmanovic</v>
      </c>
      <c r="H4283">
        <f t="shared" si="200"/>
        <v>0.68989999999999996</v>
      </c>
    </row>
    <row r="4284" spans="1:8" x14ac:dyDescent="0.25">
      <c r="A4284" t="s">
        <v>60</v>
      </c>
      <c r="B4284" t="s">
        <v>79</v>
      </c>
      <c r="C4284" t="s">
        <v>250</v>
      </c>
      <c r="D4284" t="s">
        <v>190</v>
      </c>
      <c r="E4284" t="str">
        <f t="shared" si="198"/>
        <v>KecmanovicThompson</v>
      </c>
      <c r="F4284">
        <v>0.62749999999999995</v>
      </c>
      <c r="G4284" t="str">
        <f t="shared" si="199"/>
        <v>ThompsonKecmanovic</v>
      </c>
      <c r="H4284">
        <f t="shared" si="200"/>
        <v>0.37250000000000005</v>
      </c>
    </row>
    <row r="4285" spans="1:8" x14ac:dyDescent="0.25">
      <c r="A4285" t="s">
        <v>60</v>
      </c>
      <c r="B4285" t="s">
        <v>80</v>
      </c>
      <c r="C4285" t="s">
        <v>250</v>
      </c>
      <c r="D4285" t="s">
        <v>158</v>
      </c>
      <c r="E4285" t="str">
        <f t="shared" si="198"/>
        <v>KecmanovicSeppi</v>
      </c>
      <c r="F4285">
        <v>0.2545</v>
      </c>
      <c r="G4285" t="str">
        <f t="shared" si="199"/>
        <v>SeppiKecmanovic</v>
      </c>
      <c r="H4285">
        <f t="shared" si="200"/>
        <v>0.74550000000000005</v>
      </c>
    </row>
    <row r="4286" spans="1:8" x14ac:dyDescent="0.25">
      <c r="A4286" t="s">
        <v>60</v>
      </c>
      <c r="B4286" t="s">
        <v>81</v>
      </c>
      <c r="C4286" t="s">
        <v>250</v>
      </c>
      <c r="D4286" t="s">
        <v>146</v>
      </c>
      <c r="E4286" t="str">
        <f t="shared" si="198"/>
        <v>KecmanovicDimitrov</v>
      </c>
      <c r="F4286">
        <v>0.13320000000000001</v>
      </c>
      <c r="G4286" t="str">
        <f t="shared" si="199"/>
        <v>DimitrovKecmanovic</v>
      </c>
      <c r="H4286">
        <f t="shared" si="200"/>
        <v>0.86680000000000001</v>
      </c>
    </row>
    <row r="4287" spans="1:8" x14ac:dyDescent="0.25">
      <c r="A4287" t="s">
        <v>60</v>
      </c>
      <c r="B4287" t="s">
        <v>82</v>
      </c>
      <c r="C4287" t="s">
        <v>250</v>
      </c>
      <c r="D4287" t="s">
        <v>246</v>
      </c>
      <c r="E4287" t="str">
        <f t="shared" si="198"/>
        <v>KecmanovicTipsarevic</v>
      </c>
      <c r="F4287">
        <v>0.55889999999999995</v>
      </c>
      <c r="G4287" t="str">
        <f t="shared" si="199"/>
        <v>TipsarevicKecmanovic</v>
      </c>
      <c r="H4287">
        <f t="shared" si="200"/>
        <v>0.44110000000000005</v>
      </c>
    </row>
    <row r="4288" spans="1:8" x14ac:dyDescent="0.25">
      <c r="A4288" t="s">
        <v>60</v>
      </c>
      <c r="B4288" t="s">
        <v>83</v>
      </c>
      <c r="C4288" t="s">
        <v>250</v>
      </c>
      <c r="D4288" t="s">
        <v>244</v>
      </c>
      <c r="E4288" t="str">
        <f t="shared" si="198"/>
        <v>KecmanovicLajovic</v>
      </c>
      <c r="F4288">
        <v>0.29720000000000002</v>
      </c>
      <c r="G4288" t="str">
        <f t="shared" si="199"/>
        <v>LajovicKecmanovic</v>
      </c>
      <c r="H4288">
        <f t="shared" si="200"/>
        <v>0.70279999999999998</v>
      </c>
    </row>
    <row r="4289" spans="1:8" x14ac:dyDescent="0.25">
      <c r="A4289" t="s">
        <v>60</v>
      </c>
      <c r="B4289" t="s">
        <v>84</v>
      </c>
      <c r="C4289" t="s">
        <v>250</v>
      </c>
      <c r="D4289" t="s">
        <v>243</v>
      </c>
      <c r="E4289" t="str">
        <f t="shared" si="198"/>
        <v>KecmanovicKubler</v>
      </c>
      <c r="F4289">
        <v>0.4627</v>
      </c>
      <c r="G4289" t="str">
        <f t="shared" si="199"/>
        <v>KublerKecmanovic</v>
      </c>
      <c r="H4289">
        <f t="shared" si="200"/>
        <v>0.5373</v>
      </c>
    </row>
    <row r="4290" spans="1:8" x14ac:dyDescent="0.25">
      <c r="A4290" t="s">
        <v>60</v>
      </c>
      <c r="B4290" t="s">
        <v>85</v>
      </c>
      <c r="C4290" t="s">
        <v>250</v>
      </c>
      <c r="D4290" t="s">
        <v>242</v>
      </c>
      <c r="E4290" t="str">
        <f t="shared" si="198"/>
        <v>KecmanovicIsner</v>
      </c>
      <c r="F4290">
        <v>0.13780000000000001</v>
      </c>
      <c r="G4290" t="str">
        <f t="shared" si="199"/>
        <v>IsnerKecmanovic</v>
      </c>
      <c r="H4290">
        <f t="shared" si="200"/>
        <v>0.86219999999999997</v>
      </c>
    </row>
    <row r="4291" spans="1:8" x14ac:dyDescent="0.25">
      <c r="A4291" t="s">
        <v>60</v>
      </c>
      <c r="B4291" t="s">
        <v>86</v>
      </c>
      <c r="C4291" t="s">
        <v>250</v>
      </c>
      <c r="D4291" t="s">
        <v>235</v>
      </c>
      <c r="E4291" t="str">
        <f t="shared" ref="E4291:E4354" si="201">C4291&amp;D4291</f>
        <v>KecmanovicEdmund</v>
      </c>
      <c r="F4291">
        <v>0.17380000000000001</v>
      </c>
      <c r="G4291" t="str">
        <f t="shared" ref="G4291:G4354" si="202">D4291&amp;C4291</f>
        <v>EdmundKecmanovic</v>
      </c>
      <c r="H4291">
        <f t="shared" ref="H4291:H4354" si="203">1-F4291</f>
        <v>0.82620000000000005</v>
      </c>
    </row>
    <row r="4292" spans="1:8" x14ac:dyDescent="0.25">
      <c r="A4292" t="s">
        <v>60</v>
      </c>
      <c r="B4292" t="s">
        <v>87</v>
      </c>
      <c r="C4292" t="s">
        <v>250</v>
      </c>
      <c r="D4292" t="s">
        <v>248</v>
      </c>
      <c r="E4292" t="str">
        <f t="shared" si="201"/>
        <v>KecmanovicGarcia-Lopez</v>
      </c>
      <c r="F4292">
        <v>0.37040000000000001</v>
      </c>
      <c r="G4292" t="str">
        <f t="shared" si="202"/>
        <v>Garcia-LopezKecmanovic</v>
      </c>
      <c r="H4292">
        <f t="shared" si="203"/>
        <v>0.62959999999999994</v>
      </c>
    </row>
    <row r="4293" spans="1:8" x14ac:dyDescent="0.25">
      <c r="A4293" t="s">
        <v>60</v>
      </c>
      <c r="B4293" t="s">
        <v>88</v>
      </c>
      <c r="C4293" t="s">
        <v>250</v>
      </c>
      <c r="D4293" t="s">
        <v>239</v>
      </c>
      <c r="E4293" t="str">
        <f t="shared" si="201"/>
        <v>KecmanovicPolmans</v>
      </c>
      <c r="F4293">
        <v>0.68300000000000005</v>
      </c>
      <c r="G4293" t="str">
        <f t="shared" si="202"/>
        <v>PolmansKecmanovic</v>
      </c>
      <c r="H4293">
        <f t="shared" si="203"/>
        <v>0.31699999999999995</v>
      </c>
    </row>
    <row r="4294" spans="1:8" x14ac:dyDescent="0.25">
      <c r="A4294" t="s">
        <v>60</v>
      </c>
      <c r="B4294" t="s">
        <v>89</v>
      </c>
      <c r="C4294" t="s">
        <v>250</v>
      </c>
      <c r="D4294" t="s">
        <v>191</v>
      </c>
      <c r="E4294" t="str">
        <f t="shared" si="201"/>
        <v>KecmanovicKudla</v>
      </c>
      <c r="F4294">
        <v>0.38890000000000002</v>
      </c>
      <c r="G4294" t="str">
        <f t="shared" si="202"/>
        <v>KudlaKecmanovic</v>
      </c>
      <c r="H4294">
        <f t="shared" si="203"/>
        <v>0.61109999999999998</v>
      </c>
    </row>
    <row r="4295" spans="1:8" x14ac:dyDescent="0.25">
      <c r="A4295" t="s">
        <v>60</v>
      </c>
      <c r="B4295" t="s">
        <v>90</v>
      </c>
      <c r="C4295" t="s">
        <v>250</v>
      </c>
      <c r="D4295" t="s">
        <v>160</v>
      </c>
      <c r="E4295" t="str">
        <f t="shared" si="201"/>
        <v>KecmanovicSchwartzman</v>
      </c>
      <c r="F4295">
        <v>0.17050000000000001</v>
      </c>
      <c r="G4295" t="str">
        <f t="shared" si="202"/>
        <v>SchwartzmanKecmanovic</v>
      </c>
      <c r="H4295">
        <f t="shared" si="203"/>
        <v>0.82950000000000002</v>
      </c>
    </row>
    <row r="4296" spans="1:8" x14ac:dyDescent="0.25">
      <c r="A4296" t="s">
        <v>55</v>
      </c>
      <c r="B4296" t="s">
        <v>91</v>
      </c>
      <c r="C4296" t="s">
        <v>144</v>
      </c>
      <c r="D4296" t="s">
        <v>255</v>
      </c>
      <c r="E4296" t="str">
        <f t="shared" si="201"/>
        <v>CilicDe Minaur</v>
      </c>
      <c r="F4296">
        <v>0.67810000000000004</v>
      </c>
      <c r="G4296" t="str">
        <f t="shared" si="202"/>
        <v>De MinaurCilic</v>
      </c>
      <c r="H4296">
        <f t="shared" si="203"/>
        <v>0.32189999999999996</v>
      </c>
    </row>
    <row r="4297" spans="1:8" x14ac:dyDescent="0.25">
      <c r="A4297" t="s">
        <v>60</v>
      </c>
      <c r="B4297" t="s">
        <v>93</v>
      </c>
      <c r="C4297" t="s">
        <v>250</v>
      </c>
      <c r="D4297" t="s">
        <v>179</v>
      </c>
      <c r="E4297" t="str">
        <f t="shared" si="201"/>
        <v>KecmanovicLaaksonen</v>
      </c>
      <c r="F4297">
        <v>0.53610000000000002</v>
      </c>
      <c r="G4297" t="str">
        <f t="shared" si="202"/>
        <v>LaaksonenKecmanovic</v>
      </c>
      <c r="H4297">
        <f t="shared" si="203"/>
        <v>0.46389999999999998</v>
      </c>
    </row>
    <row r="4298" spans="1:8" x14ac:dyDescent="0.25">
      <c r="A4298" t="s">
        <v>60</v>
      </c>
      <c r="B4298" t="s">
        <v>94</v>
      </c>
      <c r="C4298" t="s">
        <v>250</v>
      </c>
      <c r="D4298" t="s">
        <v>178</v>
      </c>
      <c r="E4298" t="str">
        <f t="shared" si="201"/>
        <v>KecmanovicEbden</v>
      </c>
      <c r="F4298">
        <v>0.47860000000000003</v>
      </c>
      <c r="G4298" t="str">
        <f t="shared" si="202"/>
        <v>EbdenKecmanovic</v>
      </c>
      <c r="H4298">
        <f t="shared" si="203"/>
        <v>0.52139999999999997</v>
      </c>
    </row>
    <row r="4299" spans="1:8" x14ac:dyDescent="0.25">
      <c r="A4299" t="s">
        <v>60</v>
      </c>
      <c r="B4299" t="s">
        <v>95</v>
      </c>
      <c r="C4299" t="s">
        <v>250</v>
      </c>
      <c r="D4299" t="s">
        <v>232</v>
      </c>
      <c r="E4299" t="str">
        <f t="shared" si="201"/>
        <v>KecmanovicStruff</v>
      </c>
      <c r="F4299">
        <v>0.36220000000000002</v>
      </c>
      <c r="G4299" t="str">
        <f t="shared" si="202"/>
        <v>StruffKecmanovic</v>
      </c>
      <c r="H4299">
        <f t="shared" si="203"/>
        <v>0.63779999999999992</v>
      </c>
    </row>
    <row r="4300" spans="1:8" x14ac:dyDescent="0.25">
      <c r="A4300" t="s">
        <v>60</v>
      </c>
      <c r="B4300" t="s">
        <v>96</v>
      </c>
      <c r="C4300" t="s">
        <v>250</v>
      </c>
      <c r="D4300" t="s">
        <v>245</v>
      </c>
      <c r="E4300" t="str">
        <f t="shared" si="201"/>
        <v>KecmanovicDuckworth</v>
      </c>
      <c r="F4300">
        <v>0.66259999999999997</v>
      </c>
      <c r="G4300" t="str">
        <f t="shared" si="202"/>
        <v>DuckworthKecmanovic</v>
      </c>
      <c r="H4300">
        <f t="shared" si="203"/>
        <v>0.33740000000000003</v>
      </c>
    </row>
    <row r="4301" spans="1:8" x14ac:dyDescent="0.25">
      <c r="A4301" t="s">
        <v>61</v>
      </c>
      <c r="B4301" t="s">
        <v>7</v>
      </c>
      <c r="C4301" t="s">
        <v>155</v>
      </c>
      <c r="D4301" t="s">
        <v>150</v>
      </c>
      <c r="E4301" t="str">
        <f t="shared" si="201"/>
        <v>VerdascoShapovalov</v>
      </c>
      <c r="F4301">
        <v>0.57940000000000003</v>
      </c>
      <c r="G4301" t="str">
        <f t="shared" si="202"/>
        <v>ShapovalovVerdasco</v>
      </c>
      <c r="H4301">
        <f t="shared" si="203"/>
        <v>0.42059999999999997</v>
      </c>
    </row>
    <row r="4302" spans="1:8" x14ac:dyDescent="0.25">
      <c r="A4302" t="s">
        <v>61</v>
      </c>
      <c r="B4302" t="s">
        <v>8</v>
      </c>
      <c r="C4302" t="s">
        <v>155</v>
      </c>
      <c r="D4302" t="s">
        <v>154</v>
      </c>
      <c r="E4302" t="str">
        <f t="shared" si="201"/>
        <v>VerdascoGoffin</v>
      </c>
      <c r="F4302">
        <v>0.49690000000000001</v>
      </c>
      <c r="G4302" t="str">
        <f t="shared" si="202"/>
        <v>GoffinVerdasco</v>
      </c>
      <c r="H4302">
        <f t="shared" si="203"/>
        <v>0.50309999999999999</v>
      </c>
    </row>
    <row r="4303" spans="1:8" x14ac:dyDescent="0.25">
      <c r="A4303" t="s">
        <v>61</v>
      </c>
      <c r="B4303" t="s">
        <v>9</v>
      </c>
      <c r="C4303" t="s">
        <v>155</v>
      </c>
      <c r="D4303" t="s">
        <v>207</v>
      </c>
      <c r="E4303" t="str">
        <f t="shared" si="201"/>
        <v>VerdascoGarin</v>
      </c>
      <c r="F4303">
        <v>0.69230000000000003</v>
      </c>
      <c r="G4303" t="str">
        <f t="shared" si="202"/>
        <v>GarinVerdasco</v>
      </c>
      <c r="H4303">
        <f t="shared" si="203"/>
        <v>0.30769999999999997</v>
      </c>
    </row>
    <row r="4304" spans="1:8" x14ac:dyDescent="0.25">
      <c r="A4304" t="s">
        <v>61</v>
      </c>
      <c r="B4304" t="s">
        <v>14</v>
      </c>
      <c r="C4304" t="s">
        <v>155</v>
      </c>
      <c r="D4304" t="s">
        <v>139</v>
      </c>
      <c r="E4304" t="str">
        <f t="shared" si="201"/>
        <v>VerdascoMedvedev</v>
      </c>
      <c r="F4304">
        <v>0.53959999999999997</v>
      </c>
      <c r="G4304" t="str">
        <f t="shared" si="202"/>
        <v>MedvedevVerdasco</v>
      </c>
      <c r="H4304">
        <f t="shared" si="203"/>
        <v>0.46040000000000003</v>
      </c>
    </row>
    <row r="4305" spans="1:8" x14ac:dyDescent="0.25">
      <c r="A4305" t="s">
        <v>61</v>
      </c>
      <c r="B4305" t="s">
        <v>15</v>
      </c>
      <c r="C4305" t="s">
        <v>155</v>
      </c>
      <c r="D4305" t="s">
        <v>152</v>
      </c>
      <c r="E4305" t="str">
        <f t="shared" si="201"/>
        <v>VerdascoFognini</v>
      </c>
      <c r="F4305">
        <v>0.4955</v>
      </c>
      <c r="G4305" t="str">
        <f t="shared" si="202"/>
        <v>FogniniVerdasco</v>
      </c>
      <c r="H4305">
        <f t="shared" si="203"/>
        <v>0.50449999999999995</v>
      </c>
    </row>
    <row r="4306" spans="1:8" x14ac:dyDescent="0.25">
      <c r="A4306" t="s">
        <v>61</v>
      </c>
      <c r="B4306" t="s">
        <v>28</v>
      </c>
      <c r="C4306" t="s">
        <v>155</v>
      </c>
      <c r="D4306" t="s">
        <v>142</v>
      </c>
      <c r="E4306" t="str">
        <f t="shared" si="201"/>
        <v>VerdascoZverev</v>
      </c>
      <c r="F4306">
        <v>0.38059999999999999</v>
      </c>
      <c r="G4306" t="str">
        <f t="shared" si="202"/>
        <v>ZverevVerdasco</v>
      </c>
      <c r="H4306">
        <f t="shared" si="203"/>
        <v>0.61939999999999995</v>
      </c>
    </row>
    <row r="4307" spans="1:8" x14ac:dyDescent="0.25">
      <c r="A4307" t="s">
        <v>61</v>
      </c>
      <c r="B4307" t="s">
        <v>29</v>
      </c>
      <c r="C4307" t="s">
        <v>155</v>
      </c>
      <c r="D4307" t="s">
        <v>208</v>
      </c>
      <c r="E4307" t="str">
        <f t="shared" si="201"/>
        <v>VerdascoBedene</v>
      </c>
      <c r="F4307">
        <v>0.64019999999999999</v>
      </c>
      <c r="G4307" t="str">
        <f t="shared" si="202"/>
        <v>BedeneVerdasco</v>
      </c>
      <c r="H4307">
        <f t="shared" si="203"/>
        <v>0.35980000000000001</v>
      </c>
    </row>
    <row r="4308" spans="1:8" x14ac:dyDescent="0.25">
      <c r="A4308" t="s">
        <v>61</v>
      </c>
      <c r="B4308" t="s">
        <v>31</v>
      </c>
      <c r="C4308" t="s">
        <v>155</v>
      </c>
      <c r="D4308" t="s">
        <v>148</v>
      </c>
      <c r="E4308" t="str">
        <f t="shared" si="201"/>
        <v>VerdascoBolt</v>
      </c>
      <c r="F4308">
        <v>0.77210000000000001</v>
      </c>
      <c r="G4308" t="str">
        <f t="shared" si="202"/>
        <v>BoltVerdasco</v>
      </c>
      <c r="H4308">
        <f t="shared" si="203"/>
        <v>0.22789999999999999</v>
      </c>
    </row>
    <row r="4309" spans="1:8" x14ac:dyDescent="0.25">
      <c r="A4309" t="s">
        <v>61</v>
      </c>
      <c r="B4309" t="s">
        <v>33</v>
      </c>
      <c r="C4309" t="s">
        <v>155</v>
      </c>
      <c r="D4309" t="s">
        <v>209</v>
      </c>
      <c r="E4309" t="str">
        <f t="shared" si="201"/>
        <v>VerdascoFratangelo</v>
      </c>
      <c r="F4309">
        <v>0.70350000000000001</v>
      </c>
      <c r="G4309" t="str">
        <f t="shared" si="202"/>
        <v>FratangeloVerdasco</v>
      </c>
      <c r="H4309">
        <f t="shared" si="203"/>
        <v>0.29649999999999999</v>
      </c>
    </row>
    <row r="4310" spans="1:8" x14ac:dyDescent="0.25">
      <c r="A4310" t="s">
        <v>61</v>
      </c>
      <c r="B4310" t="s">
        <v>36</v>
      </c>
      <c r="C4310" t="s">
        <v>155</v>
      </c>
      <c r="D4310" t="s">
        <v>214</v>
      </c>
      <c r="E4310" t="str">
        <f t="shared" si="201"/>
        <v>VerdascoKlahn</v>
      </c>
      <c r="F4310">
        <v>0.75849999999999995</v>
      </c>
      <c r="G4310" t="str">
        <f t="shared" si="202"/>
        <v>KlahnVerdasco</v>
      </c>
      <c r="H4310">
        <f t="shared" si="203"/>
        <v>0.24150000000000005</v>
      </c>
    </row>
    <row r="4311" spans="1:8" x14ac:dyDescent="0.25">
      <c r="A4311" t="s">
        <v>61</v>
      </c>
      <c r="B4311" t="s">
        <v>37</v>
      </c>
      <c r="C4311" t="s">
        <v>155</v>
      </c>
      <c r="D4311" t="s">
        <v>198</v>
      </c>
      <c r="E4311" t="str">
        <f t="shared" si="201"/>
        <v>VerdascoGulbis</v>
      </c>
      <c r="F4311">
        <v>0.57769999999999999</v>
      </c>
      <c r="G4311" t="str">
        <f t="shared" si="202"/>
        <v>GulbisVerdasco</v>
      </c>
      <c r="H4311">
        <f t="shared" si="203"/>
        <v>0.42230000000000001</v>
      </c>
    </row>
    <row r="4312" spans="1:8" x14ac:dyDescent="0.25">
      <c r="A4312" t="s">
        <v>61</v>
      </c>
      <c r="B4312" t="s">
        <v>40</v>
      </c>
      <c r="C4312" t="s">
        <v>155</v>
      </c>
      <c r="D4312" t="s">
        <v>141</v>
      </c>
      <c r="E4312" t="str">
        <f t="shared" si="201"/>
        <v>VerdascoCoric</v>
      </c>
      <c r="F4312">
        <v>0.5585</v>
      </c>
      <c r="G4312" t="str">
        <f t="shared" si="202"/>
        <v>CoricVerdasco</v>
      </c>
      <c r="H4312">
        <f t="shared" si="203"/>
        <v>0.4415</v>
      </c>
    </row>
    <row r="4313" spans="1:8" x14ac:dyDescent="0.25">
      <c r="A4313" t="s">
        <v>61</v>
      </c>
      <c r="B4313" t="s">
        <v>41</v>
      </c>
      <c r="C4313" t="s">
        <v>155</v>
      </c>
      <c r="D4313" t="s">
        <v>264</v>
      </c>
      <c r="E4313" t="str">
        <f t="shared" si="201"/>
        <v>VerdascoRamos-Vinolas</v>
      </c>
      <c r="F4313">
        <v>0.64400000000000002</v>
      </c>
      <c r="G4313" t="str">
        <f t="shared" si="202"/>
        <v>Ramos-VinolasVerdasco</v>
      </c>
      <c r="H4313">
        <f t="shared" si="203"/>
        <v>0.35599999999999998</v>
      </c>
    </row>
    <row r="4314" spans="1:8" x14ac:dyDescent="0.25">
      <c r="A4314" t="s">
        <v>61</v>
      </c>
      <c r="B4314" t="s">
        <v>44</v>
      </c>
      <c r="C4314" t="s">
        <v>155</v>
      </c>
      <c r="D4314" t="s">
        <v>170</v>
      </c>
      <c r="E4314" t="str">
        <f t="shared" si="201"/>
        <v>VerdascoDonskoy</v>
      </c>
      <c r="F4314">
        <v>0.76180000000000003</v>
      </c>
      <c r="G4314" t="str">
        <f t="shared" si="202"/>
        <v>DonskoyVerdasco</v>
      </c>
      <c r="H4314">
        <f t="shared" si="203"/>
        <v>0.23819999999999997</v>
      </c>
    </row>
    <row r="4315" spans="1:8" x14ac:dyDescent="0.25">
      <c r="A4315" t="s">
        <v>61</v>
      </c>
      <c r="B4315" t="s">
        <v>51</v>
      </c>
      <c r="C4315" t="s">
        <v>155</v>
      </c>
      <c r="D4315" t="s">
        <v>147</v>
      </c>
      <c r="E4315" t="str">
        <f t="shared" si="201"/>
        <v>VerdascoPopyrin</v>
      </c>
      <c r="F4315">
        <v>0.91379999999999995</v>
      </c>
      <c r="G4315" t="str">
        <f t="shared" si="202"/>
        <v>PopyrinVerdasco</v>
      </c>
      <c r="H4315">
        <f t="shared" si="203"/>
        <v>8.6200000000000054E-2</v>
      </c>
    </row>
    <row r="4316" spans="1:8" x14ac:dyDescent="0.25">
      <c r="A4316" t="s">
        <v>61</v>
      </c>
      <c r="B4316" t="s">
        <v>53</v>
      </c>
      <c r="C4316" t="s">
        <v>155</v>
      </c>
      <c r="D4316" t="s">
        <v>194</v>
      </c>
      <c r="E4316" t="str">
        <f t="shared" si="201"/>
        <v>VerdascoPaire</v>
      </c>
      <c r="F4316">
        <v>0.58579999999999999</v>
      </c>
      <c r="G4316" t="str">
        <f t="shared" si="202"/>
        <v>PaireVerdasco</v>
      </c>
      <c r="H4316">
        <f t="shared" si="203"/>
        <v>0.41420000000000001</v>
      </c>
    </row>
    <row r="4317" spans="1:8" x14ac:dyDescent="0.25">
      <c r="A4317" t="s">
        <v>61</v>
      </c>
      <c r="B4317" t="s">
        <v>54</v>
      </c>
      <c r="C4317" t="s">
        <v>155</v>
      </c>
      <c r="D4317" t="s">
        <v>165</v>
      </c>
      <c r="E4317" t="str">
        <f t="shared" si="201"/>
        <v>VerdascoThiem</v>
      </c>
      <c r="F4317">
        <v>0.42680000000000001</v>
      </c>
      <c r="G4317" t="str">
        <f t="shared" si="202"/>
        <v>ThiemVerdasco</v>
      </c>
      <c r="H4317">
        <f t="shared" si="203"/>
        <v>0.57319999999999993</v>
      </c>
    </row>
    <row r="4318" spans="1:8" x14ac:dyDescent="0.25">
      <c r="A4318" t="s">
        <v>61</v>
      </c>
      <c r="B4318" t="s">
        <v>56</v>
      </c>
      <c r="C4318" t="s">
        <v>155</v>
      </c>
      <c r="D4318" t="s">
        <v>226</v>
      </c>
      <c r="E4318" t="str">
        <f t="shared" si="201"/>
        <v>VerdascoTomic</v>
      </c>
      <c r="F4318">
        <v>0.67549999999999999</v>
      </c>
      <c r="G4318" t="str">
        <f t="shared" si="202"/>
        <v>TomicVerdasco</v>
      </c>
      <c r="H4318">
        <f t="shared" si="203"/>
        <v>0.32450000000000001</v>
      </c>
    </row>
    <row r="4319" spans="1:8" x14ac:dyDescent="0.25">
      <c r="A4319" t="s">
        <v>61</v>
      </c>
      <c r="B4319" t="s">
        <v>57</v>
      </c>
      <c r="C4319" t="s">
        <v>155</v>
      </c>
      <c r="D4319" t="s">
        <v>237</v>
      </c>
      <c r="E4319" t="str">
        <f t="shared" si="201"/>
        <v>VerdascoRublev</v>
      </c>
      <c r="F4319">
        <v>0.59350000000000003</v>
      </c>
      <c r="G4319" t="str">
        <f t="shared" si="202"/>
        <v>RublevVerdasco</v>
      </c>
      <c r="H4319">
        <f t="shared" si="203"/>
        <v>0.40649999999999997</v>
      </c>
    </row>
    <row r="4320" spans="1:8" x14ac:dyDescent="0.25">
      <c r="A4320" t="s">
        <v>61</v>
      </c>
      <c r="B4320" t="s">
        <v>62</v>
      </c>
      <c r="C4320" t="s">
        <v>155</v>
      </c>
      <c r="D4320" t="s">
        <v>227</v>
      </c>
      <c r="E4320" t="str">
        <f t="shared" si="201"/>
        <v>VerdascoMurray</v>
      </c>
      <c r="F4320">
        <v>0.45490000000000003</v>
      </c>
      <c r="G4320" t="str">
        <f t="shared" si="202"/>
        <v>MurrayVerdasco</v>
      </c>
      <c r="H4320">
        <f t="shared" si="203"/>
        <v>0.54509999999999992</v>
      </c>
    </row>
    <row r="4321" spans="1:8" x14ac:dyDescent="0.25">
      <c r="A4321" t="s">
        <v>61</v>
      </c>
      <c r="B4321" t="s">
        <v>63</v>
      </c>
      <c r="C4321" t="s">
        <v>155</v>
      </c>
      <c r="D4321" t="s">
        <v>229</v>
      </c>
      <c r="E4321" t="str">
        <f t="shared" si="201"/>
        <v>VerdascoDelbonis</v>
      </c>
      <c r="F4321">
        <v>0.63239999999999996</v>
      </c>
      <c r="G4321" t="str">
        <f t="shared" si="202"/>
        <v>DelbonisVerdasco</v>
      </c>
      <c r="H4321">
        <f t="shared" si="203"/>
        <v>0.36760000000000004</v>
      </c>
    </row>
    <row r="4322" spans="1:8" x14ac:dyDescent="0.25">
      <c r="A4322" t="s">
        <v>61</v>
      </c>
      <c r="B4322" t="s">
        <v>68</v>
      </c>
      <c r="C4322" t="s">
        <v>155</v>
      </c>
      <c r="D4322" t="s">
        <v>252</v>
      </c>
      <c r="E4322" t="str">
        <f t="shared" si="201"/>
        <v>VerdascoEubanks</v>
      </c>
      <c r="F4322">
        <v>0.89639999999999997</v>
      </c>
      <c r="G4322" t="str">
        <f t="shared" si="202"/>
        <v>EubanksVerdasco</v>
      </c>
      <c r="H4322">
        <f t="shared" si="203"/>
        <v>0.10360000000000003</v>
      </c>
    </row>
    <row r="4323" spans="1:8" x14ac:dyDescent="0.25">
      <c r="A4323" t="s">
        <v>61</v>
      </c>
      <c r="B4323" t="s">
        <v>71</v>
      </c>
      <c r="C4323" t="s">
        <v>155</v>
      </c>
      <c r="D4323" t="s">
        <v>231</v>
      </c>
      <c r="E4323" t="str">
        <f t="shared" si="201"/>
        <v>VerdascoDzumhur</v>
      </c>
      <c r="F4323">
        <v>0.60199999999999998</v>
      </c>
      <c r="G4323" t="str">
        <f t="shared" si="202"/>
        <v>DzumhurVerdasco</v>
      </c>
      <c r="H4323">
        <f t="shared" si="203"/>
        <v>0.39800000000000002</v>
      </c>
    </row>
    <row r="4324" spans="1:8" x14ac:dyDescent="0.25">
      <c r="A4324" t="s">
        <v>61</v>
      </c>
      <c r="B4324" t="s">
        <v>72</v>
      </c>
      <c r="C4324" t="s">
        <v>155</v>
      </c>
      <c r="D4324" t="s">
        <v>228</v>
      </c>
      <c r="E4324" t="str">
        <f t="shared" si="201"/>
        <v>VerdascoNorrie</v>
      </c>
      <c r="F4324">
        <v>0.54649999999999999</v>
      </c>
      <c r="G4324" t="str">
        <f t="shared" si="202"/>
        <v>NorrieVerdasco</v>
      </c>
      <c r="H4324">
        <f t="shared" si="203"/>
        <v>0.45350000000000001</v>
      </c>
    </row>
    <row r="4325" spans="1:8" x14ac:dyDescent="0.25">
      <c r="A4325" t="s">
        <v>61</v>
      </c>
      <c r="B4325" t="s">
        <v>73</v>
      </c>
      <c r="C4325" t="s">
        <v>155</v>
      </c>
      <c r="D4325" t="s">
        <v>185</v>
      </c>
      <c r="E4325" t="str">
        <f t="shared" si="201"/>
        <v>VerdascoEvans</v>
      </c>
      <c r="F4325">
        <v>0.63390000000000002</v>
      </c>
      <c r="G4325" t="str">
        <f t="shared" si="202"/>
        <v>EvansVerdasco</v>
      </c>
      <c r="H4325">
        <f t="shared" si="203"/>
        <v>0.36609999999999998</v>
      </c>
    </row>
    <row r="4326" spans="1:8" x14ac:dyDescent="0.25">
      <c r="A4326" t="s">
        <v>61</v>
      </c>
      <c r="B4326" t="s">
        <v>74</v>
      </c>
      <c r="C4326" t="s">
        <v>155</v>
      </c>
      <c r="D4326" t="s">
        <v>225</v>
      </c>
      <c r="E4326" t="str">
        <f t="shared" si="201"/>
        <v>VerdascoIstomin</v>
      </c>
      <c r="F4326">
        <v>0.6583</v>
      </c>
      <c r="G4326" t="str">
        <f t="shared" si="202"/>
        <v>IstominVerdasco</v>
      </c>
      <c r="H4326">
        <f t="shared" si="203"/>
        <v>0.3417</v>
      </c>
    </row>
    <row r="4327" spans="1:8" x14ac:dyDescent="0.25">
      <c r="A4327" t="s">
        <v>61</v>
      </c>
      <c r="B4327" t="s">
        <v>76</v>
      </c>
      <c r="C4327" t="s">
        <v>155</v>
      </c>
      <c r="D4327" t="s">
        <v>251</v>
      </c>
      <c r="E4327" t="str">
        <f t="shared" si="201"/>
        <v>VerdascoMannarino</v>
      </c>
      <c r="F4327">
        <v>0.5968</v>
      </c>
      <c r="G4327" t="str">
        <f t="shared" si="202"/>
        <v>MannarinoVerdasco</v>
      </c>
      <c r="H4327">
        <f t="shared" si="203"/>
        <v>0.4032</v>
      </c>
    </row>
    <row r="4328" spans="1:8" x14ac:dyDescent="0.25">
      <c r="A4328" t="s">
        <v>61</v>
      </c>
      <c r="B4328" t="s">
        <v>78</v>
      </c>
      <c r="C4328" t="s">
        <v>155</v>
      </c>
      <c r="D4328" t="s">
        <v>234</v>
      </c>
      <c r="E4328" t="str">
        <f t="shared" si="201"/>
        <v>VerdascoLopez</v>
      </c>
      <c r="F4328">
        <v>0.59199999999999997</v>
      </c>
      <c r="G4328" t="str">
        <f t="shared" si="202"/>
        <v>LopezVerdasco</v>
      </c>
      <c r="H4328">
        <f t="shared" si="203"/>
        <v>0.40800000000000003</v>
      </c>
    </row>
    <row r="4329" spans="1:8" x14ac:dyDescent="0.25">
      <c r="A4329" t="s">
        <v>61</v>
      </c>
      <c r="B4329" t="s">
        <v>80</v>
      </c>
      <c r="C4329" t="s">
        <v>155</v>
      </c>
      <c r="D4329" t="s">
        <v>158</v>
      </c>
      <c r="E4329" t="str">
        <f t="shared" si="201"/>
        <v>VerdascoSeppi</v>
      </c>
      <c r="F4329">
        <v>0.60599999999999998</v>
      </c>
      <c r="G4329" t="str">
        <f t="shared" si="202"/>
        <v>SeppiVerdasco</v>
      </c>
      <c r="H4329">
        <f t="shared" si="203"/>
        <v>0.39400000000000002</v>
      </c>
    </row>
    <row r="4330" spans="1:8" x14ac:dyDescent="0.25">
      <c r="A4330" t="s">
        <v>61</v>
      </c>
      <c r="B4330" t="s">
        <v>83</v>
      </c>
      <c r="C4330" t="s">
        <v>155</v>
      </c>
      <c r="D4330" t="s">
        <v>244</v>
      </c>
      <c r="E4330" t="str">
        <f t="shared" si="201"/>
        <v>VerdascoLajovic</v>
      </c>
      <c r="F4330">
        <v>0.62580000000000002</v>
      </c>
      <c r="G4330" t="str">
        <f t="shared" si="202"/>
        <v>LajovicVerdasco</v>
      </c>
      <c r="H4330">
        <f t="shared" si="203"/>
        <v>0.37419999999999998</v>
      </c>
    </row>
    <row r="4331" spans="1:8" x14ac:dyDescent="0.25">
      <c r="A4331" t="s">
        <v>61</v>
      </c>
      <c r="B4331" t="s">
        <v>89</v>
      </c>
      <c r="C4331" t="s">
        <v>155</v>
      </c>
      <c r="D4331" t="s">
        <v>191</v>
      </c>
      <c r="E4331" t="str">
        <f t="shared" si="201"/>
        <v>VerdascoKudla</v>
      </c>
      <c r="F4331">
        <v>0.65820000000000001</v>
      </c>
      <c r="G4331" t="str">
        <f t="shared" si="202"/>
        <v>KudlaVerdasco</v>
      </c>
      <c r="H4331">
        <f t="shared" si="203"/>
        <v>0.34179999999999999</v>
      </c>
    </row>
    <row r="4332" spans="1:8" x14ac:dyDescent="0.25">
      <c r="A4332" t="s">
        <v>61</v>
      </c>
      <c r="B4332" t="s">
        <v>90</v>
      </c>
      <c r="C4332" t="s">
        <v>155</v>
      </c>
      <c r="D4332" t="s">
        <v>160</v>
      </c>
      <c r="E4332" t="str">
        <f t="shared" si="201"/>
        <v>VerdascoSchwartzman</v>
      </c>
      <c r="F4332">
        <v>0.53710000000000002</v>
      </c>
      <c r="G4332" t="str">
        <f t="shared" si="202"/>
        <v>SchwartzmanVerdasco</v>
      </c>
      <c r="H4332">
        <f t="shared" si="203"/>
        <v>0.46289999999999998</v>
      </c>
    </row>
    <row r="4333" spans="1:8" x14ac:dyDescent="0.25">
      <c r="A4333" t="s">
        <v>56</v>
      </c>
      <c r="B4333" t="s">
        <v>91</v>
      </c>
      <c r="C4333" t="s">
        <v>226</v>
      </c>
      <c r="D4333" t="s">
        <v>255</v>
      </c>
      <c r="E4333" t="str">
        <f t="shared" si="201"/>
        <v>TomicDe Minaur</v>
      </c>
      <c r="F4333">
        <v>0.4274</v>
      </c>
      <c r="G4333" t="str">
        <f t="shared" si="202"/>
        <v>De MinaurTomic</v>
      </c>
      <c r="H4333">
        <f t="shared" si="203"/>
        <v>0.5726</v>
      </c>
    </row>
    <row r="4334" spans="1:8" x14ac:dyDescent="0.25">
      <c r="A4334" t="s">
        <v>107</v>
      </c>
      <c r="B4334" t="s">
        <v>3</v>
      </c>
      <c r="C4334" t="s">
        <v>138</v>
      </c>
      <c r="D4334" t="s">
        <v>131</v>
      </c>
      <c r="E4334" t="str">
        <f t="shared" si="201"/>
        <v>Bautista-AgutDjokovic</v>
      </c>
      <c r="F4334">
        <v>0.12139999999999999</v>
      </c>
      <c r="G4334" t="str">
        <f t="shared" si="202"/>
        <v>DjokovicBautista-Agut</v>
      </c>
      <c r="H4334">
        <f t="shared" si="203"/>
        <v>0.87860000000000005</v>
      </c>
    </row>
    <row r="4335" spans="1:8" x14ac:dyDescent="0.25">
      <c r="A4335" t="s">
        <v>107</v>
      </c>
      <c r="B4335" t="s">
        <v>4</v>
      </c>
      <c r="C4335" t="s">
        <v>138</v>
      </c>
      <c r="D4335" t="s">
        <v>196</v>
      </c>
      <c r="E4335" t="str">
        <f t="shared" si="201"/>
        <v>Bautista-AgutKrueger</v>
      </c>
      <c r="F4335">
        <v>0.87380000000000002</v>
      </c>
      <c r="G4335" t="str">
        <f t="shared" si="202"/>
        <v>KruegerBautista-Agut</v>
      </c>
      <c r="H4335">
        <f t="shared" si="203"/>
        <v>0.12619999999999998</v>
      </c>
    </row>
    <row r="4336" spans="1:8" x14ac:dyDescent="0.25">
      <c r="A4336" t="s">
        <v>107</v>
      </c>
      <c r="B4336" t="s">
        <v>5</v>
      </c>
      <c r="C4336" t="s">
        <v>138</v>
      </c>
      <c r="D4336" t="s">
        <v>162</v>
      </c>
      <c r="E4336" t="str">
        <f t="shared" si="201"/>
        <v>Bautista-AgutTsonga</v>
      </c>
      <c r="F4336">
        <v>0.49490000000000001</v>
      </c>
      <c r="G4336" t="str">
        <f t="shared" si="202"/>
        <v>TsongaBautista-Agut</v>
      </c>
      <c r="H4336">
        <f t="shared" si="203"/>
        <v>0.50509999999999999</v>
      </c>
    </row>
    <row r="4337" spans="1:8" x14ac:dyDescent="0.25">
      <c r="A4337" t="s">
        <v>107</v>
      </c>
      <c r="B4337" t="s">
        <v>6</v>
      </c>
      <c r="C4337" t="s">
        <v>138</v>
      </c>
      <c r="D4337" t="s">
        <v>201</v>
      </c>
      <c r="E4337" t="str">
        <f t="shared" si="201"/>
        <v>Bautista-AgutKlizan</v>
      </c>
      <c r="F4337">
        <v>0.65390000000000004</v>
      </c>
      <c r="G4337" t="str">
        <f t="shared" si="202"/>
        <v>KlizanBautista-Agut</v>
      </c>
      <c r="H4337">
        <f t="shared" si="203"/>
        <v>0.34609999999999996</v>
      </c>
    </row>
    <row r="4338" spans="1:8" x14ac:dyDescent="0.25">
      <c r="A4338" t="s">
        <v>107</v>
      </c>
      <c r="B4338" t="s">
        <v>98</v>
      </c>
      <c r="C4338" t="s">
        <v>138</v>
      </c>
      <c r="D4338" t="s">
        <v>206</v>
      </c>
      <c r="E4338" t="str">
        <f t="shared" si="201"/>
        <v>Bautista-AgutAndujar-Alba</v>
      </c>
      <c r="F4338">
        <v>0.77880000000000005</v>
      </c>
      <c r="G4338" t="str">
        <f t="shared" si="202"/>
        <v>Andujar-AlbaBautista-Agut</v>
      </c>
      <c r="H4338">
        <f t="shared" si="203"/>
        <v>0.22119999999999995</v>
      </c>
    </row>
    <row r="4339" spans="1:8" x14ac:dyDescent="0.25">
      <c r="A4339" t="s">
        <v>107</v>
      </c>
      <c r="B4339" t="s">
        <v>7</v>
      </c>
      <c r="C4339" t="s">
        <v>138</v>
      </c>
      <c r="D4339" t="s">
        <v>150</v>
      </c>
      <c r="E4339" t="str">
        <f t="shared" si="201"/>
        <v>Bautista-AgutShapovalov</v>
      </c>
      <c r="F4339">
        <v>0.59770000000000001</v>
      </c>
      <c r="G4339" t="str">
        <f t="shared" si="202"/>
        <v>ShapovalovBautista-Agut</v>
      </c>
      <c r="H4339">
        <f t="shared" si="203"/>
        <v>0.40229999999999999</v>
      </c>
    </row>
    <row r="4340" spans="1:8" x14ac:dyDescent="0.25">
      <c r="A4340" t="s">
        <v>107</v>
      </c>
      <c r="B4340" t="s">
        <v>8</v>
      </c>
      <c r="C4340" t="s">
        <v>138</v>
      </c>
      <c r="D4340" t="s">
        <v>154</v>
      </c>
      <c r="E4340" t="str">
        <f t="shared" si="201"/>
        <v>Bautista-AgutGoffin</v>
      </c>
      <c r="F4340">
        <v>0.53739999999999999</v>
      </c>
      <c r="G4340" t="str">
        <f t="shared" si="202"/>
        <v>GoffinBautista-Agut</v>
      </c>
      <c r="H4340">
        <f t="shared" si="203"/>
        <v>0.46260000000000001</v>
      </c>
    </row>
    <row r="4341" spans="1:8" x14ac:dyDescent="0.25">
      <c r="A4341" t="s">
        <v>107</v>
      </c>
      <c r="B4341" t="s">
        <v>9</v>
      </c>
      <c r="C4341" t="s">
        <v>138</v>
      </c>
      <c r="D4341" t="s">
        <v>207</v>
      </c>
      <c r="E4341" t="str">
        <f t="shared" si="201"/>
        <v>Bautista-AgutGarin</v>
      </c>
      <c r="F4341">
        <v>0.75339999999999996</v>
      </c>
      <c r="G4341" t="str">
        <f t="shared" si="202"/>
        <v>GarinBautista-Agut</v>
      </c>
      <c r="H4341">
        <f t="shared" si="203"/>
        <v>0.24660000000000004</v>
      </c>
    </row>
    <row r="4342" spans="1:8" x14ac:dyDescent="0.25">
      <c r="A4342" t="s">
        <v>107</v>
      </c>
      <c r="B4342" t="s">
        <v>10</v>
      </c>
      <c r="C4342" t="s">
        <v>138</v>
      </c>
      <c r="D4342" t="s">
        <v>203</v>
      </c>
      <c r="E4342" t="str">
        <f t="shared" si="201"/>
        <v>Bautista-AgutGranollers</v>
      </c>
      <c r="F4342">
        <v>0.76729999999999998</v>
      </c>
      <c r="G4342" t="str">
        <f t="shared" si="202"/>
        <v>GranollersBautista-Agut</v>
      </c>
      <c r="H4342">
        <f t="shared" si="203"/>
        <v>0.23270000000000002</v>
      </c>
    </row>
    <row r="4343" spans="1:8" x14ac:dyDescent="0.25">
      <c r="A4343" t="s">
        <v>107</v>
      </c>
      <c r="B4343" t="s">
        <v>11</v>
      </c>
      <c r="C4343" t="s">
        <v>138</v>
      </c>
      <c r="D4343" t="s">
        <v>169</v>
      </c>
      <c r="E4343" t="str">
        <f t="shared" si="201"/>
        <v>Bautista-AgutCopil</v>
      </c>
      <c r="F4343">
        <v>0.78380000000000005</v>
      </c>
      <c r="G4343" t="str">
        <f t="shared" si="202"/>
        <v>CopilBautista-Agut</v>
      </c>
      <c r="H4343">
        <f t="shared" si="203"/>
        <v>0.21619999999999995</v>
      </c>
    </row>
    <row r="4344" spans="1:8" x14ac:dyDescent="0.25">
      <c r="A4344" t="s">
        <v>107</v>
      </c>
      <c r="B4344" t="s">
        <v>12</v>
      </c>
      <c r="C4344" t="s">
        <v>138</v>
      </c>
      <c r="D4344" t="s">
        <v>224</v>
      </c>
      <c r="E4344" t="str">
        <f t="shared" si="201"/>
        <v>Bautista-AgutVesely</v>
      </c>
      <c r="F4344">
        <v>0.72399999999999998</v>
      </c>
      <c r="G4344" t="str">
        <f t="shared" si="202"/>
        <v>VeselyBautista-Agut</v>
      </c>
      <c r="H4344">
        <f t="shared" si="203"/>
        <v>0.27600000000000002</v>
      </c>
    </row>
    <row r="4345" spans="1:8" x14ac:dyDescent="0.25">
      <c r="A4345" t="s">
        <v>107</v>
      </c>
      <c r="B4345" t="s">
        <v>13</v>
      </c>
      <c r="C4345" t="s">
        <v>138</v>
      </c>
      <c r="D4345" t="s">
        <v>217</v>
      </c>
      <c r="E4345" t="str">
        <f t="shared" si="201"/>
        <v>Bautista-AgutHarris</v>
      </c>
      <c r="F4345">
        <v>0.81069999999999998</v>
      </c>
      <c r="G4345" t="str">
        <f t="shared" si="202"/>
        <v>HarrisBautista-Agut</v>
      </c>
      <c r="H4345">
        <f t="shared" si="203"/>
        <v>0.18930000000000002</v>
      </c>
    </row>
    <row r="4346" spans="1:8" x14ac:dyDescent="0.25">
      <c r="A4346" t="s">
        <v>107</v>
      </c>
      <c r="B4346" t="s">
        <v>14</v>
      </c>
      <c r="C4346" t="s">
        <v>138</v>
      </c>
      <c r="D4346" t="s">
        <v>139</v>
      </c>
      <c r="E4346" t="str">
        <f t="shared" si="201"/>
        <v>Bautista-AgutMedvedev</v>
      </c>
      <c r="F4346">
        <v>0.60350000000000004</v>
      </c>
      <c r="G4346" t="str">
        <f t="shared" si="202"/>
        <v>MedvedevBautista-Agut</v>
      </c>
      <c r="H4346">
        <f t="shared" si="203"/>
        <v>0.39649999999999996</v>
      </c>
    </row>
    <row r="4347" spans="1:8" x14ac:dyDescent="0.25">
      <c r="A4347" t="s">
        <v>107</v>
      </c>
      <c r="B4347" t="s">
        <v>15</v>
      </c>
      <c r="C4347" t="s">
        <v>138</v>
      </c>
      <c r="D4347" t="s">
        <v>152</v>
      </c>
      <c r="E4347" t="str">
        <f t="shared" si="201"/>
        <v>Bautista-AgutFognini</v>
      </c>
      <c r="F4347">
        <v>0.56669999999999998</v>
      </c>
      <c r="G4347" t="str">
        <f t="shared" si="202"/>
        <v>FogniniBautista-Agut</v>
      </c>
      <c r="H4347">
        <f t="shared" si="203"/>
        <v>0.43330000000000002</v>
      </c>
    </row>
    <row r="4348" spans="1:8" x14ac:dyDescent="0.25">
      <c r="A4348" t="s">
        <v>57</v>
      </c>
      <c r="B4348" t="s">
        <v>91</v>
      </c>
      <c r="C4348" t="s">
        <v>237</v>
      </c>
      <c r="D4348" t="s">
        <v>255</v>
      </c>
      <c r="E4348" t="str">
        <f t="shared" si="201"/>
        <v>RublevDe Minaur</v>
      </c>
      <c r="F4348">
        <v>0.43980000000000002</v>
      </c>
      <c r="G4348" t="str">
        <f t="shared" si="202"/>
        <v>De MinaurRublev</v>
      </c>
      <c r="H4348">
        <f t="shared" si="203"/>
        <v>0.56020000000000003</v>
      </c>
    </row>
    <row r="4349" spans="1:8" x14ac:dyDescent="0.25">
      <c r="A4349" t="s">
        <v>107</v>
      </c>
      <c r="B4349" t="s">
        <v>17</v>
      </c>
      <c r="C4349" t="s">
        <v>138</v>
      </c>
      <c r="D4349" t="s">
        <v>219</v>
      </c>
      <c r="E4349" t="str">
        <f t="shared" si="201"/>
        <v>Bautista-AgutJarry</v>
      </c>
      <c r="F4349">
        <v>0.7268</v>
      </c>
      <c r="G4349" t="str">
        <f t="shared" si="202"/>
        <v>JarryBautista-Agut</v>
      </c>
      <c r="H4349">
        <f t="shared" si="203"/>
        <v>0.2732</v>
      </c>
    </row>
    <row r="4350" spans="1:8" x14ac:dyDescent="0.25">
      <c r="A4350" t="s">
        <v>107</v>
      </c>
      <c r="B4350" t="s">
        <v>18</v>
      </c>
      <c r="C4350" t="s">
        <v>138</v>
      </c>
      <c r="D4350" t="s">
        <v>172</v>
      </c>
      <c r="E4350" t="str">
        <f t="shared" si="201"/>
        <v>Bautista-AgutMayer</v>
      </c>
      <c r="F4350">
        <v>0.64319999999999999</v>
      </c>
      <c r="G4350" t="str">
        <f t="shared" si="202"/>
        <v>MayerBautista-Agut</v>
      </c>
      <c r="H4350">
        <f t="shared" si="203"/>
        <v>0.35680000000000001</v>
      </c>
    </row>
    <row r="4351" spans="1:8" x14ac:dyDescent="0.25">
      <c r="A4351" t="s">
        <v>107</v>
      </c>
      <c r="B4351" t="s">
        <v>19</v>
      </c>
      <c r="C4351" t="s">
        <v>138</v>
      </c>
      <c r="D4351" t="s">
        <v>174</v>
      </c>
      <c r="E4351" t="str">
        <f t="shared" si="201"/>
        <v>Bautista-AgutIvashka</v>
      </c>
      <c r="F4351">
        <v>0.7792</v>
      </c>
      <c r="G4351" t="str">
        <f t="shared" si="202"/>
        <v>IvashkaBautista-Agut</v>
      </c>
      <c r="H4351">
        <f t="shared" si="203"/>
        <v>0.2208</v>
      </c>
    </row>
    <row r="4352" spans="1:8" x14ac:dyDescent="0.25">
      <c r="A4352" t="s">
        <v>107</v>
      </c>
      <c r="B4352" t="s">
        <v>20</v>
      </c>
      <c r="C4352" t="s">
        <v>138</v>
      </c>
      <c r="D4352" t="s">
        <v>218</v>
      </c>
      <c r="E4352" t="str">
        <f t="shared" si="201"/>
        <v>Bautista-AgutJaziri</v>
      </c>
      <c r="F4352">
        <v>0.78669999999999995</v>
      </c>
      <c r="G4352" t="str">
        <f t="shared" si="202"/>
        <v>JaziriBautista-Agut</v>
      </c>
      <c r="H4352">
        <f t="shared" si="203"/>
        <v>0.21330000000000005</v>
      </c>
    </row>
    <row r="4353" spans="1:8" x14ac:dyDescent="0.25">
      <c r="A4353" t="s">
        <v>107</v>
      </c>
      <c r="B4353" t="s">
        <v>21</v>
      </c>
      <c r="C4353" t="s">
        <v>138</v>
      </c>
      <c r="D4353" t="s">
        <v>213</v>
      </c>
      <c r="E4353" t="str">
        <f t="shared" si="201"/>
        <v>Bautista-AgutVanni</v>
      </c>
      <c r="F4353">
        <v>0.85160000000000002</v>
      </c>
      <c r="G4353" t="str">
        <f t="shared" si="202"/>
        <v>VanniBautista-Agut</v>
      </c>
      <c r="H4353">
        <f t="shared" si="203"/>
        <v>0.14839999999999998</v>
      </c>
    </row>
    <row r="4354" spans="1:8" x14ac:dyDescent="0.25">
      <c r="A4354" t="s">
        <v>58</v>
      </c>
      <c r="B4354" t="s">
        <v>91</v>
      </c>
      <c r="C4354" t="s">
        <v>189</v>
      </c>
      <c r="D4354" t="s">
        <v>255</v>
      </c>
      <c r="E4354" t="str">
        <f t="shared" si="201"/>
        <v>McDonaldDe Minaur</v>
      </c>
      <c r="F4354">
        <v>0.41599999999999998</v>
      </c>
      <c r="G4354" t="str">
        <f t="shared" si="202"/>
        <v>De MinaurMcDonald</v>
      </c>
      <c r="H4354">
        <f t="shared" si="203"/>
        <v>0.58400000000000007</v>
      </c>
    </row>
    <row r="4355" spans="1:8" x14ac:dyDescent="0.25">
      <c r="A4355" t="s">
        <v>107</v>
      </c>
      <c r="B4355" t="s">
        <v>101</v>
      </c>
      <c r="C4355" t="s">
        <v>138</v>
      </c>
      <c r="D4355" t="s">
        <v>175</v>
      </c>
      <c r="E4355" t="str">
        <f t="shared" ref="E4355:E4418" si="204">C4355&amp;D4355</f>
        <v>Bautista-AgutKohlschreiber</v>
      </c>
      <c r="F4355">
        <v>0.60870000000000002</v>
      </c>
      <c r="G4355" t="str">
        <f t="shared" ref="G4355:G4418" si="205">D4355&amp;C4355</f>
        <v>KohlschreiberBautista-Agut</v>
      </c>
      <c r="H4355">
        <f t="shared" ref="H4355:H4418" si="206">1-F4355</f>
        <v>0.39129999999999998</v>
      </c>
    </row>
    <row r="4356" spans="1:8" x14ac:dyDescent="0.25">
      <c r="A4356" t="s">
        <v>107</v>
      </c>
      <c r="B4356" t="s">
        <v>22</v>
      </c>
      <c r="C4356" t="s">
        <v>138</v>
      </c>
      <c r="D4356" t="s">
        <v>212</v>
      </c>
      <c r="E4356" t="str">
        <f t="shared" si="204"/>
        <v>Bautista-AgutPella</v>
      </c>
      <c r="F4356">
        <v>0.72709999999999997</v>
      </c>
      <c r="G4356" t="str">
        <f t="shared" si="205"/>
        <v>PellaBautista-Agut</v>
      </c>
      <c r="H4356">
        <f t="shared" si="206"/>
        <v>0.27290000000000003</v>
      </c>
    </row>
    <row r="4357" spans="1:8" x14ac:dyDescent="0.25">
      <c r="A4357" t="s">
        <v>107</v>
      </c>
      <c r="B4357" t="s">
        <v>23</v>
      </c>
      <c r="C4357" t="s">
        <v>138</v>
      </c>
      <c r="D4357" t="s">
        <v>153</v>
      </c>
      <c r="E4357" t="str">
        <f t="shared" si="204"/>
        <v>Bautista-AgutSousa</v>
      </c>
      <c r="F4357">
        <v>0.71579999999999999</v>
      </c>
      <c r="G4357" t="str">
        <f t="shared" si="205"/>
        <v>SousaBautista-Agut</v>
      </c>
      <c r="H4357">
        <f t="shared" si="206"/>
        <v>0.28420000000000001</v>
      </c>
    </row>
    <row r="4358" spans="1:8" x14ac:dyDescent="0.25">
      <c r="A4358" t="s">
        <v>107</v>
      </c>
      <c r="B4358" t="s">
        <v>24</v>
      </c>
      <c r="C4358" t="s">
        <v>138</v>
      </c>
      <c r="D4358" t="s">
        <v>177</v>
      </c>
      <c r="E4358" t="str">
        <f t="shared" si="204"/>
        <v>Bautista-AgutKarlovic</v>
      </c>
      <c r="F4358">
        <v>0.72589999999999999</v>
      </c>
      <c r="G4358" t="str">
        <f t="shared" si="205"/>
        <v>KarlovicBautista-Agut</v>
      </c>
      <c r="H4358">
        <f t="shared" si="206"/>
        <v>0.27410000000000001</v>
      </c>
    </row>
    <row r="4359" spans="1:8" x14ac:dyDescent="0.25">
      <c r="A4359" t="s">
        <v>107</v>
      </c>
      <c r="B4359" t="s">
        <v>25</v>
      </c>
      <c r="C4359" t="s">
        <v>138</v>
      </c>
      <c r="D4359" t="s">
        <v>220</v>
      </c>
      <c r="E4359" t="str">
        <f t="shared" si="204"/>
        <v>Bautista-AgutHurkacz</v>
      </c>
      <c r="F4359">
        <v>0.70760000000000001</v>
      </c>
      <c r="G4359" t="str">
        <f t="shared" si="205"/>
        <v>HurkaczBautista-Agut</v>
      </c>
      <c r="H4359">
        <f t="shared" si="206"/>
        <v>0.29239999999999999</v>
      </c>
    </row>
    <row r="4360" spans="1:8" x14ac:dyDescent="0.25">
      <c r="A4360" t="s">
        <v>107</v>
      </c>
      <c r="B4360" t="s">
        <v>26</v>
      </c>
      <c r="C4360" t="s">
        <v>138</v>
      </c>
      <c r="D4360" t="s">
        <v>221</v>
      </c>
      <c r="E4360" t="str">
        <f t="shared" si="204"/>
        <v>Bautista-AgutMajchrzak</v>
      </c>
      <c r="F4360">
        <v>0.878</v>
      </c>
      <c r="G4360" t="str">
        <f t="shared" si="205"/>
        <v>MajchrzakBautista-Agut</v>
      </c>
      <c r="H4360">
        <f t="shared" si="206"/>
        <v>0.122</v>
      </c>
    </row>
    <row r="4361" spans="1:8" x14ac:dyDescent="0.25">
      <c r="A4361" t="s">
        <v>107</v>
      </c>
      <c r="B4361" t="s">
        <v>27</v>
      </c>
      <c r="C4361" t="s">
        <v>138</v>
      </c>
      <c r="D4361" t="s">
        <v>135</v>
      </c>
      <c r="E4361" t="str">
        <f t="shared" si="204"/>
        <v>Bautista-AgutNishikori</v>
      </c>
      <c r="F4361">
        <v>0.30809999999999998</v>
      </c>
      <c r="G4361" t="str">
        <f t="shared" si="205"/>
        <v>NishikoriBautista-Agut</v>
      </c>
      <c r="H4361">
        <f t="shared" si="206"/>
        <v>0.69189999999999996</v>
      </c>
    </row>
    <row r="4362" spans="1:8" x14ac:dyDescent="0.25">
      <c r="A4362" t="s">
        <v>107</v>
      </c>
      <c r="B4362" t="s">
        <v>28</v>
      </c>
      <c r="C4362" t="s">
        <v>138</v>
      </c>
      <c r="D4362" t="s">
        <v>142</v>
      </c>
      <c r="E4362" t="str">
        <f t="shared" si="204"/>
        <v>Bautista-AgutZverev</v>
      </c>
      <c r="F4362">
        <v>0.41510000000000002</v>
      </c>
      <c r="G4362" t="str">
        <f t="shared" si="205"/>
        <v>ZverevBautista-Agut</v>
      </c>
      <c r="H4362">
        <f t="shared" si="206"/>
        <v>0.58489999999999998</v>
      </c>
    </row>
    <row r="4363" spans="1:8" x14ac:dyDescent="0.25">
      <c r="A4363" t="s">
        <v>107</v>
      </c>
      <c r="B4363" t="s">
        <v>29</v>
      </c>
      <c r="C4363" t="s">
        <v>138</v>
      </c>
      <c r="D4363" t="s">
        <v>208</v>
      </c>
      <c r="E4363" t="str">
        <f t="shared" si="204"/>
        <v>Bautista-AgutBedene</v>
      </c>
      <c r="F4363">
        <v>0.7611</v>
      </c>
      <c r="G4363" t="str">
        <f t="shared" si="205"/>
        <v>BedeneBautista-Agut</v>
      </c>
      <c r="H4363">
        <f t="shared" si="206"/>
        <v>0.2389</v>
      </c>
    </row>
    <row r="4364" spans="1:8" x14ac:dyDescent="0.25">
      <c r="A4364" t="s">
        <v>107</v>
      </c>
      <c r="B4364" t="s">
        <v>30</v>
      </c>
      <c r="C4364" t="s">
        <v>138</v>
      </c>
      <c r="D4364" t="s">
        <v>163</v>
      </c>
      <c r="E4364" t="str">
        <f t="shared" si="204"/>
        <v>Bautista-AgutChardy</v>
      </c>
      <c r="F4364">
        <v>0.61850000000000005</v>
      </c>
      <c r="G4364" t="str">
        <f t="shared" si="205"/>
        <v>ChardyBautista-Agut</v>
      </c>
      <c r="H4364">
        <f t="shared" si="206"/>
        <v>0.38149999999999995</v>
      </c>
    </row>
    <row r="4365" spans="1:8" x14ac:dyDescent="0.25">
      <c r="A4365" t="s">
        <v>107</v>
      </c>
      <c r="B4365" t="s">
        <v>31</v>
      </c>
      <c r="C4365" t="s">
        <v>138</v>
      </c>
      <c r="D4365" t="s">
        <v>148</v>
      </c>
      <c r="E4365" t="str">
        <f t="shared" si="204"/>
        <v>Bautista-AgutBolt</v>
      </c>
      <c r="F4365">
        <v>0.84289999999999998</v>
      </c>
      <c r="G4365" t="str">
        <f t="shared" si="205"/>
        <v>BoltBautista-Agut</v>
      </c>
      <c r="H4365">
        <f t="shared" si="206"/>
        <v>0.15710000000000002</v>
      </c>
    </row>
    <row r="4366" spans="1:8" x14ac:dyDescent="0.25">
      <c r="A4366" t="s">
        <v>107</v>
      </c>
      <c r="B4366" t="s">
        <v>32</v>
      </c>
      <c r="C4366" t="s">
        <v>138</v>
      </c>
      <c r="D4366" t="s">
        <v>211</v>
      </c>
      <c r="E4366" t="str">
        <f t="shared" si="204"/>
        <v>Bautista-AgutSock</v>
      </c>
      <c r="F4366">
        <v>0.56259999999999999</v>
      </c>
      <c r="G4366" t="str">
        <f t="shared" si="205"/>
        <v>SockBautista-Agut</v>
      </c>
      <c r="H4366">
        <f t="shared" si="206"/>
        <v>0.43740000000000001</v>
      </c>
    </row>
    <row r="4367" spans="1:8" x14ac:dyDescent="0.25">
      <c r="A4367" t="s">
        <v>107</v>
      </c>
      <c r="B4367" t="s">
        <v>33</v>
      </c>
      <c r="C4367" t="s">
        <v>138</v>
      </c>
      <c r="D4367" t="s">
        <v>209</v>
      </c>
      <c r="E4367" t="str">
        <f t="shared" si="204"/>
        <v>Bautista-AgutFratangelo</v>
      </c>
      <c r="F4367">
        <v>0.80720000000000003</v>
      </c>
      <c r="G4367" t="str">
        <f t="shared" si="205"/>
        <v>FratangeloBautista-Agut</v>
      </c>
      <c r="H4367">
        <f t="shared" si="206"/>
        <v>0.19279999999999997</v>
      </c>
    </row>
    <row r="4368" spans="1:8" x14ac:dyDescent="0.25">
      <c r="A4368" t="s">
        <v>107</v>
      </c>
      <c r="B4368" t="s">
        <v>34</v>
      </c>
      <c r="C4368" t="s">
        <v>138</v>
      </c>
      <c r="D4368" t="s">
        <v>168</v>
      </c>
      <c r="E4368" t="str">
        <f t="shared" si="204"/>
        <v>Bautista-AgutSimon</v>
      </c>
      <c r="F4368">
        <v>0.61880000000000002</v>
      </c>
      <c r="G4368" t="str">
        <f t="shared" si="205"/>
        <v>SimonBautista-Agut</v>
      </c>
      <c r="H4368">
        <f t="shared" si="206"/>
        <v>0.38119999999999998</v>
      </c>
    </row>
    <row r="4369" spans="1:8" x14ac:dyDescent="0.25">
      <c r="A4369" t="s">
        <v>107</v>
      </c>
      <c r="B4369" t="s">
        <v>35</v>
      </c>
      <c r="C4369" t="s">
        <v>138</v>
      </c>
      <c r="D4369" t="s">
        <v>171</v>
      </c>
      <c r="E4369" t="str">
        <f t="shared" si="204"/>
        <v>Bautista-AgutChung</v>
      </c>
      <c r="F4369">
        <v>0.62509999999999999</v>
      </c>
      <c r="G4369" t="str">
        <f t="shared" si="205"/>
        <v>ChungBautista-Agut</v>
      </c>
      <c r="H4369">
        <f t="shared" si="206"/>
        <v>0.37490000000000001</v>
      </c>
    </row>
    <row r="4370" spans="1:8" x14ac:dyDescent="0.25">
      <c r="A4370" t="s">
        <v>107</v>
      </c>
      <c r="B4370" t="s">
        <v>36</v>
      </c>
      <c r="C4370" t="s">
        <v>138</v>
      </c>
      <c r="D4370" t="s">
        <v>214</v>
      </c>
      <c r="E4370" t="str">
        <f t="shared" si="204"/>
        <v>Bautista-AgutKlahn</v>
      </c>
      <c r="F4370">
        <v>0.81310000000000004</v>
      </c>
      <c r="G4370" t="str">
        <f t="shared" si="205"/>
        <v>KlahnBautista-Agut</v>
      </c>
      <c r="H4370">
        <f t="shared" si="206"/>
        <v>0.18689999999999996</v>
      </c>
    </row>
    <row r="4371" spans="1:8" x14ac:dyDescent="0.25">
      <c r="A4371" t="s">
        <v>107</v>
      </c>
      <c r="B4371" t="s">
        <v>103</v>
      </c>
      <c r="C4371" t="s">
        <v>138</v>
      </c>
      <c r="D4371" t="s">
        <v>151</v>
      </c>
      <c r="E4371" t="str">
        <f t="shared" si="204"/>
        <v>Bautista-AgutHerbert</v>
      </c>
      <c r="F4371">
        <v>0.75929999999999997</v>
      </c>
      <c r="G4371" t="str">
        <f t="shared" si="205"/>
        <v>HerbertBautista-Agut</v>
      </c>
      <c r="H4371">
        <f t="shared" si="206"/>
        <v>0.24070000000000003</v>
      </c>
    </row>
    <row r="4372" spans="1:8" x14ac:dyDescent="0.25">
      <c r="A4372" t="s">
        <v>107</v>
      </c>
      <c r="B4372" t="s">
        <v>37</v>
      </c>
      <c r="C4372" t="s">
        <v>138</v>
      </c>
      <c r="D4372" t="s">
        <v>198</v>
      </c>
      <c r="E4372" t="str">
        <f t="shared" si="204"/>
        <v>Bautista-AgutGulbis</v>
      </c>
      <c r="F4372">
        <v>0.64610000000000001</v>
      </c>
      <c r="G4372" t="str">
        <f t="shared" si="205"/>
        <v>GulbisBautista-Agut</v>
      </c>
      <c r="H4372">
        <f t="shared" si="206"/>
        <v>0.35389999999999999</v>
      </c>
    </row>
    <row r="4373" spans="1:8" x14ac:dyDescent="0.25">
      <c r="A4373" t="s">
        <v>107</v>
      </c>
      <c r="B4373" t="s">
        <v>38</v>
      </c>
      <c r="C4373" t="s">
        <v>138</v>
      </c>
      <c r="D4373" t="s">
        <v>195</v>
      </c>
      <c r="E4373" t="str">
        <f t="shared" si="204"/>
        <v>Bautista-AgutKyrgios</v>
      </c>
      <c r="F4373">
        <v>0.54979999999999996</v>
      </c>
      <c r="G4373" t="str">
        <f t="shared" si="205"/>
        <v>KyrgiosBautista-Agut</v>
      </c>
      <c r="H4373">
        <f t="shared" si="206"/>
        <v>0.45020000000000004</v>
      </c>
    </row>
    <row r="4374" spans="1:8" x14ac:dyDescent="0.25">
      <c r="A4374" t="s">
        <v>107</v>
      </c>
      <c r="B4374" t="s">
        <v>39</v>
      </c>
      <c r="C4374" t="s">
        <v>138</v>
      </c>
      <c r="D4374" t="s">
        <v>136</v>
      </c>
      <c r="E4374" t="str">
        <f t="shared" si="204"/>
        <v>Bautista-AgutRaonic</v>
      </c>
      <c r="F4374">
        <v>0.43519999999999998</v>
      </c>
      <c r="G4374" t="str">
        <f t="shared" si="205"/>
        <v>RaonicBautista-Agut</v>
      </c>
      <c r="H4374">
        <f t="shared" si="206"/>
        <v>0.56479999999999997</v>
      </c>
    </row>
    <row r="4375" spans="1:8" x14ac:dyDescent="0.25">
      <c r="A4375" t="s">
        <v>107</v>
      </c>
      <c r="B4375" t="s">
        <v>40</v>
      </c>
      <c r="C4375" t="s">
        <v>138</v>
      </c>
      <c r="D4375" t="s">
        <v>141</v>
      </c>
      <c r="E4375" t="str">
        <f t="shared" si="204"/>
        <v>Bautista-AgutCoric</v>
      </c>
      <c r="F4375">
        <v>0.65539999999999998</v>
      </c>
      <c r="G4375" t="str">
        <f t="shared" si="205"/>
        <v>CoricBautista-Agut</v>
      </c>
      <c r="H4375">
        <f t="shared" si="206"/>
        <v>0.34460000000000002</v>
      </c>
    </row>
    <row r="4376" spans="1:8" x14ac:dyDescent="0.25">
      <c r="A4376" t="s">
        <v>107</v>
      </c>
      <c r="B4376" t="s">
        <v>41</v>
      </c>
      <c r="C4376" t="s">
        <v>138</v>
      </c>
      <c r="D4376" t="s">
        <v>264</v>
      </c>
      <c r="E4376" t="str">
        <f t="shared" si="204"/>
        <v>Bautista-AgutRamos-Vinolas</v>
      </c>
      <c r="F4376">
        <v>0.73680000000000001</v>
      </c>
      <c r="G4376" t="str">
        <f t="shared" si="205"/>
        <v>Ramos-VinolasBautista-Agut</v>
      </c>
      <c r="H4376">
        <f t="shared" si="206"/>
        <v>0.26319999999999999</v>
      </c>
    </row>
    <row r="4377" spans="1:8" x14ac:dyDescent="0.25">
      <c r="A4377" t="s">
        <v>107</v>
      </c>
      <c r="B4377" t="s">
        <v>42</v>
      </c>
      <c r="C4377" t="s">
        <v>138</v>
      </c>
      <c r="D4377" t="s">
        <v>173</v>
      </c>
      <c r="E4377" t="str">
        <f t="shared" si="204"/>
        <v>Bautista-AgutFucsovics</v>
      </c>
      <c r="F4377">
        <v>0.63429999999999997</v>
      </c>
      <c r="G4377" t="str">
        <f t="shared" si="205"/>
        <v>FucsovicsBautista-Agut</v>
      </c>
      <c r="H4377">
        <f t="shared" si="206"/>
        <v>0.36570000000000003</v>
      </c>
    </row>
    <row r="4378" spans="1:8" x14ac:dyDescent="0.25">
      <c r="A4378" t="s">
        <v>107</v>
      </c>
      <c r="B4378" t="s">
        <v>43</v>
      </c>
      <c r="C4378" t="s">
        <v>138</v>
      </c>
      <c r="D4378" t="s">
        <v>210</v>
      </c>
      <c r="E4378" t="str">
        <f t="shared" si="204"/>
        <v>Bautista-AgutDjere</v>
      </c>
      <c r="F4378">
        <v>0.77829999999999999</v>
      </c>
      <c r="G4378" t="str">
        <f t="shared" si="205"/>
        <v>DjereBautista-Agut</v>
      </c>
      <c r="H4378">
        <f t="shared" si="206"/>
        <v>0.22170000000000001</v>
      </c>
    </row>
    <row r="4379" spans="1:8" x14ac:dyDescent="0.25">
      <c r="A4379" t="s">
        <v>107</v>
      </c>
      <c r="B4379" t="s">
        <v>44</v>
      </c>
      <c r="C4379" t="s">
        <v>138</v>
      </c>
      <c r="D4379" t="s">
        <v>170</v>
      </c>
      <c r="E4379" t="str">
        <f t="shared" si="204"/>
        <v>Bautista-AgutDonskoy</v>
      </c>
      <c r="F4379">
        <v>0.85209999999999997</v>
      </c>
      <c r="G4379" t="str">
        <f t="shared" si="205"/>
        <v>DonskoyBautista-Agut</v>
      </c>
      <c r="H4379">
        <f t="shared" si="206"/>
        <v>0.14790000000000003</v>
      </c>
    </row>
    <row r="4380" spans="1:8" x14ac:dyDescent="0.25">
      <c r="A4380" t="s">
        <v>107</v>
      </c>
      <c r="B4380" t="s">
        <v>45</v>
      </c>
      <c r="C4380" t="s">
        <v>138</v>
      </c>
      <c r="D4380" t="s">
        <v>149</v>
      </c>
      <c r="E4380" t="str">
        <f t="shared" si="204"/>
        <v>Bautista-AgutKrajinovic</v>
      </c>
      <c r="F4380">
        <v>0.73509999999999998</v>
      </c>
      <c r="G4380" t="str">
        <f t="shared" si="205"/>
        <v>KrajinovicBautista-Agut</v>
      </c>
      <c r="H4380">
        <f t="shared" si="206"/>
        <v>0.26490000000000002</v>
      </c>
    </row>
    <row r="4381" spans="1:8" x14ac:dyDescent="0.25">
      <c r="A4381" t="s">
        <v>107</v>
      </c>
      <c r="B4381" t="s">
        <v>46</v>
      </c>
      <c r="C4381" t="s">
        <v>138</v>
      </c>
      <c r="D4381" t="s">
        <v>200</v>
      </c>
      <c r="E4381" t="str">
        <f t="shared" si="204"/>
        <v>Bautista-AgutCecchinato</v>
      </c>
      <c r="F4381">
        <v>0.82809999999999995</v>
      </c>
      <c r="G4381" t="str">
        <f t="shared" si="205"/>
        <v>CecchinatoBautista-Agut</v>
      </c>
      <c r="H4381">
        <f t="shared" si="206"/>
        <v>0.17190000000000005</v>
      </c>
    </row>
    <row r="4382" spans="1:8" x14ac:dyDescent="0.25">
      <c r="A4382" t="s">
        <v>107</v>
      </c>
      <c r="B4382" t="s">
        <v>47</v>
      </c>
      <c r="C4382" t="s">
        <v>138</v>
      </c>
      <c r="D4382" t="s">
        <v>133</v>
      </c>
      <c r="E4382" t="str">
        <f t="shared" si="204"/>
        <v>Bautista-AgutPouille</v>
      </c>
      <c r="F4382">
        <v>0.63009999999999999</v>
      </c>
      <c r="G4382" t="str">
        <f t="shared" si="205"/>
        <v>PouilleBautista-Agut</v>
      </c>
      <c r="H4382">
        <f t="shared" si="206"/>
        <v>0.36990000000000001</v>
      </c>
    </row>
    <row r="4383" spans="1:8" x14ac:dyDescent="0.25">
      <c r="A4383" t="s">
        <v>107</v>
      </c>
      <c r="B4383" t="s">
        <v>48</v>
      </c>
      <c r="C4383" t="s">
        <v>138</v>
      </c>
      <c r="D4383" t="s">
        <v>205</v>
      </c>
      <c r="E4383" t="str">
        <f t="shared" si="204"/>
        <v>Bautista-AgutKukushkin</v>
      </c>
      <c r="F4383">
        <v>0.79010000000000002</v>
      </c>
      <c r="G4383" t="str">
        <f t="shared" si="205"/>
        <v>KukushkinBautista-Agut</v>
      </c>
      <c r="H4383">
        <f t="shared" si="206"/>
        <v>0.20989999999999998</v>
      </c>
    </row>
    <row r="4384" spans="1:8" x14ac:dyDescent="0.25">
      <c r="A4384" t="s">
        <v>107</v>
      </c>
      <c r="B4384" t="s">
        <v>49</v>
      </c>
      <c r="C4384" t="s">
        <v>138</v>
      </c>
      <c r="D4384" t="s">
        <v>167</v>
      </c>
      <c r="E4384" t="str">
        <f t="shared" si="204"/>
        <v>Bautista-AgutMarterer</v>
      </c>
      <c r="F4384">
        <v>0.86250000000000004</v>
      </c>
      <c r="G4384" t="str">
        <f t="shared" si="205"/>
        <v>MartererBautista-Agut</v>
      </c>
      <c r="H4384">
        <f t="shared" si="206"/>
        <v>0.13749999999999996</v>
      </c>
    </row>
    <row r="4385" spans="1:8" x14ac:dyDescent="0.25">
      <c r="A4385" t="s">
        <v>107</v>
      </c>
      <c r="B4385" t="s">
        <v>50</v>
      </c>
      <c r="C4385" t="s">
        <v>138</v>
      </c>
      <c r="D4385" t="s">
        <v>197</v>
      </c>
      <c r="E4385" t="str">
        <f t="shared" si="204"/>
        <v>Bautista-AgutSakharov</v>
      </c>
      <c r="F4385">
        <v>0.90280000000000005</v>
      </c>
      <c r="G4385" t="str">
        <f t="shared" si="205"/>
        <v>SakharovBautista-Agut</v>
      </c>
      <c r="H4385">
        <f t="shared" si="206"/>
        <v>9.7199999999999953E-2</v>
      </c>
    </row>
    <row r="4386" spans="1:8" x14ac:dyDescent="0.25">
      <c r="A4386" t="s">
        <v>107</v>
      </c>
      <c r="B4386" t="s">
        <v>51</v>
      </c>
      <c r="C4386" t="s">
        <v>138</v>
      </c>
      <c r="D4386" t="s">
        <v>147</v>
      </c>
      <c r="E4386" t="str">
        <f t="shared" si="204"/>
        <v>Bautista-AgutPopyrin</v>
      </c>
      <c r="F4386">
        <v>0.94540000000000002</v>
      </c>
      <c r="G4386" t="str">
        <f t="shared" si="205"/>
        <v>PopyrinBautista-Agut</v>
      </c>
      <c r="H4386">
        <f t="shared" si="206"/>
        <v>5.4599999999999982E-2</v>
      </c>
    </row>
    <row r="4387" spans="1:8" x14ac:dyDescent="0.25">
      <c r="A4387" t="s">
        <v>107</v>
      </c>
      <c r="B4387" t="s">
        <v>52</v>
      </c>
      <c r="C4387" t="s">
        <v>138</v>
      </c>
      <c r="D4387" t="s">
        <v>142</v>
      </c>
      <c r="E4387" t="str">
        <f t="shared" si="204"/>
        <v>Bautista-AgutZverev</v>
      </c>
      <c r="F4387">
        <v>0.73109999999999997</v>
      </c>
      <c r="G4387" t="str">
        <f t="shared" si="205"/>
        <v>ZverevBautista-Agut</v>
      </c>
      <c r="H4387">
        <f t="shared" si="206"/>
        <v>0.26890000000000003</v>
      </c>
    </row>
    <row r="4388" spans="1:8" x14ac:dyDescent="0.25">
      <c r="A4388" t="s">
        <v>107</v>
      </c>
      <c r="B4388" t="s">
        <v>53</v>
      </c>
      <c r="C4388" t="s">
        <v>138</v>
      </c>
      <c r="D4388" t="s">
        <v>194</v>
      </c>
      <c r="E4388" t="str">
        <f t="shared" si="204"/>
        <v>Bautista-AgutPaire</v>
      </c>
      <c r="F4388">
        <v>0.6421</v>
      </c>
      <c r="G4388" t="str">
        <f t="shared" si="205"/>
        <v>PaireBautista-Agut</v>
      </c>
      <c r="H4388">
        <f t="shared" si="206"/>
        <v>0.3579</v>
      </c>
    </row>
    <row r="4389" spans="1:8" x14ac:dyDescent="0.25">
      <c r="A4389" t="s">
        <v>107</v>
      </c>
      <c r="B4389" t="s">
        <v>54</v>
      </c>
      <c r="C4389" t="s">
        <v>138</v>
      </c>
      <c r="D4389" t="s">
        <v>165</v>
      </c>
      <c r="E4389" t="str">
        <f t="shared" si="204"/>
        <v>Bautista-AgutThiem</v>
      </c>
      <c r="F4389">
        <v>0.45639999999999997</v>
      </c>
      <c r="G4389" t="str">
        <f t="shared" si="205"/>
        <v>ThiemBautista-Agut</v>
      </c>
      <c r="H4389">
        <f t="shared" si="206"/>
        <v>0.54360000000000008</v>
      </c>
    </row>
    <row r="4390" spans="1:8" x14ac:dyDescent="0.25">
      <c r="A4390" t="s">
        <v>107</v>
      </c>
      <c r="B4390" t="s">
        <v>55</v>
      </c>
      <c r="C4390" t="s">
        <v>138</v>
      </c>
      <c r="D4390" t="s">
        <v>144</v>
      </c>
      <c r="E4390" t="str">
        <f t="shared" si="204"/>
        <v>Bautista-AgutCilic</v>
      </c>
      <c r="F4390">
        <v>0.38159999999999999</v>
      </c>
      <c r="G4390" t="str">
        <f t="shared" si="205"/>
        <v>CilicBautista-Agut</v>
      </c>
      <c r="H4390">
        <f t="shared" si="206"/>
        <v>0.61840000000000006</v>
      </c>
    </row>
    <row r="4391" spans="1:8" x14ac:dyDescent="0.25">
      <c r="A4391" t="s">
        <v>107</v>
      </c>
      <c r="B4391" t="s">
        <v>56</v>
      </c>
      <c r="C4391" t="s">
        <v>138</v>
      </c>
      <c r="D4391" t="s">
        <v>226</v>
      </c>
      <c r="E4391" t="str">
        <f t="shared" si="204"/>
        <v>Bautista-AgutTomic</v>
      </c>
      <c r="F4391">
        <v>0.76619999999999999</v>
      </c>
      <c r="G4391" t="str">
        <f t="shared" si="205"/>
        <v>TomicBautista-Agut</v>
      </c>
      <c r="H4391">
        <f t="shared" si="206"/>
        <v>0.23380000000000001</v>
      </c>
    </row>
    <row r="4392" spans="1:8" x14ac:dyDescent="0.25">
      <c r="A4392" t="s">
        <v>107</v>
      </c>
      <c r="B4392" t="s">
        <v>57</v>
      </c>
      <c r="C4392" t="s">
        <v>138</v>
      </c>
      <c r="D4392" t="s">
        <v>237</v>
      </c>
      <c r="E4392" t="str">
        <f t="shared" si="204"/>
        <v>Bautista-AgutRublev</v>
      </c>
      <c r="F4392">
        <v>0.64829999999999999</v>
      </c>
      <c r="G4392" t="str">
        <f t="shared" si="205"/>
        <v>RublevBautista-Agut</v>
      </c>
      <c r="H4392">
        <f t="shared" si="206"/>
        <v>0.35170000000000001</v>
      </c>
    </row>
    <row r="4393" spans="1:8" x14ac:dyDescent="0.25">
      <c r="A4393" t="s">
        <v>107</v>
      </c>
      <c r="B4393" t="s">
        <v>58</v>
      </c>
      <c r="C4393" t="s">
        <v>138</v>
      </c>
      <c r="D4393" t="s">
        <v>189</v>
      </c>
      <c r="E4393" t="str">
        <f t="shared" si="204"/>
        <v>Bautista-AgutMcDonald</v>
      </c>
      <c r="F4393">
        <v>0.75149999999999995</v>
      </c>
      <c r="G4393" t="str">
        <f t="shared" si="205"/>
        <v>McDonaldBautista-Agut</v>
      </c>
      <c r="H4393">
        <f t="shared" si="206"/>
        <v>0.24850000000000005</v>
      </c>
    </row>
    <row r="4394" spans="1:8" x14ac:dyDescent="0.25">
      <c r="A4394" t="s">
        <v>107</v>
      </c>
      <c r="B4394" t="s">
        <v>59</v>
      </c>
      <c r="C4394" t="s">
        <v>138</v>
      </c>
      <c r="D4394" t="s">
        <v>253</v>
      </c>
      <c r="E4394" t="str">
        <f t="shared" si="204"/>
        <v>Bautista-AgutMmoh</v>
      </c>
      <c r="F4394">
        <v>0.85329999999999995</v>
      </c>
      <c r="G4394" t="str">
        <f t="shared" si="205"/>
        <v>MmohBautista-Agut</v>
      </c>
      <c r="H4394">
        <f t="shared" si="206"/>
        <v>0.14670000000000005</v>
      </c>
    </row>
    <row r="4395" spans="1:8" x14ac:dyDescent="0.25">
      <c r="A4395" t="s">
        <v>107</v>
      </c>
      <c r="B4395" t="s">
        <v>106</v>
      </c>
      <c r="C4395" t="s">
        <v>138</v>
      </c>
      <c r="D4395" t="s">
        <v>186</v>
      </c>
      <c r="E4395" t="str">
        <f t="shared" si="204"/>
        <v>Bautista-AgutAlbot</v>
      </c>
      <c r="F4395">
        <v>0.8286</v>
      </c>
      <c r="G4395" t="str">
        <f t="shared" si="205"/>
        <v>AlbotBautista-Agut</v>
      </c>
      <c r="H4395">
        <f t="shared" si="206"/>
        <v>0.1714</v>
      </c>
    </row>
    <row r="4396" spans="1:8" x14ac:dyDescent="0.25">
      <c r="A4396" t="s">
        <v>107</v>
      </c>
      <c r="B4396" t="s">
        <v>60</v>
      </c>
      <c r="C4396" t="s">
        <v>138</v>
      </c>
      <c r="D4396" t="s">
        <v>250</v>
      </c>
      <c r="E4396" t="str">
        <f t="shared" si="204"/>
        <v>Bautista-AgutKecmanovic</v>
      </c>
      <c r="F4396">
        <v>0.87919999999999998</v>
      </c>
      <c r="G4396" t="str">
        <f t="shared" si="205"/>
        <v>KecmanovicBautista-Agut</v>
      </c>
      <c r="H4396">
        <f t="shared" si="206"/>
        <v>0.12080000000000002</v>
      </c>
    </row>
    <row r="4397" spans="1:8" x14ac:dyDescent="0.25">
      <c r="A4397" t="s">
        <v>107</v>
      </c>
      <c r="B4397" t="s">
        <v>61</v>
      </c>
      <c r="C4397" t="s">
        <v>138</v>
      </c>
      <c r="D4397" t="s">
        <v>155</v>
      </c>
      <c r="E4397" t="str">
        <f t="shared" si="204"/>
        <v>Bautista-AgutVerdasco</v>
      </c>
      <c r="F4397">
        <v>0.58579999999999999</v>
      </c>
      <c r="G4397" t="str">
        <f t="shared" si="205"/>
        <v>VerdascoBautista-Agut</v>
      </c>
      <c r="H4397">
        <f t="shared" si="206"/>
        <v>0.41420000000000001</v>
      </c>
    </row>
    <row r="4398" spans="1:8" x14ac:dyDescent="0.25">
      <c r="A4398" t="s">
        <v>107</v>
      </c>
      <c r="B4398" t="s">
        <v>62</v>
      </c>
      <c r="C4398" t="s">
        <v>138</v>
      </c>
      <c r="D4398" t="s">
        <v>227</v>
      </c>
      <c r="E4398" t="str">
        <f t="shared" si="204"/>
        <v>Bautista-AgutMurray</v>
      </c>
      <c r="F4398">
        <v>0.46089999999999998</v>
      </c>
      <c r="G4398" t="str">
        <f t="shared" si="205"/>
        <v>MurrayBautista-Agut</v>
      </c>
      <c r="H4398">
        <f t="shared" si="206"/>
        <v>0.53910000000000002</v>
      </c>
    </row>
    <row r="4399" spans="1:8" x14ac:dyDescent="0.25">
      <c r="A4399" t="s">
        <v>107</v>
      </c>
      <c r="B4399" t="s">
        <v>63</v>
      </c>
      <c r="C4399" t="s">
        <v>138</v>
      </c>
      <c r="D4399" t="s">
        <v>229</v>
      </c>
      <c r="E4399" t="str">
        <f t="shared" si="204"/>
        <v>Bautista-AgutDelbonis</v>
      </c>
      <c r="F4399">
        <v>0.73550000000000004</v>
      </c>
      <c r="G4399" t="str">
        <f t="shared" si="205"/>
        <v>DelbonisBautista-Agut</v>
      </c>
      <c r="H4399">
        <f t="shared" si="206"/>
        <v>0.26449999999999996</v>
      </c>
    </row>
    <row r="4400" spans="1:8" x14ac:dyDescent="0.25">
      <c r="A4400" t="s">
        <v>107</v>
      </c>
      <c r="B4400" t="s">
        <v>64</v>
      </c>
      <c r="C4400" t="s">
        <v>138</v>
      </c>
      <c r="D4400" t="s">
        <v>181</v>
      </c>
      <c r="E4400" t="str">
        <f t="shared" si="204"/>
        <v>Bautista-AgutMillman</v>
      </c>
      <c r="F4400">
        <v>0.74790000000000001</v>
      </c>
      <c r="G4400" t="str">
        <f t="shared" si="205"/>
        <v>MillmanBautista-Agut</v>
      </c>
      <c r="H4400">
        <f t="shared" si="206"/>
        <v>0.25209999999999999</v>
      </c>
    </row>
    <row r="4401" spans="1:8" x14ac:dyDescent="0.25">
      <c r="A4401" t="s">
        <v>107</v>
      </c>
      <c r="B4401" t="s">
        <v>108</v>
      </c>
      <c r="C4401" t="s">
        <v>138</v>
      </c>
      <c r="D4401" t="s">
        <v>238</v>
      </c>
      <c r="E4401" t="str">
        <f t="shared" si="204"/>
        <v>Bautista-AgutGojowczyk</v>
      </c>
      <c r="F4401">
        <v>0.62129999999999996</v>
      </c>
      <c r="G4401" t="str">
        <f t="shared" si="205"/>
        <v>GojowczykBautista-Agut</v>
      </c>
      <c r="H4401">
        <f t="shared" si="206"/>
        <v>0.37870000000000004</v>
      </c>
    </row>
    <row r="4402" spans="1:8" x14ac:dyDescent="0.25">
      <c r="A4402" t="s">
        <v>107</v>
      </c>
      <c r="B4402" t="s">
        <v>65</v>
      </c>
      <c r="C4402" t="s">
        <v>138</v>
      </c>
      <c r="D4402" t="s">
        <v>156</v>
      </c>
      <c r="E4402" t="str">
        <f t="shared" si="204"/>
        <v>Bautista-AgutKhachanov</v>
      </c>
      <c r="F4402">
        <v>0.59530000000000005</v>
      </c>
      <c r="G4402" t="str">
        <f t="shared" si="205"/>
        <v>KhachanovBautista-Agut</v>
      </c>
      <c r="H4402">
        <f t="shared" si="206"/>
        <v>0.40469999999999995</v>
      </c>
    </row>
    <row r="4403" spans="1:8" x14ac:dyDescent="0.25">
      <c r="A4403" t="s">
        <v>107</v>
      </c>
      <c r="B4403" t="s">
        <v>66</v>
      </c>
      <c r="C4403" t="s">
        <v>138</v>
      </c>
      <c r="D4403" t="s">
        <v>249</v>
      </c>
      <c r="E4403" t="str">
        <f t="shared" si="204"/>
        <v>Bautista-AgutBerrettini</v>
      </c>
      <c r="F4403">
        <v>0.72689999999999999</v>
      </c>
      <c r="G4403" t="str">
        <f t="shared" si="205"/>
        <v>BerrettiniBautista-Agut</v>
      </c>
      <c r="H4403">
        <f t="shared" si="206"/>
        <v>0.27310000000000001</v>
      </c>
    </row>
    <row r="4404" spans="1:8" x14ac:dyDescent="0.25">
      <c r="A4404" t="s">
        <v>107</v>
      </c>
      <c r="B4404" t="s">
        <v>67</v>
      </c>
      <c r="C4404" t="s">
        <v>138</v>
      </c>
      <c r="D4404" t="s">
        <v>254</v>
      </c>
      <c r="E4404" t="str">
        <f t="shared" si="204"/>
        <v>Bautista-AgutAndreozzi</v>
      </c>
      <c r="F4404">
        <v>0.66990000000000005</v>
      </c>
      <c r="G4404" t="str">
        <f t="shared" si="205"/>
        <v>AndreozziBautista-Agut</v>
      </c>
      <c r="H4404">
        <f t="shared" si="206"/>
        <v>0.33009999999999995</v>
      </c>
    </row>
    <row r="4405" spans="1:8" x14ac:dyDescent="0.25">
      <c r="A4405" t="s">
        <v>107</v>
      </c>
      <c r="B4405" t="s">
        <v>68</v>
      </c>
      <c r="C4405" t="s">
        <v>138</v>
      </c>
      <c r="D4405" t="s">
        <v>252</v>
      </c>
      <c r="E4405" t="str">
        <f t="shared" si="204"/>
        <v>Bautista-AgutEubanks</v>
      </c>
      <c r="F4405">
        <v>0.93389999999999995</v>
      </c>
      <c r="G4405" t="str">
        <f t="shared" si="205"/>
        <v>EubanksBautista-Agut</v>
      </c>
      <c r="H4405">
        <f t="shared" si="206"/>
        <v>6.6100000000000048E-2</v>
      </c>
    </row>
    <row r="4406" spans="1:8" x14ac:dyDescent="0.25">
      <c r="A4406" t="s">
        <v>107</v>
      </c>
      <c r="B4406" t="s">
        <v>69</v>
      </c>
      <c r="C4406" t="s">
        <v>138</v>
      </c>
      <c r="D4406" t="s">
        <v>161</v>
      </c>
      <c r="E4406" t="str">
        <f t="shared" si="204"/>
        <v>Bautista-AgutBasilashvili</v>
      </c>
      <c r="F4406">
        <v>0.6502</v>
      </c>
      <c r="G4406" t="str">
        <f t="shared" si="205"/>
        <v>BasilashviliBautista-Agut</v>
      </c>
      <c r="H4406">
        <f t="shared" si="206"/>
        <v>0.3498</v>
      </c>
    </row>
    <row r="4407" spans="1:8" x14ac:dyDescent="0.25">
      <c r="A4407" t="s">
        <v>107</v>
      </c>
      <c r="B4407" t="s">
        <v>70</v>
      </c>
      <c r="C4407" t="s">
        <v>138</v>
      </c>
      <c r="D4407" t="s">
        <v>184</v>
      </c>
      <c r="E4407" t="str">
        <f t="shared" si="204"/>
        <v>Bautista-AgutMonfils</v>
      </c>
      <c r="F4407">
        <v>0.43230000000000002</v>
      </c>
      <c r="G4407" t="str">
        <f t="shared" si="205"/>
        <v>MonfilsBautista-Agut</v>
      </c>
      <c r="H4407">
        <f t="shared" si="206"/>
        <v>0.56769999999999998</v>
      </c>
    </row>
    <row r="4408" spans="1:8" x14ac:dyDescent="0.25">
      <c r="A4408" t="s">
        <v>107</v>
      </c>
      <c r="B4408" t="s">
        <v>71</v>
      </c>
      <c r="C4408" t="s">
        <v>138</v>
      </c>
      <c r="D4408" t="s">
        <v>231</v>
      </c>
      <c r="E4408" t="str">
        <f t="shared" si="204"/>
        <v>Bautista-AgutDzumhur</v>
      </c>
      <c r="F4408">
        <v>0.66139999999999999</v>
      </c>
      <c r="G4408" t="str">
        <f t="shared" si="205"/>
        <v>DzumhurBautista-Agut</v>
      </c>
      <c r="H4408">
        <f t="shared" si="206"/>
        <v>0.33860000000000001</v>
      </c>
    </row>
    <row r="4409" spans="1:8" x14ac:dyDescent="0.25">
      <c r="A4409" t="s">
        <v>107</v>
      </c>
      <c r="B4409" t="s">
        <v>72</v>
      </c>
      <c r="C4409" t="s">
        <v>138</v>
      </c>
      <c r="D4409" t="s">
        <v>228</v>
      </c>
      <c r="E4409" t="str">
        <f t="shared" si="204"/>
        <v>Bautista-AgutNorrie</v>
      </c>
      <c r="F4409">
        <v>0.61860000000000004</v>
      </c>
      <c r="G4409" t="str">
        <f t="shared" si="205"/>
        <v>NorrieBautista-Agut</v>
      </c>
      <c r="H4409">
        <f t="shared" si="206"/>
        <v>0.38139999999999996</v>
      </c>
    </row>
    <row r="4410" spans="1:8" x14ac:dyDescent="0.25">
      <c r="A4410" t="s">
        <v>107</v>
      </c>
      <c r="B4410" t="s">
        <v>73</v>
      </c>
      <c r="C4410" t="s">
        <v>138</v>
      </c>
      <c r="D4410" t="s">
        <v>185</v>
      </c>
      <c r="E4410" t="str">
        <f t="shared" si="204"/>
        <v>Bautista-AgutEvans</v>
      </c>
      <c r="F4410">
        <v>0.70140000000000002</v>
      </c>
      <c r="G4410" t="str">
        <f t="shared" si="205"/>
        <v>EvansBautista-Agut</v>
      </c>
      <c r="H4410">
        <f t="shared" si="206"/>
        <v>0.29859999999999998</v>
      </c>
    </row>
    <row r="4411" spans="1:8" x14ac:dyDescent="0.25">
      <c r="A4411" t="s">
        <v>107</v>
      </c>
      <c r="B4411" t="s">
        <v>74</v>
      </c>
      <c r="C4411" t="s">
        <v>138</v>
      </c>
      <c r="D4411" t="s">
        <v>225</v>
      </c>
      <c r="E4411" t="str">
        <f t="shared" si="204"/>
        <v>Bautista-AgutIstomin</v>
      </c>
      <c r="F4411">
        <v>0.77529999999999999</v>
      </c>
      <c r="G4411" t="str">
        <f t="shared" si="205"/>
        <v>IstominBautista-Agut</v>
      </c>
      <c r="H4411">
        <f t="shared" si="206"/>
        <v>0.22470000000000001</v>
      </c>
    </row>
    <row r="4412" spans="1:8" x14ac:dyDescent="0.25">
      <c r="A4412" t="s">
        <v>107</v>
      </c>
      <c r="B4412" t="s">
        <v>75</v>
      </c>
      <c r="C4412" t="s">
        <v>138</v>
      </c>
      <c r="D4412" t="s">
        <v>187</v>
      </c>
      <c r="E4412" t="str">
        <f t="shared" si="204"/>
        <v>Bautista-AgutAnderson</v>
      </c>
      <c r="F4412">
        <v>0.59119999999999995</v>
      </c>
      <c r="G4412" t="str">
        <f t="shared" si="205"/>
        <v>AndersonBautista-Agut</v>
      </c>
      <c r="H4412">
        <f t="shared" si="206"/>
        <v>0.40880000000000005</v>
      </c>
    </row>
    <row r="4413" spans="1:8" x14ac:dyDescent="0.25">
      <c r="A4413" t="s">
        <v>107</v>
      </c>
      <c r="B4413" t="s">
        <v>76</v>
      </c>
      <c r="C4413" t="s">
        <v>138</v>
      </c>
      <c r="D4413" t="s">
        <v>251</v>
      </c>
      <c r="E4413" t="str">
        <f t="shared" si="204"/>
        <v>Bautista-AgutMannarino</v>
      </c>
      <c r="F4413">
        <v>0.68779999999999997</v>
      </c>
      <c r="G4413" t="str">
        <f t="shared" si="205"/>
        <v>MannarinoBautista-Agut</v>
      </c>
      <c r="H4413">
        <f t="shared" si="206"/>
        <v>0.31220000000000003</v>
      </c>
    </row>
    <row r="4414" spans="1:8" x14ac:dyDescent="0.25">
      <c r="A4414" t="s">
        <v>107</v>
      </c>
      <c r="B4414" t="s">
        <v>77</v>
      </c>
      <c r="C4414" t="s">
        <v>138</v>
      </c>
      <c r="D4414" t="s">
        <v>137</v>
      </c>
      <c r="E4414" t="str">
        <f t="shared" si="204"/>
        <v>Bautista-AgutTiafoe</v>
      </c>
      <c r="F4414">
        <v>0.75790000000000002</v>
      </c>
      <c r="G4414" t="str">
        <f t="shared" si="205"/>
        <v>TiafoeBautista-Agut</v>
      </c>
      <c r="H4414">
        <f t="shared" si="206"/>
        <v>0.24209999999999998</v>
      </c>
    </row>
    <row r="4415" spans="1:8" x14ac:dyDescent="0.25">
      <c r="A4415" t="s">
        <v>107</v>
      </c>
      <c r="B4415" t="s">
        <v>113</v>
      </c>
      <c r="C4415" t="s">
        <v>138</v>
      </c>
      <c r="D4415" t="s">
        <v>247</v>
      </c>
      <c r="E4415" t="str">
        <f t="shared" si="204"/>
        <v>Bautista-AgutGunneswaran</v>
      </c>
      <c r="F4415">
        <v>0.92420000000000002</v>
      </c>
      <c r="G4415" t="str">
        <f t="shared" si="205"/>
        <v>GunneswaranBautista-Agut</v>
      </c>
      <c r="H4415">
        <f t="shared" si="206"/>
        <v>7.5799999999999979E-2</v>
      </c>
    </row>
    <row r="4416" spans="1:8" x14ac:dyDescent="0.25">
      <c r="A4416" t="s">
        <v>107</v>
      </c>
      <c r="B4416" t="s">
        <v>78</v>
      </c>
      <c r="C4416" t="s">
        <v>138</v>
      </c>
      <c r="D4416" t="s">
        <v>234</v>
      </c>
      <c r="E4416" t="str">
        <f t="shared" si="204"/>
        <v>Bautista-AgutLopez</v>
      </c>
      <c r="F4416">
        <v>0.68</v>
      </c>
      <c r="G4416" t="str">
        <f t="shared" si="205"/>
        <v>LopezBautista-Agut</v>
      </c>
      <c r="H4416">
        <f t="shared" si="206"/>
        <v>0.31999999999999995</v>
      </c>
    </row>
    <row r="4417" spans="1:8" x14ac:dyDescent="0.25">
      <c r="A4417" t="s">
        <v>107</v>
      </c>
      <c r="B4417" t="s">
        <v>79</v>
      </c>
      <c r="C4417" t="s">
        <v>138</v>
      </c>
      <c r="D4417" t="s">
        <v>190</v>
      </c>
      <c r="E4417" t="str">
        <f t="shared" si="204"/>
        <v>Bautista-AgutThompson</v>
      </c>
      <c r="F4417">
        <v>0.87849999999999995</v>
      </c>
      <c r="G4417" t="str">
        <f t="shared" si="205"/>
        <v>ThompsonBautista-Agut</v>
      </c>
      <c r="H4417">
        <f t="shared" si="206"/>
        <v>0.12150000000000005</v>
      </c>
    </row>
    <row r="4418" spans="1:8" x14ac:dyDescent="0.25">
      <c r="A4418" t="s">
        <v>107</v>
      </c>
      <c r="B4418" t="s">
        <v>80</v>
      </c>
      <c r="C4418" t="s">
        <v>138</v>
      </c>
      <c r="D4418" t="s">
        <v>158</v>
      </c>
      <c r="E4418" t="str">
        <f t="shared" si="204"/>
        <v>Bautista-AgutSeppi</v>
      </c>
      <c r="F4418">
        <v>0.6754</v>
      </c>
      <c r="G4418" t="str">
        <f t="shared" si="205"/>
        <v>SeppiBautista-Agut</v>
      </c>
      <c r="H4418">
        <f t="shared" si="206"/>
        <v>0.3246</v>
      </c>
    </row>
    <row r="4419" spans="1:8" x14ac:dyDescent="0.25">
      <c r="A4419" t="s">
        <v>107</v>
      </c>
      <c r="B4419" t="s">
        <v>81</v>
      </c>
      <c r="C4419" t="s">
        <v>138</v>
      </c>
      <c r="D4419" t="s">
        <v>146</v>
      </c>
      <c r="E4419" t="str">
        <f t="shared" ref="E4419:E4482" si="207">C4419&amp;D4419</f>
        <v>Bautista-AgutDimitrov</v>
      </c>
      <c r="F4419">
        <v>0.50990000000000002</v>
      </c>
      <c r="G4419" t="str">
        <f t="shared" ref="G4419:G4482" si="208">D4419&amp;C4419</f>
        <v>DimitrovBautista-Agut</v>
      </c>
      <c r="H4419">
        <f t="shared" ref="H4419:H4482" si="209">1-F4419</f>
        <v>0.49009999999999998</v>
      </c>
    </row>
    <row r="4420" spans="1:8" x14ac:dyDescent="0.25">
      <c r="A4420" t="s">
        <v>107</v>
      </c>
      <c r="B4420" t="s">
        <v>82</v>
      </c>
      <c r="C4420" t="s">
        <v>138</v>
      </c>
      <c r="D4420" t="s">
        <v>246</v>
      </c>
      <c r="E4420" t="str">
        <f t="shared" si="207"/>
        <v>Bautista-AgutTipsarevic</v>
      </c>
      <c r="F4420">
        <v>0.86229999999999996</v>
      </c>
      <c r="G4420" t="str">
        <f t="shared" si="208"/>
        <v>TipsarevicBautista-Agut</v>
      </c>
      <c r="H4420">
        <f t="shared" si="209"/>
        <v>0.13770000000000004</v>
      </c>
    </row>
    <row r="4421" spans="1:8" x14ac:dyDescent="0.25">
      <c r="A4421" t="s">
        <v>107</v>
      </c>
      <c r="B4421" t="s">
        <v>115</v>
      </c>
      <c r="C4421" t="s">
        <v>138</v>
      </c>
      <c r="D4421" t="s">
        <v>180</v>
      </c>
      <c r="E4421" t="str">
        <f t="shared" si="207"/>
        <v>Bautista-AgutCuevas</v>
      </c>
      <c r="F4421">
        <v>0.65190000000000003</v>
      </c>
      <c r="G4421" t="str">
        <f t="shared" si="208"/>
        <v>CuevasBautista-Agut</v>
      </c>
      <c r="H4421">
        <f t="shared" si="209"/>
        <v>0.34809999999999997</v>
      </c>
    </row>
    <row r="4422" spans="1:8" x14ac:dyDescent="0.25">
      <c r="A4422" t="s">
        <v>107</v>
      </c>
      <c r="B4422" t="s">
        <v>83</v>
      </c>
      <c r="C4422" t="s">
        <v>138</v>
      </c>
      <c r="D4422" t="s">
        <v>244</v>
      </c>
      <c r="E4422" t="str">
        <f t="shared" si="207"/>
        <v>Bautista-AgutLajovic</v>
      </c>
      <c r="F4422">
        <v>0.74680000000000002</v>
      </c>
      <c r="G4422" t="str">
        <f t="shared" si="208"/>
        <v>LajovicBautista-Agut</v>
      </c>
      <c r="H4422">
        <f t="shared" si="209"/>
        <v>0.25319999999999998</v>
      </c>
    </row>
    <row r="4423" spans="1:8" x14ac:dyDescent="0.25">
      <c r="A4423" t="s">
        <v>107</v>
      </c>
      <c r="B4423" t="s">
        <v>84</v>
      </c>
      <c r="C4423" t="s">
        <v>138</v>
      </c>
      <c r="D4423" t="s">
        <v>243</v>
      </c>
      <c r="E4423" t="str">
        <f t="shared" si="207"/>
        <v>Bautista-AgutKubler</v>
      </c>
      <c r="F4423">
        <v>0.79349999999999998</v>
      </c>
      <c r="G4423" t="str">
        <f t="shared" si="208"/>
        <v>KublerBautista-Agut</v>
      </c>
      <c r="H4423">
        <f t="shared" si="209"/>
        <v>0.20650000000000002</v>
      </c>
    </row>
    <row r="4424" spans="1:8" x14ac:dyDescent="0.25">
      <c r="A4424" t="s">
        <v>107</v>
      </c>
      <c r="B4424" t="s">
        <v>116</v>
      </c>
      <c r="C4424" t="s">
        <v>138</v>
      </c>
      <c r="D4424" t="s">
        <v>182</v>
      </c>
      <c r="E4424" t="str">
        <f t="shared" si="207"/>
        <v>Bautista-AgutOpelka</v>
      </c>
      <c r="F4424">
        <v>0.80030000000000001</v>
      </c>
      <c r="G4424" t="str">
        <f t="shared" si="208"/>
        <v>OpelkaBautista-Agut</v>
      </c>
      <c r="H4424">
        <f t="shared" si="209"/>
        <v>0.19969999999999999</v>
      </c>
    </row>
    <row r="4425" spans="1:8" x14ac:dyDescent="0.25">
      <c r="A4425" t="s">
        <v>107</v>
      </c>
      <c r="B4425" t="s">
        <v>85</v>
      </c>
      <c r="C4425" t="s">
        <v>138</v>
      </c>
      <c r="D4425" t="s">
        <v>242</v>
      </c>
      <c r="E4425" t="str">
        <f t="shared" si="207"/>
        <v>Bautista-AgutIsner</v>
      </c>
      <c r="F4425">
        <v>0.60970000000000002</v>
      </c>
      <c r="G4425" t="str">
        <f t="shared" si="208"/>
        <v>IsnerBautista-Agut</v>
      </c>
      <c r="H4425">
        <f t="shared" si="209"/>
        <v>0.39029999999999998</v>
      </c>
    </row>
    <row r="4426" spans="1:8" x14ac:dyDescent="0.25">
      <c r="A4426" t="s">
        <v>107</v>
      </c>
      <c r="B4426" t="s">
        <v>86</v>
      </c>
      <c r="C4426" t="s">
        <v>138</v>
      </c>
      <c r="D4426" t="s">
        <v>235</v>
      </c>
      <c r="E4426" t="str">
        <f t="shared" si="207"/>
        <v>Bautista-AgutEdmund</v>
      </c>
      <c r="F4426">
        <v>0.61219999999999997</v>
      </c>
      <c r="G4426" t="str">
        <f t="shared" si="208"/>
        <v>EdmundBautista-Agut</v>
      </c>
      <c r="H4426">
        <f t="shared" si="209"/>
        <v>0.38780000000000003</v>
      </c>
    </row>
    <row r="4427" spans="1:8" x14ac:dyDescent="0.25">
      <c r="A4427" t="s">
        <v>107</v>
      </c>
      <c r="B4427" t="s">
        <v>87</v>
      </c>
      <c r="C4427" t="s">
        <v>138</v>
      </c>
      <c r="D4427" t="s">
        <v>248</v>
      </c>
      <c r="E4427" t="str">
        <f t="shared" si="207"/>
        <v>Bautista-AgutGarcia-Lopez</v>
      </c>
      <c r="F4427">
        <v>0.69099999999999995</v>
      </c>
      <c r="G4427" t="str">
        <f t="shared" si="208"/>
        <v>Garcia-LopezBautista-Agut</v>
      </c>
      <c r="H4427">
        <f t="shared" si="209"/>
        <v>0.30900000000000005</v>
      </c>
    </row>
    <row r="4428" spans="1:8" x14ac:dyDescent="0.25">
      <c r="A4428" t="s">
        <v>107</v>
      </c>
      <c r="B4428" t="s">
        <v>88</v>
      </c>
      <c r="C4428" t="s">
        <v>138</v>
      </c>
      <c r="D4428" t="s">
        <v>239</v>
      </c>
      <c r="E4428" t="str">
        <f t="shared" si="207"/>
        <v>Bautista-AgutPolmans</v>
      </c>
      <c r="F4428">
        <v>0.92849999999999999</v>
      </c>
      <c r="G4428" t="str">
        <f t="shared" si="208"/>
        <v>PolmansBautista-Agut</v>
      </c>
      <c r="H4428">
        <f t="shared" si="209"/>
        <v>7.1500000000000008E-2</v>
      </c>
    </row>
    <row r="4429" spans="1:8" x14ac:dyDescent="0.25">
      <c r="A4429" t="s">
        <v>107</v>
      </c>
      <c r="B4429" t="s">
        <v>89</v>
      </c>
      <c r="C4429" t="s">
        <v>138</v>
      </c>
      <c r="D4429" t="s">
        <v>191</v>
      </c>
      <c r="E4429" t="str">
        <f t="shared" si="207"/>
        <v>Bautista-AgutKudla</v>
      </c>
      <c r="F4429">
        <v>0.77259999999999995</v>
      </c>
      <c r="G4429" t="str">
        <f t="shared" si="208"/>
        <v>KudlaBautista-Agut</v>
      </c>
      <c r="H4429">
        <f t="shared" si="209"/>
        <v>0.22740000000000005</v>
      </c>
    </row>
    <row r="4430" spans="1:8" x14ac:dyDescent="0.25">
      <c r="A4430" t="s">
        <v>107</v>
      </c>
      <c r="B4430" t="s">
        <v>90</v>
      </c>
      <c r="C4430" t="s">
        <v>138</v>
      </c>
      <c r="D4430" t="s">
        <v>160</v>
      </c>
      <c r="E4430" t="str">
        <f t="shared" si="207"/>
        <v>Bautista-AgutSchwartzman</v>
      </c>
      <c r="F4430">
        <v>0.62050000000000005</v>
      </c>
      <c r="G4430" t="str">
        <f t="shared" si="208"/>
        <v>SchwartzmanBautista-Agut</v>
      </c>
      <c r="H4430">
        <f t="shared" si="209"/>
        <v>0.37949999999999995</v>
      </c>
    </row>
    <row r="4431" spans="1:8" x14ac:dyDescent="0.25">
      <c r="A4431" t="s">
        <v>59</v>
      </c>
      <c r="B4431" t="s">
        <v>91</v>
      </c>
      <c r="C4431" t="s">
        <v>253</v>
      </c>
      <c r="D4431" t="s">
        <v>255</v>
      </c>
      <c r="E4431" t="str">
        <f t="shared" si="207"/>
        <v>MmohDe Minaur</v>
      </c>
      <c r="F4431">
        <v>0.17560000000000001</v>
      </c>
      <c r="G4431" t="str">
        <f t="shared" si="208"/>
        <v>De MinaurMmoh</v>
      </c>
      <c r="H4431">
        <f t="shared" si="209"/>
        <v>0.82440000000000002</v>
      </c>
    </row>
    <row r="4432" spans="1:8" x14ac:dyDescent="0.25">
      <c r="A4432" t="s">
        <v>107</v>
      </c>
      <c r="B4432" t="s">
        <v>119</v>
      </c>
      <c r="C4432" t="s">
        <v>138</v>
      </c>
      <c r="D4432" t="s">
        <v>153</v>
      </c>
      <c r="E4432" t="str">
        <f t="shared" si="207"/>
        <v>Bautista-AgutSousa</v>
      </c>
      <c r="F4432">
        <v>0.89749999999999996</v>
      </c>
      <c r="G4432" t="str">
        <f t="shared" si="208"/>
        <v>SousaBautista-Agut</v>
      </c>
      <c r="H4432">
        <f t="shared" si="209"/>
        <v>0.10250000000000004</v>
      </c>
    </row>
    <row r="4433" spans="1:8" x14ac:dyDescent="0.25">
      <c r="A4433" t="s">
        <v>107</v>
      </c>
      <c r="B4433" t="s">
        <v>92</v>
      </c>
      <c r="C4433" t="s">
        <v>138</v>
      </c>
      <c r="D4433" t="s">
        <v>236</v>
      </c>
      <c r="E4433" t="str">
        <f t="shared" si="207"/>
        <v>Bautista-AgutBasic</v>
      </c>
      <c r="F4433">
        <v>0.84089999999999998</v>
      </c>
      <c r="G4433" t="str">
        <f t="shared" si="208"/>
        <v>BasicBautista-Agut</v>
      </c>
      <c r="H4433">
        <f t="shared" si="209"/>
        <v>0.15910000000000002</v>
      </c>
    </row>
    <row r="4434" spans="1:8" x14ac:dyDescent="0.25">
      <c r="A4434" t="s">
        <v>107</v>
      </c>
      <c r="B4434" t="s">
        <v>93</v>
      </c>
      <c r="C4434" t="s">
        <v>138</v>
      </c>
      <c r="D4434" t="s">
        <v>179</v>
      </c>
      <c r="E4434" t="str">
        <f t="shared" si="207"/>
        <v>Bautista-AgutLaaksonen</v>
      </c>
      <c r="F4434">
        <v>0.82479999999999998</v>
      </c>
      <c r="G4434" t="str">
        <f t="shared" si="208"/>
        <v>LaaksonenBautista-Agut</v>
      </c>
      <c r="H4434">
        <f t="shared" si="209"/>
        <v>0.17520000000000002</v>
      </c>
    </row>
    <row r="4435" spans="1:8" x14ac:dyDescent="0.25">
      <c r="A4435" t="s">
        <v>107</v>
      </c>
      <c r="B4435" t="s">
        <v>94</v>
      </c>
      <c r="C4435" t="s">
        <v>138</v>
      </c>
      <c r="D4435" t="s">
        <v>178</v>
      </c>
      <c r="E4435" t="str">
        <f t="shared" si="207"/>
        <v>Bautista-AgutEbden</v>
      </c>
      <c r="F4435">
        <v>0.77539999999999998</v>
      </c>
      <c r="G4435" t="str">
        <f t="shared" si="208"/>
        <v>EbdenBautista-Agut</v>
      </c>
      <c r="H4435">
        <f t="shared" si="209"/>
        <v>0.22460000000000002</v>
      </c>
    </row>
    <row r="4436" spans="1:8" x14ac:dyDescent="0.25">
      <c r="A4436" t="s">
        <v>107</v>
      </c>
      <c r="B4436" t="s">
        <v>95</v>
      </c>
      <c r="C4436" t="s">
        <v>138</v>
      </c>
      <c r="D4436" t="s">
        <v>232</v>
      </c>
      <c r="E4436" t="str">
        <f t="shared" si="207"/>
        <v>Bautista-AgutStruff</v>
      </c>
      <c r="F4436">
        <v>0.70830000000000004</v>
      </c>
      <c r="G4436" t="str">
        <f t="shared" si="208"/>
        <v>StruffBautista-Agut</v>
      </c>
      <c r="H4436">
        <f t="shared" si="209"/>
        <v>0.29169999999999996</v>
      </c>
    </row>
    <row r="4437" spans="1:8" x14ac:dyDescent="0.25">
      <c r="A4437" t="s">
        <v>107</v>
      </c>
      <c r="B4437" t="s">
        <v>96</v>
      </c>
      <c r="C4437" t="s">
        <v>138</v>
      </c>
      <c r="D4437" t="s">
        <v>245</v>
      </c>
      <c r="E4437" t="str">
        <f t="shared" si="207"/>
        <v>Bautista-AgutDuckworth</v>
      </c>
      <c r="F4437">
        <v>0.88759999999999994</v>
      </c>
      <c r="G4437" t="str">
        <f t="shared" si="208"/>
        <v>DuckworthBautista-Agut</v>
      </c>
      <c r="H4437">
        <f t="shared" si="209"/>
        <v>0.11240000000000006</v>
      </c>
    </row>
    <row r="4438" spans="1:8" x14ac:dyDescent="0.25">
      <c r="A4438" t="s">
        <v>107</v>
      </c>
      <c r="B4438" t="s">
        <v>120</v>
      </c>
      <c r="C4438" t="s">
        <v>138</v>
      </c>
      <c r="D4438" t="s">
        <v>132</v>
      </c>
      <c r="E4438" t="str">
        <f t="shared" si="207"/>
        <v>Bautista-AgutNadal</v>
      </c>
      <c r="F4438">
        <v>0.12770000000000001</v>
      </c>
      <c r="G4438" t="str">
        <f t="shared" si="208"/>
        <v>NadalBautista-Agut</v>
      </c>
      <c r="H4438">
        <f t="shared" si="209"/>
        <v>0.87229999999999996</v>
      </c>
    </row>
    <row r="4439" spans="1:8" x14ac:dyDescent="0.25">
      <c r="A4439" t="s">
        <v>62</v>
      </c>
      <c r="B4439" t="s">
        <v>28</v>
      </c>
      <c r="C4439" t="s">
        <v>227</v>
      </c>
      <c r="D4439" t="s">
        <v>142</v>
      </c>
      <c r="E4439" t="str">
        <f t="shared" si="207"/>
        <v>MurrayZverev</v>
      </c>
      <c r="F4439">
        <v>0.42420000000000002</v>
      </c>
      <c r="G4439" t="str">
        <f t="shared" si="208"/>
        <v>ZverevMurray</v>
      </c>
      <c r="H4439">
        <f t="shared" si="209"/>
        <v>0.57579999999999998</v>
      </c>
    </row>
    <row r="4440" spans="1:8" x14ac:dyDescent="0.25">
      <c r="A4440" t="s">
        <v>62</v>
      </c>
      <c r="B4440" t="s">
        <v>29</v>
      </c>
      <c r="C4440" t="s">
        <v>227</v>
      </c>
      <c r="D4440" t="s">
        <v>208</v>
      </c>
      <c r="E4440" t="str">
        <f t="shared" si="207"/>
        <v>MurrayBedene</v>
      </c>
      <c r="F4440">
        <v>0.68920000000000003</v>
      </c>
      <c r="G4440" t="str">
        <f t="shared" si="208"/>
        <v>BedeneMurray</v>
      </c>
      <c r="H4440">
        <f t="shared" si="209"/>
        <v>0.31079999999999997</v>
      </c>
    </row>
    <row r="4441" spans="1:8" x14ac:dyDescent="0.25">
      <c r="A4441" t="s">
        <v>62</v>
      </c>
      <c r="B4441" t="s">
        <v>31</v>
      </c>
      <c r="C4441" t="s">
        <v>227</v>
      </c>
      <c r="D4441" t="s">
        <v>148</v>
      </c>
      <c r="E4441" t="str">
        <f t="shared" si="207"/>
        <v>MurrayBolt</v>
      </c>
      <c r="F4441">
        <v>0.76119999999999999</v>
      </c>
      <c r="G4441" t="str">
        <f t="shared" si="208"/>
        <v>BoltMurray</v>
      </c>
      <c r="H4441">
        <f t="shared" si="209"/>
        <v>0.23880000000000001</v>
      </c>
    </row>
    <row r="4442" spans="1:8" x14ac:dyDescent="0.25">
      <c r="A4442" t="s">
        <v>62</v>
      </c>
      <c r="B4442" t="s">
        <v>41</v>
      </c>
      <c r="C4442" t="s">
        <v>227</v>
      </c>
      <c r="D4442" t="s">
        <v>264</v>
      </c>
      <c r="E4442" t="str">
        <f t="shared" si="207"/>
        <v>MurrayRamos-Vinolas</v>
      </c>
      <c r="F4442">
        <v>0.66849999999999998</v>
      </c>
      <c r="G4442" t="str">
        <f t="shared" si="208"/>
        <v>Ramos-VinolasMurray</v>
      </c>
      <c r="H4442">
        <f t="shared" si="209"/>
        <v>0.33150000000000002</v>
      </c>
    </row>
    <row r="4443" spans="1:8" x14ac:dyDescent="0.25">
      <c r="A4443" t="s">
        <v>62</v>
      </c>
      <c r="B4443" t="s">
        <v>51</v>
      </c>
      <c r="C4443" t="s">
        <v>227</v>
      </c>
      <c r="D4443" t="s">
        <v>147</v>
      </c>
      <c r="E4443" t="str">
        <f t="shared" si="207"/>
        <v>MurrayPopyrin</v>
      </c>
      <c r="F4443">
        <v>0.91039999999999999</v>
      </c>
      <c r="G4443" t="str">
        <f t="shared" si="208"/>
        <v>PopyrinMurray</v>
      </c>
      <c r="H4443">
        <f t="shared" si="209"/>
        <v>8.9600000000000013E-2</v>
      </c>
    </row>
    <row r="4444" spans="1:8" x14ac:dyDescent="0.25">
      <c r="A4444" t="s">
        <v>62</v>
      </c>
      <c r="B4444" t="s">
        <v>57</v>
      </c>
      <c r="C4444" t="s">
        <v>227</v>
      </c>
      <c r="D4444" t="s">
        <v>237</v>
      </c>
      <c r="E4444" t="str">
        <f t="shared" si="207"/>
        <v>MurrayRublev</v>
      </c>
      <c r="F4444">
        <v>0.63549999999999995</v>
      </c>
      <c r="G4444" t="str">
        <f t="shared" si="208"/>
        <v>RublevMurray</v>
      </c>
      <c r="H4444">
        <f t="shared" si="209"/>
        <v>0.36450000000000005</v>
      </c>
    </row>
    <row r="4445" spans="1:8" x14ac:dyDescent="0.25">
      <c r="A4445" t="s">
        <v>62</v>
      </c>
      <c r="B4445" t="s">
        <v>76</v>
      </c>
      <c r="C4445" t="s">
        <v>227</v>
      </c>
      <c r="D4445" t="s">
        <v>251</v>
      </c>
      <c r="E4445" t="str">
        <f t="shared" si="207"/>
        <v>MurrayMannarino</v>
      </c>
      <c r="F4445">
        <v>0.61939999999999995</v>
      </c>
      <c r="G4445" t="str">
        <f t="shared" si="208"/>
        <v>MannarinoMurray</v>
      </c>
      <c r="H4445">
        <f t="shared" si="209"/>
        <v>0.38060000000000005</v>
      </c>
    </row>
    <row r="4446" spans="1:8" x14ac:dyDescent="0.25">
      <c r="A4446" t="s">
        <v>62</v>
      </c>
      <c r="B4446" t="s">
        <v>80</v>
      </c>
      <c r="C4446" t="s">
        <v>227</v>
      </c>
      <c r="D4446" t="s">
        <v>158</v>
      </c>
      <c r="E4446" t="str">
        <f t="shared" si="207"/>
        <v>MurraySeppi</v>
      </c>
      <c r="F4446">
        <v>0.61270000000000002</v>
      </c>
      <c r="G4446" t="str">
        <f t="shared" si="208"/>
        <v>SeppiMurray</v>
      </c>
      <c r="H4446">
        <f t="shared" si="209"/>
        <v>0.38729999999999998</v>
      </c>
    </row>
    <row r="4447" spans="1:8" x14ac:dyDescent="0.25">
      <c r="A4447" t="s">
        <v>106</v>
      </c>
      <c r="B4447" t="s">
        <v>91</v>
      </c>
      <c r="C4447" t="s">
        <v>186</v>
      </c>
      <c r="D4447" t="s">
        <v>255</v>
      </c>
      <c r="E4447" t="str">
        <f t="shared" si="207"/>
        <v>AlbotDe Minaur</v>
      </c>
      <c r="F4447">
        <v>0.26619999999999999</v>
      </c>
      <c r="G4447" t="str">
        <f t="shared" si="208"/>
        <v>De MinaurAlbot</v>
      </c>
      <c r="H4447">
        <f t="shared" si="209"/>
        <v>0.73380000000000001</v>
      </c>
    </row>
    <row r="4448" spans="1:8" x14ac:dyDescent="0.25">
      <c r="A4448" t="s">
        <v>63</v>
      </c>
      <c r="B4448" t="s">
        <v>7</v>
      </c>
      <c r="C4448" t="s">
        <v>229</v>
      </c>
      <c r="D4448" t="s">
        <v>150</v>
      </c>
      <c r="E4448" t="str">
        <f t="shared" si="207"/>
        <v>DelbonisShapovalov</v>
      </c>
      <c r="F4448">
        <v>0.39639999999999997</v>
      </c>
      <c r="G4448" t="str">
        <f t="shared" si="208"/>
        <v>ShapovalovDelbonis</v>
      </c>
      <c r="H4448">
        <f t="shared" si="209"/>
        <v>0.60360000000000003</v>
      </c>
    </row>
    <row r="4449" spans="1:8" x14ac:dyDescent="0.25">
      <c r="A4449" t="s">
        <v>63</v>
      </c>
      <c r="B4449" t="s">
        <v>8</v>
      </c>
      <c r="C4449" t="s">
        <v>229</v>
      </c>
      <c r="D4449" t="s">
        <v>154</v>
      </c>
      <c r="E4449" t="str">
        <f t="shared" si="207"/>
        <v>DelbonisGoffin</v>
      </c>
      <c r="F4449">
        <v>0.23169999999999999</v>
      </c>
      <c r="G4449" t="str">
        <f t="shared" si="208"/>
        <v>GoffinDelbonis</v>
      </c>
      <c r="H4449">
        <f t="shared" si="209"/>
        <v>0.76829999999999998</v>
      </c>
    </row>
    <row r="4450" spans="1:8" x14ac:dyDescent="0.25">
      <c r="A4450" t="s">
        <v>63</v>
      </c>
      <c r="B4450" t="s">
        <v>9</v>
      </c>
      <c r="C4450" t="s">
        <v>229</v>
      </c>
      <c r="D4450" t="s">
        <v>207</v>
      </c>
      <c r="E4450" t="str">
        <f t="shared" si="207"/>
        <v>DelbonisGarin</v>
      </c>
      <c r="F4450">
        <v>0.55449999999999999</v>
      </c>
      <c r="G4450" t="str">
        <f t="shared" si="208"/>
        <v>GarinDelbonis</v>
      </c>
      <c r="H4450">
        <f t="shared" si="209"/>
        <v>0.44550000000000001</v>
      </c>
    </row>
    <row r="4451" spans="1:8" x14ac:dyDescent="0.25">
      <c r="A4451" t="s">
        <v>63</v>
      </c>
      <c r="B4451" t="s">
        <v>14</v>
      </c>
      <c r="C4451" t="s">
        <v>229</v>
      </c>
      <c r="D4451" t="s">
        <v>139</v>
      </c>
      <c r="E4451" t="str">
        <f t="shared" si="207"/>
        <v>DelbonisMedvedev</v>
      </c>
      <c r="F4451">
        <v>0.29970000000000002</v>
      </c>
      <c r="G4451" t="str">
        <f t="shared" si="208"/>
        <v>MedvedevDelbonis</v>
      </c>
      <c r="H4451">
        <f t="shared" si="209"/>
        <v>0.70029999999999992</v>
      </c>
    </row>
    <row r="4452" spans="1:8" x14ac:dyDescent="0.25">
      <c r="A4452" t="s">
        <v>63</v>
      </c>
      <c r="B4452" t="s">
        <v>15</v>
      </c>
      <c r="C4452" t="s">
        <v>229</v>
      </c>
      <c r="D4452" t="s">
        <v>152</v>
      </c>
      <c r="E4452" t="str">
        <f t="shared" si="207"/>
        <v>DelbonisFognini</v>
      </c>
      <c r="F4452">
        <v>0.23749999999999999</v>
      </c>
      <c r="G4452" t="str">
        <f t="shared" si="208"/>
        <v>FogniniDelbonis</v>
      </c>
      <c r="H4452">
        <f t="shared" si="209"/>
        <v>0.76249999999999996</v>
      </c>
    </row>
    <row r="4453" spans="1:8" x14ac:dyDescent="0.25">
      <c r="A4453" t="s">
        <v>63</v>
      </c>
      <c r="B4453" t="s">
        <v>28</v>
      </c>
      <c r="C4453" t="s">
        <v>229</v>
      </c>
      <c r="D4453" t="s">
        <v>142</v>
      </c>
      <c r="E4453" t="str">
        <f t="shared" si="207"/>
        <v>DelbonisZverev</v>
      </c>
      <c r="F4453">
        <v>0.16819999999999999</v>
      </c>
      <c r="G4453" t="str">
        <f t="shared" si="208"/>
        <v>ZverevDelbonis</v>
      </c>
      <c r="H4453">
        <f t="shared" si="209"/>
        <v>0.83179999999999998</v>
      </c>
    </row>
    <row r="4454" spans="1:8" x14ac:dyDescent="0.25">
      <c r="A4454" t="s">
        <v>63</v>
      </c>
      <c r="B4454" t="s">
        <v>29</v>
      </c>
      <c r="C4454" t="s">
        <v>229</v>
      </c>
      <c r="D4454" t="s">
        <v>208</v>
      </c>
      <c r="E4454" t="str">
        <f t="shared" si="207"/>
        <v>DelbonisBedene</v>
      </c>
      <c r="F4454">
        <v>0.49619999999999997</v>
      </c>
      <c r="G4454" t="str">
        <f t="shared" si="208"/>
        <v>BedeneDelbonis</v>
      </c>
      <c r="H4454">
        <f t="shared" si="209"/>
        <v>0.50380000000000003</v>
      </c>
    </row>
    <row r="4455" spans="1:8" x14ac:dyDescent="0.25">
      <c r="A4455" t="s">
        <v>63</v>
      </c>
      <c r="B4455" t="s">
        <v>31</v>
      </c>
      <c r="C4455" t="s">
        <v>229</v>
      </c>
      <c r="D4455" t="s">
        <v>148</v>
      </c>
      <c r="E4455" t="str">
        <f t="shared" si="207"/>
        <v>DelbonisBolt</v>
      </c>
      <c r="F4455">
        <v>0.63759999999999994</v>
      </c>
      <c r="G4455" t="str">
        <f t="shared" si="208"/>
        <v>BoltDelbonis</v>
      </c>
      <c r="H4455">
        <f t="shared" si="209"/>
        <v>0.36240000000000006</v>
      </c>
    </row>
    <row r="4456" spans="1:8" x14ac:dyDescent="0.25">
      <c r="A4456" t="s">
        <v>63</v>
      </c>
      <c r="B4456" t="s">
        <v>33</v>
      </c>
      <c r="C4456" t="s">
        <v>229</v>
      </c>
      <c r="D4456" t="s">
        <v>209</v>
      </c>
      <c r="E4456" t="str">
        <f t="shared" si="207"/>
        <v>DelbonisFratangelo</v>
      </c>
      <c r="F4456">
        <v>0.58360000000000001</v>
      </c>
      <c r="G4456" t="str">
        <f t="shared" si="208"/>
        <v>FratangeloDelbonis</v>
      </c>
      <c r="H4456">
        <f t="shared" si="209"/>
        <v>0.41639999999999999</v>
      </c>
    </row>
    <row r="4457" spans="1:8" x14ac:dyDescent="0.25">
      <c r="A4457" t="s">
        <v>63</v>
      </c>
      <c r="B4457" t="s">
        <v>36</v>
      </c>
      <c r="C4457" t="s">
        <v>229</v>
      </c>
      <c r="D4457" t="s">
        <v>214</v>
      </c>
      <c r="E4457" t="str">
        <f t="shared" si="207"/>
        <v>DelbonisKlahn</v>
      </c>
      <c r="F4457">
        <v>0.63100000000000001</v>
      </c>
      <c r="G4457" t="str">
        <f t="shared" si="208"/>
        <v>KlahnDelbonis</v>
      </c>
      <c r="H4457">
        <f t="shared" si="209"/>
        <v>0.36899999999999999</v>
      </c>
    </row>
    <row r="4458" spans="1:8" x14ac:dyDescent="0.25">
      <c r="A4458" t="s">
        <v>63</v>
      </c>
      <c r="B4458" t="s">
        <v>37</v>
      </c>
      <c r="C4458" t="s">
        <v>229</v>
      </c>
      <c r="D4458" t="s">
        <v>198</v>
      </c>
      <c r="E4458" t="str">
        <f t="shared" si="207"/>
        <v>DelbonisGulbis</v>
      </c>
      <c r="F4458">
        <v>0.43619999999999998</v>
      </c>
      <c r="G4458" t="str">
        <f t="shared" si="208"/>
        <v>GulbisDelbonis</v>
      </c>
      <c r="H4458">
        <f t="shared" si="209"/>
        <v>0.56380000000000008</v>
      </c>
    </row>
    <row r="4459" spans="1:8" x14ac:dyDescent="0.25">
      <c r="A4459" t="s">
        <v>63</v>
      </c>
      <c r="B4459" t="s">
        <v>40</v>
      </c>
      <c r="C4459" t="s">
        <v>229</v>
      </c>
      <c r="D4459" t="s">
        <v>141</v>
      </c>
      <c r="E4459" t="str">
        <f t="shared" si="207"/>
        <v>DelbonisCoric</v>
      </c>
      <c r="F4459">
        <v>0.2994</v>
      </c>
      <c r="G4459" t="str">
        <f t="shared" si="208"/>
        <v>CoricDelbonis</v>
      </c>
      <c r="H4459">
        <f t="shared" si="209"/>
        <v>0.7006</v>
      </c>
    </row>
    <row r="4460" spans="1:8" x14ac:dyDescent="0.25">
      <c r="A4460" t="s">
        <v>63</v>
      </c>
      <c r="B4460" t="s">
        <v>41</v>
      </c>
      <c r="C4460" t="s">
        <v>229</v>
      </c>
      <c r="D4460" t="s">
        <v>264</v>
      </c>
      <c r="E4460" t="str">
        <f t="shared" si="207"/>
        <v>DelbonisRamos-Vinolas</v>
      </c>
      <c r="F4460">
        <v>0.50409999999999999</v>
      </c>
      <c r="G4460" t="str">
        <f t="shared" si="208"/>
        <v>Ramos-VinolasDelbonis</v>
      </c>
      <c r="H4460">
        <f t="shared" si="209"/>
        <v>0.49590000000000001</v>
      </c>
    </row>
    <row r="4461" spans="1:8" x14ac:dyDescent="0.25">
      <c r="A4461" t="s">
        <v>63</v>
      </c>
      <c r="B4461" t="s">
        <v>44</v>
      </c>
      <c r="C4461" t="s">
        <v>229</v>
      </c>
      <c r="D4461" t="s">
        <v>170</v>
      </c>
      <c r="E4461" t="str">
        <f t="shared" si="207"/>
        <v>DelbonisDonskoy</v>
      </c>
      <c r="F4461">
        <v>0.62229999999999996</v>
      </c>
      <c r="G4461" t="str">
        <f t="shared" si="208"/>
        <v>DonskoyDelbonis</v>
      </c>
      <c r="H4461">
        <f t="shared" si="209"/>
        <v>0.37770000000000004</v>
      </c>
    </row>
    <row r="4462" spans="1:8" x14ac:dyDescent="0.25">
      <c r="A4462" t="s">
        <v>63</v>
      </c>
      <c r="B4462" t="s">
        <v>51</v>
      </c>
      <c r="C4462" t="s">
        <v>229</v>
      </c>
      <c r="D4462" t="s">
        <v>147</v>
      </c>
      <c r="E4462" t="str">
        <f t="shared" si="207"/>
        <v>DelbonisPopyrin</v>
      </c>
      <c r="F4462">
        <v>0.82279999999999998</v>
      </c>
      <c r="G4462" t="str">
        <f t="shared" si="208"/>
        <v>PopyrinDelbonis</v>
      </c>
      <c r="H4462">
        <f t="shared" si="209"/>
        <v>0.17720000000000002</v>
      </c>
    </row>
    <row r="4463" spans="1:8" x14ac:dyDescent="0.25">
      <c r="A4463" t="s">
        <v>63</v>
      </c>
      <c r="B4463" t="s">
        <v>53</v>
      </c>
      <c r="C4463" t="s">
        <v>229</v>
      </c>
      <c r="D4463" t="s">
        <v>194</v>
      </c>
      <c r="E4463" t="str">
        <f t="shared" si="207"/>
        <v>DelbonisPaire</v>
      </c>
      <c r="F4463">
        <v>0.48620000000000002</v>
      </c>
      <c r="G4463" t="str">
        <f t="shared" si="208"/>
        <v>PaireDelbonis</v>
      </c>
      <c r="H4463">
        <f t="shared" si="209"/>
        <v>0.51380000000000003</v>
      </c>
    </row>
    <row r="4464" spans="1:8" x14ac:dyDescent="0.25">
      <c r="A4464" t="s">
        <v>63</v>
      </c>
      <c r="B4464" t="s">
        <v>54</v>
      </c>
      <c r="C4464" t="s">
        <v>229</v>
      </c>
      <c r="D4464" t="s">
        <v>165</v>
      </c>
      <c r="E4464" t="str">
        <f t="shared" si="207"/>
        <v>DelbonisThiem</v>
      </c>
      <c r="F4464">
        <v>0.18360000000000001</v>
      </c>
      <c r="G4464" t="str">
        <f t="shared" si="208"/>
        <v>ThiemDelbonis</v>
      </c>
      <c r="H4464">
        <f t="shared" si="209"/>
        <v>0.81640000000000001</v>
      </c>
    </row>
    <row r="4465" spans="1:8" x14ac:dyDescent="0.25">
      <c r="A4465" t="s">
        <v>63</v>
      </c>
      <c r="B4465" t="s">
        <v>56</v>
      </c>
      <c r="C4465" t="s">
        <v>229</v>
      </c>
      <c r="D4465" t="s">
        <v>226</v>
      </c>
      <c r="E4465" t="str">
        <f t="shared" si="207"/>
        <v>DelbonisTomic</v>
      </c>
      <c r="F4465">
        <v>0.48630000000000001</v>
      </c>
      <c r="G4465" t="str">
        <f t="shared" si="208"/>
        <v>TomicDelbonis</v>
      </c>
      <c r="H4465">
        <f t="shared" si="209"/>
        <v>0.51370000000000005</v>
      </c>
    </row>
    <row r="4466" spans="1:8" x14ac:dyDescent="0.25">
      <c r="A4466" t="s">
        <v>63</v>
      </c>
      <c r="B4466" t="s">
        <v>57</v>
      </c>
      <c r="C4466" t="s">
        <v>229</v>
      </c>
      <c r="D4466" t="s">
        <v>237</v>
      </c>
      <c r="E4466" t="str">
        <f t="shared" si="207"/>
        <v>DelbonisRublev</v>
      </c>
      <c r="F4466">
        <v>0.43940000000000001</v>
      </c>
      <c r="G4466" t="str">
        <f t="shared" si="208"/>
        <v>RublevDelbonis</v>
      </c>
      <c r="H4466">
        <f t="shared" si="209"/>
        <v>0.56059999999999999</v>
      </c>
    </row>
    <row r="4467" spans="1:8" x14ac:dyDescent="0.25">
      <c r="A4467" t="s">
        <v>63</v>
      </c>
      <c r="B4467" t="s">
        <v>62</v>
      </c>
      <c r="C4467" t="s">
        <v>229</v>
      </c>
      <c r="D4467" t="s">
        <v>227</v>
      </c>
      <c r="E4467" t="str">
        <f t="shared" si="207"/>
        <v>DelbonisMurray</v>
      </c>
      <c r="F4467">
        <v>0.2641</v>
      </c>
      <c r="G4467" t="str">
        <f t="shared" si="208"/>
        <v>MurrayDelbonis</v>
      </c>
      <c r="H4467">
        <f t="shared" si="209"/>
        <v>0.7359</v>
      </c>
    </row>
    <row r="4468" spans="1:8" x14ac:dyDescent="0.25">
      <c r="A4468" t="s">
        <v>63</v>
      </c>
      <c r="B4468" t="s">
        <v>68</v>
      </c>
      <c r="C4468" t="s">
        <v>229</v>
      </c>
      <c r="D4468" t="s">
        <v>252</v>
      </c>
      <c r="E4468" t="str">
        <f t="shared" si="207"/>
        <v>DelbonisEubanks</v>
      </c>
      <c r="F4468">
        <v>0.80269999999999997</v>
      </c>
      <c r="G4468" t="str">
        <f t="shared" si="208"/>
        <v>EubanksDelbonis</v>
      </c>
      <c r="H4468">
        <f t="shared" si="209"/>
        <v>0.19730000000000003</v>
      </c>
    </row>
    <row r="4469" spans="1:8" x14ac:dyDescent="0.25">
      <c r="A4469" t="s">
        <v>63</v>
      </c>
      <c r="B4469" t="s">
        <v>71</v>
      </c>
      <c r="C4469" t="s">
        <v>229</v>
      </c>
      <c r="D4469" t="s">
        <v>231</v>
      </c>
      <c r="E4469" t="str">
        <f t="shared" si="207"/>
        <v>DelbonisDzumhur</v>
      </c>
      <c r="F4469">
        <v>0.33900000000000002</v>
      </c>
      <c r="G4469" t="str">
        <f t="shared" si="208"/>
        <v>DzumhurDelbonis</v>
      </c>
      <c r="H4469">
        <f t="shared" si="209"/>
        <v>0.66100000000000003</v>
      </c>
    </row>
    <row r="4470" spans="1:8" x14ac:dyDescent="0.25">
      <c r="A4470" t="s">
        <v>63</v>
      </c>
      <c r="B4470" t="s">
        <v>72</v>
      </c>
      <c r="C4470" t="s">
        <v>229</v>
      </c>
      <c r="D4470" t="s">
        <v>228</v>
      </c>
      <c r="E4470" t="str">
        <f t="shared" si="207"/>
        <v>DelbonisNorrie</v>
      </c>
      <c r="F4470">
        <v>0.36399999999999999</v>
      </c>
      <c r="G4470" t="str">
        <f t="shared" si="208"/>
        <v>NorrieDelbonis</v>
      </c>
      <c r="H4470">
        <f t="shared" si="209"/>
        <v>0.63600000000000001</v>
      </c>
    </row>
    <row r="4471" spans="1:8" x14ac:dyDescent="0.25">
      <c r="A4471" t="s">
        <v>63</v>
      </c>
      <c r="B4471" t="s">
        <v>73</v>
      </c>
      <c r="C4471" t="s">
        <v>229</v>
      </c>
      <c r="D4471" t="s">
        <v>185</v>
      </c>
      <c r="E4471" t="str">
        <f t="shared" si="207"/>
        <v>DelbonisEvans</v>
      </c>
      <c r="F4471">
        <v>0.48380000000000001</v>
      </c>
      <c r="G4471" t="str">
        <f t="shared" si="208"/>
        <v>EvansDelbonis</v>
      </c>
      <c r="H4471">
        <f t="shared" si="209"/>
        <v>0.51619999999999999</v>
      </c>
    </row>
    <row r="4472" spans="1:8" x14ac:dyDescent="0.25">
      <c r="A4472" t="s">
        <v>63</v>
      </c>
      <c r="B4472" t="s">
        <v>74</v>
      </c>
      <c r="C4472" t="s">
        <v>229</v>
      </c>
      <c r="D4472" t="s">
        <v>225</v>
      </c>
      <c r="E4472" t="str">
        <f t="shared" si="207"/>
        <v>DelbonisIstomin</v>
      </c>
      <c r="F4472">
        <v>0.4849</v>
      </c>
      <c r="G4472" t="str">
        <f t="shared" si="208"/>
        <v>IstominDelbonis</v>
      </c>
      <c r="H4472">
        <f t="shared" si="209"/>
        <v>0.5151</v>
      </c>
    </row>
    <row r="4473" spans="1:8" x14ac:dyDescent="0.25">
      <c r="A4473" t="s">
        <v>63</v>
      </c>
      <c r="B4473" t="s">
        <v>76</v>
      </c>
      <c r="C4473" t="s">
        <v>229</v>
      </c>
      <c r="D4473" t="s">
        <v>251</v>
      </c>
      <c r="E4473" t="str">
        <f t="shared" si="207"/>
        <v>DelbonisMannarino</v>
      </c>
      <c r="F4473">
        <v>0.36549999999999999</v>
      </c>
      <c r="G4473" t="str">
        <f t="shared" si="208"/>
        <v>MannarinoDelbonis</v>
      </c>
      <c r="H4473">
        <f t="shared" si="209"/>
        <v>0.63450000000000006</v>
      </c>
    </row>
    <row r="4474" spans="1:8" x14ac:dyDescent="0.25">
      <c r="A4474" t="s">
        <v>63</v>
      </c>
      <c r="B4474" t="s">
        <v>80</v>
      </c>
      <c r="C4474" t="s">
        <v>229</v>
      </c>
      <c r="D4474" t="s">
        <v>158</v>
      </c>
      <c r="E4474" t="str">
        <f t="shared" si="207"/>
        <v>DelbonisSeppi</v>
      </c>
      <c r="F4474">
        <v>0.39879999999999999</v>
      </c>
      <c r="G4474" t="str">
        <f t="shared" si="208"/>
        <v>SeppiDelbonis</v>
      </c>
      <c r="H4474">
        <f t="shared" si="209"/>
        <v>0.60119999999999996</v>
      </c>
    </row>
    <row r="4475" spans="1:8" x14ac:dyDescent="0.25">
      <c r="A4475" t="s">
        <v>63</v>
      </c>
      <c r="B4475" t="s">
        <v>83</v>
      </c>
      <c r="C4475" t="s">
        <v>229</v>
      </c>
      <c r="D4475" t="s">
        <v>244</v>
      </c>
      <c r="E4475" t="str">
        <f t="shared" si="207"/>
        <v>DelbonisLajovic</v>
      </c>
      <c r="F4475">
        <v>0.45639999999999997</v>
      </c>
      <c r="G4475" t="str">
        <f t="shared" si="208"/>
        <v>LajovicDelbonis</v>
      </c>
      <c r="H4475">
        <f t="shared" si="209"/>
        <v>0.54360000000000008</v>
      </c>
    </row>
    <row r="4476" spans="1:8" x14ac:dyDescent="0.25">
      <c r="A4476" t="s">
        <v>63</v>
      </c>
      <c r="B4476" t="s">
        <v>89</v>
      </c>
      <c r="C4476" t="s">
        <v>229</v>
      </c>
      <c r="D4476" t="s">
        <v>191</v>
      </c>
      <c r="E4476" t="str">
        <f t="shared" si="207"/>
        <v>DelbonisKudla</v>
      </c>
      <c r="F4476">
        <v>0.55269999999999997</v>
      </c>
      <c r="G4476" t="str">
        <f t="shared" si="208"/>
        <v>KudlaDelbonis</v>
      </c>
      <c r="H4476">
        <f t="shared" si="209"/>
        <v>0.44730000000000003</v>
      </c>
    </row>
    <row r="4477" spans="1:8" x14ac:dyDescent="0.25">
      <c r="A4477" t="s">
        <v>63</v>
      </c>
      <c r="B4477" t="s">
        <v>90</v>
      </c>
      <c r="C4477" t="s">
        <v>229</v>
      </c>
      <c r="D4477" t="s">
        <v>160</v>
      </c>
      <c r="E4477" t="str">
        <f t="shared" si="207"/>
        <v>DelbonisSchwartzman</v>
      </c>
      <c r="F4477">
        <v>0.25769999999999998</v>
      </c>
      <c r="G4477" t="str">
        <f t="shared" si="208"/>
        <v>SchwartzmanDelbonis</v>
      </c>
      <c r="H4477">
        <f t="shared" si="209"/>
        <v>0.74229999999999996</v>
      </c>
    </row>
    <row r="4478" spans="1:8" x14ac:dyDescent="0.25">
      <c r="A4478" t="s">
        <v>60</v>
      </c>
      <c r="B4478" t="s">
        <v>91</v>
      </c>
      <c r="C4478" t="s">
        <v>250</v>
      </c>
      <c r="D4478" t="s">
        <v>255</v>
      </c>
      <c r="E4478" t="str">
        <f t="shared" si="207"/>
        <v>KecmanovicDe Minaur</v>
      </c>
      <c r="F4478">
        <v>0.23230000000000001</v>
      </c>
      <c r="G4478" t="str">
        <f t="shared" si="208"/>
        <v>De MinaurKecmanovic</v>
      </c>
      <c r="H4478">
        <f t="shared" si="209"/>
        <v>0.76770000000000005</v>
      </c>
    </row>
    <row r="4479" spans="1:8" x14ac:dyDescent="0.25">
      <c r="A4479" t="s">
        <v>64</v>
      </c>
      <c r="B4479" t="s">
        <v>5</v>
      </c>
      <c r="C4479" t="s">
        <v>181</v>
      </c>
      <c r="D4479" t="s">
        <v>162</v>
      </c>
      <c r="E4479" t="str">
        <f t="shared" si="207"/>
        <v>MillmanTsonga</v>
      </c>
      <c r="F4479">
        <v>0.26390000000000002</v>
      </c>
      <c r="G4479" t="str">
        <f t="shared" si="208"/>
        <v>TsongaMillman</v>
      </c>
      <c r="H4479">
        <f t="shared" si="209"/>
        <v>0.73609999999999998</v>
      </c>
    </row>
    <row r="4480" spans="1:8" x14ac:dyDescent="0.25">
      <c r="A4480" t="s">
        <v>64</v>
      </c>
      <c r="B4480" t="s">
        <v>7</v>
      </c>
      <c r="C4480" t="s">
        <v>181</v>
      </c>
      <c r="D4480" t="s">
        <v>150</v>
      </c>
      <c r="E4480" t="str">
        <f t="shared" si="207"/>
        <v>MillmanShapovalov</v>
      </c>
      <c r="F4480">
        <v>0.51949999999999996</v>
      </c>
      <c r="G4480" t="str">
        <f t="shared" si="208"/>
        <v>ShapovalovMillman</v>
      </c>
      <c r="H4480">
        <f t="shared" si="209"/>
        <v>0.48050000000000004</v>
      </c>
    </row>
    <row r="4481" spans="1:8" x14ac:dyDescent="0.25">
      <c r="A4481" t="s">
        <v>64</v>
      </c>
      <c r="B4481" t="s">
        <v>8</v>
      </c>
      <c r="C4481" t="s">
        <v>181</v>
      </c>
      <c r="D4481" t="s">
        <v>154</v>
      </c>
      <c r="E4481" t="str">
        <f t="shared" si="207"/>
        <v>MillmanGoffin</v>
      </c>
      <c r="F4481">
        <v>0.2923</v>
      </c>
      <c r="G4481" t="str">
        <f t="shared" si="208"/>
        <v>GoffinMillman</v>
      </c>
      <c r="H4481">
        <f t="shared" si="209"/>
        <v>0.7077</v>
      </c>
    </row>
    <row r="4482" spans="1:8" x14ac:dyDescent="0.25">
      <c r="A4482" t="s">
        <v>64</v>
      </c>
      <c r="B4482" t="s">
        <v>9</v>
      </c>
      <c r="C4482" t="s">
        <v>181</v>
      </c>
      <c r="D4482" t="s">
        <v>207</v>
      </c>
      <c r="E4482" t="str">
        <f t="shared" si="207"/>
        <v>MillmanGarin</v>
      </c>
      <c r="F4482">
        <v>0.59609999999999996</v>
      </c>
      <c r="G4482" t="str">
        <f t="shared" si="208"/>
        <v>GarinMillman</v>
      </c>
      <c r="H4482">
        <f t="shared" si="209"/>
        <v>0.40390000000000004</v>
      </c>
    </row>
    <row r="4483" spans="1:8" x14ac:dyDescent="0.25">
      <c r="A4483" t="s">
        <v>64</v>
      </c>
      <c r="B4483" t="s">
        <v>12</v>
      </c>
      <c r="C4483" t="s">
        <v>181</v>
      </c>
      <c r="D4483" t="s">
        <v>224</v>
      </c>
      <c r="E4483" t="str">
        <f t="shared" ref="E4483:E4546" si="210">C4483&amp;D4483</f>
        <v>MillmanVesely</v>
      </c>
      <c r="F4483">
        <v>0.54390000000000005</v>
      </c>
      <c r="G4483" t="str">
        <f t="shared" ref="G4483:G4546" si="211">D4483&amp;C4483</f>
        <v>VeselyMillman</v>
      </c>
      <c r="H4483">
        <f t="shared" ref="H4483:H4546" si="212">1-F4483</f>
        <v>0.45609999999999995</v>
      </c>
    </row>
    <row r="4484" spans="1:8" x14ac:dyDescent="0.25">
      <c r="A4484" t="s">
        <v>64</v>
      </c>
      <c r="B4484" t="s">
        <v>14</v>
      </c>
      <c r="C4484" t="s">
        <v>181</v>
      </c>
      <c r="D4484" t="s">
        <v>139</v>
      </c>
      <c r="E4484" t="str">
        <f t="shared" si="210"/>
        <v>MillmanMedvedev</v>
      </c>
      <c r="F4484">
        <v>0.34439999999999998</v>
      </c>
      <c r="G4484" t="str">
        <f t="shared" si="211"/>
        <v>MedvedevMillman</v>
      </c>
      <c r="H4484">
        <f t="shared" si="212"/>
        <v>0.65559999999999996</v>
      </c>
    </row>
    <row r="4485" spans="1:8" x14ac:dyDescent="0.25">
      <c r="A4485" t="s">
        <v>64</v>
      </c>
      <c r="B4485" t="s">
        <v>15</v>
      </c>
      <c r="C4485" t="s">
        <v>181</v>
      </c>
      <c r="D4485" t="s">
        <v>152</v>
      </c>
      <c r="E4485" t="str">
        <f t="shared" si="210"/>
        <v>MillmanFognini</v>
      </c>
      <c r="F4485">
        <v>0.29139999999999999</v>
      </c>
      <c r="G4485" t="str">
        <f t="shared" si="211"/>
        <v>FogniniMillman</v>
      </c>
      <c r="H4485">
        <f t="shared" si="212"/>
        <v>0.70860000000000001</v>
      </c>
    </row>
    <row r="4486" spans="1:8" x14ac:dyDescent="0.25">
      <c r="A4486" t="s">
        <v>61</v>
      </c>
      <c r="B4486" t="s">
        <v>91</v>
      </c>
      <c r="C4486" t="s">
        <v>155</v>
      </c>
      <c r="D4486" t="s">
        <v>255</v>
      </c>
      <c r="E4486" t="str">
        <f t="shared" si="210"/>
        <v>VerdascoDe Minaur</v>
      </c>
      <c r="F4486">
        <v>0.59099999999999997</v>
      </c>
      <c r="G4486" t="str">
        <f t="shared" si="211"/>
        <v>De MinaurVerdasco</v>
      </c>
      <c r="H4486">
        <f t="shared" si="212"/>
        <v>0.40900000000000003</v>
      </c>
    </row>
    <row r="4487" spans="1:8" x14ac:dyDescent="0.25">
      <c r="A4487" t="s">
        <v>64</v>
      </c>
      <c r="B4487" t="s">
        <v>19</v>
      </c>
      <c r="C4487" t="s">
        <v>181</v>
      </c>
      <c r="D4487" t="s">
        <v>174</v>
      </c>
      <c r="E4487" t="str">
        <f t="shared" si="210"/>
        <v>MillmanIvashka</v>
      </c>
      <c r="F4487">
        <v>0.57709999999999995</v>
      </c>
      <c r="G4487" t="str">
        <f t="shared" si="211"/>
        <v>IvashkaMillman</v>
      </c>
      <c r="H4487">
        <f t="shared" si="212"/>
        <v>0.42290000000000005</v>
      </c>
    </row>
    <row r="4488" spans="1:8" x14ac:dyDescent="0.25">
      <c r="A4488" t="s">
        <v>64</v>
      </c>
      <c r="B4488" t="s">
        <v>22</v>
      </c>
      <c r="C4488" t="s">
        <v>181</v>
      </c>
      <c r="D4488" t="s">
        <v>212</v>
      </c>
      <c r="E4488" t="str">
        <f t="shared" si="210"/>
        <v>MillmanPella</v>
      </c>
      <c r="F4488">
        <v>0.55920000000000003</v>
      </c>
      <c r="G4488" t="str">
        <f t="shared" si="211"/>
        <v>PellaMillman</v>
      </c>
      <c r="H4488">
        <f t="shared" si="212"/>
        <v>0.44079999999999997</v>
      </c>
    </row>
    <row r="4489" spans="1:8" x14ac:dyDescent="0.25">
      <c r="A4489" t="s">
        <v>64</v>
      </c>
      <c r="B4489" t="s">
        <v>23</v>
      </c>
      <c r="C4489" t="s">
        <v>181</v>
      </c>
      <c r="D4489" t="s">
        <v>153</v>
      </c>
      <c r="E4489" t="str">
        <f t="shared" si="210"/>
        <v>MillmanSousa</v>
      </c>
      <c r="F4489">
        <v>0.52110000000000001</v>
      </c>
      <c r="G4489" t="str">
        <f t="shared" si="211"/>
        <v>SousaMillman</v>
      </c>
      <c r="H4489">
        <f t="shared" si="212"/>
        <v>0.47889999999999999</v>
      </c>
    </row>
    <row r="4490" spans="1:8" x14ac:dyDescent="0.25">
      <c r="A4490" t="s">
        <v>64</v>
      </c>
      <c r="B4490" t="s">
        <v>24</v>
      </c>
      <c r="C4490" t="s">
        <v>181</v>
      </c>
      <c r="D4490" t="s">
        <v>177</v>
      </c>
      <c r="E4490" t="str">
        <f t="shared" si="210"/>
        <v>MillmanKarlovic</v>
      </c>
      <c r="F4490">
        <v>0.57550000000000001</v>
      </c>
      <c r="G4490" t="str">
        <f t="shared" si="211"/>
        <v>KarlovicMillman</v>
      </c>
      <c r="H4490">
        <f t="shared" si="212"/>
        <v>0.42449999999999999</v>
      </c>
    </row>
    <row r="4491" spans="1:8" x14ac:dyDescent="0.25">
      <c r="A4491" t="s">
        <v>64</v>
      </c>
      <c r="B4491" t="s">
        <v>25</v>
      </c>
      <c r="C4491" t="s">
        <v>181</v>
      </c>
      <c r="D4491" t="s">
        <v>220</v>
      </c>
      <c r="E4491" t="str">
        <f t="shared" si="210"/>
        <v>MillmanHurkacz</v>
      </c>
      <c r="F4491">
        <v>0.5292</v>
      </c>
      <c r="G4491" t="str">
        <f t="shared" si="211"/>
        <v>HurkaczMillman</v>
      </c>
      <c r="H4491">
        <f t="shared" si="212"/>
        <v>0.4708</v>
      </c>
    </row>
    <row r="4492" spans="1:8" x14ac:dyDescent="0.25">
      <c r="A4492" t="s">
        <v>64</v>
      </c>
      <c r="B4492" t="s">
        <v>28</v>
      </c>
      <c r="C4492" t="s">
        <v>181</v>
      </c>
      <c r="D4492" t="s">
        <v>142</v>
      </c>
      <c r="E4492" t="str">
        <f t="shared" si="210"/>
        <v>MillmanZverev</v>
      </c>
      <c r="F4492">
        <v>0.20269999999999999</v>
      </c>
      <c r="G4492" t="str">
        <f t="shared" si="211"/>
        <v>ZverevMillman</v>
      </c>
      <c r="H4492">
        <f t="shared" si="212"/>
        <v>0.79730000000000001</v>
      </c>
    </row>
    <row r="4493" spans="1:8" x14ac:dyDescent="0.25">
      <c r="A4493" t="s">
        <v>64</v>
      </c>
      <c r="B4493" t="s">
        <v>29</v>
      </c>
      <c r="C4493" t="s">
        <v>181</v>
      </c>
      <c r="D4493" t="s">
        <v>208</v>
      </c>
      <c r="E4493" t="str">
        <f t="shared" si="210"/>
        <v>MillmanBedene</v>
      </c>
      <c r="F4493">
        <v>0.54769999999999996</v>
      </c>
      <c r="G4493" t="str">
        <f t="shared" si="211"/>
        <v>BedeneMillman</v>
      </c>
      <c r="H4493">
        <f t="shared" si="212"/>
        <v>0.45230000000000004</v>
      </c>
    </row>
    <row r="4494" spans="1:8" x14ac:dyDescent="0.25">
      <c r="A4494" t="s">
        <v>64</v>
      </c>
      <c r="B4494" t="s">
        <v>30</v>
      </c>
      <c r="C4494" t="s">
        <v>181</v>
      </c>
      <c r="D4494" t="s">
        <v>163</v>
      </c>
      <c r="E4494" t="str">
        <f t="shared" si="210"/>
        <v>MillmanChardy</v>
      </c>
      <c r="F4494">
        <v>0.49869999999999998</v>
      </c>
      <c r="G4494" t="str">
        <f t="shared" si="211"/>
        <v>ChardyMillman</v>
      </c>
      <c r="H4494">
        <f t="shared" si="212"/>
        <v>0.50130000000000008</v>
      </c>
    </row>
    <row r="4495" spans="1:8" x14ac:dyDescent="0.25">
      <c r="A4495" t="s">
        <v>64</v>
      </c>
      <c r="B4495" t="s">
        <v>31</v>
      </c>
      <c r="C4495" t="s">
        <v>181</v>
      </c>
      <c r="D4495" t="s">
        <v>148</v>
      </c>
      <c r="E4495" t="str">
        <f t="shared" si="210"/>
        <v>MillmanBolt</v>
      </c>
      <c r="F4495">
        <v>0.67079999999999995</v>
      </c>
      <c r="G4495" t="str">
        <f t="shared" si="211"/>
        <v>BoltMillman</v>
      </c>
      <c r="H4495">
        <f t="shared" si="212"/>
        <v>0.32920000000000005</v>
      </c>
    </row>
    <row r="4496" spans="1:8" x14ac:dyDescent="0.25">
      <c r="A4496" t="s">
        <v>64</v>
      </c>
      <c r="B4496" t="s">
        <v>32</v>
      </c>
      <c r="C4496" t="s">
        <v>181</v>
      </c>
      <c r="D4496" t="s">
        <v>211</v>
      </c>
      <c r="E4496" t="str">
        <f t="shared" si="210"/>
        <v>MillmanSock</v>
      </c>
      <c r="F4496">
        <v>0.33260000000000001</v>
      </c>
      <c r="G4496" t="str">
        <f t="shared" si="211"/>
        <v>SockMillman</v>
      </c>
      <c r="H4496">
        <f t="shared" si="212"/>
        <v>0.66739999999999999</v>
      </c>
    </row>
    <row r="4497" spans="1:8" x14ac:dyDescent="0.25">
      <c r="A4497" t="s">
        <v>64</v>
      </c>
      <c r="B4497" t="s">
        <v>33</v>
      </c>
      <c r="C4497" t="s">
        <v>181</v>
      </c>
      <c r="D4497" t="s">
        <v>209</v>
      </c>
      <c r="E4497" t="str">
        <f t="shared" si="210"/>
        <v>MillmanFratangelo</v>
      </c>
      <c r="F4497">
        <v>0.58120000000000005</v>
      </c>
      <c r="G4497" t="str">
        <f t="shared" si="211"/>
        <v>FratangeloMillman</v>
      </c>
      <c r="H4497">
        <f t="shared" si="212"/>
        <v>0.41879999999999995</v>
      </c>
    </row>
    <row r="4498" spans="1:8" x14ac:dyDescent="0.25">
      <c r="A4498" t="s">
        <v>64</v>
      </c>
      <c r="B4498" t="s">
        <v>34</v>
      </c>
      <c r="C4498" t="s">
        <v>181</v>
      </c>
      <c r="D4498" t="s">
        <v>168</v>
      </c>
      <c r="E4498" t="str">
        <f t="shared" si="210"/>
        <v>MillmanSimon</v>
      </c>
      <c r="F4498">
        <v>0.32300000000000001</v>
      </c>
      <c r="G4498" t="str">
        <f t="shared" si="211"/>
        <v>SimonMillman</v>
      </c>
      <c r="H4498">
        <f t="shared" si="212"/>
        <v>0.67700000000000005</v>
      </c>
    </row>
    <row r="4499" spans="1:8" x14ac:dyDescent="0.25">
      <c r="A4499" t="s">
        <v>64</v>
      </c>
      <c r="B4499" t="s">
        <v>35</v>
      </c>
      <c r="C4499" t="s">
        <v>181</v>
      </c>
      <c r="D4499" t="s">
        <v>171</v>
      </c>
      <c r="E4499" t="str">
        <f t="shared" si="210"/>
        <v>MillmanChung</v>
      </c>
      <c r="F4499">
        <v>0.3039</v>
      </c>
      <c r="G4499" t="str">
        <f t="shared" si="211"/>
        <v>ChungMillman</v>
      </c>
      <c r="H4499">
        <f t="shared" si="212"/>
        <v>0.69609999999999994</v>
      </c>
    </row>
    <row r="4500" spans="1:8" x14ac:dyDescent="0.25">
      <c r="A4500" t="s">
        <v>64</v>
      </c>
      <c r="B4500" t="s">
        <v>36</v>
      </c>
      <c r="C4500" t="s">
        <v>181</v>
      </c>
      <c r="D4500" t="s">
        <v>214</v>
      </c>
      <c r="E4500" t="str">
        <f t="shared" si="210"/>
        <v>MillmanKlahn</v>
      </c>
      <c r="F4500">
        <v>0.64</v>
      </c>
      <c r="G4500" t="str">
        <f t="shared" si="211"/>
        <v>KlahnMillman</v>
      </c>
      <c r="H4500">
        <f t="shared" si="212"/>
        <v>0.36</v>
      </c>
    </row>
    <row r="4501" spans="1:8" x14ac:dyDescent="0.25">
      <c r="A4501" t="s">
        <v>64</v>
      </c>
      <c r="B4501" t="s">
        <v>37</v>
      </c>
      <c r="C4501" t="s">
        <v>181</v>
      </c>
      <c r="D4501" t="s">
        <v>198</v>
      </c>
      <c r="E4501" t="str">
        <f t="shared" si="210"/>
        <v>MillmanGulbis</v>
      </c>
      <c r="F4501">
        <v>0.52890000000000004</v>
      </c>
      <c r="G4501" t="str">
        <f t="shared" si="211"/>
        <v>GulbisMillman</v>
      </c>
      <c r="H4501">
        <f t="shared" si="212"/>
        <v>0.47109999999999996</v>
      </c>
    </row>
    <row r="4502" spans="1:8" x14ac:dyDescent="0.25">
      <c r="A4502" t="s">
        <v>64</v>
      </c>
      <c r="B4502" t="s">
        <v>40</v>
      </c>
      <c r="C4502" t="s">
        <v>181</v>
      </c>
      <c r="D4502" t="s">
        <v>141</v>
      </c>
      <c r="E4502" t="str">
        <f t="shared" si="210"/>
        <v>MillmanCoric</v>
      </c>
      <c r="F4502">
        <v>0.33439999999999998</v>
      </c>
      <c r="G4502" t="str">
        <f t="shared" si="211"/>
        <v>CoricMillman</v>
      </c>
      <c r="H4502">
        <f t="shared" si="212"/>
        <v>0.66559999999999997</v>
      </c>
    </row>
    <row r="4503" spans="1:8" x14ac:dyDescent="0.25">
      <c r="A4503" t="s">
        <v>64</v>
      </c>
      <c r="B4503" t="s">
        <v>41</v>
      </c>
      <c r="C4503" t="s">
        <v>181</v>
      </c>
      <c r="D4503" t="s">
        <v>264</v>
      </c>
      <c r="E4503" t="str">
        <f t="shared" si="210"/>
        <v>MillmanRamos-Vinolas</v>
      </c>
      <c r="F4503">
        <v>0.54430000000000001</v>
      </c>
      <c r="G4503" t="str">
        <f t="shared" si="211"/>
        <v>Ramos-VinolasMillman</v>
      </c>
      <c r="H4503">
        <f t="shared" si="212"/>
        <v>0.45569999999999999</v>
      </c>
    </row>
    <row r="4504" spans="1:8" x14ac:dyDescent="0.25">
      <c r="A4504" t="s">
        <v>64</v>
      </c>
      <c r="B4504" t="s">
        <v>44</v>
      </c>
      <c r="C4504" t="s">
        <v>181</v>
      </c>
      <c r="D4504" t="s">
        <v>170</v>
      </c>
      <c r="E4504" t="str">
        <f t="shared" si="210"/>
        <v>MillmanDonskoy</v>
      </c>
      <c r="F4504">
        <v>0.63429999999999997</v>
      </c>
      <c r="G4504" t="str">
        <f t="shared" si="211"/>
        <v>DonskoyMillman</v>
      </c>
      <c r="H4504">
        <f t="shared" si="212"/>
        <v>0.36570000000000003</v>
      </c>
    </row>
    <row r="4505" spans="1:8" x14ac:dyDescent="0.25">
      <c r="A4505" t="s">
        <v>64</v>
      </c>
      <c r="B4505" t="s">
        <v>45</v>
      </c>
      <c r="C4505" t="s">
        <v>181</v>
      </c>
      <c r="D4505" t="s">
        <v>149</v>
      </c>
      <c r="E4505" t="str">
        <f t="shared" si="210"/>
        <v>MillmanKrajinovic</v>
      </c>
      <c r="F4505">
        <v>0.47520000000000001</v>
      </c>
      <c r="G4505" t="str">
        <f t="shared" si="211"/>
        <v>KrajinovicMillman</v>
      </c>
      <c r="H4505">
        <f t="shared" si="212"/>
        <v>0.52479999999999993</v>
      </c>
    </row>
    <row r="4506" spans="1:8" x14ac:dyDescent="0.25">
      <c r="A4506" t="s">
        <v>64</v>
      </c>
      <c r="B4506" t="s">
        <v>50</v>
      </c>
      <c r="C4506" t="s">
        <v>181</v>
      </c>
      <c r="D4506" t="s">
        <v>197</v>
      </c>
      <c r="E4506" t="str">
        <f t="shared" si="210"/>
        <v>MillmanSakharov</v>
      </c>
      <c r="F4506">
        <v>0.79159999999999997</v>
      </c>
      <c r="G4506" t="str">
        <f t="shared" si="211"/>
        <v>SakharovMillman</v>
      </c>
      <c r="H4506">
        <f t="shared" si="212"/>
        <v>0.20840000000000003</v>
      </c>
    </row>
    <row r="4507" spans="1:8" x14ac:dyDescent="0.25">
      <c r="A4507" t="s">
        <v>64</v>
      </c>
      <c r="B4507" t="s">
        <v>51</v>
      </c>
      <c r="C4507" t="s">
        <v>181</v>
      </c>
      <c r="D4507" t="s">
        <v>147</v>
      </c>
      <c r="E4507" t="str">
        <f t="shared" si="210"/>
        <v>MillmanPopyrin</v>
      </c>
      <c r="F4507">
        <v>0.86660000000000004</v>
      </c>
      <c r="G4507" t="str">
        <f t="shared" si="211"/>
        <v>PopyrinMillman</v>
      </c>
      <c r="H4507">
        <f t="shared" si="212"/>
        <v>0.13339999999999996</v>
      </c>
    </row>
    <row r="4508" spans="1:8" x14ac:dyDescent="0.25">
      <c r="A4508" t="s">
        <v>64</v>
      </c>
      <c r="B4508" t="s">
        <v>53</v>
      </c>
      <c r="C4508" t="s">
        <v>181</v>
      </c>
      <c r="D4508" t="s">
        <v>194</v>
      </c>
      <c r="E4508" t="str">
        <f t="shared" si="210"/>
        <v>MillmanPaire</v>
      </c>
      <c r="F4508">
        <v>0.54420000000000002</v>
      </c>
      <c r="G4508" t="str">
        <f t="shared" si="211"/>
        <v>PaireMillman</v>
      </c>
      <c r="H4508">
        <f t="shared" si="212"/>
        <v>0.45579999999999998</v>
      </c>
    </row>
    <row r="4509" spans="1:8" x14ac:dyDescent="0.25">
      <c r="A4509" t="s">
        <v>64</v>
      </c>
      <c r="B4509" t="s">
        <v>54</v>
      </c>
      <c r="C4509" t="s">
        <v>181</v>
      </c>
      <c r="D4509" t="s">
        <v>165</v>
      </c>
      <c r="E4509" t="str">
        <f t="shared" si="210"/>
        <v>MillmanThiem</v>
      </c>
      <c r="F4509">
        <v>0.23150000000000001</v>
      </c>
      <c r="G4509" t="str">
        <f t="shared" si="211"/>
        <v>ThiemMillman</v>
      </c>
      <c r="H4509">
        <f t="shared" si="212"/>
        <v>0.76849999999999996</v>
      </c>
    </row>
    <row r="4510" spans="1:8" x14ac:dyDescent="0.25">
      <c r="A4510" t="s">
        <v>64</v>
      </c>
      <c r="B4510" t="s">
        <v>56</v>
      </c>
      <c r="C4510" t="s">
        <v>181</v>
      </c>
      <c r="D4510" t="s">
        <v>226</v>
      </c>
      <c r="E4510" t="str">
        <f t="shared" si="210"/>
        <v>MillmanTomic</v>
      </c>
      <c r="F4510">
        <v>0.54100000000000004</v>
      </c>
      <c r="G4510" t="str">
        <f t="shared" si="211"/>
        <v>TomicMillman</v>
      </c>
      <c r="H4510">
        <f t="shared" si="212"/>
        <v>0.45899999999999996</v>
      </c>
    </row>
    <row r="4511" spans="1:8" x14ac:dyDescent="0.25">
      <c r="A4511" t="s">
        <v>64</v>
      </c>
      <c r="B4511" t="s">
        <v>57</v>
      </c>
      <c r="C4511" t="s">
        <v>181</v>
      </c>
      <c r="D4511" t="s">
        <v>237</v>
      </c>
      <c r="E4511" t="str">
        <f t="shared" si="210"/>
        <v>MillmanRublev</v>
      </c>
      <c r="F4511">
        <v>0.52110000000000001</v>
      </c>
      <c r="G4511" t="str">
        <f t="shared" si="211"/>
        <v>RublevMillman</v>
      </c>
      <c r="H4511">
        <f t="shared" si="212"/>
        <v>0.47889999999999999</v>
      </c>
    </row>
    <row r="4512" spans="1:8" x14ac:dyDescent="0.25">
      <c r="A4512" t="s">
        <v>64</v>
      </c>
      <c r="B4512" t="s">
        <v>61</v>
      </c>
      <c r="C4512" t="s">
        <v>181</v>
      </c>
      <c r="D4512" t="s">
        <v>155</v>
      </c>
      <c r="E4512" t="str">
        <f t="shared" si="210"/>
        <v>MillmanVerdasco</v>
      </c>
      <c r="F4512">
        <v>0.36149999999999999</v>
      </c>
      <c r="G4512" t="str">
        <f t="shared" si="211"/>
        <v>VerdascoMillman</v>
      </c>
      <c r="H4512">
        <f t="shared" si="212"/>
        <v>0.63850000000000007</v>
      </c>
    </row>
    <row r="4513" spans="1:8" x14ac:dyDescent="0.25">
      <c r="A4513" t="s">
        <v>64</v>
      </c>
      <c r="B4513" t="s">
        <v>62</v>
      </c>
      <c r="C4513" t="s">
        <v>181</v>
      </c>
      <c r="D4513" t="s">
        <v>227</v>
      </c>
      <c r="E4513" t="str">
        <f t="shared" si="210"/>
        <v>MillmanMurray</v>
      </c>
      <c r="F4513">
        <v>0.32279999999999998</v>
      </c>
      <c r="G4513" t="str">
        <f t="shared" si="211"/>
        <v>MurrayMillman</v>
      </c>
      <c r="H4513">
        <f t="shared" si="212"/>
        <v>0.67720000000000002</v>
      </c>
    </row>
    <row r="4514" spans="1:8" x14ac:dyDescent="0.25">
      <c r="A4514" t="s">
        <v>64</v>
      </c>
      <c r="B4514" t="s">
        <v>63</v>
      </c>
      <c r="C4514" t="s">
        <v>181</v>
      </c>
      <c r="D4514" t="s">
        <v>229</v>
      </c>
      <c r="E4514" t="str">
        <f t="shared" si="210"/>
        <v>MillmanDelbonis</v>
      </c>
      <c r="F4514">
        <v>0.54630000000000001</v>
      </c>
      <c r="G4514" t="str">
        <f t="shared" si="211"/>
        <v>DelbonisMillman</v>
      </c>
      <c r="H4514">
        <f t="shared" si="212"/>
        <v>0.45369999999999999</v>
      </c>
    </row>
    <row r="4515" spans="1:8" x14ac:dyDescent="0.25">
      <c r="A4515" t="s">
        <v>64</v>
      </c>
      <c r="B4515" t="s">
        <v>67</v>
      </c>
      <c r="C4515" t="s">
        <v>181</v>
      </c>
      <c r="D4515" t="s">
        <v>254</v>
      </c>
      <c r="E4515" t="str">
        <f t="shared" si="210"/>
        <v>MillmanAndreozzi</v>
      </c>
      <c r="F4515">
        <v>0.49619999999999997</v>
      </c>
      <c r="G4515" t="str">
        <f t="shared" si="211"/>
        <v>AndreozziMillman</v>
      </c>
      <c r="H4515">
        <f t="shared" si="212"/>
        <v>0.50380000000000003</v>
      </c>
    </row>
    <row r="4516" spans="1:8" x14ac:dyDescent="0.25">
      <c r="A4516" t="s">
        <v>64</v>
      </c>
      <c r="B4516" t="s">
        <v>68</v>
      </c>
      <c r="C4516" t="s">
        <v>181</v>
      </c>
      <c r="D4516" t="s">
        <v>252</v>
      </c>
      <c r="E4516" t="str">
        <f t="shared" si="210"/>
        <v>MillmanEubanks</v>
      </c>
      <c r="F4516">
        <v>0.84419999999999995</v>
      </c>
      <c r="G4516" t="str">
        <f t="shared" si="211"/>
        <v>EubanksMillman</v>
      </c>
      <c r="H4516">
        <f t="shared" si="212"/>
        <v>0.15580000000000005</v>
      </c>
    </row>
    <row r="4517" spans="1:8" x14ac:dyDescent="0.25">
      <c r="A4517" t="s">
        <v>64</v>
      </c>
      <c r="B4517" t="s">
        <v>70</v>
      </c>
      <c r="C4517" t="s">
        <v>181</v>
      </c>
      <c r="D4517" t="s">
        <v>184</v>
      </c>
      <c r="E4517" t="str">
        <f t="shared" si="210"/>
        <v>MillmanMonfils</v>
      </c>
      <c r="F4517">
        <v>0.21870000000000001</v>
      </c>
      <c r="G4517" t="str">
        <f t="shared" si="211"/>
        <v>MonfilsMillman</v>
      </c>
      <c r="H4517">
        <f t="shared" si="212"/>
        <v>0.78129999999999999</v>
      </c>
    </row>
    <row r="4518" spans="1:8" x14ac:dyDescent="0.25">
      <c r="A4518" t="s">
        <v>64</v>
      </c>
      <c r="B4518" t="s">
        <v>71</v>
      </c>
      <c r="C4518" t="s">
        <v>181</v>
      </c>
      <c r="D4518" t="s">
        <v>231</v>
      </c>
      <c r="E4518" t="str">
        <f t="shared" si="210"/>
        <v>MillmanDzumhur</v>
      </c>
      <c r="F4518">
        <v>0.38600000000000001</v>
      </c>
      <c r="G4518" t="str">
        <f t="shared" si="211"/>
        <v>DzumhurMillman</v>
      </c>
      <c r="H4518">
        <f t="shared" si="212"/>
        <v>0.61399999999999999</v>
      </c>
    </row>
    <row r="4519" spans="1:8" x14ac:dyDescent="0.25">
      <c r="A4519" t="s">
        <v>64</v>
      </c>
      <c r="B4519" t="s">
        <v>72</v>
      </c>
      <c r="C4519" t="s">
        <v>181</v>
      </c>
      <c r="D4519" t="s">
        <v>228</v>
      </c>
      <c r="E4519" t="str">
        <f t="shared" si="210"/>
        <v>MillmanNorrie</v>
      </c>
      <c r="F4519">
        <v>0.42349999999999999</v>
      </c>
      <c r="G4519" t="str">
        <f t="shared" si="211"/>
        <v>NorrieMillman</v>
      </c>
      <c r="H4519">
        <f t="shared" si="212"/>
        <v>0.57650000000000001</v>
      </c>
    </row>
    <row r="4520" spans="1:8" x14ac:dyDescent="0.25">
      <c r="A4520" t="s">
        <v>64</v>
      </c>
      <c r="B4520" t="s">
        <v>73</v>
      </c>
      <c r="C4520" t="s">
        <v>181</v>
      </c>
      <c r="D4520" t="s">
        <v>185</v>
      </c>
      <c r="E4520" t="str">
        <f t="shared" si="210"/>
        <v>MillmanEvans</v>
      </c>
      <c r="F4520">
        <v>0.55700000000000005</v>
      </c>
      <c r="G4520" t="str">
        <f t="shared" si="211"/>
        <v>EvansMillman</v>
      </c>
      <c r="H4520">
        <f t="shared" si="212"/>
        <v>0.44299999999999995</v>
      </c>
    </row>
    <row r="4521" spans="1:8" x14ac:dyDescent="0.25">
      <c r="A4521" t="s">
        <v>64</v>
      </c>
      <c r="B4521" t="s">
        <v>74</v>
      </c>
      <c r="C4521" t="s">
        <v>181</v>
      </c>
      <c r="D4521" t="s">
        <v>225</v>
      </c>
      <c r="E4521" t="str">
        <f t="shared" si="210"/>
        <v>MillmanIstomin</v>
      </c>
      <c r="F4521">
        <v>0.53369999999999995</v>
      </c>
      <c r="G4521" t="str">
        <f t="shared" si="211"/>
        <v>IstominMillman</v>
      </c>
      <c r="H4521">
        <f t="shared" si="212"/>
        <v>0.46630000000000005</v>
      </c>
    </row>
    <row r="4522" spans="1:8" x14ac:dyDescent="0.25">
      <c r="A4522" t="s">
        <v>64</v>
      </c>
      <c r="B4522" t="s">
        <v>76</v>
      </c>
      <c r="C4522" t="s">
        <v>181</v>
      </c>
      <c r="D4522" t="s">
        <v>251</v>
      </c>
      <c r="E4522" t="str">
        <f t="shared" si="210"/>
        <v>MillmanMannarino</v>
      </c>
      <c r="F4522">
        <v>0.41</v>
      </c>
      <c r="G4522" t="str">
        <f t="shared" si="211"/>
        <v>MannarinoMillman</v>
      </c>
      <c r="H4522">
        <f t="shared" si="212"/>
        <v>0.59000000000000008</v>
      </c>
    </row>
    <row r="4523" spans="1:8" x14ac:dyDescent="0.25">
      <c r="A4523" t="s">
        <v>64</v>
      </c>
      <c r="B4523" t="s">
        <v>77</v>
      </c>
      <c r="C4523" t="s">
        <v>181</v>
      </c>
      <c r="D4523" t="s">
        <v>137</v>
      </c>
      <c r="E4523" t="str">
        <f t="shared" si="210"/>
        <v>MillmanTiafoe</v>
      </c>
      <c r="F4523">
        <v>0.57969999999999999</v>
      </c>
      <c r="G4523" t="str">
        <f t="shared" si="211"/>
        <v>TiafoeMillman</v>
      </c>
      <c r="H4523">
        <f t="shared" si="212"/>
        <v>0.42030000000000001</v>
      </c>
    </row>
    <row r="4524" spans="1:8" x14ac:dyDescent="0.25">
      <c r="A4524" t="s">
        <v>64</v>
      </c>
      <c r="B4524" t="s">
        <v>78</v>
      </c>
      <c r="C4524" t="s">
        <v>181</v>
      </c>
      <c r="D4524" t="s">
        <v>234</v>
      </c>
      <c r="E4524" t="str">
        <f t="shared" si="210"/>
        <v>MillmanLopez</v>
      </c>
      <c r="F4524">
        <v>0.51880000000000004</v>
      </c>
      <c r="G4524" t="str">
        <f t="shared" si="211"/>
        <v>LopezMillman</v>
      </c>
      <c r="H4524">
        <f t="shared" si="212"/>
        <v>0.48119999999999996</v>
      </c>
    </row>
    <row r="4525" spans="1:8" x14ac:dyDescent="0.25">
      <c r="A4525" t="s">
        <v>64</v>
      </c>
      <c r="B4525" t="s">
        <v>80</v>
      </c>
      <c r="C4525" t="s">
        <v>181</v>
      </c>
      <c r="D4525" t="s">
        <v>158</v>
      </c>
      <c r="E4525" t="str">
        <f t="shared" si="210"/>
        <v>MillmanSeppi</v>
      </c>
      <c r="F4525">
        <v>0.4405</v>
      </c>
      <c r="G4525" t="str">
        <f t="shared" si="211"/>
        <v>SeppiMillman</v>
      </c>
      <c r="H4525">
        <f t="shared" si="212"/>
        <v>0.5595</v>
      </c>
    </row>
    <row r="4526" spans="1:8" x14ac:dyDescent="0.25">
      <c r="A4526" t="s">
        <v>64</v>
      </c>
      <c r="B4526" t="s">
        <v>81</v>
      </c>
      <c r="C4526" t="s">
        <v>181</v>
      </c>
      <c r="D4526" t="s">
        <v>146</v>
      </c>
      <c r="E4526" t="str">
        <f t="shared" si="210"/>
        <v>MillmanDimitrov</v>
      </c>
      <c r="F4526">
        <v>0.2495</v>
      </c>
      <c r="G4526" t="str">
        <f t="shared" si="211"/>
        <v>DimitrovMillman</v>
      </c>
      <c r="H4526">
        <f t="shared" si="212"/>
        <v>0.75049999999999994</v>
      </c>
    </row>
    <row r="4527" spans="1:8" x14ac:dyDescent="0.25">
      <c r="A4527" t="s">
        <v>64</v>
      </c>
      <c r="B4527" t="s">
        <v>82</v>
      </c>
      <c r="C4527" t="s">
        <v>181</v>
      </c>
      <c r="D4527" t="s">
        <v>246</v>
      </c>
      <c r="E4527" t="str">
        <f t="shared" si="210"/>
        <v>MillmanTipsarevic</v>
      </c>
      <c r="F4527">
        <v>0.67830000000000001</v>
      </c>
      <c r="G4527" t="str">
        <f t="shared" si="211"/>
        <v>TipsarevicMillman</v>
      </c>
      <c r="H4527">
        <f t="shared" si="212"/>
        <v>0.32169999999999999</v>
      </c>
    </row>
    <row r="4528" spans="1:8" x14ac:dyDescent="0.25">
      <c r="A4528" t="s">
        <v>64</v>
      </c>
      <c r="B4528" t="s">
        <v>83</v>
      </c>
      <c r="C4528" t="s">
        <v>181</v>
      </c>
      <c r="D4528" t="s">
        <v>244</v>
      </c>
      <c r="E4528" t="str">
        <f t="shared" si="210"/>
        <v>MillmanLajovic</v>
      </c>
      <c r="F4528">
        <v>0.50880000000000003</v>
      </c>
      <c r="G4528" t="str">
        <f t="shared" si="211"/>
        <v>LajovicMillman</v>
      </c>
      <c r="H4528">
        <f t="shared" si="212"/>
        <v>0.49119999999999997</v>
      </c>
    </row>
    <row r="4529" spans="1:8" x14ac:dyDescent="0.25">
      <c r="A4529" t="s">
        <v>64</v>
      </c>
      <c r="B4529" t="s">
        <v>84</v>
      </c>
      <c r="C4529" t="s">
        <v>181</v>
      </c>
      <c r="D4529" t="s">
        <v>243</v>
      </c>
      <c r="E4529" t="str">
        <f t="shared" si="210"/>
        <v>MillmanKubler</v>
      </c>
      <c r="F4529">
        <v>0.6452</v>
      </c>
      <c r="G4529" t="str">
        <f t="shared" si="211"/>
        <v>KublerMillman</v>
      </c>
      <c r="H4529">
        <f t="shared" si="212"/>
        <v>0.3548</v>
      </c>
    </row>
    <row r="4530" spans="1:8" x14ac:dyDescent="0.25">
      <c r="A4530" t="s">
        <v>64</v>
      </c>
      <c r="B4530" t="s">
        <v>85</v>
      </c>
      <c r="C4530" t="s">
        <v>181</v>
      </c>
      <c r="D4530" t="s">
        <v>242</v>
      </c>
      <c r="E4530" t="str">
        <f t="shared" si="210"/>
        <v>MillmanIsner</v>
      </c>
      <c r="F4530">
        <v>0.34150000000000003</v>
      </c>
      <c r="G4530" t="str">
        <f t="shared" si="211"/>
        <v>IsnerMillman</v>
      </c>
      <c r="H4530">
        <f t="shared" si="212"/>
        <v>0.65849999999999997</v>
      </c>
    </row>
    <row r="4531" spans="1:8" x14ac:dyDescent="0.25">
      <c r="A4531" t="s">
        <v>64</v>
      </c>
      <c r="B4531" t="s">
        <v>87</v>
      </c>
      <c r="C4531" t="s">
        <v>181</v>
      </c>
      <c r="D4531" t="s">
        <v>248</v>
      </c>
      <c r="E4531" t="str">
        <f t="shared" si="210"/>
        <v>MillmanGarcia-Lopez</v>
      </c>
      <c r="F4531">
        <v>0.53339999999999999</v>
      </c>
      <c r="G4531" t="str">
        <f t="shared" si="211"/>
        <v>Garcia-LopezMillman</v>
      </c>
      <c r="H4531">
        <f t="shared" si="212"/>
        <v>0.46660000000000001</v>
      </c>
    </row>
    <row r="4532" spans="1:8" x14ac:dyDescent="0.25">
      <c r="A4532" t="s">
        <v>64</v>
      </c>
      <c r="B4532" t="s">
        <v>89</v>
      </c>
      <c r="C4532" t="s">
        <v>181</v>
      </c>
      <c r="D4532" t="s">
        <v>191</v>
      </c>
      <c r="E4532" t="str">
        <f t="shared" si="210"/>
        <v>MillmanKudla</v>
      </c>
      <c r="F4532">
        <v>0.57420000000000004</v>
      </c>
      <c r="G4532" t="str">
        <f t="shared" si="211"/>
        <v>KudlaMillman</v>
      </c>
      <c r="H4532">
        <f t="shared" si="212"/>
        <v>0.42579999999999996</v>
      </c>
    </row>
    <row r="4533" spans="1:8" x14ac:dyDescent="0.25">
      <c r="A4533" t="s">
        <v>64</v>
      </c>
      <c r="B4533" t="s">
        <v>90</v>
      </c>
      <c r="C4533" t="s">
        <v>181</v>
      </c>
      <c r="D4533" t="s">
        <v>160</v>
      </c>
      <c r="E4533" t="str">
        <f t="shared" si="210"/>
        <v>MillmanSchwartzman</v>
      </c>
      <c r="F4533">
        <v>0.29270000000000002</v>
      </c>
      <c r="G4533" t="str">
        <f t="shared" si="211"/>
        <v>SchwartzmanMillman</v>
      </c>
      <c r="H4533">
        <f t="shared" si="212"/>
        <v>0.70730000000000004</v>
      </c>
    </row>
    <row r="4534" spans="1:8" x14ac:dyDescent="0.25">
      <c r="A4534" t="s">
        <v>107</v>
      </c>
      <c r="B4534" t="s">
        <v>91</v>
      </c>
      <c r="C4534" t="s">
        <v>138</v>
      </c>
      <c r="D4534" t="s">
        <v>255</v>
      </c>
      <c r="E4534" t="str">
        <f t="shared" si="210"/>
        <v>Bautista-AgutDe Minaur</v>
      </c>
      <c r="F4534">
        <v>0.63690000000000002</v>
      </c>
      <c r="G4534" t="str">
        <f t="shared" si="211"/>
        <v>De MinaurBautista-Agut</v>
      </c>
      <c r="H4534">
        <f t="shared" si="212"/>
        <v>0.36309999999999998</v>
      </c>
    </row>
    <row r="4535" spans="1:8" x14ac:dyDescent="0.25">
      <c r="A4535" t="s">
        <v>64</v>
      </c>
      <c r="B4535" t="s">
        <v>93</v>
      </c>
      <c r="C4535" t="s">
        <v>181</v>
      </c>
      <c r="D4535" t="s">
        <v>179</v>
      </c>
      <c r="E4535" t="str">
        <f t="shared" si="210"/>
        <v>MillmanLaaksonen</v>
      </c>
      <c r="F4535">
        <v>0.62070000000000003</v>
      </c>
      <c r="G4535" t="str">
        <f t="shared" si="211"/>
        <v>LaaksonenMillman</v>
      </c>
      <c r="H4535">
        <f t="shared" si="212"/>
        <v>0.37929999999999997</v>
      </c>
    </row>
    <row r="4536" spans="1:8" x14ac:dyDescent="0.25">
      <c r="A4536" t="s">
        <v>64</v>
      </c>
      <c r="B4536" t="s">
        <v>95</v>
      </c>
      <c r="C4536" t="s">
        <v>181</v>
      </c>
      <c r="D4536" t="s">
        <v>232</v>
      </c>
      <c r="E4536" t="str">
        <f t="shared" si="210"/>
        <v>MillmanStruff</v>
      </c>
      <c r="F4536">
        <v>0.54410000000000003</v>
      </c>
      <c r="G4536" t="str">
        <f t="shared" si="211"/>
        <v>StruffMillman</v>
      </c>
      <c r="H4536">
        <f t="shared" si="212"/>
        <v>0.45589999999999997</v>
      </c>
    </row>
    <row r="4537" spans="1:8" x14ac:dyDescent="0.25">
      <c r="A4537" t="s">
        <v>64</v>
      </c>
      <c r="B4537" t="s">
        <v>96</v>
      </c>
      <c r="C4537" t="s">
        <v>181</v>
      </c>
      <c r="D4537" t="s">
        <v>245</v>
      </c>
      <c r="E4537" t="str">
        <f t="shared" si="210"/>
        <v>MillmanDuckworth</v>
      </c>
      <c r="F4537">
        <v>0.78449999999999998</v>
      </c>
      <c r="G4537" t="str">
        <f t="shared" si="211"/>
        <v>DuckworthMillman</v>
      </c>
      <c r="H4537">
        <f t="shared" si="212"/>
        <v>0.21550000000000002</v>
      </c>
    </row>
    <row r="4538" spans="1:8" x14ac:dyDescent="0.25">
      <c r="A4538" t="s">
        <v>127</v>
      </c>
      <c r="B4538" t="s">
        <v>3</v>
      </c>
      <c r="C4538" t="s">
        <v>183</v>
      </c>
      <c r="D4538" t="s">
        <v>131</v>
      </c>
      <c r="E4538" t="str">
        <f t="shared" si="210"/>
        <v>NishiokaDjokovic</v>
      </c>
      <c r="F4538">
        <v>4.2000000000000003E-2</v>
      </c>
      <c r="G4538" t="str">
        <f t="shared" si="211"/>
        <v>DjokovicNishioka</v>
      </c>
      <c r="H4538">
        <f t="shared" si="212"/>
        <v>0.95799999999999996</v>
      </c>
    </row>
    <row r="4539" spans="1:8" x14ac:dyDescent="0.25">
      <c r="A4539" t="s">
        <v>127</v>
      </c>
      <c r="B4539" t="s">
        <v>4</v>
      </c>
      <c r="C4539" t="s">
        <v>183</v>
      </c>
      <c r="D4539" t="s">
        <v>196</v>
      </c>
      <c r="E4539" t="str">
        <f t="shared" si="210"/>
        <v>NishiokaKrueger</v>
      </c>
      <c r="F4539">
        <v>0.65310000000000001</v>
      </c>
      <c r="G4539" t="str">
        <f t="shared" si="211"/>
        <v>KruegerNishioka</v>
      </c>
      <c r="H4539">
        <f t="shared" si="212"/>
        <v>0.34689999999999999</v>
      </c>
    </row>
    <row r="4540" spans="1:8" x14ac:dyDescent="0.25">
      <c r="A4540" t="s">
        <v>127</v>
      </c>
      <c r="B4540" t="s">
        <v>5</v>
      </c>
      <c r="C4540" t="s">
        <v>183</v>
      </c>
      <c r="D4540" t="s">
        <v>162</v>
      </c>
      <c r="E4540" t="str">
        <f t="shared" si="210"/>
        <v>NishiokaTsonga</v>
      </c>
      <c r="F4540">
        <v>0.21690000000000001</v>
      </c>
      <c r="G4540" t="str">
        <f t="shared" si="211"/>
        <v>TsongaNishioka</v>
      </c>
      <c r="H4540">
        <f t="shared" si="212"/>
        <v>0.78310000000000002</v>
      </c>
    </row>
    <row r="4541" spans="1:8" x14ac:dyDescent="0.25">
      <c r="A4541" t="s">
        <v>127</v>
      </c>
      <c r="B4541" t="s">
        <v>6</v>
      </c>
      <c r="C4541" t="s">
        <v>183</v>
      </c>
      <c r="D4541" t="s">
        <v>201</v>
      </c>
      <c r="E4541" t="str">
        <f t="shared" si="210"/>
        <v>NishiokaKlizan</v>
      </c>
      <c r="F4541">
        <v>0.38340000000000002</v>
      </c>
      <c r="G4541" t="str">
        <f t="shared" si="211"/>
        <v>KlizanNishioka</v>
      </c>
      <c r="H4541">
        <f t="shared" si="212"/>
        <v>0.61660000000000004</v>
      </c>
    </row>
    <row r="4542" spans="1:8" x14ac:dyDescent="0.25">
      <c r="A4542" t="s">
        <v>127</v>
      </c>
      <c r="B4542" t="s">
        <v>97</v>
      </c>
      <c r="C4542" t="s">
        <v>183</v>
      </c>
      <c r="D4542" t="s">
        <v>166</v>
      </c>
      <c r="E4542" t="str">
        <f t="shared" si="210"/>
        <v>NishiokaDaniel</v>
      </c>
      <c r="F4542">
        <v>0.52610000000000001</v>
      </c>
      <c r="G4542" t="str">
        <f t="shared" si="211"/>
        <v>DanielNishioka</v>
      </c>
      <c r="H4542">
        <f t="shared" si="212"/>
        <v>0.47389999999999999</v>
      </c>
    </row>
    <row r="4543" spans="1:8" x14ac:dyDescent="0.25">
      <c r="A4543" t="s">
        <v>127</v>
      </c>
      <c r="B4543" t="s">
        <v>121</v>
      </c>
      <c r="C4543" t="s">
        <v>183</v>
      </c>
      <c r="D4543" t="s">
        <v>204</v>
      </c>
      <c r="E4543" t="str">
        <f t="shared" si="210"/>
        <v>NishiokaKokkinakis</v>
      </c>
      <c r="F4543">
        <v>0.63119999999999998</v>
      </c>
      <c r="G4543" t="str">
        <f t="shared" si="211"/>
        <v>KokkinakisNishioka</v>
      </c>
      <c r="H4543">
        <f t="shared" si="212"/>
        <v>0.36880000000000002</v>
      </c>
    </row>
    <row r="4544" spans="1:8" x14ac:dyDescent="0.25">
      <c r="A4544" t="s">
        <v>127</v>
      </c>
      <c r="B4544" t="s">
        <v>98</v>
      </c>
      <c r="C4544" t="s">
        <v>183</v>
      </c>
      <c r="D4544" t="s">
        <v>206</v>
      </c>
      <c r="E4544" t="str">
        <f t="shared" si="210"/>
        <v>NishiokaAndujar-Alba</v>
      </c>
      <c r="F4544">
        <v>0.54259999999999997</v>
      </c>
      <c r="G4544" t="str">
        <f t="shared" si="211"/>
        <v>Andujar-AlbaNishioka</v>
      </c>
      <c r="H4544">
        <f t="shared" si="212"/>
        <v>0.45740000000000003</v>
      </c>
    </row>
    <row r="4545" spans="1:8" x14ac:dyDescent="0.25">
      <c r="A4545" t="s">
        <v>127</v>
      </c>
      <c r="B4545" t="s">
        <v>7</v>
      </c>
      <c r="C4545" t="s">
        <v>183</v>
      </c>
      <c r="D4545" t="s">
        <v>150</v>
      </c>
      <c r="E4545" t="str">
        <f t="shared" si="210"/>
        <v>NishiokaShapovalov</v>
      </c>
      <c r="F4545">
        <v>0.39479999999999998</v>
      </c>
      <c r="G4545" t="str">
        <f t="shared" si="211"/>
        <v>ShapovalovNishioka</v>
      </c>
      <c r="H4545">
        <f t="shared" si="212"/>
        <v>0.60519999999999996</v>
      </c>
    </row>
    <row r="4546" spans="1:8" x14ac:dyDescent="0.25">
      <c r="A4546" t="s">
        <v>127</v>
      </c>
      <c r="B4546" t="s">
        <v>8</v>
      </c>
      <c r="C4546" t="s">
        <v>183</v>
      </c>
      <c r="D4546" t="s">
        <v>154</v>
      </c>
      <c r="E4546" t="str">
        <f t="shared" si="210"/>
        <v>NishiokaGoffin</v>
      </c>
      <c r="F4546">
        <v>0.23269999999999999</v>
      </c>
      <c r="G4546" t="str">
        <f t="shared" si="211"/>
        <v>GoffinNishioka</v>
      </c>
      <c r="H4546">
        <f t="shared" si="212"/>
        <v>0.76729999999999998</v>
      </c>
    </row>
    <row r="4547" spans="1:8" x14ac:dyDescent="0.25">
      <c r="A4547" t="s">
        <v>127</v>
      </c>
      <c r="B4547" t="s">
        <v>9</v>
      </c>
      <c r="C4547" t="s">
        <v>183</v>
      </c>
      <c r="D4547" t="s">
        <v>207</v>
      </c>
      <c r="E4547" t="str">
        <f t="shared" ref="E4547:E4610" si="213">C4547&amp;D4547</f>
        <v>NishiokaGarin</v>
      </c>
      <c r="F4547">
        <v>0.49909999999999999</v>
      </c>
      <c r="G4547" t="str">
        <f t="shared" ref="G4547:G4610" si="214">D4547&amp;C4547</f>
        <v>GarinNishioka</v>
      </c>
      <c r="H4547">
        <f t="shared" ref="H4547:H4610" si="215">1-F4547</f>
        <v>0.50090000000000001</v>
      </c>
    </row>
    <row r="4548" spans="1:8" x14ac:dyDescent="0.25">
      <c r="A4548" t="s">
        <v>127</v>
      </c>
      <c r="B4548" t="s">
        <v>10</v>
      </c>
      <c r="C4548" t="s">
        <v>183</v>
      </c>
      <c r="D4548" t="s">
        <v>203</v>
      </c>
      <c r="E4548" t="str">
        <f t="shared" si="213"/>
        <v>NishiokaGranollers</v>
      </c>
      <c r="F4548">
        <v>0.4637</v>
      </c>
      <c r="G4548" t="str">
        <f t="shared" si="214"/>
        <v>GranollersNishioka</v>
      </c>
      <c r="H4548">
        <f t="shared" si="215"/>
        <v>0.5363</v>
      </c>
    </row>
    <row r="4549" spans="1:8" x14ac:dyDescent="0.25">
      <c r="A4549" t="s">
        <v>127</v>
      </c>
      <c r="B4549" t="s">
        <v>11</v>
      </c>
      <c r="C4549" t="s">
        <v>183</v>
      </c>
      <c r="D4549" t="s">
        <v>169</v>
      </c>
      <c r="E4549" t="str">
        <f t="shared" si="213"/>
        <v>NishiokaCopil</v>
      </c>
      <c r="F4549">
        <v>0.51649999999999996</v>
      </c>
      <c r="G4549" t="str">
        <f t="shared" si="214"/>
        <v>CopilNishioka</v>
      </c>
      <c r="H4549">
        <f t="shared" si="215"/>
        <v>0.48350000000000004</v>
      </c>
    </row>
    <row r="4550" spans="1:8" x14ac:dyDescent="0.25">
      <c r="A4550" t="s">
        <v>127</v>
      </c>
      <c r="B4550" t="s">
        <v>12</v>
      </c>
      <c r="C4550" t="s">
        <v>183</v>
      </c>
      <c r="D4550" t="s">
        <v>224</v>
      </c>
      <c r="E4550" t="str">
        <f t="shared" si="213"/>
        <v>NishiokaVesely</v>
      </c>
      <c r="F4550">
        <v>0.43369999999999997</v>
      </c>
      <c r="G4550" t="str">
        <f t="shared" si="214"/>
        <v>VeselyNishioka</v>
      </c>
      <c r="H4550">
        <f t="shared" si="215"/>
        <v>0.56630000000000003</v>
      </c>
    </row>
    <row r="4551" spans="1:8" x14ac:dyDescent="0.25">
      <c r="A4551" t="s">
        <v>127</v>
      </c>
      <c r="B4551" t="s">
        <v>99</v>
      </c>
      <c r="C4551" t="s">
        <v>183</v>
      </c>
      <c r="D4551" t="s">
        <v>164</v>
      </c>
      <c r="E4551" t="str">
        <f t="shared" si="213"/>
        <v>NishiokaHarrison</v>
      </c>
      <c r="F4551">
        <v>0.47120000000000001</v>
      </c>
      <c r="G4551" t="str">
        <f t="shared" si="214"/>
        <v>HarrisonNishioka</v>
      </c>
      <c r="H4551">
        <f t="shared" si="215"/>
        <v>0.52879999999999994</v>
      </c>
    </row>
    <row r="4552" spans="1:8" x14ac:dyDescent="0.25">
      <c r="A4552" t="s">
        <v>127</v>
      </c>
      <c r="B4552" t="s">
        <v>13</v>
      </c>
      <c r="C4552" t="s">
        <v>183</v>
      </c>
      <c r="D4552" t="s">
        <v>217</v>
      </c>
      <c r="E4552" t="str">
        <f t="shared" si="213"/>
        <v>NishiokaHarris</v>
      </c>
      <c r="F4552">
        <v>0.57399999999999995</v>
      </c>
      <c r="G4552" t="str">
        <f t="shared" si="214"/>
        <v>HarrisNishioka</v>
      </c>
      <c r="H4552">
        <f t="shared" si="215"/>
        <v>0.42600000000000005</v>
      </c>
    </row>
    <row r="4553" spans="1:8" x14ac:dyDescent="0.25">
      <c r="A4553" t="s">
        <v>127</v>
      </c>
      <c r="B4553" t="s">
        <v>14</v>
      </c>
      <c r="C4553" t="s">
        <v>183</v>
      </c>
      <c r="D4553" t="s">
        <v>139</v>
      </c>
      <c r="E4553" t="str">
        <f t="shared" si="213"/>
        <v>NishiokaMedvedev</v>
      </c>
      <c r="F4553">
        <v>0.2913</v>
      </c>
      <c r="G4553" t="str">
        <f t="shared" si="214"/>
        <v>MedvedevNishioka</v>
      </c>
      <c r="H4553">
        <f t="shared" si="215"/>
        <v>0.7087</v>
      </c>
    </row>
    <row r="4554" spans="1:8" x14ac:dyDescent="0.25">
      <c r="A4554" t="s">
        <v>127</v>
      </c>
      <c r="B4554" t="s">
        <v>15</v>
      </c>
      <c r="C4554" t="s">
        <v>183</v>
      </c>
      <c r="D4554" t="s">
        <v>152</v>
      </c>
      <c r="E4554" t="str">
        <f t="shared" si="213"/>
        <v>NishiokaFognini</v>
      </c>
      <c r="F4554">
        <v>0.23230000000000001</v>
      </c>
      <c r="G4554" t="str">
        <f t="shared" si="214"/>
        <v>FogniniNishioka</v>
      </c>
      <c r="H4554">
        <f t="shared" si="215"/>
        <v>0.76770000000000005</v>
      </c>
    </row>
    <row r="4555" spans="1:8" x14ac:dyDescent="0.25">
      <c r="A4555" t="s">
        <v>62</v>
      </c>
      <c r="B4555" t="s">
        <v>91</v>
      </c>
      <c r="C4555" t="s">
        <v>227</v>
      </c>
      <c r="D4555" t="s">
        <v>255</v>
      </c>
      <c r="E4555" t="str">
        <f t="shared" si="213"/>
        <v>MurrayDe Minaur</v>
      </c>
      <c r="F4555">
        <v>0.59119999999999995</v>
      </c>
      <c r="G4555" t="str">
        <f t="shared" si="214"/>
        <v>De MinaurMurray</v>
      </c>
      <c r="H4555">
        <f t="shared" si="215"/>
        <v>0.40880000000000005</v>
      </c>
    </row>
    <row r="4556" spans="1:8" x14ac:dyDescent="0.25">
      <c r="A4556" t="s">
        <v>127</v>
      </c>
      <c r="B4556" t="s">
        <v>17</v>
      </c>
      <c r="C4556" t="s">
        <v>183</v>
      </c>
      <c r="D4556" t="s">
        <v>219</v>
      </c>
      <c r="E4556" t="str">
        <f t="shared" si="213"/>
        <v>NishiokaJarry</v>
      </c>
      <c r="F4556">
        <v>0.42599999999999999</v>
      </c>
      <c r="G4556" t="str">
        <f t="shared" si="214"/>
        <v>JarryNishioka</v>
      </c>
      <c r="H4556">
        <f t="shared" si="215"/>
        <v>0.57400000000000007</v>
      </c>
    </row>
    <row r="4557" spans="1:8" x14ac:dyDescent="0.25">
      <c r="A4557" t="s">
        <v>127</v>
      </c>
      <c r="B4557" t="s">
        <v>18</v>
      </c>
      <c r="C4557" t="s">
        <v>183</v>
      </c>
      <c r="D4557" t="s">
        <v>172</v>
      </c>
      <c r="E4557" t="str">
        <f t="shared" si="213"/>
        <v>NishiokaMayer</v>
      </c>
      <c r="F4557">
        <v>0.379</v>
      </c>
      <c r="G4557" t="str">
        <f t="shared" si="214"/>
        <v>MayerNishioka</v>
      </c>
      <c r="H4557">
        <f t="shared" si="215"/>
        <v>0.621</v>
      </c>
    </row>
    <row r="4558" spans="1:8" x14ac:dyDescent="0.25">
      <c r="A4558" t="s">
        <v>127</v>
      </c>
      <c r="B4558" t="s">
        <v>19</v>
      </c>
      <c r="C4558" t="s">
        <v>183</v>
      </c>
      <c r="D4558" t="s">
        <v>174</v>
      </c>
      <c r="E4558" t="str">
        <f t="shared" si="213"/>
        <v>NishiokaIvashka</v>
      </c>
      <c r="F4558">
        <v>0.54139999999999999</v>
      </c>
      <c r="G4558" t="str">
        <f t="shared" si="214"/>
        <v>IvashkaNishioka</v>
      </c>
      <c r="H4558">
        <f t="shared" si="215"/>
        <v>0.45860000000000001</v>
      </c>
    </row>
    <row r="4559" spans="1:8" x14ac:dyDescent="0.25">
      <c r="A4559" t="s">
        <v>127</v>
      </c>
      <c r="B4559" t="s">
        <v>20</v>
      </c>
      <c r="C4559" t="s">
        <v>183</v>
      </c>
      <c r="D4559" t="s">
        <v>218</v>
      </c>
      <c r="E4559" t="str">
        <f t="shared" si="213"/>
        <v>NishiokaJaziri</v>
      </c>
      <c r="F4559">
        <v>0.56020000000000003</v>
      </c>
      <c r="G4559" t="str">
        <f t="shared" si="214"/>
        <v>JaziriNishioka</v>
      </c>
      <c r="H4559">
        <f t="shared" si="215"/>
        <v>0.43979999999999997</v>
      </c>
    </row>
    <row r="4560" spans="1:8" x14ac:dyDescent="0.25">
      <c r="A4560" t="s">
        <v>127</v>
      </c>
      <c r="B4560" t="s">
        <v>21</v>
      </c>
      <c r="C4560" t="s">
        <v>183</v>
      </c>
      <c r="D4560" t="s">
        <v>213</v>
      </c>
      <c r="E4560" t="str">
        <f t="shared" si="213"/>
        <v>NishiokaVanni</v>
      </c>
      <c r="F4560">
        <v>0.60760000000000003</v>
      </c>
      <c r="G4560" t="str">
        <f t="shared" si="214"/>
        <v>VanniNishioka</v>
      </c>
      <c r="H4560">
        <f t="shared" si="215"/>
        <v>0.39239999999999997</v>
      </c>
    </row>
    <row r="4561" spans="1:8" x14ac:dyDescent="0.25">
      <c r="A4561" t="s">
        <v>63</v>
      </c>
      <c r="B4561" t="s">
        <v>91</v>
      </c>
      <c r="C4561" t="s">
        <v>229</v>
      </c>
      <c r="D4561" t="s">
        <v>255</v>
      </c>
      <c r="E4561" t="str">
        <f t="shared" si="213"/>
        <v>DelbonisDe Minaur</v>
      </c>
      <c r="F4561">
        <v>0.35220000000000001</v>
      </c>
      <c r="G4561" t="str">
        <f t="shared" si="214"/>
        <v>De MinaurDelbonis</v>
      </c>
      <c r="H4561">
        <f t="shared" si="215"/>
        <v>0.64779999999999993</v>
      </c>
    </row>
    <row r="4562" spans="1:8" x14ac:dyDescent="0.25">
      <c r="A4562" t="s">
        <v>127</v>
      </c>
      <c r="B4562" t="s">
        <v>101</v>
      </c>
      <c r="C4562" t="s">
        <v>183</v>
      </c>
      <c r="D4562" t="s">
        <v>175</v>
      </c>
      <c r="E4562" t="str">
        <f t="shared" si="213"/>
        <v>NishiokaKohlschreiber</v>
      </c>
      <c r="F4562">
        <v>0.24379999999999999</v>
      </c>
      <c r="G4562" t="str">
        <f t="shared" si="214"/>
        <v>KohlschreiberNishioka</v>
      </c>
      <c r="H4562">
        <f t="shared" si="215"/>
        <v>0.75619999999999998</v>
      </c>
    </row>
    <row r="4563" spans="1:8" x14ac:dyDescent="0.25">
      <c r="A4563" t="s">
        <v>127</v>
      </c>
      <c r="B4563" t="s">
        <v>22</v>
      </c>
      <c r="C4563" t="s">
        <v>183</v>
      </c>
      <c r="D4563" t="s">
        <v>212</v>
      </c>
      <c r="E4563" t="str">
        <f t="shared" si="213"/>
        <v>NishiokaPella</v>
      </c>
      <c r="F4563">
        <v>0.45390000000000003</v>
      </c>
      <c r="G4563" t="str">
        <f t="shared" si="214"/>
        <v>PellaNishioka</v>
      </c>
      <c r="H4563">
        <f t="shared" si="215"/>
        <v>0.54610000000000003</v>
      </c>
    </row>
    <row r="4564" spans="1:8" x14ac:dyDescent="0.25">
      <c r="A4564" t="s">
        <v>127</v>
      </c>
      <c r="B4564" t="s">
        <v>23</v>
      </c>
      <c r="C4564" t="s">
        <v>183</v>
      </c>
      <c r="D4564" t="s">
        <v>153</v>
      </c>
      <c r="E4564" t="str">
        <f t="shared" si="213"/>
        <v>NishiokaSousa</v>
      </c>
      <c r="F4564">
        <v>0.43719999999999998</v>
      </c>
      <c r="G4564" t="str">
        <f t="shared" si="214"/>
        <v>SousaNishioka</v>
      </c>
      <c r="H4564">
        <f t="shared" si="215"/>
        <v>0.56279999999999997</v>
      </c>
    </row>
    <row r="4565" spans="1:8" x14ac:dyDescent="0.25">
      <c r="A4565" t="s">
        <v>127</v>
      </c>
      <c r="B4565" t="s">
        <v>24</v>
      </c>
      <c r="C4565" t="s">
        <v>183</v>
      </c>
      <c r="D4565" t="s">
        <v>177</v>
      </c>
      <c r="E4565" t="str">
        <f t="shared" si="213"/>
        <v>NishiokaKarlovic</v>
      </c>
      <c r="F4565">
        <v>0.432</v>
      </c>
      <c r="G4565" t="str">
        <f t="shared" si="214"/>
        <v>KarlovicNishioka</v>
      </c>
      <c r="H4565">
        <f t="shared" si="215"/>
        <v>0.56800000000000006</v>
      </c>
    </row>
    <row r="4566" spans="1:8" x14ac:dyDescent="0.25">
      <c r="A4566" t="s">
        <v>127</v>
      </c>
      <c r="B4566" t="s">
        <v>25</v>
      </c>
      <c r="C4566" t="s">
        <v>183</v>
      </c>
      <c r="D4566" t="s">
        <v>220</v>
      </c>
      <c r="E4566" t="str">
        <f t="shared" si="213"/>
        <v>NishiokaHurkacz</v>
      </c>
      <c r="F4566">
        <v>0.4385</v>
      </c>
      <c r="G4566" t="str">
        <f t="shared" si="214"/>
        <v>HurkaczNishioka</v>
      </c>
      <c r="H4566">
        <f t="shared" si="215"/>
        <v>0.5615</v>
      </c>
    </row>
    <row r="4567" spans="1:8" x14ac:dyDescent="0.25">
      <c r="A4567" t="s">
        <v>127</v>
      </c>
      <c r="B4567" t="s">
        <v>26</v>
      </c>
      <c r="C4567" t="s">
        <v>183</v>
      </c>
      <c r="D4567" t="s">
        <v>221</v>
      </c>
      <c r="E4567" t="str">
        <f t="shared" si="213"/>
        <v>NishiokaMajchrzak</v>
      </c>
      <c r="F4567">
        <v>0.6694</v>
      </c>
      <c r="G4567" t="str">
        <f t="shared" si="214"/>
        <v>MajchrzakNishioka</v>
      </c>
      <c r="H4567">
        <f t="shared" si="215"/>
        <v>0.3306</v>
      </c>
    </row>
    <row r="4568" spans="1:8" x14ac:dyDescent="0.25">
      <c r="A4568" t="s">
        <v>127</v>
      </c>
      <c r="B4568" t="s">
        <v>27</v>
      </c>
      <c r="C4568" t="s">
        <v>183</v>
      </c>
      <c r="D4568" t="s">
        <v>135</v>
      </c>
      <c r="E4568" t="str">
        <f t="shared" si="213"/>
        <v>NishiokaNishikori</v>
      </c>
      <c r="F4568">
        <v>0.1215</v>
      </c>
      <c r="G4568" t="str">
        <f t="shared" si="214"/>
        <v>NishikoriNishioka</v>
      </c>
      <c r="H4568">
        <f t="shared" si="215"/>
        <v>0.87850000000000006</v>
      </c>
    </row>
    <row r="4569" spans="1:8" x14ac:dyDescent="0.25">
      <c r="A4569" t="s">
        <v>127</v>
      </c>
      <c r="B4569" t="s">
        <v>28</v>
      </c>
      <c r="C4569" t="s">
        <v>183</v>
      </c>
      <c r="D4569" t="s">
        <v>142</v>
      </c>
      <c r="E4569" t="str">
        <f t="shared" si="213"/>
        <v>NishiokaZverev</v>
      </c>
      <c r="F4569">
        <v>0.16350000000000001</v>
      </c>
      <c r="G4569" t="str">
        <f t="shared" si="214"/>
        <v>ZverevNishioka</v>
      </c>
      <c r="H4569">
        <f t="shared" si="215"/>
        <v>0.83650000000000002</v>
      </c>
    </row>
    <row r="4570" spans="1:8" x14ac:dyDescent="0.25">
      <c r="A4570" t="s">
        <v>127</v>
      </c>
      <c r="B4570" t="s">
        <v>29</v>
      </c>
      <c r="C4570" t="s">
        <v>183</v>
      </c>
      <c r="D4570" t="s">
        <v>208</v>
      </c>
      <c r="E4570" t="str">
        <f t="shared" si="213"/>
        <v>NishiokaBedene</v>
      </c>
      <c r="F4570">
        <v>0.49249999999999999</v>
      </c>
      <c r="G4570" t="str">
        <f t="shared" si="214"/>
        <v>BedeneNishioka</v>
      </c>
      <c r="H4570">
        <f t="shared" si="215"/>
        <v>0.50750000000000006</v>
      </c>
    </row>
    <row r="4571" spans="1:8" x14ac:dyDescent="0.25">
      <c r="A4571" t="s">
        <v>127</v>
      </c>
      <c r="B4571" t="s">
        <v>30</v>
      </c>
      <c r="C4571" t="s">
        <v>183</v>
      </c>
      <c r="D4571" t="s">
        <v>163</v>
      </c>
      <c r="E4571" t="str">
        <f t="shared" si="213"/>
        <v>NishiokaChardy</v>
      </c>
      <c r="F4571">
        <v>0.38030000000000003</v>
      </c>
      <c r="G4571" t="str">
        <f t="shared" si="214"/>
        <v>ChardyNishioka</v>
      </c>
      <c r="H4571">
        <f t="shared" si="215"/>
        <v>0.61969999999999992</v>
      </c>
    </row>
    <row r="4572" spans="1:8" x14ac:dyDescent="0.25">
      <c r="A4572" t="s">
        <v>127</v>
      </c>
      <c r="B4572" t="s">
        <v>126</v>
      </c>
      <c r="C4572" t="s">
        <v>183</v>
      </c>
      <c r="D4572" t="s">
        <v>199</v>
      </c>
      <c r="E4572" t="str">
        <f t="shared" si="213"/>
        <v>NishiokaHumbert</v>
      </c>
      <c r="F4572">
        <v>0.47199999999999998</v>
      </c>
      <c r="G4572" t="str">
        <f t="shared" si="214"/>
        <v>HumbertNishioka</v>
      </c>
      <c r="H4572">
        <f t="shared" si="215"/>
        <v>0.52800000000000002</v>
      </c>
    </row>
    <row r="4573" spans="1:8" x14ac:dyDescent="0.25">
      <c r="A4573" t="s">
        <v>127</v>
      </c>
      <c r="B4573" t="s">
        <v>31</v>
      </c>
      <c r="C4573" t="s">
        <v>183</v>
      </c>
      <c r="D4573" t="s">
        <v>148</v>
      </c>
      <c r="E4573" t="str">
        <f t="shared" si="213"/>
        <v>NishiokaBolt</v>
      </c>
      <c r="F4573">
        <v>0.60780000000000001</v>
      </c>
      <c r="G4573" t="str">
        <f t="shared" si="214"/>
        <v>BoltNishioka</v>
      </c>
      <c r="H4573">
        <f t="shared" si="215"/>
        <v>0.39219999999999999</v>
      </c>
    </row>
    <row r="4574" spans="1:8" x14ac:dyDescent="0.25">
      <c r="A4574" t="s">
        <v>127</v>
      </c>
      <c r="B4574" t="s">
        <v>32</v>
      </c>
      <c r="C4574" t="s">
        <v>183</v>
      </c>
      <c r="D4574" t="s">
        <v>211</v>
      </c>
      <c r="E4574" t="str">
        <f t="shared" si="213"/>
        <v>NishiokaSock</v>
      </c>
      <c r="F4574">
        <v>0.26900000000000002</v>
      </c>
      <c r="G4574" t="str">
        <f t="shared" si="214"/>
        <v>SockNishioka</v>
      </c>
      <c r="H4574">
        <f t="shared" si="215"/>
        <v>0.73099999999999998</v>
      </c>
    </row>
    <row r="4575" spans="1:8" x14ac:dyDescent="0.25">
      <c r="A4575" t="s">
        <v>127</v>
      </c>
      <c r="B4575" t="s">
        <v>33</v>
      </c>
      <c r="C4575" t="s">
        <v>183</v>
      </c>
      <c r="D4575" t="s">
        <v>209</v>
      </c>
      <c r="E4575" t="str">
        <f t="shared" si="213"/>
        <v>NishiokaFratangelo</v>
      </c>
      <c r="F4575">
        <v>0.54879999999999995</v>
      </c>
      <c r="G4575" t="str">
        <f t="shared" si="214"/>
        <v>FratangeloNishioka</v>
      </c>
      <c r="H4575">
        <f t="shared" si="215"/>
        <v>0.45120000000000005</v>
      </c>
    </row>
    <row r="4576" spans="1:8" x14ac:dyDescent="0.25">
      <c r="A4576" t="s">
        <v>127</v>
      </c>
      <c r="B4576" t="s">
        <v>34</v>
      </c>
      <c r="C4576" t="s">
        <v>183</v>
      </c>
      <c r="D4576" t="s">
        <v>168</v>
      </c>
      <c r="E4576" t="str">
        <f t="shared" si="213"/>
        <v>NishiokaSimon</v>
      </c>
      <c r="F4576">
        <v>0.27729999999999999</v>
      </c>
      <c r="G4576" t="str">
        <f t="shared" si="214"/>
        <v>SimonNishioka</v>
      </c>
      <c r="H4576">
        <f t="shared" si="215"/>
        <v>0.72270000000000001</v>
      </c>
    </row>
    <row r="4577" spans="1:8" x14ac:dyDescent="0.25">
      <c r="A4577" t="s">
        <v>127</v>
      </c>
      <c r="B4577" t="s">
        <v>35</v>
      </c>
      <c r="C4577" t="s">
        <v>183</v>
      </c>
      <c r="D4577" t="s">
        <v>171</v>
      </c>
      <c r="E4577" t="str">
        <f t="shared" si="213"/>
        <v>NishiokaChung</v>
      </c>
      <c r="F4577">
        <v>0.27879999999999999</v>
      </c>
      <c r="G4577" t="str">
        <f t="shared" si="214"/>
        <v>ChungNishioka</v>
      </c>
      <c r="H4577">
        <f t="shared" si="215"/>
        <v>0.72120000000000006</v>
      </c>
    </row>
    <row r="4578" spans="1:8" x14ac:dyDescent="0.25">
      <c r="A4578" t="s">
        <v>127</v>
      </c>
      <c r="B4578" t="s">
        <v>36</v>
      </c>
      <c r="C4578" t="s">
        <v>183</v>
      </c>
      <c r="D4578" t="s">
        <v>214</v>
      </c>
      <c r="E4578" t="str">
        <f t="shared" si="213"/>
        <v>NishiokaKlahn</v>
      </c>
      <c r="F4578">
        <v>0.58650000000000002</v>
      </c>
      <c r="G4578" t="str">
        <f t="shared" si="214"/>
        <v>KlahnNishioka</v>
      </c>
      <c r="H4578">
        <f t="shared" si="215"/>
        <v>0.41349999999999998</v>
      </c>
    </row>
    <row r="4579" spans="1:8" x14ac:dyDescent="0.25">
      <c r="A4579" t="s">
        <v>127</v>
      </c>
      <c r="B4579" t="s">
        <v>102</v>
      </c>
      <c r="C4579" t="s">
        <v>183</v>
      </c>
      <c r="D4579" t="s">
        <v>222</v>
      </c>
      <c r="E4579" t="str">
        <f t="shared" si="213"/>
        <v>NishiokaQuerrey</v>
      </c>
      <c r="F4579">
        <v>0.35510000000000003</v>
      </c>
      <c r="G4579" t="str">
        <f t="shared" si="214"/>
        <v>QuerreyNishioka</v>
      </c>
      <c r="H4579">
        <f t="shared" si="215"/>
        <v>0.64490000000000003</v>
      </c>
    </row>
    <row r="4580" spans="1:8" x14ac:dyDescent="0.25">
      <c r="A4580" t="s">
        <v>127</v>
      </c>
      <c r="B4580" t="s">
        <v>103</v>
      </c>
      <c r="C4580" t="s">
        <v>183</v>
      </c>
      <c r="D4580" t="s">
        <v>151</v>
      </c>
      <c r="E4580" t="str">
        <f t="shared" si="213"/>
        <v>NishiokaHerbert</v>
      </c>
      <c r="F4580">
        <v>0.51770000000000005</v>
      </c>
      <c r="G4580" t="str">
        <f t="shared" si="214"/>
        <v>HerbertNishioka</v>
      </c>
      <c r="H4580">
        <f t="shared" si="215"/>
        <v>0.48229999999999995</v>
      </c>
    </row>
    <row r="4581" spans="1:8" x14ac:dyDescent="0.25">
      <c r="A4581" t="s">
        <v>127</v>
      </c>
      <c r="B4581" t="s">
        <v>104</v>
      </c>
      <c r="C4581" t="s">
        <v>183</v>
      </c>
      <c r="D4581" t="s">
        <v>176</v>
      </c>
      <c r="E4581" t="str">
        <f t="shared" si="213"/>
        <v>NishiokaWawrinka</v>
      </c>
      <c r="F4581">
        <v>0.2467</v>
      </c>
      <c r="G4581" t="str">
        <f t="shared" si="214"/>
        <v>WawrinkaNishioka</v>
      </c>
      <c r="H4581">
        <f t="shared" si="215"/>
        <v>0.75329999999999997</v>
      </c>
    </row>
    <row r="4582" spans="1:8" x14ac:dyDescent="0.25">
      <c r="A4582" t="s">
        <v>127</v>
      </c>
      <c r="B4582" t="s">
        <v>37</v>
      </c>
      <c r="C4582" t="s">
        <v>183</v>
      </c>
      <c r="D4582" t="s">
        <v>198</v>
      </c>
      <c r="E4582" t="str">
        <f t="shared" si="213"/>
        <v>NishiokaGulbis</v>
      </c>
      <c r="F4582">
        <v>0.44769999999999999</v>
      </c>
      <c r="G4582" t="str">
        <f t="shared" si="214"/>
        <v>GulbisNishioka</v>
      </c>
      <c r="H4582">
        <f t="shared" si="215"/>
        <v>0.55230000000000001</v>
      </c>
    </row>
    <row r="4583" spans="1:8" x14ac:dyDescent="0.25">
      <c r="A4583" t="s">
        <v>127</v>
      </c>
      <c r="B4583" t="s">
        <v>38</v>
      </c>
      <c r="C4583" t="s">
        <v>183</v>
      </c>
      <c r="D4583" t="s">
        <v>195</v>
      </c>
      <c r="E4583" t="str">
        <f t="shared" si="213"/>
        <v>NishiokaKyrgios</v>
      </c>
      <c r="F4583">
        <v>0.218</v>
      </c>
      <c r="G4583" t="str">
        <f t="shared" si="214"/>
        <v>KyrgiosNishioka</v>
      </c>
      <c r="H4583">
        <f t="shared" si="215"/>
        <v>0.78200000000000003</v>
      </c>
    </row>
    <row r="4584" spans="1:8" x14ac:dyDescent="0.25">
      <c r="A4584" t="s">
        <v>127</v>
      </c>
      <c r="B4584" t="s">
        <v>39</v>
      </c>
      <c r="C4584" t="s">
        <v>183</v>
      </c>
      <c r="D4584" t="s">
        <v>136</v>
      </c>
      <c r="E4584" t="str">
        <f t="shared" si="213"/>
        <v>NishiokaRaonic</v>
      </c>
      <c r="F4584">
        <v>0.1643</v>
      </c>
      <c r="G4584" t="str">
        <f t="shared" si="214"/>
        <v>RaonicNishioka</v>
      </c>
      <c r="H4584">
        <f t="shared" si="215"/>
        <v>0.8357</v>
      </c>
    </row>
    <row r="4585" spans="1:8" x14ac:dyDescent="0.25">
      <c r="A4585" t="s">
        <v>127</v>
      </c>
      <c r="B4585" t="s">
        <v>40</v>
      </c>
      <c r="C4585" t="s">
        <v>183</v>
      </c>
      <c r="D4585" t="s">
        <v>141</v>
      </c>
      <c r="E4585" t="str">
        <f t="shared" si="213"/>
        <v>NishiokaCoric</v>
      </c>
      <c r="F4585">
        <v>0.29320000000000002</v>
      </c>
      <c r="G4585" t="str">
        <f t="shared" si="214"/>
        <v>CoricNishioka</v>
      </c>
      <c r="H4585">
        <f t="shared" si="215"/>
        <v>0.70679999999999998</v>
      </c>
    </row>
    <row r="4586" spans="1:8" x14ac:dyDescent="0.25">
      <c r="A4586" t="s">
        <v>127</v>
      </c>
      <c r="B4586" t="s">
        <v>105</v>
      </c>
      <c r="C4586" t="s">
        <v>183</v>
      </c>
      <c r="D4586" t="s">
        <v>215</v>
      </c>
      <c r="E4586" t="str">
        <f t="shared" si="213"/>
        <v>NishiokaDarcis</v>
      </c>
      <c r="F4586">
        <v>0.51149999999999995</v>
      </c>
      <c r="G4586" t="str">
        <f t="shared" si="214"/>
        <v>DarcisNishioka</v>
      </c>
      <c r="H4586">
        <f t="shared" si="215"/>
        <v>0.48850000000000005</v>
      </c>
    </row>
    <row r="4587" spans="1:8" x14ac:dyDescent="0.25">
      <c r="A4587" t="s">
        <v>127</v>
      </c>
      <c r="B4587" t="s">
        <v>41</v>
      </c>
      <c r="C4587" t="s">
        <v>183</v>
      </c>
      <c r="D4587" t="s">
        <v>264</v>
      </c>
      <c r="E4587" t="str">
        <f t="shared" si="213"/>
        <v>NishiokaRamos-Vinolas</v>
      </c>
      <c r="F4587">
        <v>0.45689999999999997</v>
      </c>
      <c r="G4587" t="str">
        <f t="shared" si="214"/>
        <v>Ramos-VinolasNishioka</v>
      </c>
      <c r="H4587">
        <f t="shared" si="215"/>
        <v>0.54310000000000003</v>
      </c>
    </row>
    <row r="4588" spans="1:8" x14ac:dyDescent="0.25">
      <c r="A4588" t="s">
        <v>127</v>
      </c>
      <c r="B4588" t="s">
        <v>42</v>
      </c>
      <c r="C4588" t="s">
        <v>183</v>
      </c>
      <c r="D4588" t="s">
        <v>173</v>
      </c>
      <c r="E4588" t="str">
        <f t="shared" si="213"/>
        <v>NishiokaFucsovics</v>
      </c>
      <c r="F4588">
        <v>0.36359999999999998</v>
      </c>
      <c r="G4588" t="str">
        <f t="shared" si="214"/>
        <v>FucsovicsNishioka</v>
      </c>
      <c r="H4588">
        <f t="shared" si="215"/>
        <v>0.63640000000000008</v>
      </c>
    </row>
    <row r="4589" spans="1:8" x14ac:dyDescent="0.25">
      <c r="A4589" t="s">
        <v>127</v>
      </c>
      <c r="B4589" t="s">
        <v>43</v>
      </c>
      <c r="C4589" t="s">
        <v>183</v>
      </c>
      <c r="D4589" t="s">
        <v>210</v>
      </c>
      <c r="E4589" t="str">
        <f t="shared" si="213"/>
        <v>NishiokaDjere</v>
      </c>
      <c r="F4589">
        <v>0.54830000000000001</v>
      </c>
      <c r="G4589" t="str">
        <f t="shared" si="214"/>
        <v>DjereNishioka</v>
      </c>
      <c r="H4589">
        <f t="shared" si="215"/>
        <v>0.45169999999999999</v>
      </c>
    </row>
    <row r="4590" spans="1:8" x14ac:dyDescent="0.25">
      <c r="A4590" t="s">
        <v>127</v>
      </c>
      <c r="B4590" t="s">
        <v>44</v>
      </c>
      <c r="C4590" t="s">
        <v>183</v>
      </c>
      <c r="D4590" t="s">
        <v>170</v>
      </c>
      <c r="E4590" t="str">
        <f t="shared" si="213"/>
        <v>NishiokaDonskoy</v>
      </c>
      <c r="F4590">
        <v>0.6</v>
      </c>
      <c r="G4590" t="str">
        <f t="shared" si="214"/>
        <v>DonskoyNishioka</v>
      </c>
      <c r="H4590">
        <f t="shared" si="215"/>
        <v>0.4</v>
      </c>
    </row>
    <row r="4591" spans="1:8" x14ac:dyDescent="0.25">
      <c r="A4591" t="s">
        <v>127</v>
      </c>
      <c r="B4591" t="s">
        <v>45</v>
      </c>
      <c r="C4591" t="s">
        <v>183</v>
      </c>
      <c r="D4591" t="s">
        <v>149</v>
      </c>
      <c r="E4591" t="str">
        <f t="shared" si="213"/>
        <v>NishiokaKrajinovic</v>
      </c>
      <c r="F4591">
        <v>0.39560000000000001</v>
      </c>
      <c r="G4591" t="str">
        <f t="shared" si="214"/>
        <v>KrajinovicNishioka</v>
      </c>
      <c r="H4591">
        <f t="shared" si="215"/>
        <v>0.60440000000000005</v>
      </c>
    </row>
    <row r="4592" spans="1:8" x14ac:dyDescent="0.25">
      <c r="A4592" t="s">
        <v>127</v>
      </c>
      <c r="B4592" t="s">
        <v>46</v>
      </c>
      <c r="C4592" t="s">
        <v>183</v>
      </c>
      <c r="D4592" t="s">
        <v>200</v>
      </c>
      <c r="E4592" t="str">
        <f t="shared" si="213"/>
        <v>NishiokaCecchinato</v>
      </c>
      <c r="F4592">
        <v>0.58379999999999999</v>
      </c>
      <c r="G4592" t="str">
        <f t="shared" si="214"/>
        <v>CecchinatoNishioka</v>
      </c>
      <c r="H4592">
        <f t="shared" si="215"/>
        <v>0.41620000000000001</v>
      </c>
    </row>
    <row r="4593" spans="1:8" x14ac:dyDescent="0.25">
      <c r="A4593" t="s">
        <v>127</v>
      </c>
      <c r="B4593" t="s">
        <v>47</v>
      </c>
      <c r="C4593" t="s">
        <v>183</v>
      </c>
      <c r="D4593" t="s">
        <v>133</v>
      </c>
      <c r="E4593" t="str">
        <f t="shared" si="213"/>
        <v>NishiokaPouille</v>
      </c>
      <c r="F4593">
        <v>0.378</v>
      </c>
      <c r="G4593" t="str">
        <f t="shared" si="214"/>
        <v>PouilleNishioka</v>
      </c>
      <c r="H4593">
        <f t="shared" si="215"/>
        <v>0.622</v>
      </c>
    </row>
    <row r="4594" spans="1:8" x14ac:dyDescent="0.25">
      <c r="A4594" t="s">
        <v>127</v>
      </c>
      <c r="B4594" t="s">
        <v>48</v>
      </c>
      <c r="C4594" t="s">
        <v>183</v>
      </c>
      <c r="D4594" t="s">
        <v>205</v>
      </c>
      <c r="E4594" t="str">
        <f t="shared" si="213"/>
        <v>NishiokaKukushkin</v>
      </c>
      <c r="F4594">
        <v>0.52180000000000004</v>
      </c>
      <c r="G4594" t="str">
        <f t="shared" si="214"/>
        <v>KukushkinNishioka</v>
      </c>
      <c r="H4594">
        <f t="shared" si="215"/>
        <v>0.47819999999999996</v>
      </c>
    </row>
    <row r="4595" spans="1:8" x14ac:dyDescent="0.25">
      <c r="A4595" t="s">
        <v>127</v>
      </c>
      <c r="B4595" t="s">
        <v>49</v>
      </c>
      <c r="C4595" t="s">
        <v>183</v>
      </c>
      <c r="D4595" t="s">
        <v>167</v>
      </c>
      <c r="E4595" t="str">
        <f t="shared" si="213"/>
        <v>NishiokaMarterer</v>
      </c>
      <c r="F4595">
        <v>0.60760000000000003</v>
      </c>
      <c r="G4595" t="str">
        <f t="shared" si="214"/>
        <v>MartererNishioka</v>
      </c>
      <c r="H4595">
        <f t="shared" si="215"/>
        <v>0.39239999999999997</v>
      </c>
    </row>
    <row r="4596" spans="1:8" x14ac:dyDescent="0.25">
      <c r="A4596" t="s">
        <v>127</v>
      </c>
      <c r="B4596" t="s">
        <v>50</v>
      </c>
      <c r="C4596" t="s">
        <v>183</v>
      </c>
      <c r="D4596" t="s">
        <v>197</v>
      </c>
      <c r="E4596" t="str">
        <f t="shared" si="213"/>
        <v>NishiokaSakharov</v>
      </c>
      <c r="F4596">
        <v>0.74019999999999997</v>
      </c>
      <c r="G4596" t="str">
        <f t="shared" si="214"/>
        <v>SakharovNishioka</v>
      </c>
      <c r="H4596">
        <f t="shared" si="215"/>
        <v>0.25980000000000003</v>
      </c>
    </row>
    <row r="4597" spans="1:8" x14ac:dyDescent="0.25">
      <c r="A4597" t="s">
        <v>127</v>
      </c>
      <c r="B4597" t="s">
        <v>51</v>
      </c>
      <c r="C4597" t="s">
        <v>183</v>
      </c>
      <c r="D4597" t="s">
        <v>147</v>
      </c>
      <c r="E4597" t="str">
        <f t="shared" si="213"/>
        <v>NishiokaPopyrin</v>
      </c>
      <c r="F4597">
        <v>0.8206</v>
      </c>
      <c r="G4597" t="str">
        <f t="shared" si="214"/>
        <v>PopyrinNishioka</v>
      </c>
      <c r="H4597">
        <f t="shared" si="215"/>
        <v>0.1794</v>
      </c>
    </row>
    <row r="4598" spans="1:8" x14ac:dyDescent="0.25">
      <c r="A4598" t="s">
        <v>127</v>
      </c>
      <c r="B4598" t="s">
        <v>52</v>
      </c>
      <c r="C4598" t="s">
        <v>183</v>
      </c>
      <c r="D4598" t="s">
        <v>142</v>
      </c>
      <c r="E4598" t="str">
        <f t="shared" si="213"/>
        <v>NishiokaZverev</v>
      </c>
      <c r="F4598">
        <v>0.42830000000000001</v>
      </c>
      <c r="G4598" t="str">
        <f t="shared" si="214"/>
        <v>ZverevNishioka</v>
      </c>
      <c r="H4598">
        <f t="shared" si="215"/>
        <v>0.57169999999999999</v>
      </c>
    </row>
    <row r="4599" spans="1:8" x14ac:dyDescent="0.25">
      <c r="A4599" t="s">
        <v>127</v>
      </c>
      <c r="B4599" t="s">
        <v>53</v>
      </c>
      <c r="C4599" t="s">
        <v>183</v>
      </c>
      <c r="D4599" t="s">
        <v>194</v>
      </c>
      <c r="E4599" t="str">
        <f t="shared" si="213"/>
        <v>NishiokaPaire</v>
      </c>
      <c r="F4599">
        <v>0.47139999999999999</v>
      </c>
      <c r="G4599" t="str">
        <f t="shared" si="214"/>
        <v>PaireNishioka</v>
      </c>
      <c r="H4599">
        <f t="shared" si="215"/>
        <v>0.52859999999999996</v>
      </c>
    </row>
    <row r="4600" spans="1:8" x14ac:dyDescent="0.25">
      <c r="A4600" t="s">
        <v>127</v>
      </c>
      <c r="B4600" t="s">
        <v>54</v>
      </c>
      <c r="C4600" t="s">
        <v>183</v>
      </c>
      <c r="D4600" t="s">
        <v>165</v>
      </c>
      <c r="E4600" t="str">
        <f t="shared" si="213"/>
        <v>NishiokaThiem</v>
      </c>
      <c r="F4600">
        <v>0.18440000000000001</v>
      </c>
      <c r="G4600" t="str">
        <f t="shared" si="214"/>
        <v>ThiemNishioka</v>
      </c>
      <c r="H4600">
        <f t="shared" si="215"/>
        <v>0.81559999999999999</v>
      </c>
    </row>
    <row r="4601" spans="1:8" x14ac:dyDescent="0.25">
      <c r="A4601" t="s">
        <v>127</v>
      </c>
      <c r="B4601" t="s">
        <v>55</v>
      </c>
      <c r="C4601" t="s">
        <v>183</v>
      </c>
      <c r="D4601" t="s">
        <v>144</v>
      </c>
      <c r="E4601" t="str">
        <f t="shared" si="213"/>
        <v>NishiokaCilic</v>
      </c>
      <c r="F4601">
        <v>0.14829999999999999</v>
      </c>
      <c r="G4601" t="str">
        <f t="shared" si="214"/>
        <v>CilicNishioka</v>
      </c>
      <c r="H4601">
        <f t="shared" si="215"/>
        <v>0.85170000000000001</v>
      </c>
    </row>
    <row r="4602" spans="1:8" x14ac:dyDescent="0.25">
      <c r="A4602" t="s">
        <v>127</v>
      </c>
      <c r="B4602" t="s">
        <v>56</v>
      </c>
      <c r="C4602" t="s">
        <v>183</v>
      </c>
      <c r="D4602" t="s">
        <v>226</v>
      </c>
      <c r="E4602" t="str">
        <f t="shared" si="213"/>
        <v>NishiokaTomic</v>
      </c>
      <c r="F4602">
        <v>0.47970000000000002</v>
      </c>
      <c r="G4602" t="str">
        <f t="shared" si="214"/>
        <v>TomicNishioka</v>
      </c>
      <c r="H4602">
        <f t="shared" si="215"/>
        <v>0.52029999999999998</v>
      </c>
    </row>
    <row r="4603" spans="1:8" x14ac:dyDescent="0.25">
      <c r="A4603" t="s">
        <v>127</v>
      </c>
      <c r="B4603" t="s">
        <v>57</v>
      </c>
      <c r="C4603" t="s">
        <v>183</v>
      </c>
      <c r="D4603" t="s">
        <v>237</v>
      </c>
      <c r="E4603" t="str">
        <f t="shared" si="213"/>
        <v>NishiokaRublev</v>
      </c>
      <c r="F4603">
        <v>0.44240000000000002</v>
      </c>
      <c r="G4603" t="str">
        <f t="shared" si="214"/>
        <v>RublevNishioka</v>
      </c>
      <c r="H4603">
        <f t="shared" si="215"/>
        <v>0.55759999999999998</v>
      </c>
    </row>
    <row r="4604" spans="1:8" x14ac:dyDescent="0.25">
      <c r="A4604" t="s">
        <v>127</v>
      </c>
      <c r="B4604" t="s">
        <v>58</v>
      </c>
      <c r="C4604" t="s">
        <v>183</v>
      </c>
      <c r="D4604" t="s">
        <v>189</v>
      </c>
      <c r="E4604" t="str">
        <f t="shared" si="213"/>
        <v>NishiokaMcDonald</v>
      </c>
      <c r="F4604">
        <v>0.50690000000000002</v>
      </c>
      <c r="G4604" t="str">
        <f t="shared" si="214"/>
        <v>McDonaldNishioka</v>
      </c>
      <c r="H4604">
        <f t="shared" si="215"/>
        <v>0.49309999999999998</v>
      </c>
    </row>
    <row r="4605" spans="1:8" x14ac:dyDescent="0.25">
      <c r="A4605" t="s">
        <v>127</v>
      </c>
      <c r="B4605" t="s">
        <v>59</v>
      </c>
      <c r="C4605" t="s">
        <v>183</v>
      </c>
      <c r="D4605" t="s">
        <v>253</v>
      </c>
      <c r="E4605" t="str">
        <f t="shared" si="213"/>
        <v>NishiokaMmoh</v>
      </c>
      <c r="F4605">
        <v>0.60570000000000002</v>
      </c>
      <c r="G4605" t="str">
        <f t="shared" si="214"/>
        <v>MmohNishioka</v>
      </c>
      <c r="H4605">
        <f t="shared" si="215"/>
        <v>0.39429999999999998</v>
      </c>
    </row>
    <row r="4606" spans="1:8" x14ac:dyDescent="0.25">
      <c r="A4606" t="s">
        <v>127</v>
      </c>
      <c r="B4606" t="s">
        <v>106</v>
      </c>
      <c r="C4606" t="s">
        <v>183</v>
      </c>
      <c r="D4606" t="s">
        <v>186</v>
      </c>
      <c r="E4606" t="str">
        <f t="shared" si="213"/>
        <v>NishiokaAlbot</v>
      </c>
      <c r="F4606">
        <v>0.61050000000000004</v>
      </c>
      <c r="G4606" t="str">
        <f t="shared" si="214"/>
        <v>AlbotNishioka</v>
      </c>
      <c r="H4606">
        <f t="shared" si="215"/>
        <v>0.38949999999999996</v>
      </c>
    </row>
    <row r="4607" spans="1:8" x14ac:dyDescent="0.25">
      <c r="A4607" t="s">
        <v>127</v>
      </c>
      <c r="B4607" t="s">
        <v>60</v>
      </c>
      <c r="C4607" t="s">
        <v>183</v>
      </c>
      <c r="D4607" t="s">
        <v>250</v>
      </c>
      <c r="E4607" t="str">
        <f t="shared" si="213"/>
        <v>NishiokaKecmanovic</v>
      </c>
      <c r="F4607">
        <v>0.65839999999999999</v>
      </c>
      <c r="G4607" t="str">
        <f t="shared" si="214"/>
        <v>KecmanovicNishioka</v>
      </c>
      <c r="H4607">
        <f t="shared" si="215"/>
        <v>0.34160000000000001</v>
      </c>
    </row>
    <row r="4608" spans="1:8" x14ac:dyDescent="0.25">
      <c r="A4608" t="s">
        <v>127</v>
      </c>
      <c r="B4608" t="s">
        <v>61</v>
      </c>
      <c r="C4608" t="s">
        <v>183</v>
      </c>
      <c r="D4608" t="s">
        <v>155</v>
      </c>
      <c r="E4608" t="str">
        <f t="shared" si="213"/>
        <v>NishiokaVerdasco</v>
      </c>
      <c r="F4608">
        <v>0.28549999999999998</v>
      </c>
      <c r="G4608" t="str">
        <f t="shared" si="214"/>
        <v>VerdascoNishioka</v>
      </c>
      <c r="H4608">
        <f t="shared" si="215"/>
        <v>0.71450000000000002</v>
      </c>
    </row>
    <row r="4609" spans="1:8" x14ac:dyDescent="0.25">
      <c r="A4609" t="s">
        <v>64</v>
      </c>
      <c r="B4609" t="s">
        <v>91</v>
      </c>
      <c r="C4609" t="s">
        <v>181</v>
      </c>
      <c r="D4609" t="s">
        <v>255</v>
      </c>
      <c r="E4609" t="str">
        <f t="shared" si="213"/>
        <v>MillmanDe Minaur</v>
      </c>
      <c r="F4609">
        <v>0.40029999999999999</v>
      </c>
      <c r="G4609" t="str">
        <f t="shared" si="214"/>
        <v>De MinaurMillman</v>
      </c>
      <c r="H4609">
        <f t="shared" si="215"/>
        <v>0.59970000000000001</v>
      </c>
    </row>
    <row r="4610" spans="1:8" x14ac:dyDescent="0.25">
      <c r="A4610" t="s">
        <v>127</v>
      </c>
      <c r="B4610" t="s">
        <v>62</v>
      </c>
      <c r="C4610" t="s">
        <v>183</v>
      </c>
      <c r="D4610" t="s">
        <v>227</v>
      </c>
      <c r="E4610" t="str">
        <f t="shared" si="213"/>
        <v>NishiokaMurray</v>
      </c>
      <c r="F4610">
        <v>0.29039999999999999</v>
      </c>
      <c r="G4610" t="str">
        <f t="shared" si="214"/>
        <v>MurrayNishioka</v>
      </c>
      <c r="H4610">
        <f t="shared" si="215"/>
        <v>0.70960000000000001</v>
      </c>
    </row>
    <row r="4611" spans="1:8" x14ac:dyDescent="0.25">
      <c r="A4611" t="s">
        <v>127</v>
      </c>
      <c r="B4611" t="s">
        <v>63</v>
      </c>
      <c r="C4611" t="s">
        <v>183</v>
      </c>
      <c r="D4611" t="s">
        <v>229</v>
      </c>
      <c r="E4611" t="str">
        <f t="shared" ref="E4611:E4674" si="216">C4611&amp;D4611</f>
        <v>NishiokaDelbonis</v>
      </c>
      <c r="F4611">
        <v>0.495</v>
      </c>
      <c r="G4611" t="str">
        <f t="shared" ref="G4611:G4674" si="217">D4611&amp;C4611</f>
        <v>DelbonisNishioka</v>
      </c>
      <c r="H4611">
        <f t="shared" ref="H4611:H4674" si="218">1-F4611</f>
        <v>0.505</v>
      </c>
    </row>
    <row r="4612" spans="1:8" x14ac:dyDescent="0.25">
      <c r="A4612" t="s">
        <v>127</v>
      </c>
      <c r="B4612" t="s">
        <v>64</v>
      </c>
      <c r="C4612" t="s">
        <v>183</v>
      </c>
      <c r="D4612" t="s">
        <v>181</v>
      </c>
      <c r="E4612" t="str">
        <f t="shared" si="216"/>
        <v>NishiokaMillman</v>
      </c>
      <c r="F4612">
        <v>0.4627</v>
      </c>
      <c r="G4612" t="str">
        <f t="shared" si="217"/>
        <v>MillmanNishioka</v>
      </c>
      <c r="H4612">
        <f t="shared" si="218"/>
        <v>0.5373</v>
      </c>
    </row>
    <row r="4613" spans="1:8" x14ac:dyDescent="0.25">
      <c r="A4613" t="s">
        <v>127</v>
      </c>
      <c r="B4613" t="s">
        <v>122</v>
      </c>
      <c r="C4613" t="s">
        <v>183</v>
      </c>
      <c r="D4613" t="s">
        <v>230</v>
      </c>
      <c r="E4613" t="str">
        <f t="shared" si="216"/>
        <v>NishiokaSandgren</v>
      </c>
      <c r="F4613">
        <v>0.52749999999999997</v>
      </c>
      <c r="G4613" t="str">
        <f t="shared" si="217"/>
        <v>SandgrenNishioka</v>
      </c>
      <c r="H4613">
        <f t="shared" si="218"/>
        <v>0.47250000000000003</v>
      </c>
    </row>
    <row r="4614" spans="1:8" x14ac:dyDescent="0.25">
      <c r="A4614" t="s">
        <v>127</v>
      </c>
      <c r="B4614" t="s">
        <v>108</v>
      </c>
      <c r="C4614" t="s">
        <v>183</v>
      </c>
      <c r="D4614" t="s">
        <v>238</v>
      </c>
      <c r="E4614" t="str">
        <f t="shared" si="216"/>
        <v>NishiokaGojowczyk</v>
      </c>
      <c r="F4614">
        <v>0.35170000000000001</v>
      </c>
      <c r="G4614" t="str">
        <f t="shared" si="217"/>
        <v>GojowczykNishioka</v>
      </c>
      <c r="H4614">
        <f t="shared" si="218"/>
        <v>0.64829999999999999</v>
      </c>
    </row>
    <row r="4615" spans="1:8" x14ac:dyDescent="0.25">
      <c r="A4615" t="s">
        <v>127</v>
      </c>
      <c r="B4615" t="s">
        <v>65</v>
      </c>
      <c r="C4615" t="s">
        <v>183</v>
      </c>
      <c r="D4615" t="s">
        <v>156</v>
      </c>
      <c r="E4615" t="str">
        <f t="shared" si="216"/>
        <v>NishiokaKhachanov</v>
      </c>
      <c r="F4615">
        <v>0.26240000000000002</v>
      </c>
      <c r="G4615" t="str">
        <f t="shared" si="217"/>
        <v>KhachanovNishioka</v>
      </c>
      <c r="H4615">
        <f t="shared" si="218"/>
        <v>0.73760000000000003</v>
      </c>
    </row>
    <row r="4616" spans="1:8" x14ac:dyDescent="0.25">
      <c r="A4616" t="s">
        <v>127</v>
      </c>
      <c r="B4616" t="s">
        <v>109</v>
      </c>
      <c r="C4616" t="s">
        <v>183</v>
      </c>
      <c r="D4616" t="s">
        <v>134</v>
      </c>
      <c r="E4616" t="str">
        <f t="shared" si="216"/>
        <v>NishiokaTsitsipas</v>
      </c>
      <c r="F4616">
        <v>0.26169999999999999</v>
      </c>
      <c r="G4616" t="str">
        <f t="shared" si="217"/>
        <v>TsitsipasNishioka</v>
      </c>
      <c r="H4616">
        <f t="shared" si="218"/>
        <v>0.73829999999999996</v>
      </c>
    </row>
    <row r="4617" spans="1:8" x14ac:dyDescent="0.25">
      <c r="A4617" t="s">
        <v>127</v>
      </c>
      <c r="B4617" t="s">
        <v>66</v>
      </c>
      <c r="C4617" t="s">
        <v>183</v>
      </c>
      <c r="D4617" t="s">
        <v>249</v>
      </c>
      <c r="E4617" t="str">
        <f t="shared" si="216"/>
        <v>NishiokaBerrettini</v>
      </c>
      <c r="F4617">
        <v>0.43569999999999998</v>
      </c>
      <c r="G4617" t="str">
        <f t="shared" si="217"/>
        <v>BerrettiniNishioka</v>
      </c>
      <c r="H4617">
        <f t="shared" si="218"/>
        <v>0.56430000000000002</v>
      </c>
    </row>
    <row r="4618" spans="1:8" x14ac:dyDescent="0.25">
      <c r="A4618" t="s">
        <v>127</v>
      </c>
      <c r="B4618" t="s">
        <v>128</v>
      </c>
      <c r="C4618" t="s">
        <v>183</v>
      </c>
      <c r="D4618" t="s">
        <v>193</v>
      </c>
      <c r="E4618" t="str">
        <f t="shared" si="216"/>
        <v>NishiokaTroicki</v>
      </c>
      <c r="F4618">
        <v>0.47899999999999998</v>
      </c>
      <c r="G4618" t="str">
        <f t="shared" si="217"/>
        <v>TroickiNishioka</v>
      </c>
      <c r="H4618">
        <f t="shared" si="218"/>
        <v>0.52100000000000002</v>
      </c>
    </row>
    <row r="4619" spans="1:8" x14ac:dyDescent="0.25">
      <c r="A4619" t="s">
        <v>127</v>
      </c>
      <c r="B4619" t="s">
        <v>91</v>
      </c>
      <c r="C4619" t="s">
        <v>183</v>
      </c>
      <c r="D4619" t="s">
        <v>255</v>
      </c>
      <c r="E4619" t="str">
        <f t="shared" si="216"/>
        <v>NishiokaDe Minaur</v>
      </c>
      <c r="F4619">
        <v>0.35349999999999998</v>
      </c>
      <c r="G4619" t="str">
        <f t="shared" si="217"/>
        <v>De MinaurNishioka</v>
      </c>
      <c r="H4619">
        <f t="shared" si="218"/>
        <v>0.64650000000000007</v>
      </c>
    </row>
    <row r="4620" spans="1:8" x14ac:dyDescent="0.25">
      <c r="A4620" t="s">
        <v>127</v>
      </c>
      <c r="B4620" t="s">
        <v>111</v>
      </c>
      <c r="C4620" t="s">
        <v>183</v>
      </c>
      <c r="D4620" t="s">
        <v>192</v>
      </c>
      <c r="E4620" t="str">
        <f t="shared" si="216"/>
        <v>NishiokaTravaglia</v>
      </c>
      <c r="F4620">
        <v>0.46139999999999998</v>
      </c>
      <c r="G4620" t="str">
        <f t="shared" si="217"/>
        <v>TravagliaNishioka</v>
      </c>
      <c r="H4620">
        <f t="shared" si="218"/>
        <v>0.53859999999999997</v>
      </c>
    </row>
    <row r="4621" spans="1:8" x14ac:dyDescent="0.25">
      <c r="A4621" t="s">
        <v>127</v>
      </c>
      <c r="B4621" t="s">
        <v>67</v>
      </c>
      <c r="C4621" t="s">
        <v>183</v>
      </c>
      <c r="D4621" t="s">
        <v>254</v>
      </c>
      <c r="E4621" t="str">
        <f t="shared" si="216"/>
        <v>NishiokaAndreozzi</v>
      </c>
      <c r="F4621">
        <v>0.43890000000000001</v>
      </c>
      <c r="G4621" t="str">
        <f t="shared" si="217"/>
        <v>AndreozziNishioka</v>
      </c>
      <c r="H4621">
        <f t="shared" si="218"/>
        <v>0.56109999999999993</v>
      </c>
    </row>
    <row r="4622" spans="1:8" x14ac:dyDescent="0.25">
      <c r="A4622" t="s">
        <v>127</v>
      </c>
      <c r="B4622" t="s">
        <v>68</v>
      </c>
      <c r="C4622" t="s">
        <v>183</v>
      </c>
      <c r="D4622" t="s">
        <v>252</v>
      </c>
      <c r="E4622" t="str">
        <f t="shared" si="216"/>
        <v>NishiokaEubanks</v>
      </c>
      <c r="F4622">
        <v>0.79500000000000004</v>
      </c>
      <c r="G4622" t="str">
        <f t="shared" si="217"/>
        <v>EubanksNishioka</v>
      </c>
      <c r="H4622">
        <f t="shared" si="218"/>
        <v>0.20499999999999996</v>
      </c>
    </row>
    <row r="4623" spans="1:8" x14ac:dyDescent="0.25">
      <c r="A4623" t="s">
        <v>127</v>
      </c>
      <c r="B4623" t="s">
        <v>69</v>
      </c>
      <c r="C4623" t="s">
        <v>183</v>
      </c>
      <c r="D4623" t="s">
        <v>161</v>
      </c>
      <c r="E4623" t="str">
        <f t="shared" si="216"/>
        <v>NishiokaBasilashvili</v>
      </c>
      <c r="F4623">
        <v>0.37430000000000002</v>
      </c>
      <c r="G4623" t="str">
        <f t="shared" si="217"/>
        <v>BasilashviliNishioka</v>
      </c>
      <c r="H4623">
        <f t="shared" si="218"/>
        <v>0.62569999999999992</v>
      </c>
    </row>
    <row r="4624" spans="1:8" x14ac:dyDescent="0.25">
      <c r="A4624" t="s">
        <v>127</v>
      </c>
      <c r="B4624" t="s">
        <v>70</v>
      </c>
      <c r="C4624" t="s">
        <v>183</v>
      </c>
      <c r="D4624" t="s">
        <v>184</v>
      </c>
      <c r="E4624" t="str">
        <f t="shared" si="216"/>
        <v>NishiokaMonfils</v>
      </c>
      <c r="F4624">
        <v>0.17730000000000001</v>
      </c>
      <c r="G4624" t="str">
        <f t="shared" si="217"/>
        <v>MonfilsNishioka</v>
      </c>
      <c r="H4624">
        <f t="shared" si="218"/>
        <v>0.82269999999999999</v>
      </c>
    </row>
    <row r="4625" spans="1:8" x14ac:dyDescent="0.25">
      <c r="A4625" t="s">
        <v>127</v>
      </c>
      <c r="B4625" t="s">
        <v>71</v>
      </c>
      <c r="C4625" t="s">
        <v>183</v>
      </c>
      <c r="D4625" t="s">
        <v>231</v>
      </c>
      <c r="E4625" t="str">
        <f t="shared" si="216"/>
        <v>NishiokaDzumhur</v>
      </c>
      <c r="F4625">
        <v>0.31380000000000002</v>
      </c>
      <c r="G4625" t="str">
        <f t="shared" si="217"/>
        <v>DzumhurNishioka</v>
      </c>
      <c r="H4625">
        <f t="shared" si="218"/>
        <v>0.68619999999999992</v>
      </c>
    </row>
    <row r="4626" spans="1:8" x14ac:dyDescent="0.25">
      <c r="A4626" t="s">
        <v>127</v>
      </c>
      <c r="B4626" t="s">
        <v>72</v>
      </c>
      <c r="C4626" t="s">
        <v>183</v>
      </c>
      <c r="D4626" t="s">
        <v>228</v>
      </c>
      <c r="E4626" t="str">
        <f t="shared" si="216"/>
        <v>NishiokaNorrie</v>
      </c>
      <c r="F4626">
        <v>0.36109999999999998</v>
      </c>
      <c r="G4626" t="str">
        <f t="shared" si="217"/>
        <v>NorrieNishioka</v>
      </c>
      <c r="H4626">
        <f t="shared" si="218"/>
        <v>0.63890000000000002</v>
      </c>
    </row>
    <row r="4627" spans="1:8" x14ac:dyDescent="0.25">
      <c r="A4627" t="s">
        <v>127</v>
      </c>
      <c r="B4627" t="s">
        <v>123</v>
      </c>
      <c r="C4627" t="s">
        <v>183</v>
      </c>
      <c r="D4627" t="s">
        <v>159</v>
      </c>
      <c r="E4627" t="str">
        <f t="shared" si="216"/>
        <v>NishiokaFritz</v>
      </c>
      <c r="F4627">
        <v>0.43259999999999998</v>
      </c>
      <c r="G4627" t="str">
        <f t="shared" si="217"/>
        <v>FritzNishioka</v>
      </c>
      <c r="H4627">
        <f t="shared" si="218"/>
        <v>0.56740000000000002</v>
      </c>
    </row>
    <row r="4628" spans="1:8" x14ac:dyDescent="0.25">
      <c r="A4628" t="s">
        <v>127</v>
      </c>
      <c r="B4628" t="s">
        <v>124</v>
      </c>
      <c r="C4628" t="s">
        <v>183</v>
      </c>
      <c r="D4628" t="s">
        <v>240</v>
      </c>
      <c r="E4628" t="str">
        <f t="shared" si="216"/>
        <v>NishiokaIto</v>
      </c>
      <c r="F4628">
        <v>0.58860000000000001</v>
      </c>
      <c r="G4628" t="str">
        <f t="shared" si="217"/>
        <v>ItoNishioka</v>
      </c>
      <c r="H4628">
        <f t="shared" si="218"/>
        <v>0.41139999999999999</v>
      </c>
    </row>
    <row r="4629" spans="1:8" x14ac:dyDescent="0.25">
      <c r="A4629" t="s">
        <v>127</v>
      </c>
      <c r="B4629" t="s">
        <v>73</v>
      </c>
      <c r="C4629" t="s">
        <v>183</v>
      </c>
      <c r="D4629" t="s">
        <v>185</v>
      </c>
      <c r="E4629" t="str">
        <f t="shared" si="216"/>
        <v>NishiokaEvans</v>
      </c>
      <c r="F4629">
        <v>0.46689999999999998</v>
      </c>
      <c r="G4629" t="str">
        <f t="shared" si="217"/>
        <v>EvansNishioka</v>
      </c>
      <c r="H4629">
        <f t="shared" si="218"/>
        <v>0.53310000000000002</v>
      </c>
    </row>
    <row r="4630" spans="1:8" x14ac:dyDescent="0.25">
      <c r="A4630" t="s">
        <v>127</v>
      </c>
      <c r="B4630" t="s">
        <v>74</v>
      </c>
      <c r="C4630" t="s">
        <v>183</v>
      </c>
      <c r="D4630" t="s">
        <v>225</v>
      </c>
      <c r="E4630" t="str">
        <f t="shared" si="216"/>
        <v>NishiokaIstomin</v>
      </c>
      <c r="F4630">
        <v>0.45929999999999999</v>
      </c>
      <c r="G4630" t="str">
        <f t="shared" si="217"/>
        <v>IstominNishioka</v>
      </c>
      <c r="H4630">
        <f t="shared" si="218"/>
        <v>0.54069999999999996</v>
      </c>
    </row>
    <row r="4631" spans="1:8" x14ac:dyDescent="0.25">
      <c r="A4631" t="s">
        <v>127</v>
      </c>
      <c r="B4631" t="s">
        <v>112</v>
      </c>
      <c r="C4631" t="s">
        <v>183</v>
      </c>
      <c r="D4631" t="s">
        <v>143</v>
      </c>
      <c r="E4631" t="str">
        <f t="shared" si="216"/>
        <v>NishiokaFederer</v>
      </c>
      <c r="F4631">
        <v>5.6899999999999999E-2</v>
      </c>
      <c r="G4631" t="str">
        <f t="shared" si="217"/>
        <v>FedererNishioka</v>
      </c>
      <c r="H4631">
        <f t="shared" si="218"/>
        <v>0.94310000000000005</v>
      </c>
    </row>
    <row r="4632" spans="1:8" x14ac:dyDescent="0.25">
      <c r="A4632" t="s">
        <v>127</v>
      </c>
      <c r="B4632" t="s">
        <v>75</v>
      </c>
      <c r="C4632" t="s">
        <v>183</v>
      </c>
      <c r="D4632" t="s">
        <v>187</v>
      </c>
      <c r="E4632" t="str">
        <f t="shared" si="216"/>
        <v>NishiokaAnderson</v>
      </c>
      <c r="F4632">
        <v>0.23960000000000001</v>
      </c>
      <c r="G4632" t="str">
        <f t="shared" si="217"/>
        <v>AndersonNishioka</v>
      </c>
      <c r="H4632">
        <f t="shared" si="218"/>
        <v>0.76039999999999996</v>
      </c>
    </row>
    <row r="4633" spans="1:8" x14ac:dyDescent="0.25">
      <c r="A4633" t="s">
        <v>127</v>
      </c>
      <c r="B4633" t="s">
        <v>76</v>
      </c>
      <c r="C4633" t="s">
        <v>183</v>
      </c>
      <c r="D4633" t="s">
        <v>251</v>
      </c>
      <c r="E4633" t="str">
        <f t="shared" si="216"/>
        <v>NishiokaMannarino</v>
      </c>
      <c r="F4633">
        <v>0.35699999999999998</v>
      </c>
      <c r="G4633" t="str">
        <f t="shared" si="217"/>
        <v>MannarinoNishioka</v>
      </c>
      <c r="H4633">
        <f t="shared" si="218"/>
        <v>0.64300000000000002</v>
      </c>
    </row>
    <row r="4634" spans="1:8" x14ac:dyDescent="0.25">
      <c r="A4634" t="s">
        <v>127</v>
      </c>
      <c r="B4634" t="s">
        <v>77</v>
      </c>
      <c r="C4634" t="s">
        <v>183</v>
      </c>
      <c r="D4634" t="s">
        <v>137</v>
      </c>
      <c r="E4634" t="str">
        <f t="shared" si="216"/>
        <v>NishiokaTiafoe</v>
      </c>
      <c r="F4634">
        <v>0.47739999999999999</v>
      </c>
      <c r="G4634" t="str">
        <f t="shared" si="217"/>
        <v>TiafoeNishioka</v>
      </c>
      <c r="H4634">
        <f t="shared" si="218"/>
        <v>0.52259999999999995</v>
      </c>
    </row>
    <row r="4635" spans="1:8" x14ac:dyDescent="0.25">
      <c r="A4635" t="s">
        <v>127</v>
      </c>
      <c r="B4635" t="s">
        <v>113</v>
      </c>
      <c r="C4635" t="s">
        <v>183</v>
      </c>
      <c r="D4635" t="s">
        <v>247</v>
      </c>
      <c r="E4635" t="str">
        <f t="shared" si="216"/>
        <v>NishiokaGunneswaran</v>
      </c>
      <c r="F4635">
        <v>0.79220000000000002</v>
      </c>
      <c r="G4635" t="str">
        <f t="shared" si="217"/>
        <v>GunneswaranNishioka</v>
      </c>
      <c r="H4635">
        <f t="shared" si="218"/>
        <v>0.20779999999999998</v>
      </c>
    </row>
    <row r="4636" spans="1:8" x14ac:dyDescent="0.25">
      <c r="A4636" t="s">
        <v>127</v>
      </c>
      <c r="B4636" t="s">
        <v>78</v>
      </c>
      <c r="C4636" t="s">
        <v>183</v>
      </c>
      <c r="D4636" t="s">
        <v>234</v>
      </c>
      <c r="E4636" t="str">
        <f t="shared" si="216"/>
        <v>NishiokaLopez</v>
      </c>
      <c r="F4636">
        <v>0.43409999999999999</v>
      </c>
      <c r="G4636" t="str">
        <f t="shared" si="217"/>
        <v>LopezNishioka</v>
      </c>
      <c r="H4636">
        <f t="shared" si="218"/>
        <v>0.56590000000000007</v>
      </c>
    </row>
    <row r="4637" spans="1:8" x14ac:dyDescent="0.25">
      <c r="A4637" t="s">
        <v>127</v>
      </c>
      <c r="B4637" t="s">
        <v>79</v>
      </c>
      <c r="C4637" t="s">
        <v>183</v>
      </c>
      <c r="D4637" t="s">
        <v>190</v>
      </c>
      <c r="E4637" t="str">
        <f t="shared" si="216"/>
        <v>NishiokaThompson</v>
      </c>
      <c r="F4637">
        <v>0.70199999999999996</v>
      </c>
      <c r="G4637" t="str">
        <f t="shared" si="217"/>
        <v>ThompsonNishioka</v>
      </c>
      <c r="H4637">
        <f t="shared" si="218"/>
        <v>0.29800000000000004</v>
      </c>
    </row>
    <row r="4638" spans="1:8" x14ac:dyDescent="0.25">
      <c r="A4638" t="s">
        <v>127</v>
      </c>
      <c r="B4638" t="s">
        <v>80</v>
      </c>
      <c r="C4638" t="s">
        <v>183</v>
      </c>
      <c r="D4638" t="s">
        <v>158</v>
      </c>
      <c r="E4638" t="str">
        <f t="shared" si="216"/>
        <v>NishiokaSeppi</v>
      </c>
      <c r="F4638">
        <v>0.39679999999999999</v>
      </c>
      <c r="G4638" t="str">
        <f t="shared" si="217"/>
        <v>SeppiNishioka</v>
      </c>
      <c r="H4638">
        <f t="shared" si="218"/>
        <v>0.60319999999999996</v>
      </c>
    </row>
    <row r="4639" spans="1:8" x14ac:dyDescent="0.25">
      <c r="A4639" t="s">
        <v>127</v>
      </c>
      <c r="B4639" t="s">
        <v>114</v>
      </c>
      <c r="C4639" t="s">
        <v>183</v>
      </c>
      <c r="D4639" t="s">
        <v>233</v>
      </c>
      <c r="E4639" t="str">
        <f t="shared" si="216"/>
        <v>NishiokaJohnson</v>
      </c>
      <c r="F4639">
        <v>0.35149999999999998</v>
      </c>
      <c r="G4639" t="str">
        <f t="shared" si="217"/>
        <v>JohnsonNishioka</v>
      </c>
      <c r="H4639">
        <f t="shared" si="218"/>
        <v>0.64850000000000008</v>
      </c>
    </row>
    <row r="4640" spans="1:8" x14ac:dyDescent="0.25">
      <c r="A4640" t="s">
        <v>127</v>
      </c>
      <c r="B4640" t="s">
        <v>81</v>
      </c>
      <c r="C4640" t="s">
        <v>183</v>
      </c>
      <c r="D4640" t="s">
        <v>146</v>
      </c>
      <c r="E4640" t="str">
        <f t="shared" si="216"/>
        <v>NishiokaDimitrov</v>
      </c>
      <c r="F4640">
        <v>0.1983</v>
      </c>
      <c r="G4640" t="str">
        <f t="shared" si="217"/>
        <v>DimitrovNishioka</v>
      </c>
      <c r="H4640">
        <f t="shared" si="218"/>
        <v>0.80169999999999997</v>
      </c>
    </row>
    <row r="4641" spans="1:8" x14ac:dyDescent="0.25">
      <c r="A4641" t="s">
        <v>127</v>
      </c>
      <c r="B4641" t="s">
        <v>82</v>
      </c>
      <c r="C4641" t="s">
        <v>183</v>
      </c>
      <c r="D4641" t="s">
        <v>246</v>
      </c>
      <c r="E4641" t="str">
        <f t="shared" si="216"/>
        <v>NishiokaTipsarevic</v>
      </c>
      <c r="F4641">
        <v>0.60670000000000002</v>
      </c>
      <c r="G4641" t="str">
        <f t="shared" si="217"/>
        <v>TipsarevicNishioka</v>
      </c>
      <c r="H4641">
        <f t="shared" si="218"/>
        <v>0.39329999999999998</v>
      </c>
    </row>
    <row r="4642" spans="1:8" x14ac:dyDescent="0.25">
      <c r="A4642" t="s">
        <v>127</v>
      </c>
      <c r="B4642" t="s">
        <v>115</v>
      </c>
      <c r="C4642" t="s">
        <v>183</v>
      </c>
      <c r="D4642" t="s">
        <v>180</v>
      </c>
      <c r="E4642" t="str">
        <f t="shared" si="216"/>
        <v>NishiokaCuevas</v>
      </c>
      <c r="F4642">
        <v>0.40250000000000002</v>
      </c>
      <c r="G4642" t="str">
        <f t="shared" si="217"/>
        <v>CuevasNishioka</v>
      </c>
      <c r="H4642">
        <f t="shared" si="218"/>
        <v>0.59749999999999992</v>
      </c>
    </row>
    <row r="4643" spans="1:8" x14ac:dyDescent="0.25">
      <c r="A4643" t="s">
        <v>127</v>
      </c>
      <c r="B4643" t="s">
        <v>83</v>
      </c>
      <c r="C4643" t="s">
        <v>183</v>
      </c>
      <c r="D4643" t="s">
        <v>244</v>
      </c>
      <c r="E4643" t="str">
        <f t="shared" si="216"/>
        <v>NishiokaLajovic</v>
      </c>
      <c r="F4643">
        <v>0.4229</v>
      </c>
      <c r="G4643" t="str">
        <f t="shared" si="217"/>
        <v>LajovicNishioka</v>
      </c>
      <c r="H4643">
        <f t="shared" si="218"/>
        <v>0.57709999999999995</v>
      </c>
    </row>
    <row r="4644" spans="1:8" x14ac:dyDescent="0.25">
      <c r="A4644" t="s">
        <v>127</v>
      </c>
      <c r="B4644" t="s">
        <v>84</v>
      </c>
      <c r="C4644" t="s">
        <v>183</v>
      </c>
      <c r="D4644" t="s">
        <v>243</v>
      </c>
      <c r="E4644" t="str">
        <f t="shared" si="216"/>
        <v>NishiokaKubler</v>
      </c>
      <c r="F4644">
        <v>0.54510000000000003</v>
      </c>
      <c r="G4644" t="str">
        <f t="shared" si="217"/>
        <v>KublerNishioka</v>
      </c>
      <c r="H4644">
        <f t="shared" si="218"/>
        <v>0.45489999999999997</v>
      </c>
    </row>
    <row r="4645" spans="1:8" x14ac:dyDescent="0.25">
      <c r="A4645" t="s">
        <v>127</v>
      </c>
      <c r="B4645" t="s">
        <v>129</v>
      </c>
      <c r="C4645" t="s">
        <v>183</v>
      </c>
      <c r="D4645" t="s">
        <v>157</v>
      </c>
      <c r="E4645" t="str">
        <f t="shared" si="216"/>
        <v>NishiokaFabbiano</v>
      </c>
      <c r="F4645">
        <v>0.54700000000000004</v>
      </c>
      <c r="G4645" t="str">
        <f t="shared" si="217"/>
        <v>FabbianoNishioka</v>
      </c>
      <c r="H4645">
        <f t="shared" si="218"/>
        <v>0.45299999999999996</v>
      </c>
    </row>
    <row r="4646" spans="1:8" x14ac:dyDescent="0.25">
      <c r="A4646" t="s">
        <v>127</v>
      </c>
      <c r="B4646" t="s">
        <v>116</v>
      </c>
      <c r="C4646" t="s">
        <v>183</v>
      </c>
      <c r="D4646" t="s">
        <v>182</v>
      </c>
      <c r="E4646" t="str">
        <f t="shared" si="216"/>
        <v>NishiokaOpelka</v>
      </c>
      <c r="F4646">
        <v>0.55079999999999996</v>
      </c>
      <c r="G4646" t="str">
        <f t="shared" si="217"/>
        <v>OpelkaNishioka</v>
      </c>
      <c r="H4646">
        <f t="shared" si="218"/>
        <v>0.44920000000000004</v>
      </c>
    </row>
    <row r="4647" spans="1:8" x14ac:dyDescent="0.25">
      <c r="A4647" t="s">
        <v>127</v>
      </c>
      <c r="B4647" t="s">
        <v>85</v>
      </c>
      <c r="C4647" t="s">
        <v>183</v>
      </c>
      <c r="D4647" t="s">
        <v>242</v>
      </c>
      <c r="E4647" t="str">
        <f t="shared" si="216"/>
        <v>NishiokaIsner</v>
      </c>
      <c r="F4647">
        <v>0.22589999999999999</v>
      </c>
      <c r="G4647" t="str">
        <f t="shared" si="217"/>
        <v>IsnerNishioka</v>
      </c>
      <c r="H4647">
        <f t="shared" si="218"/>
        <v>0.77410000000000001</v>
      </c>
    </row>
    <row r="4648" spans="1:8" x14ac:dyDescent="0.25">
      <c r="A4648" t="s">
        <v>127</v>
      </c>
      <c r="B4648" t="s">
        <v>86</v>
      </c>
      <c r="C4648" t="s">
        <v>183</v>
      </c>
      <c r="D4648" t="s">
        <v>235</v>
      </c>
      <c r="E4648" t="str">
        <f t="shared" si="216"/>
        <v>NishiokaEdmund</v>
      </c>
      <c r="F4648">
        <v>0.27279999999999999</v>
      </c>
      <c r="G4648" t="str">
        <f t="shared" si="217"/>
        <v>EdmundNishioka</v>
      </c>
      <c r="H4648">
        <f t="shared" si="218"/>
        <v>0.72720000000000007</v>
      </c>
    </row>
    <row r="4649" spans="1:8" x14ac:dyDescent="0.25">
      <c r="A4649" t="s">
        <v>127</v>
      </c>
      <c r="B4649" t="s">
        <v>130</v>
      </c>
      <c r="C4649" t="s">
        <v>183</v>
      </c>
      <c r="D4649" t="s">
        <v>145</v>
      </c>
      <c r="E4649" t="str">
        <f t="shared" si="216"/>
        <v>NishiokaBerdych</v>
      </c>
      <c r="F4649">
        <v>0.18909999999999999</v>
      </c>
      <c r="G4649" t="str">
        <f t="shared" si="217"/>
        <v>BerdychNishioka</v>
      </c>
      <c r="H4649">
        <f t="shared" si="218"/>
        <v>0.81089999999999995</v>
      </c>
    </row>
    <row r="4650" spans="1:8" x14ac:dyDescent="0.25">
      <c r="A4650" t="s">
        <v>127</v>
      </c>
      <c r="B4650" t="s">
        <v>87</v>
      </c>
      <c r="C4650" t="s">
        <v>183</v>
      </c>
      <c r="D4650" t="s">
        <v>248</v>
      </c>
      <c r="E4650" t="str">
        <f t="shared" si="216"/>
        <v>NishiokaGarcia-Lopez</v>
      </c>
      <c r="F4650">
        <v>0.4965</v>
      </c>
      <c r="G4650" t="str">
        <f t="shared" si="217"/>
        <v>Garcia-LopezNishioka</v>
      </c>
      <c r="H4650">
        <f t="shared" si="218"/>
        <v>0.50350000000000006</v>
      </c>
    </row>
    <row r="4651" spans="1:8" x14ac:dyDescent="0.25">
      <c r="A4651" t="s">
        <v>127</v>
      </c>
      <c r="B4651" t="s">
        <v>117</v>
      </c>
      <c r="C4651" t="s">
        <v>183</v>
      </c>
      <c r="D4651" t="s">
        <v>188</v>
      </c>
      <c r="E4651" t="str">
        <f t="shared" si="216"/>
        <v>NishiokaHaase</v>
      </c>
      <c r="F4651">
        <v>0.45779999999999998</v>
      </c>
      <c r="G4651" t="str">
        <f t="shared" si="217"/>
        <v>HaaseNishioka</v>
      </c>
      <c r="H4651">
        <f t="shared" si="218"/>
        <v>0.54220000000000002</v>
      </c>
    </row>
    <row r="4652" spans="1:8" x14ac:dyDescent="0.25">
      <c r="A4652" t="s">
        <v>127</v>
      </c>
      <c r="B4652" t="s">
        <v>88</v>
      </c>
      <c r="C4652" t="s">
        <v>183</v>
      </c>
      <c r="D4652" t="s">
        <v>239</v>
      </c>
      <c r="E4652" t="str">
        <f t="shared" si="216"/>
        <v>NishiokaPolmans</v>
      </c>
      <c r="F4652">
        <v>0.77429999999999999</v>
      </c>
      <c r="G4652" t="str">
        <f t="shared" si="217"/>
        <v>PolmansNishioka</v>
      </c>
      <c r="H4652">
        <f t="shared" si="218"/>
        <v>0.22570000000000001</v>
      </c>
    </row>
    <row r="4653" spans="1:8" x14ac:dyDescent="0.25">
      <c r="A4653" t="s">
        <v>127</v>
      </c>
      <c r="B4653" t="s">
        <v>89</v>
      </c>
      <c r="C4653" t="s">
        <v>183</v>
      </c>
      <c r="D4653" t="s">
        <v>191</v>
      </c>
      <c r="E4653" t="str">
        <f t="shared" si="216"/>
        <v>NishiokaKudla</v>
      </c>
      <c r="F4653">
        <v>0.51770000000000005</v>
      </c>
      <c r="G4653" t="str">
        <f t="shared" si="217"/>
        <v>KudlaNishioka</v>
      </c>
      <c r="H4653">
        <f t="shared" si="218"/>
        <v>0.48229999999999995</v>
      </c>
    </row>
    <row r="4654" spans="1:8" x14ac:dyDescent="0.25">
      <c r="A4654" t="s">
        <v>127</v>
      </c>
      <c r="B4654" t="s">
        <v>118</v>
      </c>
      <c r="C4654" t="s">
        <v>183</v>
      </c>
      <c r="D4654" t="s">
        <v>241</v>
      </c>
      <c r="E4654" t="str">
        <f t="shared" si="216"/>
        <v>NishiokaMolleker</v>
      </c>
      <c r="F4654">
        <v>0.72289999999999999</v>
      </c>
      <c r="G4654" t="str">
        <f t="shared" si="217"/>
        <v>MollekerNishioka</v>
      </c>
      <c r="H4654">
        <f t="shared" si="218"/>
        <v>0.27710000000000001</v>
      </c>
    </row>
    <row r="4655" spans="1:8" x14ac:dyDescent="0.25">
      <c r="A4655" t="s">
        <v>127</v>
      </c>
      <c r="B4655" t="s">
        <v>90</v>
      </c>
      <c r="C4655" t="s">
        <v>183</v>
      </c>
      <c r="D4655" t="s">
        <v>160</v>
      </c>
      <c r="E4655" t="str">
        <f t="shared" si="216"/>
        <v>NishiokaSchwartzman</v>
      </c>
      <c r="F4655">
        <v>0.25840000000000002</v>
      </c>
      <c r="G4655" t="str">
        <f t="shared" si="217"/>
        <v>SchwartzmanNishioka</v>
      </c>
      <c r="H4655">
        <f t="shared" si="218"/>
        <v>0.74160000000000004</v>
      </c>
    </row>
    <row r="4656" spans="1:8" x14ac:dyDescent="0.25">
      <c r="A4656" t="s">
        <v>122</v>
      </c>
      <c r="B4656" t="s">
        <v>91</v>
      </c>
      <c r="C4656" t="s">
        <v>230</v>
      </c>
      <c r="D4656" t="s">
        <v>255</v>
      </c>
      <c r="E4656" t="str">
        <f t="shared" si="216"/>
        <v>SandgrenDe Minaur</v>
      </c>
      <c r="F4656">
        <v>0.3211</v>
      </c>
      <c r="G4656" t="str">
        <f t="shared" si="217"/>
        <v>De MinaurSandgren</v>
      </c>
      <c r="H4656">
        <f t="shared" si="218"/>
        <v>0.67890000000000006</v>
      </c>
    </row>
    <row r="4657" spans="1:8" x14ac:dyDescent="0.25">
      <c r="A4657" t="s">
        <v>127</v>
      </c>
      <c r="B4657" t="s">
        <v>119</v>
      </c>
      <c r="C4657" t="s">
        <v>183</v>
      </c>
      <c r="D4657" t="s">
        <v>153</v>
      </c>
      <c r="E4657" t="str">
        <f t="shared" si="216"/>
        <v>NishiokaSousa</v>
      </c>
      <c r="F4657">
        <v>0.69240000000000002</v>
      </c>
      <c r="G4657" t="str">
        <f t="shared" si="217"/>
        <v>SousaNishioka</v>
      </c>
      <c r="H4657">
        <f t="shared" si="218"/>
        <v>0.30759999999999998</v>
      </c>
    </row>
    <row r="4658" spans="1:8" x14ac:dyDescent="0.25">
      <c r="A4658" t="s">
        <v>127</v>
      </c>
      <c r="B4658" t="s">
        <v>92</v>
      </c>
      <c r="C4658" t="s">
        <v>183</v>
      </c>
      <c r="D4658" t="s">
        <v>236</v>
      </c>
      <c r="E4658" t="str">
        <f t="shared" si="216"/>
        <v>NishiokaBasic</v>
      </c>
      <c r="F4658">
        <v>0.57410000000000005</v>
      </c>
      <c r="G4658" t="str">
        <f t="shared" si="217"/>
        <v>BasicNishioka</v>
      </c>
      <c r="H4658">
        <f t="shared" si="218"/>
        <v>0.42589999999999995</v>
      </c>
    </row>
    <row r="4659" spans="1:8" x14ac:dyDescent="0.25">
      <c r="A4659" t="s">
        <v>127</v>
      </c>
      <c r="B4659" t="s">
        <v>93</v>
      </c>
      <c r="C4659" t="s">
        <v>183</v>
      </c>
      <c r="D4659" t="s">
        <v>179</v>
      </c>
      <c r="E4659" t="str">
        <f t="shared" si="216"/>
        <v>NishiokaLaaksonen</v>
      </c>
      <c r="F4659">
        <v>0.56979999999999997</v>
      </c>
      <c r="G4659" t="str">
        <f t="shared" si="217"/>
        <v>LaaksonenNishioka</v>
      </c>
      <c r="H4659">
        <f t="shared" si="218"/>
        <v>0.43020000000000003</v>
      </c>
    </row>
    <row r="4660" spans="1:8" x14ac:dyDescent="0.25">
      <c r="A4660" t="s">
        <v>127</v>
      </c>
      <c r="B4660" t="s">
        <v>94</v>
      </c>
      <c r="C4660" t="s">
        <v>183</v>
      </c>
      <c r="D4660" t="s">
        <v>178</v>
      </c>
      <c r="E4660" t="str">
        <f t="shared" si="216"/>
        <v>NishiokaEbden</v>
      </c>
      <c r="F4660">
        <v>0.51870000000000005</v>
      </c>
      <c r="G4660" t="str">
        <f t="shared" si="217"/>
        <v>EbdenNishioka</v>
      </c>
      <c r="H4660">
        <f t="shared" si="218"/>
        <v>0.48129999999999995</v>
      </c>
    </row>
    <row r="4661" spans="1:8" x14ac:dyDescent="0.25">
      <c r="A4661" t="s">
        <v>127</v>
      </c>
      <c r="B4661" t="s">
        <v>95</v>
      </c>
      <c r="C4661" t="s">
        <v>183</v>
      </c>
      <c r="D4661" t="s">
        <v>232</v>
      </c>
      <c r="E4661" t="str">
        <f t="shared" si="216"/>
        <v>NishiokaStruff</v>
      </c>
      <c r="F4661">
        <v>0.47749999999999998</v>
      </c>
      <c r="G4661" t="str">
        <f t="shared" si="217"/>
        <v>StruffNishioka</v>
      </c>
      <c r="H4661">
        <f t="shared" si="218"/>
        <v>0.52249999999999996</v>
      </c>
    </row>
    <row r="4662" spans="1:8" x14ac:dyDescent="0.25">
      <c r="A4662" t="s">
        <v>127</v>
      </c>
      <c r="B4662" t="s">
        <v>96</v>
      </c>
      <c r="C4662" t="s">
        <v>183</v>
      </c>
      <c r="D4662" t="s">
        <v>245</v>
      </c>
      <c r="E4662" t="str">
        <f t="shared" si="216"/>
        <v>NishiokaDuckworth</v>
      </c>
      <c r="F4662">
        <v>0.71619999999999995</v>
      </c>
      <c r="G4662" t="str">
        <f t="shared" si="217"/>
        <v>DuckworthNishioka</v>
      </c>
      <c r="H4662">
        <f t="shared" si="218"/>
        <v>0.28380000000000005</v>
      </c>
    </row>
    <row r="4663" spans="1:8" x14ac:dyDescent="0.25">
      <c r="A4663" t="s">
        <v>127</v>
      </c>
      <c r="B4663" t="s">
        <v>120</v>
      </c>
      <c r="C4663" t="s">
        <v>183</v>
      </c>
      <c r="D4663" t="s">
        <v>132</v>
      </c>
      <c r="E4663" t="str">
        <f t="shared" si="216"/>
        <v>NishiokaNadal</v>
      </c>
      <c r="F4663">
        <v>4.7399999999999998E-2</v>
      </c>
      <c r="G4663" t="str">
        <f t="shared" si="217"/>
        <v>NadalNishioka</v>
      </c>
      <c r="H4663">
        <f t="shared" si="218"/>
        <v>0.9526</v>
      </c>
    </row>
    <row r="4664" spans="1:8" x14ac:dyDescent="0.25">
      <c r="A4664" t="s">
        <v>122</v>
      </c>
      <c r="B4664" t="s">
        <v>3</v>
      </c>
      <c r="C4664" t="s">
        <v>230</v>
      </c>
      <c r="D4664" t="s">
        <v>131</v>
      </c>
      <c r="E4664" t="str">
        <f t="shared" si="216"/>
        <v>SandgrenDjokovic</v>
      </c>
      <c r="F4664">
        <v>4.0399999999999998E-2</v>
      </c>
      <c r="G4664" t="str">
        <f t="shared" si="217"/>
        <v>DjokovicSandgren</v>
      </c>
      <c r="H4664">
        <f t="shared" si="218"/>
        <v>0.95960000000000001</v>
      </c>
    </row>
    <row r="4665" spans="1:8" x14ac:dyDescent="0.25">
      <c r="A4665" t="s">
        <v>122</v>
      </c>
      <c r="B4665" t="s">
        <v>4</v>
      </c>
      <c r="C4665" t="s">
        <v>230</v>
      </c>
      <c r="D4665" t="s">
        <v>196</v>
      </c>
      <c r="E4665" t="str">
        <f t="shared" si="216"/>
        <v>SandgrenKrueger</v>
      </c>
      <c r="F4665">
        <v>0.66039999999999999</v>
      </c>
      <c r="G4665" t="str">
        <f t="shared" si="217"/>
        <v>KruegerSandgren</v>
      </c>
      <c r="H4665">
        <f t="shared" si="218"/>
        <v>0.33960000000000001</v>
      </c>
    </row>
    <row r="4666" spans="1:8" x14ac:dyDescent="0.25">
      <c r="A4666" t="s">
        <v>122</v>
      </c>
      <c r="B4666" t="s">
        <v>5</v>
      </c>
      <c r="C4666" t="s">
        <v>230</v>
      </c>
      <c r="D4666" t="s">
        <v>162</v>
      </c>
      <c r="E4666" t="str">
        <f t="shared" si="216"/>
        <v>SandgrenTsonga</v>
      </c>
      <c r="F4666">
        <v>0.20269999999999999</v>
      </c>
      <c r="G4666" t="str">
        <f t="shared" si="217"/>
        <v>TsongaSandgren</v>
      </c>
      <c r="H4666">
        <f t="shared" si="218"/>
        <v>0.79730000000000001</v>
      </c>
    </row>
    <row r="4667" spans="1:8" x14ac:dyDescent="0.25">
      <c r="A4667" t="s">
        <v>122</v>
      </c>
      <c r="B4667" t="s">
        <v>6</v>
      </c>
      <c r="C4667" t="s">
        <v>230</v>
      </c>
      <c r="D4667" t="s">
        <v>201</v>
      </c>
      <c r="E4667" t="str">
        <f t="shared" si="216"/>
        <v>SandgrenKlizan</v>
      </c>
      <c r="F4667">
        <v>0.35370000000000001</v>
      </c>
      <c r="G4667" t="str">
        <f t="shared" si="217"/>
        <v>KlizanSandgren</v>
      </c>
      <c r="H4667">
        <f t="shared" si="218"/>
        <v>0.64629999999999999</v>
      </c>
    </row>
    <row r="4668" spans="1:8" x14ac:dyDescent="0.25">
      <c r="A4668" t="s">
        <v>122</v>
      </c>
      <c r="B4668" t="s">
        <v>97</v>
      </c>
      <c r="C4668" t="s">
        <v>230</v>
      </c>
      <c r="D4668" t="s">
        <v>166</v>
      </c>
      <c r="E4668" t="str">
        <f t="shared" si="216"/>
        <v>SandgrenDaniel</v>
      </c>
      <c r="F4668">
        <v>0.5383</v>
      </c>
      <c r="G4668" t="str">
        <f t="shared" si="217"/>
        <v>DanielSandgren</v>
      </c>
      <c r="H4668">
        <f t="shared" si="218"/>
        <v>0.4617</v>
      </c>
    </row>
    <row r="4669" spans="1:8" x14ac:dyDescent="0.25">
      <c r="A4669" t="s">
        <v>122</v>
      </c>
      <c r="B4669" t="s">
        <v>98</v>
      </c>
      <c r="C4669" t="s">
        <v>230</v>
      </c>
      <c r="D4669" t="s">
        <v>206</v>
      </c>
      <c r="E4669" t="str">
        <f t="shared" si="216"/>
        <v>SandgrenAndujar-Alba</v>
      </c>
      <c r="F4669">
        <v>0.5595</v>
      </c>
      <c r="G4669" t="str">
        <f t="shared" si="217"/>
        <v>Andujar-AlbaSandgren</v>
      </c>
      <c r="H4669">
        <f t="shared" si="218"/>
        <v>0.4405</v>
      </c>
    </row>
    <row r="4670" spans="1:8" x14ac:dyDescent="0.25">
      <c r="A4670" t="s">
        <v>122</v>
      </c>
      <c r="B4670" t="s">
        <v>7</v>
      </c>
      <c r="C4670" t="s">
        <v>230</v>
      </c>
      <c r="D4670" t="s">
        <v>150</v>
      </c>
      <c r="E4670" t="str">
        <f t="shared" si="216"/>
        <v>SandgrenShapovalov</v>
      </c>
      <c r="F4670">
        <v>0.36659999999999998</v>
      </c>
      <c r="G4670" t="str">
        <f t="shared" si="217"/>
        <v>ShapovalovSandgren</v>
      </c>
      <c r="H4670">
        <f t="shared" si="218"/>
        <v>0.63339999999999996</v>
      </c>
    </row>
    <row r="4671" spans="1:8" x14ac:dyDescent="0.25">
      <c r="A4671" t="s">
        <v>122</v>
      </c>
      <c r="B4671" t="s">
        <v>8</v>
      </c>
      <c r="C4671" t="s">
        <v>230</v>
      </c>
      <c r="D4671" t="s">
        <v>154</v>
      </c>
      <c r="E4671" t="str">
        <f t="shared" si="216"/>
        <v>SandgrenGoffin</v>
      </c>
      <c r="F4671">
        <v>0.2142</v>
      </c>
      <c r="G4671" t="str">
        <f t="shared" si="217"/>
        <v>GoffinSandgren</v>
      </c>
      <c r="H4671">
        <f t="shared" si="218"/>
        <v>0.78580000000000005</v>
      </c>
    </row>
    <row r="4672" spans="1:8" x14ac:dyDescent="0.25">
      <c r="A4672" t="s">
        <v>122</v>
      </c>
      <c r="B4672" t="s">
        <v>9</v>
      </c>
      <c r="C4672" t="s">
        <v>230</v>
      </c>
      <c r="D4672" t="s">
        <v>207</v>
      </c>
      <c r="E4672" t="str">
        <f t="shared" si="216"/>
        <v>SandgrenGarin</v>
      </c>
      <c r="F4672">
        <v>0.52510000000000001</v>
      </c>
      <c r="G4672" t="str">
        <f t="shared" si="217"/>
        <v>GarinSandgren</v>
      </c>
      <c r="H4672">
        <f t="shared" si="218"/>
        <v>0.47489999999999999</v>
      </c>
    </row>
    <row r="4673" spans="1:8" x14ac:dyDescent="0.25">
      <c r="A4673" t="s">
        <v>122</v>
      </c>
      <c r="B4673" t="s">
        <v>10</v>
      </c>
      <c r="C4673" t="s">
        <v>230</v>
      </c>
      <c r="D4673" t="s">
        <v>203</v>
      </c>
      <c r="E4673" t="str">
        <f t="shared" si="216"/>
        <v>SandgrenGranollers</v>
      </c>
      <c r="F4673">
        <v>0.48139999999999999</v>
      </c>
      <c r="G4673" t="str">
        <f t="shared" si="217"/>
        <v>GranollersSandgren</v>
      </c>
      <c r="H4673">
        <f t="shared" si="218"/>
        <v>0.51859999999999995</v>
      </c>
    </row>
    <row r="4674" spans="1:8" x14ac:dyDescent="0.25">
      <c r="A4674" t="s">
        <v>122</v>
      </c>
      <c r="B4674" t="s">
        <v>11</v>
      </c>
      <c r="C4674" t="s">
        <v>230</v>
      </c>
      <c r="D4674" t="s">
        <v>169</v>
      </c>
      <c r="E4674" t="str">
        <f t="shared" si="216"/>
        <v>SandgrenCopil</v>
      </c>
      <c r="F4674">
        <v>0.52780000000000005</v>
      </c>
      <c r="G4674" t="str">
        <f t="shared" si="217"/>
        <v>CopilSandgren</v>
      </c>
      <c r="H4674">
        <f t="shared" si="218"/>
        <v>0.47219999999999995</v>
      </c>
    </row>
    <row r="4675" spans="1:8" x14ac:dyDescent="0.25">
      <c r="A4675" t="s">
        <v>122</v>
      </c>
      <c r="B4675" t="s">
        <v>12</v>
      </c>
      <c r="C4675" t="s">
        <v>230</v>
      </c>
      <c r="D4675" t="s">
        <v>224</v>
      </c>
      <c r="E4675" t="str">
        <f t="shared" ref="E4675:E4738" si="219">C4675&amp;D4675</f>
        <v>SandgrenVesely</v>
      </c>
      <c r="F4675">
        <v>0.44190000000000002</v>
      </c>
      <c r="G4675" t="str">
        <f t="shared" ref="G4675:G4738" si="220">D4675&amp;C4675</f>
        <v>VeselySandgren</v>
      </c>
      <c r="H4675">
        <f t="shared" ref="H4675:H4738" si="221">1-F4675</f>
        <v>0.55810000000000004</v>
      </c>
    </row>
    <row r="4676" spans="1:8" x14ac:dyDescent="0.25">
      <c r="A4676" t="s">
        <v>122</v>
      </c>
      <c r="B4676" t="s">
        <v>99</v>
      </c>
      <c r="C4676" t="s">
        <v>230</v>
      </c>
      <c r="D4676" t="s">
        <v>164</v>
      </c>
      <c r="E4676" t="str">
        <f t="shared" si="219"/>
        <v>SandgrenHarrison</v>
      </c>
      <c r="F4676">
        <v>0.45569999999999999</v>
      </c>
      <c r="G4676" t="str">
        <f t="shared" si="220"/>
        <v>HarrisonSandgren</v>
      </c>
      <c r="H4676">
        <f t="shared" si="221"/>
        <v>0.54430000000000001</v>
      </c>
    </row>
    <row r="4677" spans="1:8" x14ac:dyDescent="0.25">
      <c r="A4677" t="s">
        <v>122</v>
      </c>
      <c r="B4677" t="s">
        <v>13</v>
      </c>
      <c r="C4677" t="s">
        <v>230</v>
      </c>
      <c r="D4677" t="s">
        <v>217</v>
      </c>
      <c r="E4677" t="str">
        <f t="shared" si="219"/>
        <v>SandgrenHarris</v>
      </c>
      <c r="F4677">
        <v>0.59550000000000003</v>
      </c>
      <c r="G4677" t="str">
        <f t="shared" si="220"/>
        <v>HarrisSandgren</v>
      </c>
      <c r="H4677">
        <f t="shared" si="221"/>
        <v>0.40449999999999997</v>
      </c>
    </row>
    <row r="4678" spans="1:8" x14ac:dyDescent="0.25">
      <c r="A4678" t="s">
        <v>122</v>
      </c>
      <c r="B4678" t="s">
        <v>14</v>
      </c>
      <c r="C4678" t="s">
        <v>230</v>
      </c>
      <c r="D4678" t="s">
        <v>139</v>
      </c>
      <c r="E4678" t="str">
        <f t="shared" si="219"/>
        <v>SandgrenMedvedev</v>
      </c>
      <c r="F4678">
        <v>0.28639999999999999</v>
      </c>
      <c r="G4678" t="str">
        <f t="shared" si="220"/>
        <v>MedvedevSandgren</v>
      </c>
      <c r="H4678">
        <f t="shared" si="221"/>
        <v>0.71360000000000001</v>
      </c>
    </row>
    <row r="4679" spans="1:8" x14ac:dyDescent="0.25">
      <c r="A4679" t="s">
        <v>122</v>
      </c>
      <c r="B4679" t="s">
        <v>15</v>
      </c>
      <c r="C4679" t="s">
        <v>230</v>
      </c>
      <c r="D4679" t="s">
        <v>152</v>
      </c>
      <c r="E4679" t="str">
        <f t="shared" si="219"/>
        <v>SandgrenFognini</v>
      </c>
      <c r="F4679">
        <v>0.22600000000000001</v>
      </c>
      <c r="G4679" t="str">
        <f t="shared" si="220"/>
        <v>FogniniSandgren</v>
      </c>
      <c r="H4679">
        <f t="shared" si="221"/>
        <v>0.77400000000000002</v>
      </c>
    </row>
    <row r="4680" spans="1:8" x14ac:dyDescent="0.25">
      <c r="A4680" t="s">
        <v>108</v>
      </c>
      <c r="B4680" t="s">
        <v>91</v>
      </c>
      <c r="C4680" t="s">
        <v>238</v>
      </c>
      <c r="D4680" t="s">
        <v>255</v>
      </c>
      <c r="E4680" t="str">
        <f t="shared" si="219"/>
        <v>GojowczykDe Minaur</v>
      </c>
      <c r="F4680">
        <v>0.49559999999999998</v>
      </c>
      <c r="G4680" t="str">
        <f t="shared" si="220"/>
        <v>De MinaurGojowczyk</v>
      </c>
      <c r="H4680">
        <f t="shared" si="221"/>
        <v>0.50439999999999996</v>
      </c>
    </row>
    <row r="4681" spans="1:8" x14ac:dyDescent="0.25">
      <c r="A4681" t="s">
        <v>122</v>
      </c>
      <c r="B4681" t="s">
        <v>17</v>
      </c>
      <c r="C4681" t="s">
        <v>230</v>
      </c>
      <c r="D4681" t="s">
        <v>219</v>
      </c>
      <c r="E4681" t="str">
        <f t="shared" si="219"/>
        <v>SandgrenJarry</v>
      </c>
      <c r="F4681">
        <v>0.3962</v>
      </c>
      <c r="G4681" t="str">
        <f t="shared" si="220"/>
        <v>JarrySandgren</v>
      </c>
      <c r="H4681">
        <f t="shared" si="221"/>
        <v>0.6038</v>
      </c>
    </row>
    <row r="4682" spans="1:8" x14ac:dyDescent="0.25">
      <c r="A4682" t="s">
        <v>122</v>
      </c>
      <c r="B4682" t="s">
        <v>18</v>
      </c>
      <c r="C4682" t="s">
        <v>230</v>
      </c>
      <c r="D4682" t="s">
        <v>172</v>
      </c>
      <c r="E4682" t="str">
        <f t="shared" si="219"/>
        <v>SandgrenMayer</v>
      </c>
      <c r="F4682">
        <v>0.37559999999999999</v>
      </c>
      <c r="G4682" t="str">
        <f t="shared" si="220"/>
        <v>MayerSandgren</v>
      </c>
      <c r="H4682">
        <f t="shared" si="221"/>
        <v>0.62440000000000007</v>
      </c>
    </row>
    <row r="4683" spans="1:8" x14ac:dyDescent="0.25">
      <c r="A4683" t="s">
        <v>122</v>
      </c>
      <c r="B4683" t="s">
        <v>19</v>
      </c>
      <c r="C4683" t="s">
        <v>230</v>
      </c>
      <c r="D4683" t="s">
        <v>174</v>
      </c>
      <c r="E4683" t="str">
        <f t="shared" si="219"/>
        <v>SandgrenIvashka</v>
      </c>
      <c r="F4683">
        <v>0.56079999999999997</v>
      </c>
      <c r="G4683" t="str">
        <f t="shared" si="220"/>
        <v>IvashkaSandgren</v>
      </c>
      <c r="H4683">
        <f t="shared" si="221"/>
        <v>0.43920000000000003</v>
      </c>
    </row>
    <row r="4684" spans="1:8" x14ac:dyDescent="0.25">
      <c r="A4684" t="s">
        <v>122</v>
      </c>
      <c r="B4684" t="s">
        <v>20</v>
      </c>
      <c r="C4684" t="s">
        <v>230</v>
      </c>
      <c r="D4684" t="s">
        <v>218</v>
      </c>
      <c r="E4684" t="str">
        <f t="shared" si="219"/>
        <v>SandgrenJaziri</v>
      </c>
      <c r="F4684">
        <v>0.58189999999999997</v>
      </c>
      <c r="G4684" t="str">
        <f t="shared" si="220"/>
        <v>JaziriSandgren</v>
      </c>
      <c r="H4684">
        <f t="shared" si="221"/>
        <v>0.41810000000000003</v>
      </c>
    </row>
    <row r="4685" spans="1:8" x14ac:dyDescent="0.25">
      <c r="A4685" t="s">
        <v>122</v>
      </c>
      <c r="B4685" t="s">
        <v>21</v>
      </c>
      <c r="C4685" t="s">
        <v>230</v>
      </c>
      <c r="D4685" t="s">
        <v>213</v>
      </c>
      <c r="E4685" t="str">
        <f t="shared" si="219"/>
        <v>SandgrenVanni</v>
      </c>
      <c r="F4685">
        <v>0.61629999999999996</v>
      </c>
      <c r="G4685" t="str">
        <f t="shared" si="220"/>
        <v>VanniSandgren</v>
      </c>
      <c r="H4685">
        <f t="shared" si="221"/>
        <v>0.38370000000000004</v>
      </c>
    </row>
    <row r="4686" spans="1:8" x14ac:dyDescent="0.25">
      <c r="A4686" t="s">
        <v>65</v>
      </c>
      <c r="B4686" t="s">
        <v>91</v>
      </c>
      <c r="C4686" t="s">
        <v>156</v>
      </c>
      <c r="D4686" t="s">
        <v>255</v>
      </c>
      <c r="E4686" t="str">
        <f t="shared" si="219"/>
        <v>KhachanovDe Minaur</v>
      </c>
      <c r="F4686">
        <v>0.55989999999999995</v>
      </c>
      <c r="G4686" t="str">
        <f t="shared" si="220"/>
        <v>De MinaurKhachanov</v>
      </c>
      <c r="H4686">
        <f t="shared" si="221"/>
        <v>0.44010000000000005</v>
      </c>
    </row>
    <row r="4687" spans="1:8" x14ac:dyDescent="0.25">
      <c r="A4687" t="s">
        <v>122</v>
      </c>
      <c r="B4687" t="s">
        <v>101</v>
      </c>
      <c r="C4687" t="s">
        <v>230</v>
      </c>
      <c r="D4687" t="s">
        <v>175</v>
      </c>
      <c r="E4687" t="str">
        <f t="shared" si="219"/>
        <v>SandgrenKohlschreiber</v>
      </c>
      <c r="F4687">
        <v>0.2361</v>
      </c>
      <c r="G4687" t="str">
        <f t="shared" si="220"/>
        <v>KohlschreiberSandgren</v>
      </c>
      <c r="H4687">
        <f t="shared" si="221"/>
        <v>0.76390000000000002</v>
      </c>
    </row>
    <row r="4688" spans="1:8" x14ac:dyDescent="0.25">
      <c r="A4688" t="s">
        <v>122</v>
      </c>
      <c r="B4688" t="s">
        <v>22</v>
      </c>
      <c r="C4688" t="s">
        <v>230</v>
      </c>
      <c r="D4688" t="s">
        <v>212</v>
      </c>
      <c r="E4688" t="str">
        <f t="shared" si="219"/>
        <v>SandgrenPella</v>
      </c>
      <c r="F4688">
        <v>0.43819999999999998</v>
      </c>
      <c r="G4688" t="str">
        <f t="shared" si="220"/>
        <v>PellaSandgren</v>
      </c>
      <c r="H4688">
        <f t="shared" si="221"/>
        <v>0.56180000000000008</v>
      </c>
    </row>
    <row r="4689" spans="1:8" x14ac:dyDescent="0.25">
      <c r="A4689" t="s">
        <v>122</v>
      </c>
      <c r="B4689" t="s">
        <v>23</v>
      </c>
      <c r="C4689" t="s">
        <v>230</v>
      </c>
      <c r="D4689" t="s">
        <v>153</v>
      </c>
      <c r="E4689" t="str">
        <f t="shared" si="219"/>
        <v>SandgrenSousa</v>
      </c>
      <c r="F4689">
        <v>0.42359999999999998</v>
      </c>
      <c r="G4689" t="str">
        <f t="shared" si="220"/>
        <v>SousaSandgren</v>
      </c>
      <c r="H4689">
        <f t="shared" si="221"/>
        <v>0.57640000000000002</v>
      </c>
    </row>
    <row r="4690" spans="1:8" x14ac:dyDescent="0.25">
      <c r="A4690" t="s">
        <v>122</v>
      </c>
      <c r="B4690" t="s">
        <v>24</v>
      </c>
      <c r="C4690" t="s">
        <v>230</v>
      </c>
      <c r="D4690" t="s">
        <v>177</v>
      </c>
      <c r="E4690" t="str">
        <f t="shared" si="219"/>
        <v>SandgrenKarlovic</v>
      </c>
      <c r="F4690">
        <v>0.44450000000000001</v>
      </c>
      <c r="G4690" t="str">
        <f t="shared" si="220"/>
        <v>KarlovicSandgren</v>
      </c>
      <c r="H4690">
        <f t="shared" si="221"/>
        <v>0.55549999999999999</v>
      </c>
    </row>
    <row r="4691" spans="1:8" x14ac:dyDescent="0.25">
      <c r="A4691" t="s">
        <v>122</v>
      </c>
      <c r="B4691" t="s">
        <v>25</v>
      </c>
      <c r="C4691" t="s">
        <v>230</v>
      </c>
      <c r="D4691" t="s">
        <v>220</v>
      </c>
      <c r="E4691" t="str">
        <f t="shared" si="219"/>
        <v>SandgrenHurkacz</v>
      </c>
      <c r="F4691">
        <v>0.4224</v>
      </c>
      <c r="G4691" t="str">
        <f t="shared" si="220"/>
        <v>HurkaczSandgren</v>
      </c>
      <c r="H4691">
        <f t="shared" si="221"/>
        <v>0.5776</v>
      </c>
    </row>
    <row r="4692" spans="1:8" x14ac:dyDescent="0.25">
      <c r="A4692" t="s">
        <v>122</v>
      </c>
      <c r="B4692" t="s">
        <v>26</v>
      </c>
      <c r="C4692" t="s">
        <v>230</v>
      </c>
      <c r="D4692" t="s">
        <v>221</v>
      </c>
      <c r="E4692" t="str">
        <f t="shared" si="219"/>
        <v>SandgrenMajchrzak</v>
      </c>
      <c r="F4692">
        <v>0.68620000000000003</v>
      </c>
      <c r="G4692" t="str">
        <f t="shared" si="220"/>
        <v>MajchrzakSandgren</v>
      </c>
      <c r="H4692">
        <f t="shared" si="221"/>
        <v>0.31379999999999997</v>
      </c>
    </row>
    <row r="4693" spans="1:8" x14ac:dyDescent="0.25">
      <c r="A4693" t="s">
        <v>122</v>
      </c>
      <c r="B4693" t="s">
        <v>27</v>
      </c>
      <c r="C4693" t="s">
        <v>230</v>
      </c>
      <c r="D4693" t="s">
        <v>135</v>
      </c>
      <c r="E4693" t="str">
        <f t="shared" si="219"/>
        <v>SandgrenNishikori</v>
      </c>
      <c r="F4693">
        <v>0.1171</v>
      </c>
      <c r="G4693" t="str">
        <f t="shared" si="220"/>
        <v>NishikoriSandgren</v>
      </c>
      <c r="H4693">
        <f t="shared" si="221"/>
        <v>0.88290000000000002</v>
      </c>
    </row>
    <row r="4694" spans="1:8" x14ac:dyDescent="0.25">
      <c r="A4694" t="s">
        <v>122</v>
      </c>
      <c r="B4694" t="s">
        <v>28</v>
      </c>
      <c r="C4694" t="s">
        <v>230</v>
      </c>
      <c r="D4694" t="s">
        <v>142</v>
      </c>
      <c r="E4694" t="str">
        <f t="shared" si="219"/>
        <v>SandgrenZverev</v>
      </c>
      <c r="F4694">
        <v>0.1603</v>
      </c>
      <c r="G4694" t="str">
        <f t="shared" si="220"/>
        <v>ZverevSandgren</v>
      </c>
      <c r="H4694">
        <f t="shared" si="221"/>
        <v>0.8397</v>
      </c>
    </row>
    <row r="4695" spans="1:8" x14ac:dyDescent="0.25">
      <c r="A4695" t="s">
        <v>122</v>
      </c>
      <c r="B4695" t="s">
        <v>29</v>
      </c>
      <c r="C4695" t="s">
        <v>230</v>
      </c>
      <c r="D4695" t="s">
        <v>208</v>
      </c>
      <c r="E4695" t="str">
        <f t="shared" si="219"/>
        <v>SandgrenBedene</v>
      </c>
      <c r="F4695">
        <v>0.45669999999999999</v>
      </c>
      <c r="G4695" t="str">
        <f t="shared" si="220"/>
        <v>BedeneSandgren</v>
      </c>
      <c r="H4695">
        <f t="shared" si="221"/>
        <v>0.54330000000000001</v>
      </c>
    </row>
    <row r="4696" spans="1:8" x14ac:dyDescent="0.25">
      <c r="A4696" t="s">
        <v>122</v>
      </c>
      <c r="B4696" t="s">
        <v>30</v>
      </c>
      <c r="C4696" t="s">
        <v>230</v>
      </c>
      <c r="D4696" t="s">
        <v>163</v>
      </c>
      <c r="E4696" t="str">
        <f t="shared" si="219"/>
        <v>SandgrenChardy</v>
      </c>
      <c r="F4696">
        <v>0.37390000000000001</v>
      </c>
      <c r="G4696" t="str">
        <f t="shared" si="220"/>
        <v>ChardySandgren</v>
      </c>
      <c r="H4696">
        <f t="shared" si="221"/>
        <v>0.62609999999999999</v>
      </c>
    </row>
    <row r="4697" spans="1:8" x14ac:dyDescent="0.25">
      <c r="A4697" t="s">
        <v>122</v>
      </c>
      <c r="B4697" t="s">
        <v>31</v>
      </c>
      <c r="C4697" t="s">
        <v>230</v>
      </c>
      <c r="D4697" t="s">
        <v>148</v>
      </c>
      <c r="E4697" t="str">
        <f t="shared" si="219"/>
        <v>SandgrenBolt</v>
      </c>
      <c r="F4697">
        <v>0.61199999999999999</v>
      </c>
      <c r="G4697" t="str">
        <f t="shared" si="220"/>
        <v>BoltSandgren</v>
      </c>
      <c r="H4697">
        <f t="shared" si="221"/>
        <v>0.38800000000000001</v>
      </c>
    </row>
    <row r="4698" spans="1:8" x14ac:dyDescent="0.25">
      <c r="A4698" t="s">
        <v>122</v>
      </c>
      <c r="B4698" t="s">
        <v>32</v>
      </c>
      <c r="C4698" t="s">
        <v>230</v>
      </c>
      <c r="D4698" t="s">
        <v>211</v>
      </c>
      <c r="E4698" t="str">
        <f t="shared" si="219"/>
        <v>SandgrenSock</v>
      </c>
      <c r="F4698">
        <v>0.25590000000000002</v>
      </c>
      <c r="G4698" t="str">
        <f t="shared" si="220"/>
        <v>SockSandgren</v>
      </c>
      <c r="H4698">
        <f t="shared" si="221"/>
        <v>0.74409999999999998</v>
      </c>
    </row>
    <row r="4699" spans="1:8" x14ac:dyDescent="0.25">
      <c r="A4699" t="s">
        <v>122</v>
      </c>
      <c r="B4699" t="s">
        <v>33</v>
      </c>
      <c r="C4699" t="s">
        <v>230</v>
      </c>
      <c r="D4699" t="s">
        <v>209</v>
      </c>
      <c r="E4699" t="str">
        <f t="shared" si="219"/>
        <v>SandgrenFratangelo</v>
      </c>
      <c r="F4699">
        <v>0.55989999999999995</v>
      </c>
      <c r="G4699" t="str">
        <f t="shared" si="220"/>
        <v>FratangeloSandgren</v>
      </c>
      <c r="H4699">
        <f t="shared" si="221"/>
        <v>0.44010000000000005</v>
      </c>
    </row>
    <row r="4700" spans="1:8" x14ac:dyDescent="0.25">
      <c r="A4700" t="s">
        <v>122</v>
      </c>
      <c r="B4700" t="s">
        <v>34</v>
      </c>
      <c r="C4700" t="s">
        <v>230</v>
      </c>
      <c r="D4700" t="s">
        <v>168</v>
      </c>
      <c r="E4700" t="str">
        <f t="shared" si="219"/>
        <v>SandgrenSimon</v>
      </c>
      <c r="F4700">
        <v>0.2424</v>
      </c>
      <c r="G4700" t="str">
        <f t="shared" si="220"/>
        <v>SimonSandgren</v>
      </c>
      <c r="H4700">
        <f t="shared" si="221"/>
        <v>0.75760000000000005</v>
      </c>
    </row>
    <row r="4701" spans="1:8" x14ac:dyDescent="0.25">
      <c r="A4701" t="s">
        <v>122</v>
      </c>
      <c r="B4701" t="s">
        <v>35</v>
      </c>
      <c r="C4701" t="s">
        <v>230</v>
      </c>
      <c r="D4701" t="s">
        <v>171</v>
      </c>
      <c r="E4701" t="str">
        <f t="shared" si="219"/>
        <v>SandgrenChung</v>
      </c>
      <c r="F4701">
        <v>0.27239999999999998</v>
      </c>
      <c r="G4701" t="str">
        <f t="shared" si="220"/>
        <v>ChungSandgren</v>
      </c>
      <c r="H4701">
        <f t="shared" si="221"/>
        <v>0.72760000000000002</v>
      </c>
    </row>
    <row r="4702" spans="1:8" x14ac:dyDescent="0.25">
      <c r="A4702" t="s">
        <v>122</v>
      </c>
      <c r="B4702" t="s">
        <v>36</v>
      </c>
      <c r="C4702" t="s">
        <v>230</v>
      </c>
      <c r="D4702" t="s">
        <v>214</v>
      </c>
      <c r="E4702" t="str">
        <f t="shared" si="219"/>
        <v>SandgrenKlahn</v>
      </c>
      <c r="F4702">
        <v>0.59230000000000005</v>
      </c>
      <c r="G4702" t="str">
        <f t="shared" si="220"/>
        <v>KlahnSandgren</v>
      </c>
      <c r="H4702">
        <f t="shared" si="221"/>
        <v>0.40769999999999995</v>
      </c>
    </row>
    <row r="4703" spans="1:8" x14ac:dyDescent="0.25">
      <c r="A4703" t="s">
        <v>122</v>
      </c>
      <c r="B4703" t="s">
        <v>102</v>
      </c>
      <c r="C4703" t="s">
        <v>230</v>
      </c>
      <c r="D4703" t="s">
        <v>222</v>
      </c>
      <c r="E4703" t="str">
        <f t="shared" si="219"/>
        <v>SandgrenQuerrey</v>
      </c>
      <c r="F4703">
        <v>0.32750000000000001</v>
      </c>
      <c r="G4703" t="str">
        <f t="shared" si="220"/>
        <v>QuerreySandgren</v>
      </c>
      <c r="H4703">
        <f t="shared" si="221"/>
        <v>0.67249999999999999</v>
      </c>
    </row>
    <row r="4704" spans="1:8" x14ac:dyDescent="0.25">
      <c r="A4704" t="s">
        <v>122</v>
      </c>
      <c r="B4704" t="s">
        <v>103</v>
      </c>
      <c r="C4704" t="s">
        <v>230</v>
      </c>
      <c r="D4704" t="s">
        <v>151</v>
      </c>
      <c r="E4704" t="str">
        <f t="shared" si="219"/>
        <v>SandgrenHerbert</v>
      </c>
      <c r="F4704">
        <v>0.53249999999999997</v>
      </c>
      <c r="G4704" t="str">
        <f t="shared" si="220"/>
        <v>HerbertSandgren</v>
      </c>
      <c r="H4704">
        <f t="shared" si="221"/>
        <v>0.46750000000000003</v>
      </c>
    </row>
    <row r="4705" spans="1:8" x14ac:dyDescent="0.25">
      <c r="A4705" t="s">
        <v>122</v>
      </c>
      <c r="B4705" t="s">
        <v>104</v>
      </c>
      <c r="C4705" t="s">
        <v>230</v>
      </c>
      <c r="D4705" t="s">
        <v>176</v>
      </c>
      <c r="E4705" t="str">
        <f t="shared" si="219"/>
        <v>SandgrenWawrinka</v>
      </c>
      <c r="F4705">
        <v>0.21179999999999999</v>
      </c>
      <c r="G4705" t="str">
        <f t="shared" si="220"/>
        <v>WawrinkaSandgren</v>
      </c>
      <c r="H4705">
        <f t="shared" si="221"/>
        <v>0.78820000000000001</v>
      </c>
    </row>
    <row r="4706" spans="1:8" x14ac:dyDescent="0.25">
      <c r="A4706" t="s">
        <v>122</v>
      </c>
      <c r="B4706" t="s">
        <v>37</v>
      </c>
      <c r="C4706" t="s">
        <v>230</v>
      </c>
      <c r="D4706" t="s">
        <v>198</v>
      </c>
      <c r="E4706" t="str">
        <f t="shared" si="219"/>
        <v>SandgrenGulbis</v>
      </c>
      <c r="F4706">
        <v>0.42349999999999999</v>
      </c>
      <c r="G4706" t="str">
        <f t="shared" si="220"/>
        <v>GulbisSandgren</v>
      </c>
      <c r="H4706">
        <f t="shared" si="221"/>
        <v>0.57650000000000001</v>
      </c>
    </row>
    <row r="4707" spans="1:8" x14ac:dyDescent="0.25">
      <c r="A4707" t="s">
        <v>122</v>
      </c>
      <c r="B4707" t="s">
        <v>38</v>
      </c>
      <c r="C4707" t="s">
        <v>230</v>
      </c>
      <c r="D4707" t="s">
        <v>195</v>
      </c>
      <c r="E4707" t="str">
        <f t="shared" si="219"/>
        <v>SandgrenKyrgios</v>
      </c>
      <c r="F4707">
        <v>0.21390000000000001</v>
      </c>
      <c r="G4707" t="str">
        <f t="shared" si="220"/>
        <v>KyrgiosSandgren</v>
      </c>
      <c r="H4707">
        <f t="shared" si="221"/>
        <v>0.78610000000000002</v>
      </c>
    </row>
    <row r="4708" spans="1:8" x14ac:dyDescent="0.25">
      <c r="A4708" t="s">
        <v>122</v>
      </c>
      <c r="B4708" t="s">
        <v>39</v>
      </c>
      <c r="C4708" t="s">
        <v>230</v>
      </c>
      <c r="D4708" t="s">
        <v>136</v>
      </c>
      <c r="E4708" t="str">
        <f t="shared" si="219"/>
        <v>SandgrenRaonic</v>
      </c>
      <c r="F4708">
        <v>0.15859999999999999</v>
      </c>
      <c r="G4708" t="str">
        <f t="shared" si="220"/>
        <v>RaonicSandgren</v>
      </c>
      <c r="H4708">
        <f t="shared" si="221"/>
        <v>0.84140000000000004</v>
      </c>
    </row>
    <row r="4709" spans="1:8" x14ac:dyDescent="0.25">
      <c r="A4709" t="s">
        <v>122</v>
      </c>
      <c r="B4709" t="s">
        <v>40</v>
      </c>
      <c r="C4709" t="s">
        <v>230</v>
      </c>
      <c r="D4709" t="s">
        <v>141</v>
      </c>
      <c r="E4709" t="str">
        <f t="shared" si="219"/>
        <v>SandgrenCoric</v>
      </c>
      <c r="F4709">
        <v>0.28439999999999999</v>
      </c>
      <c r="G4709" t="str">
        <f t="shared" si="220"/>
        <v>CoricSandgren</v>
      </c>
      <c r="H4709">
        <f t="shared" si="221"/>
        <v>0.71560000000000001</v>
      </c>
    </row>
    <row r="4710" spans="1:8" x14ac:dyDescent="0.25">
      <c r="A4710" t="s">
        <v>122</v>
      </c>
      <c r="B4710" t="s">
        <v>105</v>
      </c>
      <c r="C4710" t="s">
        <v>230</v>
      </c>
      <c r="D4710" t="s">
        <v>215</v>
      </c>
      <c r="E4710" t="str">
        <f t="shared" si="219"/>
        <v>SandgrenDarcis</v>
      </c>
      <c r="F4710">
        <v>0.52300000000000002</v>
      </c>
      <c r="G4710" t="str">
        <f t="shared" si="220"/>
        <v>DarcisSandgren</v>
      </c>
      <c r="H4710">
        <f t="shared" si="221"/>
        <v>0.47699999999999998</v>
      </c>
    </row>
    <row r="4711" spans="1:8" x14ac:dyDescent="0.25">
      <c r="A4711" t="s">
        <v>122</v>
      </c>
      <c r="B4711" t="s">
        <v>41</v>
      </c>
      <c r="C4711" t="s">
        <v>230</v>
      </c>
      <c r="D4711" t="s">
        <v>264</v>
      </c>
      <c r="E4711" t="str">
        <f t="shared" si="219"/>
        <v>SandgrenRamos-Vinolas</v>
      </c>
      <c r="F4711">
        <v>0.45350000000000001</v>
      </c>
      <c r="G4711" t="str">
        <f t="shared" si="220"/>
        <v>Ramos-VinolasSandgren</v>
      </c>
      <c r="H4711">
        <f t="shared" si="221"/>
        <v>0.54649999999999999</v>
      </c>
    </row>
    <row r="4712" spans="1:8" x14ac:dyDescent="0.25">
      <c r="A4712" t="s">
        <v>122</v>
      </c>
      <c r="B4712" t="s">
        <v>42</v>
      </c>
      <c r="C4712" t="s">
        <v>230</v>
      </c>
      <c r="D4712" t="s">
        <v>173</v>
      </c>
      <c r="E4712" t="str">
        <f t="shared" si="219"/>
        <v>SandgrenFucsovics</v>
      </c>
      <c r="F4712">
        <v>0.3377</v>
      </c>
      <c r="G4712" t="str">
        <f t="shared" si="220"/>
        <v>FucsovicsSandgren</v>
      </c>
      <c r="H4712">
        <f t="shared" si="221"/>
        <v>0.6623</v>
      </c>
    </row>
    <row r="4713" spans="1:8" x14ac:dyDescent="0.25">
      <c r="A4713" t="s">
        <v>122</v>
      </c>
      <c r="B4713" t="s">
        <v>43</v>
      </c>
      <c r="C4713" t="s">
        <v>230</v>
      </c>
      <c r="D4713" t="s">
        <v>210</v>
      </c>
      <c r="E4713" t="str">
        <f t="shared" si="219"/>
        <v>SandgrenDjere</v>
      </c>
      <c r="F4713">
        <v>0.56189999999999996</v>
      </c>
      <c r="G4713" t="str">
        <f t="shared" si="220"/>
        <v>DjereSandgren</v>
      </c>
      <c r="H4713">
        <f t="shared" si="221"/>
        <v>0.43810000000000004</v>
      </c>
    </row>
    <row r="4714" spans="1:8" x14ac:dyDescent="0.25">
      <c r="A4714" t="s">
        <v>122</v>
      </c>
      <c r="B4714" t="s">
        <v>44</v>
      </c>
      <c r="C4714" t="s">
        <v>230</v>
      </c>
      <c r="D4714" t="s">
        <v>170</v>
      </c>
      <c r="E4714" t="str">
        <f t="shared" si="219"/>
        <v>SandgrenDonskoy</v>
      </c>
      <c r="F4714">
        <v>0.5998</v>
      </c>
      <c r="G4714" t="str">
        <f t="shared" si="220"/>
        <v>DonskoySandgren</v>
      </c>
      <c r="H4714">
        <f t="shared" si="221"/>
        <v>0.4002</v>
      </c>
    </row>
    <row r="4715" spans="1:8" x14ac:dyDescent="0.25">
      <c r="A4715" t="s">
        <v>122</v>
      </c>
      <c r="B4715" t="s">
        <v>45</v>
      </c>
      <c r="C4715" t="s">
        <v>230</v>
      </c>
      <c r="D4715" t="s">
        <v>149</v>
      </c>
      <c r="E4715" t="str">
        <f t="shared" si="219"/>
        <v>SandgrenKrajinovic</v>
      </c>
      <c r="F4715">
        <v>0.38729999999999998</v>
      </c>
      <c r="G4715" t="str">
        <f t="shared" si="220"/>
        <v>KrajinovicSandgren</v>
      </c>
      <c r="H4715">
        <f t="shared" si="221"/>
        <v>0.61270000000000002</v>
      </c>
    </row>
    <row r="4716" spans="1:8" x14ac:dyDescent="0.25">
      <c r="A4716" t="s">
        <v>122</v>
      </c>
      <c r="B4716" t="s">
        <v>46</v>
      </c>
      <c r="C4716" t="s">
        <v>230</v>
      </c>
      <c r="D4716" t="s">
        <v>200</v>
      </c>
      <c r="E4716" t="str">
        <f t="shared" si="219"/>
        <v>SandgrenCecchinato</v>
      </c>
      <c r="F4716">
        <v>0.59140000000000004</v>
      </c>
      <c r="G4716" t="str">
        <f t="shared" si="220"/>
        <v>CecchinatoSandgren</v>
      </c>
      <c r="H4716">
        <f t="shared" si="221"/>
        <v>0.40859999999999996</v>
      </c>
    </row>
    <row r="4717" spans="1:8" x14ac:dyDescent="0.25">
      <c r="A4717" t="s">
        <v>122</v>
      </c>
      <c r="B4717" t="s">
        <v>47</v>
      </c>
      <c r="C4717" t="s">
        <v>230</v>
      </c>
      <c r="D4717" t="s">
        <v>133</v>
      </c>
      <c r="E4717" t="str">
        <f t="shared" si="219"/>
        <v>SandgrenPouille</v>
      </c>
      <c r="F4717">
        <v>0.33639999999999998</v>
      </c>
      <c r="G4717" t="str">
        <f t="shared" si="220"/>
        <v>PouilleSandgren</v>
      </c>
      <c r="H4717">
        <f t="shared" si="221"/>
        <v>0.66359999999999997</v>
      </c>
    </row>
    <row r="4718" spans="1:8" x14ac:dyDescent="0.25">
      <c r="A4718" t="s">
        <v>122</v>
      </c>
      <c r="B4718" t="s">
        <v>48</v>
      </c>
      <c r="C4718" t="s">
        <v>230</v>
      </c>
      <c r="D4718" t="s">
        <v>205</v>
      </c>
      <c r="E4718" t="str">
        <f t="shared" si="219"/>
        <v>SandgrenKukushkin</v>
      </c>
      <c r="F4718">
        <v>0.4945</v>
      </c>
      <c r="G4718" t="str">
        <f t="shared" si="220"/>
        <v>KukushkinSandgren</v>
      </c>
      <c r="H4718">
        <f t="shared" si="221"/>
        <v>0.50550000000000006</v>
      </c>
    </row>
    <row r="4719" spans="1:8" x14ac:dyDescent="0.25">
      <c r="A4719" t="s">
        <v>122</v>
      </c>
      <c r="B4719" t="s">
        <v>49</v>
      </c>
      <c r="C4719" t="s">
        <v>230</v>
      </c>
      <c r="D4719" t="s">
        <v>167</v>
      </c>
      <c r="E4719" t="str">
        <f t="shared" si="219"/>
        <v>SandgrenMarterer</v>
      </c>
      <c r="F4719">
        <v>0.62709999999999999</v>
      </c>
      <c r="G4719" t="str">
        <f t="shared" si="220"/>
        <v>MartererSandgren</v>
      </c>
      <c r="H4719">
        <f t="shared" si="221"/>
        <v>0.37290000000000001</v>
      </c>
    </row>
    <row r="4720" spans="1:8" x14ac:dyDescent="0.25">
      <c r="A4720" t="s">
        <v>122</v>
      </c>
      <c r="B4720" t="s">
        <v>50</v>
      </c>
      <c r="C4720" t="s">
        <v>230</v>
      </c>
      <c r="D4720" t="s">
        <v>197</v>
      </c>
      <c r="E4720" t="str">
        <f t="shared" si="219"/>
        <v>SandgrenSakharov</v>
      </c>
      <c r="F4720">
        <v>0.77</v>
      </c>
      <c r="G4720" t="str">
        <f t="shared" si="220"/>
        <v>SakharovSandgren</v>
      </c>
      <c r="H4720">
        <f t="shared" si="221"/>
        <v>0.22999999999999998</v>
      </c>
    </row>
    <row r="4721" spans="1:8" x14ac:dyDescent="0.25">
      <c r="A4721" t="s">
        <v>122</v>
      </c>
      <c r="B4721" t="s">
        <v>51</v>
      </c>
      <c r="C4721" t="s">
        <v>230</v>
      </c>
      <c r="D4721" t="s">
        <v>147</v>
      </c>
      <c r="E4721" t="str">
        <f t="shared" si="219"/>
        <v>SandgrenPopyrin</v>
      </c>
      <c r="F4721">
        <v>0.82730000000000004</v>
      </c>
      <c r="G4721" t="str">
        <f t="shared" si="220"/>
        <v>PopyrinSandgren</v>
      </c>
      <c r="H4721">
        <f t="shared" si="221"/>
        <v>0.17269999999999996</v>
      </c>
    </row>
    <row r="4722" spans="1:8" x14ac:dyDescent="0.25">
      <c r="A4722" t="s">
        <v>122</v>
      </c>
      <c r="B4722" t="s">
        <v>52</v>
      </c>
      <c r="C4722" t="s">
        <v>230</v>
      </c>
      <c r="D4722" t="s">
        <v>142</v>
      </c>
      <c r="E4722" t="str">
        <f t="shared" si="219"/>
        <v>SandgrenZverev</v>
      </c>
      <c r="F4722">
        <v>0.42009999999999997</v>
      </c>
      <c r="G4722" t="str">
        <f t="shared" si="220"/>
        <v>ZverevSandgren</v>
      </c>
      <c r="H4722">
        <f t="shared" si="221"/>
        <v>0.57990000000000008</v>
      </c>
    </row>
    <row r="4723" spans="1:8" x14ac:dyDescent="0.25">
      <c r="A4723" t="s">
        <v>122</v>
      </c>
      <c r="B4723" t="s">
        <v>53</v>
      </c>
      <c r="C4723" t="s">
        <v>230</v>
      </c>
      <c r="D4723" t="s">
        <v>194</v>
      </c>
      <c r="E4723" t="str">
        <f t="shared" si="219"/>
        <v>SandgrenPaire</v>
      </c>
      <c r="F4723">
        <v>0.44450000000000001</v>
      </c>
      <c r="G4723" t="str">
        <f t="shared" si="220"/>
        <v>PaireSandgren</v>
      </c>
      <c r="H4723">
        <f t="shared" si="221"/>
        <v>0.55549999999999999</v>
      </c>
    </row>
    <row r="4724" spans="1:8" x14ac:dyDescent="0.25">
      <c r="A4724" t="s">
        <v>122</v>
      </c>
      <c r="B4724" t="s">
        <v>54</v>
      </c>
      <c r="C4724" t="s">
        <v>230</v>
      </c>
      <c r="D4724" t="s">
        <v>165</v>
      </c>
      <c r="E4724" t="str">
        <f t="shared" si="219"/>
        <v>SandgrenThiem</v>
      </c>
      <c r="F4724">
        <v>0.17599999999999999</v>
      </c>
      <c r="G4724" t="str">
        <f t="shared" si="220"/>
        <v>ThiemSandgren</v>
      </c>
      <c r="H4724">
        <f t="shared" si="221"/>
        <v>0.82400000000000007</v>
      </c>
    </row>
    <row r="4725" spans="1:8" x14ac:dyDescent="0.25">
      <c r="A4725" t="s">
        <v>122</v>
      </c>
      <c r="B4725" t="s">
        <v>55</v>
      </c>
      <c r="C4725" t="s">
        <v>230</v>
      </c>
      <c r="D4725" t="s">
        <v>144</v>
      </c>
      <c r="E4725" t="str">
        <f t="shared" si="219"/>
        <v>SandgrenCilic</v>
      </c>
      <c r="F4725">
        <v>0.13450000000000001</v>
      </c>
      <c r="G4725" t="str">
        <f t="shared" si="220"/>
        <v>CilicSandgren</v>
      </c>
      <c r="H4725">
        <f t="shared" si="221"/>
        <v>0.86549999999999994</v>
      </c>
    </row>
    <row r="4726" spans="1:8" x14ac:dyDescent="0.25">
      <c r="A4726" t="s">
        <v>122</v>
      </c>
      <c r="B4726" t="s">
        <v>56</v>
      </c>
      <c r="C4726" t="s">
        <v>230</v>
      </c>
      <c r="D4726" t="s">
        <v>226</v>
      </c>
      <c r="E4726" t="str">
        <f t="shared" si="219"/>
        <v>SandgrenTomic</v>
      </c>
      <c r="F4726">
        <v>0.47099999999999997</v>
      </c>
      <c r="G4726" t="str">
        <f t="shared" si="220"/>
        <v>TomicSandgren</v>
      </c>
      <c r="H4726">
        <f t="shared" si="221"/>
        <v>0.52900000000000003</v>
      </c>
    </row>
    <row r="4727" spans="1:8" x14ac:dyDescent="0.25">
      <c r="A4727" t="s">
        <v>122</v>
      </c>
      <c r="B4727" t="s">
        <v>57</v>
      </c>
      <c r="C4727" t="s">
        <v>230</v>
      </c>
      <c r="D4727" t="s">
        <v>237</v>
      </c>
      <c r="E4727" t="str">
        <f t="shared" si="219"/>
        <v>SandgrenRublev</v>
      </c>
      <c r="F4727">
        <v>0.40749999999999997</v>
      </c>
      <c r="G4727" t="str">
        <f t="shared" si="220"/>
        <v>RublevSandgren</v>
      </c>
      <c r="H4727">
        <f t="shared" si="221"/>
        <v>0.59250000000000003</v>
      </c>
    </row>
    <row r="4728" spans="1:8" x14ac:dyDescent="0.25">
      <c r="A4728" t="s">
        <v>122</v>
      </c>
      <c r="B4728" t="s">
        <v>58</v>
      </c>
      <c r="C4728" t="s">
        <v>230</v>
      </c>
      <c r="D4728" t="s">
        <v>189</v>
      </c>
      <c r="E4728" t="str">
        <f t="shared" si="219"/>
        <v>SandgrenMcDonald</v>
      </c>
      <c r="F4728">
        <v>0.52780000000000005</v>
      </c>
      <c r="G4728" t="str">
        <f t="shared" si="220"/>
        <v>McDonaldSandgren</v>
      </c>
      <c r="H4728">
        <f t="shared" si="221"/>
        <v>0.47219999999999995</v>
      </c>
    </row>
    <row r="4729" spans="1:8" x14ac:dyDescent="0.25">
      <c r="A4729" t="s">
        <v>122</v>
      </c>
      <c r="B4729" t="s">
        <v>59</v>
      </c>
      <c r="C4729" t="s">
        <v>230</v>
      </c>
      <c r="D4729" t="s">
        <v>253</v>
      </c>
      <c r="E4729" t="str">
        <f t="shared" si="219"/>
        <v>SandgrenMmoh</v>
      </c>
      <c r="F4729">
        <v>0.63139999999999996</v>
      </c>
      <c r="G4729" t="str">
        <f t="shared" si="220"/>
        <v>MmohSandgren</v>
      </c>
      <c r="H4729">
        <f t="shared" si="221"/>
        <v>0.36860000000000004</v>
      </c>
    </row>
    <row r="4730" spans="1:8" x14ac:dyDescent="0.25">
      <c r="A4730" t="s">
        <v>122</v>
      </c>
      <c r="B4730" t="s">
        <v>106</v>
      </c>
      <c r="C4730" t="s">
        <v>230</v>
      </c>
      <c r="D4730" t="s">
        <v>186</v>
      </c>
      <c r="E4730" t="str">
        <f t="shared" si="219"/>
        <v>SandgrenAlbot</v>
      </c>
      <c r="F4730">
        <v>0.61619999999999997</v>
      </c>
      <c r="G4730" t="str">
        <f t="shared" si="220"/>
        <v>AlbotSandgren</v>
      </c>
      <c r="H4730">
        <f t="shared" si="221"/>
        <v>0.38380000000000003</v>
      </c>
    </row>
    <row r="4731" spans="1:8" x14ac:dyDescent="0.25">
      <c r="A4731" t="s">
        <v>122</v>
      </c>
      <c r="B4731" t="s">
        <v>60</v>
      </c>
      <c r="C4731" t="s">
        <v>230</v>
      </c>
      <c r="D4731" t="s">
        <v>250</v>
      </c>
      <c r="E4731" t="str">
        <f t="shared" si="219"/>
        <v>SandgrenKecmanovic</v>
      </c>
      <c r="F4731">
        <v>0.65539999999999998</v>
      </c>
      <c r="G4731" t="str">
        <f t="shared" si="220"/>
        <v>KecmanovicSandgren</v>
      </c>
      <c r="H4731">
        <f t="shared" si="221"/>
        <v>0.34460000000000002</v>
      </c>
    </row>
    <row r="4732" spans="1:8" x14ac:dyDescent="0.25">
      <c r="A4732" t="s">
        <v>122</v>
      </c>
      <c r="B4732" t="s">
        <v>61</v>
      </c>
      <c r="C4732" t="s">
        <v>230</v>
      </c>
      <c r="D4732" t="s">
        <v>155</v>
      </c>
      <c r="E4732" t="str">
        <f t="shared" si="219"/>
        <v>SandgrenVerdasco</v>
      </c>
      <c r="F4732">
        <v>0.26979999999999998</v>
      </c>
      <c r="G4732" t="str">
        <f t="shared" si="220"/>
        <v>VerdascoSandgren</v>
      </c>
      <c r="H4732">
        <f t="shared" si="221"/>
        <v>0.73019999999999996</v>
      </c>
    </row>
    <row r="4733" spans="1:8" x14ac:dyDescent="0.25">
      <c r="A4733" t="s">
        <v>109</v>
      </c>
      <c r="B4733" t="s">
        <v>91</v>
      </c>
      <c r="C4733" t="s">
        <v>134</v>
      </c>
      <c r="D4733" t="s">
        <v>255</v>
      </c>
      <c r="E4733" t="str">
        <f t="shared" si="219"/>
        <v>TsitsipasDe Minaur</v>
      </c>
      <c r="F4733">
        <v>0.52300000000000002</v>
      </c>
      <c r="G4733" t="str">
        <f t="shared" si="220"/>
        <v>De MinaurTsitsipas</v>
      </c>
      <c r="H4733">
        <f t="shared" si="221"/>
        <v>0.47699999999999998</v>
      </c>
    </row>
    <row r="4734" spans="1:8" x14ac:dyDescent="0.25">
      <c r="A4734" t="s">
        <v>122</v>
      </c>
      <c r="B4734" t="s">
        <v>62</v>
      </c>
      <c r="C4734" t="s">
        <v>230</v>
      </c>
      <c r="D4734" t="s">
        <v>227</v>
      </c>
      <c r="E4734" t="str">
        <f t="shared" si="219"/>
        <v>SandgrenMurray</v>
      </c>
      <c r="F4734">
        <v>0.23300000000000001</v>
      </c>
      <c r="G4734" t="str">
        <f t="shared" si="220"/>
        <v>MurraySandgren</v>
      </c>
      <c r="H4734">
        <f t="shared" si="221"/>
        <v>0.76700000000000002</v>
      </c>
    </row>
    <row r="4735" spans="1:8" x14ac:dyDescent="0.25">
      <c r="A4735" t="s">
        <v>122</v>
      </c>
      <c r="B4735" t="s">
        <v>63</v>
      </c>
      <c r="C4735" t="s">
        <v>230</v>
      </c>
      <c r="D4735" t="s">
        <v>229</v>
      </c>
      <c r="E4735" t="str">
        <f t="shared" si="219"/>
        <v>SandgrenDelbonis</v>
      </c>
      <c r="F4735">
        <v>0.49959999999999999</v>
      </c>
      <c r="G4735" t="str">
        <f t="shared" si="220"/>
        <v>DelbonisSandgren</v>
      </c>
      <c r="H4735">
        <f t="shared" si="221"/>
        <v>0.50039999999999996</v>
      </c>
    </row>
    <row r="4736" spans="1:8" x14ac:dyDescent="0.25">
      <c r="A4736" t="s">
        <v>122</v>
      </c>
      <c r="B4736" t="s">
        <v>64</v>
      </c>
      <c r="C4736" t="s">
        <v>230</v>
      </c>
      <c r="D4736" t="s">
        <v>181</v>
      </c>
      <c r="E4736" t="str">
        <f t="shared" si="219"/>
        <v>SandgrenMillman</v>
      </c>
      <c r="F4736">
        <v>0.45629999999999998</v>
      </c>
      <c r="G4736" t="str">
        <f t="shared" si="220"/>
        <v>MillmanSandgren</v>
      </c>
      <c r="H4736">
        <f t="shared" si="221"/>
        <v>0.54370000000000007</v>
      </c>
    </row>
    <row r="4737" spans="1:8" x14ac:dyDescent="0.25">
      <c r="A4737" t="s">
        <v>122</v>
      </c>
      <c r="B4737" t="s">
        <v>108</v>
      </c>
      <c r="C4737" t="s">
        <v>230</v>
      </c>
      <c r="D4737" t="s">
        <v>238</v>
      </c>
      <c r="E4737" t="str">
        <f t="shared" si="219"/>
        <v>SandgrenGojowczyk</v>
      </c>
      <c r="F4737">
        <v>0.35410000000000003</v>
      </c>
      <c r="G4737" t="str">
        <f t="shared" si="220"/>
        <v>GojowczykSandgren</v>
      </c>
      <c r="H4737">
        <f t="shared" si="221"/>
        <v>0.64589999999999992</v>
      </c>
    </row>
    <row r="4738" spans="1:8" x14ac:dyDescent="0.25">
      <c r="A4738" t="s">
        <v>122</v>
      </c>
      <c r="B4738" t="s">
        <v>65</v>
      </c>
      <c r="C4738" t="s">
        <v>230</v>
      </c>
      <c r="D4738" t="s">
        <v>156</v>
      </c>
      <c r="E4738" t="str">
        <f t="shared" si="219"/>
        <v>SandgrenKhachanov</v>
      </c>
      <c r="F4738">
        <v>0.24529999999999999</v>
      </c>
      <c r="G4738" t="str">
        <f t="shared" si="220"/>
        <v>KhachanovSandgren</v>
      </c>
      <c r="H4738">
        <f t="shared" si="221"/>
        <v>0.75470000000000004</v>
      </c>
    </row>
    <row r="4739" spans="1:8" x14ac:dyDescent="0.25">
      <c r="A4739" t="s">
        <v>122</v>
      </c>
      <c r="B4739" t="s">
        <v>109</v>
      </c>
      <c r="C4739" t="s">
        <v>230</v>
      </c>
      <c r="D4739" t="s">
        <v>134</v>
      </c>
      <c r="E4739" t="str">
        <f t="shared" ref="E4739:E4802" si="222">C4739&amp;D4739</f>
        <v>SandgrenTsitsipas</v>
      </c>
      <c r="F4739">
        <v>0.246</v>
      </c>
      <c r="G4739" t="str">
        <f t="shared" ref="G4739:G4802" si="223">D4739&amp;C4739</f>
        <v>TsitsipasSandgren</v>
      </c>
      <c r="H4739">
        <f t="shared" ref="H4739:H4802" si="224">1-F4739</f>
        <v>0.754</v>
      </c>
    </row>
    <row r="4740" spans="1:8" x14ac:dyDescent="0.25">
      <c r="A4740" t="s">
        <v>122</v>
      </c>
      <c r="B4740" t="s">
        <v>66</v>
      </c>
      <c r="C4740" t="s">
        <v>230</v>
      </c>
      <c r="D4740" t="s">
        <v>249</v>
      </c>
      <c r="E4740" t="str">
        <f t="shared" si="222"/>
        <v>SandgrenBerrettini</v>
      </c>
      <c r="F4740">
        <v>0.40789999999999998</v>
      </c>
      <c r="G4740" t="str">
        <f t="shared" si="223"/>
        <v>BerrettiniSandgren</v>
      </c>
      <c r="H4740">
        <f t="shared" si="224"/>
        <v>0.59210000000000007</v>
      </c>
    </row>
    <row r="4741" spans="1:8" x14ac:dyDescent="0.25">
      <c r="A4741" t="s">
        <v>66</v>
      </c>
      <c r="B4741" t="s">
        <v>91</v>
      </c>
      <c r="C4741" t="s">
        <v>249</v>
      </c>
      <c r="D4741" t="s">
        <v>255</v>
      </c>
      <c r="E4741" t="str">
        <f t="shared" si="222"/>
        <v>BerrettiniDe Minaur</v>
      </c>
      <c r="F4741">
        <v>0.41299999999999998</v>
      </c>
      <c r="G4741" t="str">
        <f t="shared" si="223"/>
        <v>De MinaurBerrettini</v>
      </c>
      <c r="H4741">
        <f t="shared" si="224"/>
        <v>0.58699999999999997</v>
      </c>
    </row>
    <row r="4742" spans="1:8" x14ac:dyDescent="0.25">
      <c r="A4742" t="s">
        <v>122</v>
      </c>
      <c r="B4742" t="s">
        <v>111</v>
      </c>
      <c r="C4742" t="s">
        <v>230</v>
      </c>
      <c r="D4742" t="s">
        <v>192</v>
      </c>
      <c r="E4742" t="str">
        <f t="shared" si="222"/>
        <v>SandgrenTravaglia</v>
      </c>
      <c r="F4742">
        <v>0.4279</v>
      </c>
      <c r="G4742" t="str">
        <f t="shared" si="223"/>
        <v>TravagliaSandgren</v>
      </c>
      <c r="H4742">
        <f t="shared" si="224"/>
        <v>0.57210000000000005</v>
      </c>
    </row>
    <row r="4743" spans="1:8" x14ac:dyDescent="0.25">
      <c r="A4743" t="s">
        <v>122</v>
      </c>
      <c r="B4743" t="s">
        <v>67</v>
      </c>
      <c r="C4743" t="s">
        <v>230</v>
      </c>
      <c r="D4743" t="s">
        <v>254</v>
      </c>
      <c r="E4743" t="str">
        <f t="shared" si="222"/>
        <v>SandgrenAndreozzi</v>
      </c>
      <c r="F4743">
        <v>0.441</v>
      </c>
      <c r="G4743" t="str">
        <f t="shared" si="223"/>
        <v>AndreozziSandgren</v>
      </c>
      <c r="H4743">
        <f t="shared" si="224"/>
        <v>0.55899999999999994</v>
      </c>
    </row>
    <row r="4744" spans="1:8" x14ac:dyDescent="0.25">
      <c r="A4744" t="s">
        <v>122</v>
      </c>
      <c r="B4744" t="s">
        <v>68</v>
      </c>
      <c r="C4744" t="s">
        <v>230</v>
      </c>
      <c r="D4744" t="s">
        <v>252</v>
      </c>
      <c r="E4744" t="str">
        <f t="shared" si="222"/>
        <v>SandgrenEubanks</v>
      </c>
      <c r="F4744">
        <v>0.81969999999999998</v>
      </c>
      <c r="G4744" t="str">
        <f t="shared" si="223"/>
        <v>EubanksSandgren</v>
      </c>
      <c r="H4744">
        <f t="shared" si="224"/>
        <v>0.18030000000000002</v>
      </c>
    </row>
    <row r="4745" spans="1:8" x14ac:dyDescent="0.25">
      <c r="A4745" t="s">
        <v>122</v>
      </c>
      <c r="B4745" t="s">
        <v>69</v>
      </c>
      <c r="C4745" t="s">
        <v>230</v>
      </c>
      <c r="D4745" t="s">
        <v>161</v>
      </c>
      <c r="E4745" t="str">
        <f t="shared" si="222"/>
        <v>SandgrenBasilashvili</v>
      </c>
      <c r="F4745">
        <v>0.3644</v>
      </c>
      <c r="G4745" t="str">
        <f t="shared" si="223"/>
        <v>BasilashviliSandgren</v>
      </c>
      <c r="H4745">
        <f t="shared" si="224"/>
        <v>0.63559999999999994</v>
      </c>
    </row>
    <row r="4746" spans="1:8" x14ac:dyDescent="0.25">
      <c r="A4746" t="s">
        <v>122</v>
      </c>
      <c r="B4746" t="s">
        <v>70</v>
      </c>
      <c r="C4746" t="s">
        <v>230</v>
      </c>
      <c r="D4746" t="s">
        <v>184</v>
      </c>
      <c r="E4746" t="str">
        <f t="shared" si="222"/>
        <v>SandgrenMonfils</v>
      </c>
      <c r="F4746">
        <v>0.17380000000000001</v>
      </c>
      <c r="G4746" t="str">
        <f t="shared" si="223"/>
        <v>MonfilsSandgren</v>
      </c>
      <c r="H4746">
        <f t="shared" si="224"/>
        <v>0.82620000000000005</v>
      </c>
    </row>
    <row r="4747" spans="1:8" x14ac:dyDescent="0.25">
      <c r="A4747" t="s">
        <v>122</v>
      </c>
      <c r="B4747" t="s">
        <v>71</v>
      </c>
      <c r="C4747" t="s">
        <v>230</v>
      </c>
      <c r="D4747" t="s">
        <v>231</v>
      </c>
      <c r="E4747" t="str">
        <f t="shared" si="222"/>
        <v>SandgrenDzumhur</v>
      </c>
      <c r="F4747">
        <v>0.31619999999999998</v>
      </c>
      <c r="G4747" t="str">
        <f t="shared" si="223"/>
        <v>DzumhurSandgren</v>
      </c>
      <c r="H4747">
        <f t="shared" si="224"/>
        <v>0.68379999999999996</v>
      </c>
    </row>
    <row r="4748" spans="1:8" x14ac:dyDescent="0.25">
      <c r="A4748" t="s">
        <v>122</v>
      </c>
      <c r="B4748" t="s">
        <v>72</v>
      </c>
      <c r="C4748" t="s">
        <v>230</v>
      </c>
      <c r="D4748" t="s">
        <v>228</v>
      </c>
      <c r="E4748" t="str">
        <f t="shared" si="222"/>
        <v>SandgrenNorrie</v>
      </c>
      <c r="F4748">
        <v>0.3594</v>
      </c>
      <c r="G4748" t="str">
        <f t="shared" si="223"/>
        <v>NorrieSandgren</v>
      </c>
      <c r="H4748">
        <f t="shared" si="224"/>
        <v>0.64060000000000006</v>
      </c>
    </row>
    <row r="4749" spans="1:8" x14ac:dyDescent="0.25">
      <c r="A4749" t="s">
        <v>122</v>
      </c>
      <c r="B4749" t="s">
        <v>123</v>
      </c>
      <c r="C4749" t="s">
        <v>230</v>
      </c>
      <c r="D4749" t="s">
        <v>159</v>
      </c>
      <c r="E4749" t="str">
        <f t="shared" si="222"/>
        <v>SandgrenFritz</v>
      </c>
      <c r="F4749">
        <v>0.39340000000000003</v>
      </c>
      <c r="G4749" t="str">
        <f t="shared" si="223"/>
        <v>FritzSandgren</v>
      </c>
      <c r="H4749">
        <f t="shared" si="224"/>
        <v>0.60660000000000003</v>
      </c>
    </row>
    <row r="4750" spans="1:8" x14ac:dyDescent="0.25">
      <c r="A4750" t="s">
        <v>122</v>
      </c>
      <c r="B4750" t="s">
        <v>124</v>
      </c>
      <c r="C4750" t="s">
        <v>230</v>
      </c>
      <c r="D4750" t="s">
        <v>240</v>
      </c>
      <c r="E4750" t="str">
        <f t="shared" si="222"/>
        <v>SandgrenIto</v>
      </c>
      <c r="F4750">
        <v>0.59040000000000004</v>
      </c>
      <c r="G4750" t="str">
        <f t="shared" si="223"/>
        <v>ItoSandgren</v>
      </c>
      <c r="H4750">
        <f t="shared" si="224"/>
        <v>0.40959999999999996</v>
      </c>
    </row>
    <row r="4751" spans="1:8" x14ac:dyDescent="0.25">
      <c r="A4751" t="s">
        <v>122</v>
      </c>
      <c r="B4751" t="s">
        <v>73</v>
      </c>
      <c r="C4751" t="s">
        <v>230</v>
      </c>
      <c r="D4751" t="s">
        <v>185</v>
      </c>
      <c r="E4751" t="str">
        <f t="shared" si="222"/>
        <v>SandgrenEvans</v>
      </c>
      <c r="F4751">
        <v>0.46389999999999998</v>
      </c>
      <c r="G4751" t="str">
        <f t="shared" si="223"/>
        <v>EvansSandgren</v>
      </c>
      <c r="H4751">
        <f t="shared" si="224"/>
        <v>0.53610000000000002</v>
      </c>
    </row>
    <row r="4752" spans="1:8" x14ac:dyDescent="0.25">
      <c r="A4752" t="s">
        <v>122</v>
      </c>
      <c r="B4752" t="s">
        <v>74</v>
      </c>
      <c r="C4752" t="s">
        <v>230</v>
      </c>
      <c r="D4752" t="s">
        <v>225</v>
      </c>
      <c r="E4752" t="str">
        <f t="shared" si="222"/>
        <v>SandgrenIstomin</v>
      </c>
      <c r="F4752">
        <v>0.46760000000000002</v>
      </c>
      <c r="G4752" t="str">
        <f t="shared" si="223"/>
        <v>IstominSandgren</v>
      </c>
      <c r="H4752">
        <f t="shared" si="224"/>
        <v>0.53239999999999998</v>
      </c>
    </row>
    <row r="4753" spans="1:8" x14ac:dyDescent="0.25">
      <c r="A4753" t="s">
        <v>122</v>
      </c>
      <c r="B4753" t="s">
        <v>112</v>
      </c>
      <c r="C4753" t="s">
        <v>230</v>
      </c>
      <c r="D4753" t="s">
        <v>143</v>
      </c>
      <c r="E4753" t="str">
        <f t="shared" si="222"/>
        <v>SandgrenFederer</v>
      </c>
      <c r="F4753">
        <v>5.4699999999999999E-2</v>
      </c>
      <c r="G4753" t="str">
        <f t="shared" si="223"/>
        <v>FedererSandgren</v>
      </c>
      <c r="H4753">
        <f t="shared" si="224"/>
        <v>0.94530000000000003</v>
      </c>
    </row>
    <row r="4754" spans="1:8" x14ac:dyDescent="0.25">
      <c r="A4754" t="s">
        <v>122</v>
      </c>
      <c r="B4754" t="s">
        <v>75</v>
      </c>
      <c r="C4754" t="s">
        <v>230</v>
      </c>
      <c r="D4754" t="s">
        <v>187</v>
      </c>
      <c r="E4754" t="str">
        <f t="shared" si="222"/>
        <v>SandgrenAnderson</v>
      </c>
      <c r="F4754">
        <v>0.22819999999999999</v>
      </c>
      <c r="G4754" t="str">
        <f t="shared" si="223"/>
        <v>AndersonSandgren</v>
      </c>
      <c r="H4754">
        <f t="shared" si="224"/>
        <v>0.77180000000000004</v>
      </c>
    </row>
    <row r="4755" spans="1:8" x14ac:dyDescent="0.25">
      <c r="A4755" t="s">
        <v>122</v>
      </c>
      <c r="B4755" t="s">
        <v>76</v>
      </c>
      <c r="C4755" t="s">
        <v>230</v>
      </c>
      <c r="D4755" t="s">
        <v>251</v>
      </c>
      <c r="E4755" t="str">
        <f t="shared" si="222"/>
        <v>SandgrenMannarino</v>
      </c>
      <c r="F4755">
        <v>0.3397</v>
      </c>
      <c r="G4755" t="str">
        <f t="shared" si="223"/>
        <v>MannarinoSandgren</v>
      </c>
      <c r="H4755">
        <f t="shared" si="224"/>
        <v>0.6603</v>
      </c>
    </row>
    <row r="4756" spans="1:8" x14ac:dyDescent="0.25">
      <c r="A4756" t="s">
        <v>122</v>
      </c>
      <c r="B4756" t="s">
        <v>77</v>
      </c>
      <c r="C4756" t="s">
        <v>230</v>
      </c>
      <c r="D4756" t="s">
        <v>137</v>
      </c>
      <c r="E4756" t="str">
        <f t="shared" si="222"/>
        <v>SandgrenTiafoe</v>
      </c>
      <c r="F4756">
        <v>0.48120000000000002</v>
      </c>
      <c r="G4756" t="str">
        <f t="shared" si="223"/>
        <v>TiafoeSandgren</v>
      </c>
      <c r="H4756">
        <f t="shared" si="224"/>
        <v>0.51879999999999993</v>
      </c>
    </row>
    <row r="4757" spans="1:8" x14ac:dyDescent="0.25">
      <c r="A4757" t="s">
        <v>122</v>
      </c>
      <c r="B4757" t="s">
        <v>113</v>
      </c>
      <c r="C4757" t="s">
        <v>230</v>
      </c>
      <c r="D4757" t="s">
        <v>247</v>
      </c>
      <c r="E4757" t="str">
        <f t="shared" si="222"/>
        <v>SandgrenGunneswaran</v>
      </c>
      <c r="F4757">
        <v>0.80979999999999996</v>
      </c>
      <c r="G4757" t="str">
        <f t="shared" si="223"/>
        <v>GunneswaranSandgren</v>
      </c>
      <c r="H4757">
        <f t="shared" si="224"/>
        <v>0.19020000000000004</v>
      </c>
    </row>
    <row r="4758" spans="1:8" x14ac:dyDescent="0.25">
      <c r="A4758" t="s">
        <v>122</v>
      </c>
      <c r="B4758" t="s">
        <v>78</v>
      </c>
      <c r="C4758" t="s">
        <v>230</v>
      </c>
      <c r="D4758" t="s">
        <v>234</v>
      </c>
      <c r="E4758" t="str">
        <f t="shared" si="222"/>
        <v>SandgrenLopez</v>
      </c>
      <c r="F4758">
        <v>0.4002</v>
      </c>
      <c r="G4758" t="str">
        <f t="shared" si="223"/>
        <v>LopezSandgren</v>
      </c>
      <c r="H4758">
        <f t="shared" si="224"/>
        <v>0.5998</v>
      </c>
    </row>
    <row r="4759" spans="1:8" x14ac:dyDescent="0.25">
      <c r="A4759" t="s">
        <v>122</v>
      </c>
      <c r="B4759" t="s">
        <v>79</v>
      </c>
      <c r="C4759" t="s">
        <v>230</v>
      </c>
      <c r="D4759" t="s">
        <v>190</v>
      </c>
      <c r="E4759" t="str">
        <f t="shared" si="222"/>
        <v>SandgrenThompson</v>
      </c>
      <c r="F4759">
        <v>0.69299999999999995</v>
      </c>
      <c r="G4759" t="str">
        <f t="shared" si="223"/>
        <v>ThompsonSandgren</v>
      </c>
      <c r="H4759">
        <f t="shared" si="224"/>
        <v>0.30700000000000005</v>
      </c>
    </row>
    <row r="4760" spans="1:8" x14ac:dyDescent="0.25">
      <c r="A4760" t="s">
        <v>122</v>
      </c>
      <c r="B4760" t="s">
        <v>80</v>
      </c>
      <c r="C4760" t="s">
        <v>230</v>
      </c>
      <c r="D4760" t="s">
        <v>158</v>
      </c>
      <c r="E4760" t="str">
        <f t="shared" si="222"/>
        <v>SandgrenSeppi</v>
      </c>
      <c r="F4760">
        <v>0.35320000000000001</v>
      </c>
      <c r="G4760" t="str">
        <f t="shared" si="223"/>
        <v>SeppiSandgren</v>
      </c>
      <c r="H4760">
        <f t="shared" si="224"/>
        <v>0.64680000000000004</v>
      </c>
    </row>
    <row r="4761" spans="1:8" x14ac:dyDescent="0.25">
      <c r="A4761" t="s">
        <v>122</v>
      </c>
      <c r="B4761" t="s">
        <v>114</v>
      </c>
      <c r="C4761" t="s">
        <v>230</v>
      </c>
      <c r="D4761" t="s">
        <v>233</v>
      </c>
      <c r="E4761" t="str">
        <f t="shared" si="222"/>
        <v>SandgrenJohnson</v>
      </c>
      <c r="F4761">
        <v>0.33360000000000001</v>
      </c>
      <c r="G4761" t="str">
        <f t="shared" si="223"/>
        <v>JohnsonSandgren</v>
      </c>
      <c r="H4761">
        <f t="shared" si="224"/>
        <v>0.66639999999999999</v>
      </c>
    </row>
    <row r="4762" spans="1:8" x14ac:dyDescent="0.25">
      <c r="A4762" t="s">
        <v>122</v>
      </c>
      <c r="B4762" t="s">
        <v>81</v>
      </c>
      <c r="C4762" t="s">
        <v>230</v>
      </c>
      <c r="D4762" t="s">
        <v>146</v>
      </c>
      <c r="E4762" t="str">
        <f t="shared" si="222"/>
        <v>SandgrenDimitrov</v>
      </c>
      <c r="F4762">
        <v>0.19359999999999999</v>
      </c>
      <c r="G4762" t="str">
        <f t="shared" si="223"/>
        <v>DimitrovSandgren</v>
      </c>
      <c r="H4762">
        <f t="shared" si="224"/>
        <v>0.80640000000000001</v>
      </c>
    </row>
    <row r="4763" spans="1:8" x14ac:dyDescent="0.25">
      <c r="A4763" t="s">
        <v>122</v>
      </c>
      <c r="B4763" t="s">
        <v>82</v>
      </c>
      <c r="C4763" t="s">
        <v>230</v>
      </c>
      <c r="D4763" t="s">
        <v>246</v>
      </c>
      <c r="E4763" t="str">
        <f t="shared" si="222"/>
        <v>SandgrenTipsarevic</v>
      </c>
      <c r="F4763">
        <v>0.63819999999999999</v>
      </c>
      <c r="G4763" t="str">
        <f t="shared" si="223"/>
        <v>TipsarevicSandgren</v>
      </c>
      <c r="H4763">
        <f t="shared" si="224"/>
        <v>0.36180000000000001</v>
      </c>
    </row>
    <row r="4764" spans="1:8" x14ac:dyDescent="0.25">
      <c r="A4764" t="s">
        <v>122</v>
      </c>
      <c r="B4764" t="s">
        <v>115</v>
      </c>
      <c r="C4764" t="s">
        <v>230</v>
      </c>
      <c r="D4764" t="s">
        <v>180</v>
      </c>
      <c r="E4764" t="str">
        <f t="shared" si="222"/>
        <v>SandgrenCuevas</v>
      </c>
      <c r="F4764">
        <v>0.36830000000000002</v>
      </c>
      <c r="G4764" t="str">
        <f t="shared" si="223"/>
        <v>CuevasSandgren</v>
      </c>
      <c r="H4764">
        <f t="shared" si="224"/>
        <v>0.63169999999999993</v>
      </c>
    </row>
    <row r="4765" spans="1:8" x14ac:dyDescent="0.25">
      <c r="A4765" t="s">
        <v>122</v>
      </c>
      <c r="B4765" t="s">
        <v>83</v>
      </c>
      <c r="C4765" t="s">
        <v>230</v>
      </c>
      <c r="D4765" t="s">
        <v>244</v>
      </c>
      <c r="E4765" t="str">
        <f t="shared" si="222"/>
        <v>SandgrenLajovic</v>
      </c>
      <c r="F4765">
        <v>0.42980000000000002</v>
      </c>
      <c r="G4765" t="str">
        <f t="shared" si="223"/>
        <v>LajovicSandgren</v>
      </c>
      <c r="H4765">
        <f t="shared" si="224"/>
        <v>0.57020000000000004</v>
      </c>
    </row>
    <row r="4766" spans="1:8" x14ac:dyDescent="0.25">
      <c r="A4766" t="s">
        <v>122</v>
      </c>
      <c r="B4766" t="s">
        <v>84</v>
      </c>
      <c r="C4766" t="s">
        <v>230</v>
      </c>
      <c r="D4766" t="s">
        <v>243</v>
      </c>
      <c r="E4766" t="str">
        <f t="shared" si="222"/>
        <v>SandgrenKubler</v>
      </c>
      <c r="F4766">
        <v>0.58289999999999997</v>
      </c>
      <c r="G4766" t="str">
        <f t="shared" si="223"/>
        <v>KublerSandgren</v>
      </c>
      <c r="H4766">
        <f t="shared" si="224"/>
        <v>0.41710000000000003</v>
      </c>
    </row>
    <row r="4767" spans="1:8" x14ac:dyDescent="0.25">
      <c r="A4767" t="s">
        <v>122</v>
      </c>
      <c r="B4767" t="s">
        <v>116</v>
      </c>
      <c r="C4767" t="s">
        <v>230</v>
      </c>
      <c r="D4767" t="s">
        <v>182</v>
      </c>
      <c r="E4767" t="str">
        <f t="shared" si="222"/>
        <v>SandgrenOpelka</v>
      </c>
      <c r="F4767">
        <v>0.5423</v>
      </c>
      <c r="G4767" t="str">
        <f t="shared" si="223"/>
        <v>OpelkaSandgren</v>
      </c>
      <c r="H4767">
        <f t="shared" si="224"/>
        <v>0.4577</v>
      </c>
    </row>
    <row r="4768" spans="1:8" x14ac:dyDescent="0.25">
      <c r="A4768" t="s">
        <v>122</v>
      </c>
      <c r="B4768" t="s">
        <v>85</v>
      </c>
      <c r="C4768" t="s">
        <v>230</v>
      </c>
      <c r="D4768" t="s">
        <v>242</v>
      </c>
      <c r="E4768" t="str">
        <f t="shared" si="222"/>
        <v>SandgrenIsner</v>
      </c>
      <c r="F4768">
        <v>0.21249999999999999</v>
      </c>
      <c r="G4768" t="str">
        <f t="shared" si="223"/>
        <v>IsnerSandgren</v>
      </c>
      <c r="H4768">
        <f t="shared" si="224"/>
        <v>0.78749999999999998</v>
      </c>
    </row>
    <row r="4769" spans="1:8" x14ac:dyDescent="0.25">
      <c r="A4769" t="s">
        <v>122</v>
      </c>
      <c r="B4769" t="s">
        <v>86</v>
      </c>
      <c r="C4769" t="s">
        <v>230</v>
      </c>
      <c r="D4769" t="s">
        <v>235</v>
      </c>
      <c r="E4769" t="str">
        <f t="shared" si="222"/>
        <v>SandgrenEdmund</v>
      </c>
      <c r="F4769">
        <v>0.24740000000000001</v>
      </c>
      <c r="G4769" t="str">
        <f t="shared" si="223"/>
        <v>EdmundSandgren</v>
      </c>
      <c r="H4769">
        <f t="shared" si="224"/>
        <v>0.75259999999999994</v>
      </c>
    </row>
    <row r="4770" spans="1:8" x14ac:dyDescent="0.25">
      <c r="A4770" t="s">
        <v>122</v>
      </c>
      <c r="B4770" t="s">
        <v>87</v>
      </c>
      <c r="C4770" t="s">
        <v>230</v>
      </c>
      <c r="D4770" t="s">
        <v>248</v>
      </c>
      <c r="E4770" t="str">
        <f t="shared" si="222"/>
        <v>SandgrenGarcia-Lopez</v>
      </c>
      <c r="F4770">
        <v>0.46739999999999998</v>
      </c>
      <c r="G4770" t="str">
        <f t="shared" si="223"/>
        <v>Garcia-LopezSandgren</v>
      </c>
      <c r="H4770">
        <f t="shared" si="224"/>
        <v>0.53259999999999996</v>
      </c>
    </row>
    <row r="4771" spans="1:8" x14ac:dyDescent="0.25">
      <c r="A4771" t="s">
        <v>122</v>
      </c>
      <c r="B4771" t="s">
        <v>117</v>
      </c>
      <c r="C4771" t="s">
        <v>230</v>
      </c>
      <c r="D4771" t="s">
        <v>188</v>
      </c>
      <c r="E4771" t="str">
        <f t="shared" si="222"/>
        <v>SandgrenHaase</v>
      </c>
      <c r="F4771">
        <v>0.43640000000000001</v>
      </c>
      <c r="G4771" t="str">
        <f t="shared" si="223"/>
        <v>HaaseSandgren</v>
      </c>
      <c r="H4771">
        <f t="shared" si="224"/>
        <v>0.56359999999999999</v>
      </c>
    </row>
    <row r="4772" spans="1:8" x14ac:dyDescent="0.25">
      <c r="A4772" t="s">
        <v>122</v>
      </c>
      <c r="B4772" t="s">
        <v>88</v>
      </c>
      <c r="C4772" t="s">
        <v>230</v>
      </c>
      <c r="D4772" t="s">
        <v>239</v>
      </c>
      <c r="E4772" t="str">
        <f t="shared" si="222"/>
        <v>SandgrenPolmans</v>
      </c>
      <c r="F4772">
        <v>0.77510000000000001</v>
      </c>
      <c r="G4772" t="str">
        <f t="shared" si="223"/>
        <v>PolmansSandgren</v>
      </c>
      <c r="H4772">
        <f t="shared" si="224"/>
        <v>0.22489999999999999</v>
      </c>
    </row>
    <row r="4773" spans="1:8" x14ac:dyDescent="0.25">
      <c r="A4773" t="s">
        <v>122</v>
      </c>
      <c r="B4773" t="s">
        <v>89</v>
      </c>
      <c r="C4773" t="s">
        <v>230</v>
      </c>
      <c r="D4773" t="s">
        <v>191</v>
      </c>
      <c r="E4773" t="str">
        <f t="shared" si="222"/>
        <v>SandgrenKudla</v>
      </c>
      <c r="F4773">
        <v>0.52449999999999997</v>
      </c>
      <c r="G4773" t="str">
        <f t="shared" si="223"/>
        <v>KudlaSandgren</v>
      </c>
      <c r="H4773">
        <f t="shared" si="224"/>
        <v>0.47550000000000003</v>
      </c>
    </row>
    <row r="4774" spans="1:8" x14ac:dyDescent="0.25">
      <c r="A4774" t="s">
        <v>122</v>
      </c>
      <c r="B4774" t="s">
        <v>118</v>
      </c>
      <c r="C4774" t="s">
        <v>230</v>
      </c>
      <c r="D4774" t="s">
        <v>241</v>
      </c>
      <c r="E4774" t="str">
        <f t="shared" si="222"/>
        <v>SandgrenMolleker</v>
      </c>
      <c r="F4774">
        <v>0.74770000000000003</v>
      </c>
      <c r="G4774" t="str">
        <f t="shared" si="223"/>
        <v>MollekerSandgren</v>
      </c>
      <c r="H4774">
        <f t="shared" si="224"/>
        <v>0.25229999999999997</v>
      </c>
    </row>
    <row r="4775" spans="1:8" x14ac:dyDescent="0.25">
      <c r="A4775" t="s">
        <v>122</v>
      </c>
      <c r="B4775" t="s">
        <v>90</v>
      </c>
      <c r="C4775" t="s">
        <v>230</v>
      </c>
      <c r="D4775" t="s">
        <v>160</v>
      </c>
      <c r="E4775" t="str">
        <f t="shared" si="222"/>
        <v>SandgrenSchwartzman</v>
      </c>
      <c r="F4775">
        <v>0.24310000000000001</v>
      </c>
      <c r="G4775" t="str">
        <f t="shared" si="223"/>
        <v>SchwartzmanSandgren</v>
      </c>
      <c r="H4775">
        <f t="shared" si="224"/>
        <v>0.75690000000000002</v>
      </c>
    </row>
    <row r="4776" spans="1:8" x14ac:dyDescent="0.25">
      <c r="A4776" t="s">
        <v>128</v>
      </c>
      <c r="B4776" t="s">
        <v>91</v>
      </c>
      <c r="C4776" t="s">
        <v>193</v>
      </c>
      <c r="D4776" t="s">
        <v>255</v>
      </c>
      <c r="E4776" t="str">
        <f t="shared" si="222"/>
        <v>TroickiDe Minaur</v>
      </c>
      <c r="F4776">
        <v>0.37069999999999997</v>
      </c>
      <c r="G4776" t="str">
        <f t="shared" si="223"/>
        <v>De MinaurTroicki</v>
      </c>
      <c r="H4776">
        <f t="shared" si="224"/>
        <v>0.62929999999999997</v>
      </c>
    </row>
    <row r="4777" spans="1:8" x14ac:dyDescent="0.25">
      <c r="A4777" t="s">
        <v>122</v>
      </c>
      <c r="B4777" t="s">
        <v>119</v>
      </c>
      <c r="C4777" t="s">
        <v>230</v>
      </c>
      <c r="D4777" t="s">
        <v>153</v>
      </c>
      <c r="E4777" t="str">
        <f t="shared" si="222"/>
        <v>SandgrenSousa</v>
      </c>
      <c r="F4777">
        <v>0.71150000000000002</v>
      </c>
      <c r="G4777" t="str">
        <f t="shared" si="223"/>
        <v>SousaSandgren</v>
      </c>
      <c r="H4777">
        <f t="shared" si="224"/>
        <v>0.28849999999999998</v>
      </c>
    </row>
    <row r="4778" spans="1:8" x14ac:dyDescent="0.25">
      <c r="A4778" t="s">
        <v>122</v>
      </c>
      <c r="B4778" t="s">
        <v>92</v>
      </c>
      <c r="C4778" t="s">
        <v>230</v>
      </c>
      <c r="D4778" t="s">
        <v>236</v>
      </c>
      <c r="E4778" t="str">
        <f t="shared" si="222"/>
        <v>SandgrenBasic</v>
      </c>
      <c r="F4778">
        <v>0.60289999999999999</v>
      </c>
      <c r="G4778" t="str">
        <f t="shared" si="223"/>
        <v>BasicSandgren</v>
      </c>
      <c r="H4778">
        <f t="shared" si="224"/>
        <v>0.39710000000000001</v>
      </c>
    </row>
    <row r="4779" spans="1:8" x14ac:dyDescent="0.25">
      <c r="A4779" t="s">
        <v>122</v>
      </c>
      <c r="B4779" t="s">
        <v>93</v>
      </c>
      <c r="C4779" t="s">
        <v>230</v>
      </c>
      <c r="D4779" t="s">
        <v>179</v>
      </c>
      <c r="E4779" t="str">
        <f t="shared" si="222"/>
        <v>SandgrenLaaksonen</v>
      </c>
      <c r="F4779">
        <v>0.59430000000000005</v>
      </c>
      <c r="G4779" t="str">
        <f t="shared" si="223"/>
        <v>LaaksonenSandgren</v>
      </c>
      <c r="H4779">
        <f t="shared" si="224"/>
        <v>0.40569999999999995</v>
      </c>
    </row>
    <row r="4780" spans="1:8" x14ac:dyDescent="0.25">
      <c r="A4780" t="s">
        <v>122</v>
      </c>
      <c r="B4780" t="s">
        <v>94</v>
      </c>
      <c r="C4780" t="s">
        <v>230</v>
      </c>
      <c r="D4780" t="s">
        <v>178</v>
      </c>
      <c r="E4780" t="str">
        <f t="shared" si="222"/>
        <v>SandgrenEbden</v>
      </c>
      <c r="F4780">
        <v>0.51529999999999998</v>
      </c>
      <c r="G4780" t="str">
        <f t="shared" si="223"/>
        <v>EbdenSandgren</v>
      </c>
      <c r="H4780">
        <f t="shared" si="224"/>
        <v>0.48470000000000002</v>
      </c>
    </row>
    <row r="4781" spans="1:8" x14ac:dyDescent="0.25">
      <c r="A4781" t="s">
        <v>122</v>
      </c>
      <c r="B4781" t="s">
        <v>95</v>
      </c>
      <c r="C4781" t="s">
        <v>230</v>
      </c>
      <c r="D4781" t="s">
        <v>232</v>
      </c>
      <c r="E4781" t="str">
        <f t="shared" si="222"/>
        <v>SandgrenStruff</v>
      </c>
      <c r="F4781">
        <v>0.4582</v>
      </c>
      <c r="G4781" t="str">
        <f t="shared" si="223"/>
        <v>StruffSandgren</v>
      </c>
      <c r="H4781">
        <f t="shared" si="224"/>
        <v>0.54180000000000006</v>
      </c>
    </row>
    <row r="4782" spans="1:8" x14ac:dyDescent="0.25">
      <c r="A4782" t="s">
        <v>122</v>
      </c>
      <c r="B4782" t="s">
        <v>96</v>
      </c>
      <c r="C4782" t="s">
        <v>230</v>
      </c>
      <c r="D4782" t="s">
        <v>245</v>
      </c>
      <c r="E4782" t="str">
        <f t="shared" si="222"/>
        <v>SandgrenDuckworth</v>
      </c>
      <c r="F4782">
        <v>0.73099999999999998</v>
      </c>
      <c r="G4782" t="str">
        <f t="shared" si="223"/>
        <v>DuckworthSandgren</v>
      </c>
      <c r="H4782">
        <f t="shared" si="224"/>
        <v>0.26900000000000002</v>
      </c>
    </row>
    <row r="4783" spans="1:8" x14ac:dyDescent="0.25">
      <c r="A4783" t="s">
        <v>122</v>
      </c>
      <c r="B4783" t="s">
        <v>120</v>
      </c>
      <c r="C4783" t="s">
        <v>230</v>
      </c>
      <c r="D4783" t="s">
        <v>132</v>
      </c>
      <c r="E4783" t="str">
        <f t="shared" si="222"/>
        <v>SandgrenNadal</v>
      </c>
      <c r="F4783">
        <v>4.5600000000000002E-2</v>
      </c>
      <c r="G4783" t="str">
        <f t="shared" si="223"/>
        <v>NadalSandgren</v>
      </c>
      <c r="H4783">
        <f t="shared" si="224"/>
        <v>0.95440000000000003</v>
      </c>
    </row>
    <row r="4784" spans="1:8" x14ac:dyDescent="0.25">
      <c r="A4784" t="s">
        <v>108</v>
      </c>
      <c r="B4784" t="s">
        <v>3</v>
      </c>
      <c r="C4784" t="s">
        <v>238</v>
      </c>
      <c r="D4784" t="s">
        <v>131</v>
      </c>
      <c r="E4784" t="str">
        <f t="shared" si="222"/>
        <v>GojowczykDjokovic</v>
      </c>
      <c r="F4784">
        <v>8.14E-2</v>
      </c>
      <c r="G4784" t="str">
        <f t="shared" si="223"/>
        <v>DjokovicGojowczyk</v>
      </c>
      <c r="H4784">
        <f t="shared" si="224"/>
        <v>0.91859999999999997</v>
      </c>
    </row>
    <row r="4785" spans="1:8" x14ac:dyDescent="0.25">
      <c r="A4785" t="s">
        <v>108</v>
      </c>
      <c r="B4785" t="s">
        <v>4</v>
      </c>
      <c r="C4785" t="s">
        <v>238</v>
      </c>
      <c r="D4785" t="s">
        <v>196</v>
      </c>
      <c r="E4785" t="str">
        <f t="shared" si="222"/>
        <v>GojowczykKrueger</v>
      </c>
      <c r="F4785">
        <v>0.76490000000000002</v>
      </c>
      <c r="G4785" t="str">
        <f t="shared" si="223"/>
        <v>KruegerGojowczyk</v>
      </c>
      <c r="H4785">
        <f t="shared" si="224"/>
        <v>0.23509999999999998</v>
      </c>
    </row>
    <row r="4786" spans="1:8" x14ac:dyDescent="0.25">
      <c r="A4786" t="s">
        <v>108</v>
      </c>
      <c r="B4786" t="s">
        <v>5</v>
      </c>
      <c r="C4786" t="s">
        <v>238</v>
      </c>
      <c r="D4786" t="s">
        <v>162</v>
      </c>
      <c r="E4786" t="str">
        <f t="shared" si="222"/>
        <v>GojowczykTsonga</v>
      </c>
      <c r="F4786">
        <v>0.3029</v>
      </c>
      <c r="G4786" t="str">
        <f t="shared" si="223"/>
        <v>TsongaGojowczyk</v>
      </c>
      <c r="H4786">
        <f t="shared" si="224"/>
        <v>0.69710000000000005</v>
      </c>
    </row>
    <row r="4787" spans="1:8" x14ac:dyDescent="0.25">
      <c r="A4787" t="s">
        <v>108</v>
      </c>
      <c r="B4787" t="s">
        <v>6</v>
      </c>
      <c r="C4787" t="s">
        <v>238</v>
      </c>
      <c r="D4787" t="s">
        <v>201</v>
      </c>
      <c r="E4787" t="str">
        <f t="shared" si="222"/>
        <v>GojowczykKlizan</v>
      </c>
      <c r="F4787">
        <v>0.50129999999999997</v>
      </c>
      <c r="G4787" t="str">
        <f t="shared" si="223"/>
        <v>KlizanGojowczyk</v>
      </c>
      <c r="H4787">
        <f t="shared" si="224"/>
        <v>0.49870000000000003</v>
      </c>
    </row>
    <row r="4788" spans="1:8" x14ac:dyDescent="0.25">
      <c r="A4788" t="s">
        <v>108</v>
      </c>
      <c r="B4788" t="s">
        <v>98</v>
      </c>
      <c r="C4788" t="s">
        <v>238</v>
      </c>
      <c r="D4788" t="s">
        <v>206</v>
      </c>
      <c r="E4788" t="str">
        <f t="shared" si="222"/>
        <v>GojowczykAndujar-Alba</v>
      </c>
      <c r="F4788">
        <v>0.65559999999999996</v>
      </c>
      <c r="G4788" t="str">
        <f t="shared" si="223"/>
        <v>Andujar-AlbaGojowczyk</v>
      </c>
      <c r="H4788">
        <f t="shared" si="224"/>
        <v>0.34440000000000004</v>
      </c>
    </row>
    <row r="4789" spans="1:8" x14ac:dyDescent="0.25">
      <c r="A4789" t="s">
        <v>108</v>
      </c>
      <c r="B4789" t="s">
        <v>7</v>
      </c>
      <c r="C4789" t="s">
        <v>238</v>
      </c>
      <c r="D4789" t="s">
        <v>150</v>
      </c>
      <c r="E4789" t="str">
        <f t="shared" si="222"/>
        <v>GojowczykShapovalov</v>
      </c>
      <c r="F4789">
        <v>0.50980000000000003</v>
      </c>
      <c r="G4789" t="str">
        <f t="shared" si="223"/>
        <v>ShapovalovGojowczyk</v>
      </c>
      <c r="H4789">
        <f t="shared" si="224"/>
        <v>0.49019999999999997</v>
      </c>
    </row>
    <row r="4790" spans="1:8" x14ac:dyDescent="0.25">
      <c r="A4790" t="s">
        <v>108</v>
      </c>
      <c r="B4790" t="s">
        <v>8</v>
      </c>
      <c r="C4790" t="s">
        <v>238</v>
      </c>
      <c r="D4790" t="s">
        <v>154</v>
      </c>
      <c r="E4790" t="str">
        <f t="shared" si="222"/>
        <v>GojowczykGoffin</v>
      </c>
      <c r="F4790">
        <v>0.33750000000000002</v>
      </c>
      <c r="G4790" t="str">
        <f t="shared" si="223"/>
        <v>GoffinGojowczyk</v>
      </c>
      <c r="H4790">
        <f t="shared" si="224"/>
        <v>0.66249999999999998</v>
      </c>
    </row>
    <row r="4791" spans="1:8" x14ac:dyDescent="0.25">
      <c r="A4791" t="s">
        <v>108</v>
      </c>
      <c r="B4791" t="s">
        <v>9</v>
      </c>
      <c r="C4791" t="s">
        <v>238</v>
      </c>
      <c r="D4791" t="s">
        <v>207</v>
      </c>
      <c r="E4791" t="str">
        <f t="shared" si="222"/>
        <v>GojowczykGarin</v>
      </c>
      <c r="F4791">
        <v>0.65710000000000002</v>
      </c>
      <c r="G4791" t="str">
        <f t="shared" si="223"/>
        <v>GarinGojowczyk</v>
      </c>
      <c r="H4791">
        <f t="shared" si="224"/>
        <v>0.34289999999999998</v>
      </c>
    </row>
    <row r="4792" spans="1:8" x14ac:dyDescent="0.25">
      <c r="A4792" t="s">
        <v>108</v>
      </c>
      <c r="B4792" t="s">
        <v>10</v>
      </c>
      <c r="C4792" t="s">
        <v>238</v>
      </c>
      <c r="D4792" t="s">
        <v>203</v>
      </c>
      <c r="E4792" t="str">
        <f t="shared" si="222"/>
        <v>GojowczykGranollers</v>
      </c>
      <c r="F4792">
        <v>0.58660000000000001</v>
      </c>
      <c r="G4792" t="str">
        <f t="shared" si="223"/>
        <v>GranollersGojowczyk</v>
      </c>
      <c r="H4792">
        <f t="shared" si="224"/>
        <v>0.41339999999999999</v>
      </c>
    </row>
    <row r="4793" spans="1:8" x14ac:dyDescent="0.25">
      <c r="A4793" t="s">
        <v>108</v>
      </c>
      <c r="B4793" t="s">
        <v>11</v>
      </c>
      <c r="C4793" t="s">
        <v>238</v>
      </c>
      <c r="D4793" t="s">
        <v>169</v>
      </c>
      <c r="E4793" t="str">
        <f t="shared" si="222"/>
        <v>GojowczykCopil</v>
      </c>
      <c r="F4793">
        <v>0.62660000000000005</v>
      </c>
      <c r="G4793" t="str">
        <f t="shared" si="223"/>
        <v>CopilGojowczyk</v>
      </c>
      <c r="H4793">
        <f t="shared" si="224"/>
        <v>0.37339999999999995</v>
      </c>
    </row>
    <row r="4794" spans="1:8" x14ac:dyDescent="0.25">
      <c r="A4794" t="s">
        <v>108</v>
      </c>
      <c r="B4794" t="s">
        <v>12</v>
      </c>
      <c r="C4794" t="s">
        <v>238</v>
      </c>
      <c r="D4794" t="s">
        <v>224</v>
      </c>
      <c r="E4794" t="str">
        <f t="shared" si="222"/>
        <v>GojowczykVesely</v>
      </c>
      <c r="F4794">
        <v>0.59499999999999997</v>
      </c>
      <c r="G4794" t="str">
        <f t="shared" si="223"/>
        <v>VeselyGojowczyk</v>
      </c>
      <c r="H4794">
        <f t="shared" si="224"/>
        <v>0.40500000000000003</v>
      </c>
    </row>
    <row r="4795" spans="1:8" x14ac:dyDescent="0.25">
      <c r="A4795" t="s">
        <v>108</v>
      </c>
      <c r="B4795" t="s">
        <v>13</v>
      </c>
      <c r="C4795" t="s">
        <v>238</v>
      </c>
      <c r="D4795" t="s">
        <v>217</v>
      </c>
      <c r="E4795" t="str">
        <f t="shared" si="222"/>
        <v>GojowczykHarris</v>
      </c>
      <c r="F4795">
        <v>0.67210000000000003</v>
      </c>
      <c r="G4795" t="str">
        <f t="shared" si="223"/>
        <v>HarrisGojowczyk</v>
      </c>
      <c r="H4795">
        <f t="shared" si="224"/>
        <v>0.32789999999999997</v>
      </c>
    </row>
    <row r="4796" spans="1:8" x14ac:dyDescent="0.25">
      <c r="A4796" t="s">
        <v>108</v>
      </c>
      <c r="B4796" t="s">
        <v>14</v>
      </c>
      <c r="C4796" t="s">
        <v>238</v>
      </c>
      <c r="D4796" t="s">
        <v>139</v>
      </c>
      <c r="E4796" t="str">
        <f t="shared" si="222"/>
        <v>GojowczykMedvedev</v>
      </c>
      <c r="F4796">
        <v>0.41689999999999999</v>
      </c>
      <c r="G4796" t="str">
        <f t="shared" si="223"/>
        <v>MedvedevGojowczyk</v>
      </c>
      <c r="H4796">
        <f t="shared" si="224"/>
        <v>0.58309999999999995</v>
      </c>
    </row>
    <row r="4797" spans="1:8" x14ac:dyDescent="0.25">
      <c r="A4797" t="s">
        <v>108</v>
      </c>
      <c r="B4797" t="s">
        <v>15</v>
      </c>
      <c r="C4797" t="s">
        <v>238</v>
      </c>
      <c r="D4797" t="s">
        <v>152</v>
      </c>
      <c r="E4797" t="str">
        <f t="shared" si="222"/>
        <v>GojowczykFognini</v>
      </c>
      <c r="F4797">
        <v>0.3805</v>
      </c>
      <c r="G4797" t="str">
        <f t="shared" si="223"/>
        <v>FogniniGojowczyk</v>
      </c>
      <c r="H4797">
        <f t="shared" si="224"/>
        <v>0.61949999999999994</v>
      </c>
    </row>
    <row r="4798" spans="1:8" x14ac:dyDescent="0.25">
      <c r="A4798" t="s">
        <v>110</v>
      </c>
      <c r="B4798" t="s">
        <v>91</v>
      </c>
      <c r="C4798" t="s">
        <v>256</v>
      </c>
      <c r="D4798" t="s">
        <v>255</v>
      </c>
      <c r="E4798" t="str">
        <f t="shared" si="222"/>
        <v>Carballes BaenaDe Minaur</v>
      </c>
      <c r="F4798">
        <v>0.29530000000000001</v>
      </c>
      <c r="G4798" t="str">
        <f t="shared" si="223"/>
        <v>De MinaurCarballes Baena</v>
      </c>
      <c r="H4798">
        <f t="shared" si="224"/>
        <v>0.70469999999999999</v>
      </c>
    </row>
    <row r="4799" spans="1:8" x14ac:dyDescent="0.25">
      <c r="A4799" t="s">
        <v>108</v>
      </c>
      <c r="B4799" t="s">
        <v>17</v>
      </c>
      <c r="C4799" t="s">
        <v>238</v>
      </c>
      <c r="D4799" t="s">
        <v>219</v>
      </c>
      <c r="E4799" t="str">
        <f t="shared" si="222"/>
        <v>GojowczykJarry</v>
      </c>
      <c r="F4799">
        <v>0.58050000000000002</v>
      </c>
      <c r="G4799" t="str">
        <f t="shared" si="223"/>
        <v>JarryGojowczyk</v>
      </c>
      <c r="H4799">
        <f t="shared" si="224"/>
        <v>0.41949999999999998</v>
      </c>
    </row>
    <row r="4800" spans="1:8" x14ac:dyDescent="0.25">
      <c r="A4800" t="s">
        <v>108</v>
      </c>
      <c r="B4800" t="s">
        <v>18</v>
      </c>
      <c r="C4800" t="s">
        <v>238</v>
      </c>
      <c r="D4800" t="s">
        <v>172</v>
      </c>
      <c r="E4800" t="str">
        <f t="shared" si="222"/>
        <v>GojowczykMayer</v>
      </c>
      <c r="F4800">
        <v>0.50309999999999999</v>
      </c>
      <c r="G4800" t="str">
        <f t="shared" si="223"/>
        <v>MayerGojowczyk</v>
      </c>
      <c r="H4800">
        <f t="shared" si="224"/>
        <v>0.49690000000000001</v>
      </c>
    </row>
    <row r="4801" spans="1:8" x14ac:dyDescent="0.25">
      <c r="A4801" t="s">
        <v>108</v>
      </c>
      <c r="B4801" t="s">
        <v>19</v>
      </c>
      <c r="C4801" t="s">
        <v>238</v>
      </c>
      <c r="D4801" t="s">
        <v>174</v>
      </c>
      <c r="E4801" t="str">
        <f t="shared" si="222"/>
        <v>GojowczykIvashka</v>
      </c>
      <c r="F4801">
        <v>0.64219999999999999</v>
      </c>
      <c r="G4801" t="str">
        <f t="shared" si="223"/>
        <v>IvashkaGojowczyk</v>
      </c>
      <c r="H4801">
        <f t="shared" si="224"/>
        <v>0.35780000000000001</v>
      </c>
    </row>
    <row r="4802" spans="1:8" x14ac:dyDescent="0.25">
      <c r="A4802" t="s">
        <v>108</v>
      </c>
      <c r="B4802" t="s">
        <v>20</v>
      </c>
      <c r="C4802" t="s">
        <v>238</v>
      </c>
      <c r="D4802" t="s">
        <v>218</v>
      </c>
      <c r="E4802" t="str">
        <f t="shared" si="222"/>
        <v>GojowczykJaziri</v>
      </c>
      <c r="F4802">
        <v>0.65990000000000004</v>
      </c>
      <c r="G4802" t="str">
        <f t="shared" si="223"/>
        <v>JaziriGojowczyk</v>
      </c>
      <c r="H4802">
        <f t="shared" si="224"/>
        <v>0.34009999999999996</v>
      </c>
    </row>
    <row r="4803" spans="1:8" x14ac:dyDescent="0.25">
      <c r="A4803" t="s">
        <v>108</v>
      </c>
      <c r="B4803" t="s">
        <v>21</v>
      </c>
      <c r="C4803" t="s">
        <v>238</v>
      </c>
      <c r="D4803" t="s">
        <v>213</v>
      </c>
      <c r="E4803" t="str">
        <f t="shared" ref="E4803:E4866" si="225">C4803&amp;D4803</f>
        <v>GojowczykVanni</v>
      </c>
      <c r="F4803">
        <v>0.73240000000000005</v>
      </c>
      <c r="G4803" t="str">
        <f t="shared" ref="G4803:G4866" si="226">D4803&amp;C4803</f>
        <v>VanniGojowczyk</v>
      </c>
      <c r="H4803">
        <f t="shared" ref="H4803:H4866" si="227">1-F4803</f>
        <v>0.26759999999999995</v>
      </c>
    </row>
    <row r="4804" spans="1:8" x14ac:dyDescent="0.25">
      <c r="A4804" t="s">
        <v>111</v>
      </c>
      <c r="B4804" t="s">
        <v>91</v>
      </c>
      <c r="C4804" t="s">
        <v>192</v>
      </c>
      <c r="D4804" t="s">
        <v>255</v>
      </c>
      <c r="E4804" t="str">
        <f t="shared" si="225"/>
        <v>TravagliaDe Minaur</v>
      </c>
      <c r="F4804">
        <v>0.45069999999999999</v>
      </c>
      <c r="G4804" t="str">
        <f t="shared" si="226"/>
        <v>De MinaurTravaglia</v>
      </c>
      <c r="H4804">
        <f t="shared" si="227"/>
        <v>0.54930000000000001</v>
      </c>
    </row>
    <row r="4805" spans="1:8" x14ac:dyDescent="0.25">
      <c r="A4805" t="s">
        <v>108</v>
      </c>
      <c r="B4805" t="s">
        <v>22</v>
      </c>
      <c r="C4805" t="s">
        <v>238</v>
      </c>
      <c r="D4805" t="s">
        <v>212</v>
      </c>
      <c r="E4805" t="str">
        <f t="shared" si="225"/>
        <v>GojowczykPella</v>
      </c>
      <c r="F4805">
        <v>0.57850000000000001</v>
      </c>
      <c r="G4805" t="str">
        <f t="shared" si="226"/>
        <v>PellaGojowczyk</v>
      </c>
      <c r="H4805">
        <f t="shared" si="227"/>
        <v>0.42149999999999999</v>
      </c>
    </row>
    <row r="4806" spans="1:8" x14ac:dyDescent="0.25">
      <c r="A4806" t="s">
        <v>108</v>
      </c>
      <c r="B4806" t="s">
        <v>23</v>
      </c>
      <c r="C4806" t="s">
        <v>238</v>
      </c>
      <c r="D4806" t="s">
        <v>153</v>
      </c>
      <c r="E4806" t="str">
        <f t="shared" si="225"/>
        <v>GojowczykSousa</v>
      </c>
      <c r="F4806">
        <v>0.54720000000000002</v>
      </c>
      <c r="G4806" t="str">
        <f t="shared" si="226"/>
        <v>SousaGojowczyk</v>
      </c>
      <c r="H4806">
        <f t="shared" si="227"/>
        <v>0.45279999999999998</v>
      </c>
    </row>
    <row r="4807" spans="1:8" x14ac:dyDescent="0.25">
      <c r="A4807" t="s">
        <v>108</v>
      </c>
      <c r="B4807" t="s">
        <v>24</v>
      </c>
      <c r="C4807" t="s">
        <v>238</v>
      </c>
      <c r="D4807" t="s">
        <v>177</v>
      </c>
      <c r="E4807" t="str">
        <f t="shared" si="225"/>
        <v>GojowczykKarlovic</v>
      </c>
      <c r="F4807">
        <v>0.58720000000000006</v>
      </c>
      <c r="G4807" t="str">
        <f t="shared" si="226"/>
        <v>KarlovicGojowczyk</v>
      </c>
      <c r="H4807">
        <f t="shared" si="227"/>
        <v>0.41279999999999994</v>
      </c>
    </row>
    <row r="4808" spans="1:8" x14ac:dyDescent="0.25">
      <c r="A4808" t="s">
        <v>108</v>
      </c>
      <c r="B4808" t="s">
        <v>25</v>
      </c>
      <c r="C4808" t="s">
        <v>238</v>
      </c>
      <c r="D4808" t="s">
        <v>220</v>
      </c>
      <c r="E4808" t="str">
        <f t="shared" si="225"/>
        <v>GojowczykHurkacz</v>
      </c>
      <c r="F4808">
        <v>0.56140000000000001</v>
      </c>
      <c r="G4808" t="str">
        <f t="shared" si="226"/>
        <v>HurkaczGojowczyk</v>
      </c>
      <c r="H4808">
        <f t="shared" si="227"/>
        <v>0.43859999999999999</v>
      </c>
    </row>
    <row r="4809" spans="1:8" x14ac:dyDescent="0.25">
      <c r="A4809" t="s">
        <v>108</v>
      </c>
      <c r="B4809" t="s">
        <v>26</v>
      </c>
      <c r="C4809" t="s">
        <v>238</v>
      </c>
      <c r="D4809" t="s">
        <v>221</v>
      </c>
      <c r="E4809" t="str">
        <f t="shared" si="225"/>
        <v>GojowczykMajchrzak</v>
      </c>
      <c r="F4809">
        <v>0.77829999999999999</v>
      </c>
      <c r="G4809" t="str">
        <f t="shared" si="226"/>
        <v>MajchrzakGojowczyk</v>
      </c>
      <c r="H4809">
        <f t="shared" si="227"/>
        <v>0.22170000000000001</v>
      </c>
    </row>
    <row r="4810" spans="1:8" x14ac:dyDescent="0.25">
      <c r="A4810" t="s">
        <v>108</v>
      </c>
      <c r="B4810" t="s">
        <v>27</v>
      </c>
      <c r="C4810" t="s">
        <v>238</v>
      </c>
      <c r="D4810" t="s">
        <v>135</v>
      </c>
      <c r="E4810" t="str">
        <f t="shared" si="225"/>
        <v>GojowczykNishikori</v>
      </c>
      <c r="F4810">
        <v>0.20680000000000001</v>
      </c>
      <c r="G4810" t="str">
        <f t="shared" si="226"/>
        <v>NishikoriGojowczyk</v>
      </c>
      <c r="H4810">
        <f t="shared" si="227"/>
        <v>0.79320000000000002</v>
      </c>
    </row>
    <row r="4811" spans="1:8" x14ac:dyDescent="0.25">
      <c r="A4811" t="s">
        <v>108</v>
      </c>
      <c r="B4811" t="s">
        <v>28</v>
      </c>
      <c r="C4811" t="s">
        <v>238</v>
      </c>
      <c r="D4811" t="s">
        <v>142</v>
      </c>
      <c r="E4811" t="str">
        <f t="shared" si="225"/>
        <v>GojowczykZverev</v>
      </c>
      <c r="F4811">
        <v>0.27189999999999998</v>
      </c>
      <c r="G4811" t="str">
        <f t="shared" si="226"/>
        <v>ZverevGojowczyk</v>
      </c>
      <c r="H4811">
        <f t="shared" si="227"/>
        <v>0.72809999999999997</v>
      </c>
    </row>
    <row r="4812" spans="1:8" x14ac:dyDescent="0.25">
      <c r="A4812" t="s">
        <v>108</v>
      </c>
      <c r="B4812" t="s">
        <v>29</v>
      </c>
      <c r="C4812" t="s">
        <v>238</v>
      </c>
      <c r="D4812" t="s">
        <v>208</v>
      </c>
      <c r="E4812" t="str">
        <f t="shared" si="225"/>
        <v>GojowczykBedene</v>
      </c>
      <c r="F4812">
        <v>0.57640000000000002</v>
      </c>
      <c r="G4812" t="str">
        <f t="shared" si="226"/>
        <v>BedeneGojowczyk</v>
      </c>
      <c r="H4812">
        <f t="shared" si="227"/>
        <v>0.42359999999999998</v>
      </c>
    </row>
    <row r="4813" spans="1:8" x14ac:dyDescent="0.25">
      <c r="A4813" t="s">
        <v>108</v>
      </c>
      <c r="B4813" t="s">
        <v>30</v>
      </c>
      <c r="C4813" t="s">
        <v>238</v>
      </c>
      <c r="D4813" t="s">
        <v>163</v>
      </c>
      <c r="E4813" t="str">
        <f t="shared" si="225"/>
        <v>GojowczykChardy</v>
      </c>
      <c r="F4813">
        <v>0.50629999999999997</v>
      </c>
      <c r="G4813" t="str">
        <f t="shared" si="226"/>
        <v>ChardyGojowczyk</v>
      </c>
      <c r="H4813">
        <f t="shared" si="227"/>
        <v>0.49370000000000003</v>
      </c>
    </row>
    <row r="4814" spans="1:8" x14ac:dyDescent="0.25">
      <c r="A4814" t="s">
        <v>108</v>
      </c>
      <c r="B4814" t="s">
        <v>31</v>
      </c>
      <c r="C4814" t="s">
        <v>238</v>
      </c>
      <c r="D4814" t="s">
        <v>148</v>
      </c>
      <c r="E4814" t="str">
        <f t="shared" si="225"/>
        <v>GojowczykBolt</v>
      </c>
      <c r="F4814">
        <v>0.73319999999999996</v>
      </c>
      <c r="G4814" t="str">
        <f t="shared" si="226"/>
        <v>BoltGojowczyk</v>
      </c>
      <c r="H4814">
        <f t="shared" si="227"/>
        <v>0.26680000000000004</v>
      </c>
    </row>
    <row r="4815" spans="1:8" x14ac:dyDescent="0.25">
      <c r="A4815" t="s">
        <v>108</v>
      </c>
      <c r="B4815" t="s">
        <v>32</v>
      </c>
      <c r="C4815" t="s">
        <v>238</v>
      </c>
      <c r="D4815" t="s">
        <v>211</v>
      </c>
      <c r="E4815" t="str">
        <f t="shared" si="225"/>
        <v>GojowczykSock</v>
      </c>
      <c r="F4815">
        <v>0.39550000000000002</v>
      </c>
      <c r="G4815" t="str">
        <f t="shared" si="226"/>
        <v>SockGojowczyk</v>
      </c>
      <c r="H4815">
        <f t="shared" si="227"/>
        <v>0.60450000000000004</v>
      </c>
    </row>
    <row r="4816" spans="1:8" x14ac:dyDescent="0.25">
      <c r="A4816" t="s">
        <v>108</v>
      </c>
      <c r="B4816" t="s">
        <v>33</v>
      </c>
      <c r="C4816" t="s">
        <v>238</v>
      </c>
      <c r="D4816" t="s">
        <v>209</v>
      </c>
      <c r="E4816" t="str">
        <f t="shared" si="225"/>
        <v>GojowczykFratangelo</v>
      </c>
      <c r="F4816">
        <v>0.65969999999999995</v>
      </c>
      <c r="G4816" t="str">
        <f t="shared" si="226"/>
        <v>FratangeloGojowczyk</v>
      </c>
      <c r="H4816">
        <f t="shared" si="227"/>
        <v>0.34030000000000005</v>
      </c>
    </row>
    <row r="4817" spans="1:8" x14ac:dyDescent="0.25">
      <c r="A4817" t="s">
        <v>108</v>
      </c>
      <c r="B4817" t="s">
        <v>34</v>
      </c>
      <c r="C4817" t="s">
        <v>238</v>
      </c>
      <c r="D4817" t="s">
        <v>168</v>
      </c>
      <c r="E4817" t="str">
        <f t="shared" si="225"/>
        <v>GojowczykSimon</v>
      </c>
      <c r="F4817">
        <v>0.43640000000000001</v>
      </c>
      <c r="G4817" t="str">
        <f t="shared" si="226"/>
        <v>SimonGojowczyk</v>
      </c>
      <c r="H4817">
        <f t="shared" si="227"/>
        <v>0.56359999999999999</v>
      </c>
    </row>
    <row r="4818" spans="1:8" x14ac:dyDescent="0.25">
      <c r="A4818" t="s">
        <v>108</v>
      </c>
      <c r="B4818" t="s">
        <v>35</v>
      </c>
      <c r="C4818" t="s">
        <v>238</v>
      </c>
      <c r="D4818" t="s">
        <v>171</v>
      </c>
      <c r="E4818" t="str">
        <f t="shared" si="225"/>
        <v>GojowczykChung</v>
      </c>
      <c r="F4818">
        <v>0.4214</v>
      </c>
      <c r="G4818" t="str">
        <f t="shared" si="226"/>
        <v>ChungGojowczyk</v>
      </c>
      <c r="H4818">
        <f t="shared" si="227"/>
        <v>0.5786</v>
      </c>
    </row>
    <row r="4819" spans="1:8" x14ac:dyDescent="0.25">
      <c r="A4819" t="s">
        <v>108</v>
      </c>
      <c r="B4819" t="s">
        <v>36</v>
      </c>
      <c r="C4819" t="s">
        <v>238</v>
      </c>
      <c r="D4819" t="s">
        <v>214</v>
      </c>
      <c r="E4819" t="str">
        <f t="shared" si="225"/>
        <v>GojowczykKlahn</v>
      </c>
      <c r="F4819">
        <v>0.73160000000000003</v>
      </c>
      <c r="G4819" t="str">
        <f t="shared" si="226"/>
        <v>KlahnGojowczyk</v>
      </c>
      <c r="H4819">
        <f t="shared" si="227"/>
        <v>0.26839999999999997</v>
      </c>
    </row>
    <row r="4820" spans="1:8" x14ac:dyDescent="0.25">
      <c r="A4820" t="s">
        <v>108</v>
      </c>
      <c r="B4820" t="s">
        <v>37</v>
      </c>
      <c r="C4820" t="s">
        <v>238</v>
      </c>
      <c r="D4820" t="s">
        <v>198</v>
      </c>
      <c r="E4820" t="str">
        <f t="shared" si="225"/>
        <v>GojowczykGulbis</v>
      </c>
      <c r="F4820">
        <v>0.51470000000000005</v>
      </c>
      <c r="G4820" t="str">
        <f t="shared" si="226"/>
        <v>GulbisGojowczyk</v>
      </c>
      <c r="H4820">
        <f t="shared" si="227"/>
        <v>0.48529999999999995</v>
      </c>
    </row>
    <row r="4821" spans="1:8" x14ac:dyDescent="0.25">
      <c r="A4821" t="s">
        <v>108</v>
      </c>
      <c r="B4821" t="s">
        <v>38</v>
      </c>
      <c r="C4821" t="s">
        <v>238</v>
      </c>
      <c r="D4821" t="s">
        <v>195</v>
      </c>
      <c r="E4821" t="str">
        <f t="shared" si="225"/>
        <v>GojowczykKyrgios</v>
      </c>
      <c r="F4821">
        <v>0.31540000000000001</v>
      </c>
      <c r="G4821" t="str">
        <f t="shared" si="226"/>
        <v>KyrgiosGojowczyk</v>
      </c>
      <c r="H4821">
        <f t="shared" si="227"/>
        <v>0.68459999999999999</v>
      </c>
    </row>
    <row r="4822" spans="1:8" x14ac:dyDescent="0.25">
      <c r="A4822" t="s">
        <v>108</v>
      </c>
      <c r="B4822" t="s">
        <v>39</v>
      </c>
      <c r="C4822" t="s">
        <v>238</v>
      </c>
      <c r="D4822" t="s">
        <v>136</v>
      </c>
      <c r="E4822" t="str">
        <f t="shared" si="225"/>
        <v>GojowczykRaonic</v>
      </c>
      <c r="F4822">
        <v>0.2452</v>
      </c>
      <c r="G4822" t="str">
        <f t="shared" si="226"/>
        <v>RaonicGojowczyk</v>
      </c>
      <c r="H4822">
        <f t="shared" si="227"/>
        <v>0.75480000000000003</v>
      </c>
    </row>
    <row r="4823" spans="1:8" x14ac:dyDescent="0.25">
      <c r="A4823" t="s">
        <v>108</v>
      </c>
      <c r="B4823" t="s">
        <v>40</v>
      </c>
      <c r="C4823" t="s">
        <v>238</v>
      </c>
      <c r="D4823" t="s">
        <v>141</v>
      </c>
      <c r="E4823" t="str">
        <f t="shared" si="225"/>
        <v>GojowczykCoric</v>
      </c>
      <c r="F4823">
        <v>0.45450000000000002</v>
      </c>
      <c r="G4823" t="str">
        <f t="shared" si="226"/>
        <v>CoricGojowczyk</v>
      </c>
      <c r="H4823">
        <f t="shared" si="227"/>
        <v>0.54549999999999998</v>
      </c>
    </row>
    <row r="4824" spans="1:8" x14ac:dyDescent="0.25">
      <c r="A4824" t="s">
        <v>108</v>
      </c>
      <c r="B4824" t="s">
        <v>41</v>
      </c>
      <c r="C4824" t="s">
        <v>238</v>
      </c>
      <c r="D4824" t="s">
        <v>264</v>
      </c>
      <c r="E4824" t="str">
        <f t="shared" si="225"/>
        <v>GojowczykRamos-Vinolas</v>
      </c>
      <c r="F4824">
        <v>0.58109999999999995</v>
      </c>
      <c r="G4824" t="str">
        <f t="shared" si="226"/>
        <v>Ramos-VinolasGojowczyk</v>
      </c>
      <c r="H4824">
        <f t="shared" si="227"/>
        <v>0.41890000000000005</v>
      </c>
    </row>
    <row r="4825" spans="1:8" x14ac:dyDescent="0.25">
      <c r="A4825" t="s">
        <v>108</v>
      </c>
      <c r="B4825" t="s">
        <v>42</v>
      </c>
      <c r="C4825" t="s">
        <v>238</v>
      </c>
      <c r="D4825" t="s">
        <v>173</v>
      </c>
      <c r="E4825" t="str">
        <f t="shared" si="225"/>
        <v>GojowczykFucsovics</v>
      </c>
      <c r="F4825">
        <v>0.47599999999999998</v>
      </c>
      <c r="G4825" t="str">
        <f t="shared" si="226"/>
        <v>FucsovicsGojowczyk</v>
      </c>
      <c r="H4825">
        <f t="shared" si="227"/>
        <v>0.52400000000000002</v>
      </c>
    </row>
    <row r="4826" spans="1:8" x14ac:dyDescent="0.25">
      <c r="A4826" t="s">
        <v>108</v>
      </c>
      <c r="B4826" t="s">
        <v>43</v>
      </c>
      <c r="C4826" t="s">
        <v>238</v>
      </c>
      <c r="D4826" t="s">
        <v>210</v>
      </c>
      <c r="E4826" t="str">
        <f t="shared" si="225"/>
        <v>GojowczykDjere</v>
      </c>
      <c r="F4826">
        <v>0.67169999999999996</v>
      </c>
      <c r="G4826" t="str">
        <f t="shared" si="226"/>
        <v>DjereGojowczyk</v>
      </c>
      <c r="H4826">
        <f t="shared" si="227"/>
        <v>0.32830000000000004</v>
      </c>
    </row>
    <row r="4827" spans="1:8" x14ac:dyDescent="0.25">
      <c r="A4827" t="s">
        <v>108</v>
      </c>
      <c r="B4827" t="s">
        <v>44</v>
      </c>
      <c r="C4827" t="s">
        <v>238</v>
      </c>
      <c r="D4827" t="s">
        <v>170</v>
      </c>
      <c r="E4827" t="str">
        <f t="shared" si="225"/>
        <v>GojowczykDonskoy</v>
      </c>
      <c r="F4827">
        <v>0.72099999999999997</v>
      </c>
      <c r="G4827" t="str">
        <f t="shared" si="226"/>
        <v>DonskoyGojowczyk</v>
      </c>
      <c r="H4827">
        <f t="shared" si="227"/>
        <v>0.27900000000000003</v>
      </c>
    </row>
    <row r="4828" spans="1:8" x14ac:dyDescent="0.25">
      <c r="A4828" t="s">
        <v>108</v>
      </c>
      <c r="B4828" t="s">
        <v>45</v>
      </c>
      <c r="C4828" t="s">
        <v>238</v>
      </c>
      <c r="D4828" t="s">
        <v>149</v>
      </c>
      <c r="E4828" t="str">
        <f t="shared" si="225"/>
        <v>GojowczykKrajinovic</v>
      </c>
      <c r="F4828">
        <v>0.53890000000000005</v>
      </c>
      <c r="G4828" t="str">
        <f t="shared" si="226"/>
        <v>KrajinovicGojowczyk</v>
      </c>
      <c r="H4828">
        <f t="shared" si="227"/>
        <v>0.46109999999999995</v>
      </c>
    </row>
    <row r="4829" spans="1:8" x14ac:dyDescent="0.25">
      <c r="A4829" t="s">
        <v>108</v>
      </c>
      <c r="B4829" t="s">
        <v>46</v>
      </c>
      <c r="C4829" t="s">
        <v>238</v>
      </c>
      <c r="D4829" t="s">
        <v>200</v>
      </c>
      <c r="E4829" t="str">
        <f t="shared" si="225"/>
        <v>GojowczykCecchinato</v>
      </c>
      <c r="F4829">
        <v>0.72230000000000005</v>
      </c>
      <c r="G4829" t="str">
        <f t="shared" si="226"/>
        <v>CecchinatoGojowczyk</v>
      </c>
      <c r="H4829">
        <f t="shared" si="227"/>
        <v>0.27769999999999995</v>
      </c>
    </row>
    <row r="4830" spans="1:8" x14ac:dyDescent="0.25">
      <c r="A4830" t="s">
        <v>108</v>
      </c>
      <c r="B4830" t="s">
        <v>47</v>
      </c>
      <c r="C4830" t="s">
        <v>238</v>
      </c>
      <c r="D4830" t="s">
        <v>133</v>
      </c>
      <c r="E4830" t="str">
        <f t="shared" si="225"/>
        <v>GojowczykPouille</v>
      </c>
      <c r="F4830">
        <v>0.4889</v>
      </c>
      <c r="G4830" t="str">
        <f t="shared" si="226"/>
        <v>PouilleGojowczyk</v>
      </c>
      <c r="H4830">
        <f t="shared" si="227"/>
        <v>0.5111</v>
      </c>
    </row>
    <row r="4831" spans="1:8" x14ac:dyDescent="0.25">
      <c r="A4831" t="s">
        <v>108</v>
      </c>
      <c r="B4831" t="s">
        <v>48</v>
      </c>
      <c r="C4831" t="s">
        <v>238</v>
      </c>
      <c r="D4831" t="s">
        <v>205</v>
      </c>
      <c r="E4831" t="str">
        <f t="shared" si="225"/>
        <v>GojowczykKukushkin</v>
      </c>
      <c r="F4831">
        <v>0.61070000000000002</v>
      </c>
      <c r="G4831" t="str">
        <f t="shared" si="226"/>
        <v>KukushkinGojowczyk</v>
      </c>
      <c r="H4831">
        <f t="shared" si="227"/>
        <v>0.38929999999999998</v>
      </c>
    </row>
    <row r="4832" spans="1:8" x14ac:dyDescent="0.25">
      <c r="A4832" t="s">
        <v>108</v>
      </c>
      <c r="B4832" t="s">
        <v>49</v>
      </c>
      <c r="C4832" t="s">
        <v>238</v>
      </c>
      <c r="D4832" t="s">
        <v>167</v>
      </c>
      <c r="E4832" t="str">
        <f t="shared" si="225"/>
        <v>GojowczykMarterer</v>
      </c>
      <c r="F4832">
        <v>0.73040000000000005</v>
      </c>
      <c r="G4832" t="str">
        <f t="shared" si="226"/>
        <v>MartererGojowczyk</v>
      </c>
      <c r="H4832">
        <f t="shared" si="227"/>
        <v>0.26959999999999995</v>
      </c>
    </row>
    <row r="4833" spans="1:8" x14ac:dyDescent="0.25">
      <c r="A4833" t="s">
        <v>108</v>
      </c>
      <c r="B4833" t="s">
        <v>50</v>
      </c>
      <c r="C4833" t="s">
        <v>238</v>
      </c>
      <c r="D4833" t="s">
        <v>197</v>
      </c>
      <c r="E4833" t="str">
        <f t="shared" si="225"/>
        <v>GojowczykSakharov</v>
      </c>
      <c r="F4833">
        <v>0.83950000000000002</v>
      </c>
      <c r="G4833" t="str">
        <f t="shared" si="226"/>
        <v>SakharovGojowczyk</v>
      </c>
      <c r="H4833">
        <f t="shared" si="227"/>
        <v>0.16049999999999998</v>
      </c>
    </row>
    <row r="4834" spans="1:8" x14ac:dyDescent="0.25">
      <c r="A4834" t="s">
        <v>108</v>
      </c>
      <c r="B4834" t="s">
        <v>51</v>
      </c>
      <c r="C4834" t="s">
        <v>238</v>
      </c>
      <c r="D4834" t="s">
        <v>147</v>
      </c>
      <c r="E4834" t="str">
        <f t="shared" si="225"/>
        <v>GojowczykPopyrin</v>
      </c>
      <c r="F4834">
        <v>0.89049999999999996</v>
      </c>
      <c r="G4834" t="str">
        <f t="shared" si="226"/>
        <v>PopyrinGojowczyk</v>
      </c>
      <c r="H4834">
        <f t="shared" si="227"/>
        <v>0.10950000000000004</v>
      </c>
    </row>
    <row r="4835" spans="1:8" x14ac:dyDescent="0.25">
      <c r="A4835" t="s">
        <v>108</v>
      </c>
      <c r="B4835" t="s">
        <v>52</v>
      </c>
      <c r="C4835" t="s">
        <v>238</v>
      </c>
      <c r="D4835" t="s">
        <v>142</v>
      </c>
      <c r="E4835" t="str">
        <f t="shared" si="225"/>
        <v>GojowczykZverev</v>
      </c>
      <c r="F4835">
        <v>0.55920000000000003</v>
      </c>
      <c r="G4835" t="str">
        <f t="shared" si="226"/>
        <v>ZverevGojowczyk</v>
      </c>
      <c r="H4835">
        <f t="shared" si="227"/>
        <v>0.44079999999999997</v>
      </c>
    </row>
    <row r="4836" spans="1:8" x14ac:dyDescent="0.25">
      <c r="A4836" t="s">
        <v>108</v>
      </c>
      <c r="B4836" t="s">
        <v>53</v>
      </c>
      <c r="C4836" t="s">
        <v>238</v>
      </c>
      <c r="D4836" t="s">
        <v>194</v>
      </c>
      <c r="E4836" t="str">
        <f t="shared" si="225"/>
        <v>GojowczykPaire</v>
      </c>
      <c r="F4836">
        <v>0.54179999999999995</v>
      </c>
      <c r="G4836" t="str">
        <f t="shared" si="226"/>
        <v>PaireGojowczyk</v>
      </c>
      <c r="H4836">
        <f t="shared" si="227"/>
        <v>0.45820000000000005</v>
      </c>
    </row>
    <row r="4837" spans="1:8" x14ac:dyDescent="0.25">
      <c r="A4837" t="s">
        <v>108</v>
      </c>
      <c r="B4837" t="s">
        <v>54</v>
      </c>
      <c r="C4837" t="s">
        <v>238</v>
      </c>
      <c r="D4837" t="s">
        <v>165</v>
      </c>
      <c r="E4837" t="str">
        <f t="shared" si="225"/>
        <v>GojowczykThiem</v>
      </c>
      <c r="F4837">
        <v>0.28520000000000001</v>
      </c>
      <c r="G4837" t="str">
        <f t="shared" si="226"/>
        <v>ThiemGojowczyk</v>
      </c>
      <c r="H4837">
        <f t="shared" si="227"/>
        <v>0.71479999999999999</v>
      </c>
    </row>
    <row r="4838" spans="1:8" x14ac:dyDescent="0.25">
      <c r="A4838" t="s">
        <v>108</v>
      </c>
      <c r="B4838" t="s">
        <v>55</v>
      </c>
      <c r="C4838" t="s">
        <v>238</v>
      </c>
      <c r="D4838" t="s">
        <v>144</v>
      </c>
      <c r="E4838" t="str">
        <f t="shared" si="225"/>
        <v>GojowczykCilic</v>
      </c>
      <c r="F4838">
        <v>0.2361</v>
      </c>
      <c r="G4838" t="str">
        <f t="shared" si="226"/>
        <v>CilicGojowczyk</v>
      </c>
      <c r="H4838">
        <f t="shared" si="227"/>
        <v>0.76390000000000002</v>
      </c>
    </row>
    <row r="4839" spans="1:8" x14ac:dyDescent="0.25">
      <c r="A4839" t="s">
        <v>108</v>
      </c>
      <c r="B4839" t="s">
        <v>56</v>
      </c>
      <c r="C4839" t="s">
        <v>238</v>
      </c>
      <c r="D4839" t="s">
        <v>226</v>
      </c>
      <c r="E4839" t="str">
        <f t="shared" si="225"/>
        <v>GojowczykTomic</v>
      </c>
      <c r="F4839">
        <v>0.59260000000000002</v>
      </c>
      <c r="G4839" t="str">
        <f t="shared" si="226"/>
        <v>TomicGojowczyk</v>
      </c>
      <c r="H4839">
        <f t="shared" si="227"/>
        <v>0.40739999999999998</v>
      </c>
    </row>
    <row r="4840" spans="1:8" x14ac:dyDescent="0.25">
      <c r="A4840" t="s">
        <v>108</v>
      </c>
      <c r="B4840" t="s">
        <v>57</v>
      </c>
      <c r="C4840" t="s">
        <v>238</v>
      </c>
      <c r="D4840" t="s">
        <v>237</v>
      </c>
      <c r="E4840" t="str">
        <f t="shared" si="225"/>
        <v>GojowczykRublev</v>
      </c>
      <c r="F4840">
        <v>0.53280000000000005</v>
      </c>
      <c r="G4840" t="str">
        <f t="shared" si="226"/>
        <v>RublevGojowczyk</v>
      </c>
      <c r="H4840">
        <f t="shared" si="227"/>
        <v>0.46719999999999995</v>
      </c>
    </row>
    <row r="4841" spans="1:8" x14ac:dyDescent="0.25">
      <c r="A4841" t="s">
        <v>108</v>
      </c>
      <c r="B4841" t="s">
        <v>58</v>
      </c>
      <c r="C4841" t="s">
        <v>238</v>
      </c>
      <c r="D4841" t="s">
        <v>189</v>
      </c>
      <c r="E4841" t="str">
        <f t="shared" si="225"/>
        <v>GojowczykMcDonald</v>
      </c>
      <c r="F4841">
        <v>0.65539999999999998</v>
      </c>
      <c r="G4841" t="str">
        <f t="shared" si="226"/>
        <v>McDonaldGojowczyk</v>
      </c>
      <c r="H4841">
        <f t="shared" si="227"/>
        <v>0.34460000000000002</v>
      </c>
    </row>
    <row r="4842" spans="1:8" x14ac:dyDescent="0.25">
      <c r="A4842" t="s">
        <v>108</v>
      </c>
      <c r="B4842" t="s">
        <v>59</v>
      </c>
      <c r="C4842" t="s">
        <v>238</v>
      </c>
      <c r="D4842" t="s">
        <v>253</v>
      </c>
      <c r="E4842" t="str">
        <f t="shared" si="225"/>
        <v>GojowczykMmoh</v>
      </c>
      <c r="F4842">
        <v>0.74629999999999996</v>
      </c>
      <c r="G4842" t="str">
        <f t="shared" si="226"/>
        <v>MmohGojowczyk</v>
      </c>
      <c r="H4842">
        <f t="shared" si="227"/>
        <v>0.25370000000000004</v>
      </c>
    </row>
    <row r="4843" spans="1:8" x14ac:dyDescent="0.25">
      <c r="A4843" t="s">
        <v>108</v>
      </c>
      <c r="B4843" t="s">
        <v>60</v>
      </c>
      <c r="C4843" t="s">
        <v>238</v>
      </c>
      <c r="D4843" t="s">
        <v>250</v>
      </c>
      <c r="E4843" t="str">
        <f t="shared" si="225"/>
        <v>GojowczykKecmanovic</v>
      </c>
      <c r="F4843">
        <v>0.76060000000000005</v>
      </c>
      <c r="G4843" t="str">
        <f t="shared" si="226"/>
        <v>KecmanovicGojowczyk</v>
      </c>
      <c r="H4843">
        <f t="shared" si="227"/>
        <v>0.23939999999999995</v>
      </c>
    </row>
    <row r="4844" spans="1:8" x14ac:dyDescent="0.25">
      <c r="A4844" t="s">
        <v>108</v>
      </c>
      <c r="B4844" t="s">
        <v>61</v>
      </c>
      <c r="C4844" t="s">
        <v>238</v>
      </c>
      <c r="D4844" t="s">
        <v>155</v>
      </c>
      <c r="E4844" t="str">
        <f t="shared" si="225"/>
        <v>GojowczykVerdasco</v>
      </c>
      <c r="F4844">
        <v>0.41699999999999998</v>
      </c>
      <c r="G4844" t="str">
        <f t="shared" si="226"/>
        <v>VerdascoGojowczyk</v>
      </c>
      <c r="H4844">
        <f t="shared" si="227"/>
        <v>0.58299999999999996</v>
      </c>
    </row>
    <row r="4845" spans="1:8" x14ac:dyDescent="0.25">
      <c r="A4845" t="s">
        <v>108</v>
      </c>
      <c r="B4845" t="s">
        <v>62</v>
      </c>
      <c r="C4845" t="s">
        <v>238</v>
      </c>
      <c r="D4845" t="s">
        <v>227</v>
      </c>
      <c r="E4845" t="str">
        <f t="shared" si="225"/>
        <v>GojowczykMurray</v>
      </c>
      <c r="F4845">
        <v>0.311</v>
      </c>
      <c r="G4845" t="str">
        <f t="shared" si="226"/>
        <v>MurrayGojowczyk</v>
      </c>
      <c r="H4845">
        <f t="shared" si="227"/>
        <v>0.68900000000000006</v>
      </c>
    </row>
    <row r="4846" spans="1:8" x14ac:dyDescent="0.25">
      <c r="A4846" t="s">
        <v>108</v>
      </c>
      <c r="B4846" t="s">
        <v>63</v>
      </c>
      <c r="C4846" t="s">
        <v>238</v>
      </c>
      <c r="D4846" t="s">
        <v>229</v>
      </c>
      <c r="E4846" t="str">
        <f t="shared" si="225"/>
        <v>GojowczykDelbonis</v>
      </c>
      <c r="F4846">
        <v>0.60599999999999998</v>
      </c>
      <c r="G4846" t="str">
        <f t="shared" si="226"/>
        <v>DelbonisGojowczyk</v>
      </c>
      <c r="H4846">
        <f t="shared" si="227"/>
        <v>0.39400000000000002</v>
      </c>
    </row>
    <row r="4847" spans="1:8" x14ac:dyDescent="0.25">
      <c r="A4847" t="s">
        <v>108</v>
      </c>
      <c r="B4847" t="s">
        <v>64</v>
      </c>
      <c r="C4847" t="s">
        <v>238</v>
      </c>
      <c r="D4847" t="s">
        <v>181</v>
      </c>
      <c r="E4847" t="str">
        <f t="shared" si="225"/>
        <v>GojowczykMillman</v>
      </c>
      <c r="F4847">
        <v>0.58450000000000002</v>
      </c>
      <c r="G4847" t="str">
        <f t="shared" si="226"/>
        <v>MillmanGojowczyk</v>
      </c>
      <c r="H4847">
        <f t="shared" si="227"/>
        <v>0.41549999999999998</v>
      </c>
    </row>
    <row r="4848" spans="1:8" x14ac:dyDescent="0.25">
      <c r="A4848" t="s">
        <v>108</v>
      </c>
      <c r="B4848" t="s">
        <v>65</v>
      </c>
      <c r="C4848" t="s">
        <v>238</v>
      </c>
      <c r="D4848" t="s">
        <v>156</v>
      </c>
      <c r="E4848" t="str">
        <f t="shared" si="225"/>
        <v>GojowczykKhachanov</v>
      </c>
      <c r="F4848">
        <v>0.36530000000000001</v>
      </c>
      <c r="G4848" t="str">
        <f t="shared" si="226"/>
        <v>KhachanovGojowczyk</v>
      </c>
      <c r="H4848">
        <f t="shared" si="227"/>
        <v>0.63470000000000004</v>
      </c>
    </row>
    <row r="4849" spans="1:8" x14ac:dyDescent="0.25">
      <c r="A4849" t="s">
        <v>108</v>
      </c>
      <c r="B4849" t="s">
        <v>66</v>
      </c>
      <c r="C4849" t="s">
        <v>238</v>
      </c>
      <c r="D4849" t="s">
        <v>249</v>
      </c>
      <c r="E4849" t="str">
        <f t="shared" si="225"/>
        <v>GojowczykBerrettini</v>
      </c>
      <c r="F4849">
        <v>0.54049999999999998</v>
      </c>
      <c r="G4849" t="str">
        <f t="shared" si="226"/>
        <v>BerrettiniGojowczyk</v>
      </c>
      <c r="H4849">
        <f t="shared" si="227"/>
        <v>0.45950000000000002</v>
      </c>
    </row>
    <row r="4850" spans="1:8" x14ac:dyDescent="0.25">
      <c r="A4850" t="s">
        <v>108</v>
      </c>
      <c r="B4850" t="s">
        <v>67</v>
      </c>
      <c r="C4850" t="s">
        <v>238</v>
      </c>
      <c r="D4850" t="s">
        <v>254</v>
      </c>
      <c r="E4850" t="str">
        <f t="shared" si="225"/>
        <v>GojowczykAndreozzi</v>
      </c>
      <c r="F4850">
        <v>0.52459999999999996</v>
      </c>
      <c r="G4850" t="str">
        <f t="shared" si="226"/>
        <v>AndreozziGojowczyk</v>
      </c>
      <c r="H4850">
        <f t="shared" si="227"/>
        <v>0.47540000000000004</v>
      </c>
    </row>
    <row r="4851" spans="1:8" x14ac:dyDescent="0.25">
      <c r="A4851" t="s">
        <v>108</v>
      </c>
      <c r="B4851" t="s">
        <v>68</v>
      </c>
      <c r="C4851" t="s">
        <v>238</v>
      </c>
      <c r="D4851" t="s">
        <v>252</v>
      </c>
      <c r="E4851" t="str">
        <f t="shared" si="225"/>
        <v>GojowczykEubanks</v>
      </c>
      <c r="F4851">
        <v>0.87749999999999995</v>
      </c>
      <c r="G4851" t="str">
        <f t="shared" si="226"/>
        <v>EubanksGojowczyk</v>
      </c>
      <c r="H4851">
        <f t="shared" si="227"/>
        <v>0.12250000000000005</v>
      </c>
    </row>
    <row r="4852" spans="1:8" x14ac:dyDescent="0.25">
      <c r="A4852" t="s">
        <v>108</v>
      </c>
      <c r="B4852" t="s">
        <v>69</v>
      </c>
      <c r="C4852" t="s">
        <v>238</v>
      </c>
      <c r="D4852" t="s">
        <v>161</v>
      </c>
      <c r="E4852" t="str">
        <f t="shared" si="225"/>
        <v>GojowczykBasilashvili</v>
      </c>
      <c r="F4852">
        <v>0.54520000000000002</v>
      </c>
      <c r="G4852" t="str">
        <f t="shared" si="226"/>
        <v>BasilashviliGojowczyk</v>
      </c>
      <c r="H4852">
        <f t="shared" si="227"/>
        <v>0.45479999999999998</v>
      </c>
    </row>
    <row r="4853" spans="1:8" x14ac:dyDescent="0.25">
      <c r="A4853" t="s">
        <v>108</v>
      </c>
      <c r="B4853" t="s">
        <v>70</v>
      </c>
      <c r="C4853" t="s">
        <v>238</v>
      </c>
      <c r="D4853" t="s">
        <v>184</v>
      </c>
      <c r="E4853" t="str">
        <f t="shared" si="225"/>
        <v>GojowczykMonfils</v>
      </c>
      <c r="F4853">
        <v>0.2833</v>
      </c>
      <c r="G4853" t="str">
        <f t="shared" si="226"/>
        <v>MonfilsGojowczyk</v>
      </c>
      <c r="H4853">
        <f t="shared" si="227"/>
        <v>0.7167</v>
      </c>
    </row>
    <row r="4854" spans="1:8" x14ac:dyDescent="0.25">
      <c r="A4854" t="s">
        <v>108</v>
      </c>
      <c r="B4854" t="s">
        <v>71</v>
      </c>
      <c r="C4854" t="s">
        <v>238</v>
      </c>
      <c r="D4854" t="s">
        <v>231</v>
      </c>
      <c r="E4854" t="str">
        <f t="shared" si="225"/>
        <v>GojowczykDzumhur</v>
      </c>
      <c r="F4854">
        <v>0.49349999999999999</v>
      </c>
      <c r="G4854" t="str">
        <f t="shared" si="226"/>
        <v>DzumhurGojowczyk</v>
      </c>
      <c r="H4854">
        <f t="shared" si="227"/>
        <v>0.50649999999999995</v>
      </c>
    </row>
    <row r="4855" spans="1:8" x14ac:dyDescent="0.25">
      <c r="A4855" t="s">
        <v>108</v>
      </c>
      <c r="B4855" t="s">
        <v>72</v>
      </c>
      <c r="C4855" t="s">
        <v>238</v>
      </c>
      <c r="D4855" t="s">
        <v>228</v>
      </c>
      <c r="E4855" t="str">
        <f t="shared" si="225"/>
        <v>GojowczykNorrie</v>
      </c>
      <c r="F4855">
        <v>0.4965</v>
      </c>
      <c r="G4855" t="str">
        <f t="shared" si="226"/>
        <v>NorrieGojowczyk</v>
      </c>
      <c r="H4855">
        <f t="shared" si="227"/>
        <v>0.50350000000000006</v>
      </c>
    </row>
    <row r="4856" spans="1:8" x14ac:dyDescent="0.25">
      <c r="A4856" t="s">
        <v>108</v>
      </c>
      <c r="B4856" t="s">
        <v>73</v>
      </c>
      <c r="C4856" t="s">
        <v>238</v>
      </c>
      <c r="D4856" t="s">
        <v>185</v>
      </c>
      <c r="E4856" t="str">
        <f t="shared" si="225"/>
        <v>GojowczykEvans</v>
      </c>
      <c r="F4856">
        <v>0.5847</v>
      </c>
      <c r="G4856" t="str">
        <f t="shared" si="226"/>
        <v>EvansGojowczyk</v>
      </c>
      <c r="H4856">
        <f t="shared" si="227"/>
        <v>0.4153</v>
      </c>
    </row>
    <row r="4857" spans="1:8" x14ac:dyDescent="0.25">
      <c r="A4857" t="s">
        <v>108</v>
      </c>
      <c r="B4857" t="s">
        <v>74</v>
      </c>
      <c r="C4857" t="s">
        <v>238</v>
      </c>
      <c r="D4857" t="s">
        <v>225</v>
      </c>
      <c r="E4857" t="str">
        <f t="shared" si="225"/>
        <v>GojowczykIstomin</v>
      </c>
      <c r="F4857">
        <v>0.58950000000000002</v>
      </c>
      <c r="G4857" t="str">
        <f t="shared" si="226"/>
        <v>IstominGojowczyk</v>
      </c>
      <c r="H4857">
        <f t="shared" si="227"/>
        <v>0.41049999999999998</v>
      </c>
    </row>
    <row r="4858" spans="1:8" x14ac:dyDescent="0.25">
      <c r="A4858" t="s">
        <v>108</v>
      </c>
      <c r="B4858" t="s">
        <v>75</v>
      </c>
      <c r="C4858" t="s">
        <v>238</v>
      </c>
      <c r="D4858" t="s">
        <v>187</v>
      </c>
      <c r="E4858" t="str">
        <f t="shared" si="225"/>
        <v>GojowczykAnderson</v>
      </c>
      <c r="F4858">
        <v>0.33429999999999999</v>
      </c>
      <c r="G4858" t="str">
        <f t="shared" si="226"/>
        <v>AndersonGojowczyk</v>
      </c>
      <c r="H4858">
        <f t="shared" si="227"/>
        <v>0.66569999999999996</v>
      </c>
    </row>
    <row r="4859" spans="1:8" x14ac:dyDescent="0.25">
      <c r="A4859" t="s">
        <v>108</v>
      </c>
      <c r="B4859" t="s">
        <v>76</v>
      </c>
      <c r="C4859" t="s">
        <v>238</v>
      </c>
      <c r="D4859" t="s">
        <v>251</v>
      </c>
      <c r="E4859" t="str">
        <f t="shared" si="225"/>
        <v>GojowczykMannarino</v>
      </c>
      <c r="F4859">
        <v>0.4995</v>
      </c>
      <c r="G4859" t="str">
        <f t="shared" si="226"/>
        <v>MannarinoGojowczyk</v>
      </c>
      <c r="H4859">
        <f t="shared" si="227"/>
        <v>0.50049999999999994</v>
      </c>
    </row>
    <row r="4860" spans="1:8" x14ac:dyDescent="0.25">
      <c r="A4860" t="s">
        <v>108</v>
      </c>
      <c r="B4860" t="s">
        <v>77</v>
      </c>
      <c r="C4860" t="s">
        <v>238</v>
      </c>
      <c r="D4860" t="s">
        <v>137</v>
      </c>
      <c r="E4860" t="str">
        <f t="shared" si="225"/>
        <v>GojowczykTiafoe</v>
      </c>
      <c r="F4860">
        <v>0.62229999999999996</v>
      </c>
      <c r="G4860" t="str">
        <f t="shared" si="226"/>
        <v>TiafoeGojowczyk</v>
      </c>
      <c r="H4860">
        <f t="shared" si="227"/>
        <v>0.37770000000000004</v>
      </c>
    </row>
    <row r="4861" spans="1:8" x14ac:dyDescent="0.25">
      <c r="A4861" t="s">
        <v>108</v>
      </c>
      <c r="B4861" t="s">
        <v>78</v>
      </c>
      <c r="C4861" t="s">
        <v>238</v>
      </c>
      <c r="D4861" t="s">
        <v>234</v>
      </c>
      <c r="E4861" t="str">
        <f t="shared" si="225"/>
        <v>GojowczykLopez</v>
      </c>
      <c r="F4861">
        <v>0.51090000000000002</v>
      </c>
      <c r="G4861" t="str">
        <f t="shared" si="226"/>
        <v>LopezGojowczyk</v>
      </c>
      <c r="H4861">
        <f t="shared" si="227"/>
        <v>0.48909999999999998</v>
      </c>
    </row>
    <row r="4862" spans="1:8" x14ac:dyDescent="0.25">
      <c r="A4862" t="s">
        <v>108</v>
      </c>
      <c r="B4862" t="s">
        <v>79</v>
      </c>
      <c r="C4862" t="s">
        <v>238</v>
      </c>
      <c r="D4862" t="s">
        <v>190</v>
      </c>
      <c r="E4862" t="str">
        <f t="shared" si="225"/>
        <v>GojowczykThompson</v>
      </c>
      <c r="F4862">
        <v>0.81</v>
      </c>
      <c r="G4862" t="str">
        <f t="shared" si="226"/>
        <v>ThompsonGojowczyk</v>
      </c>
      <c r="H4862">
        <f t="shared" si="227"/>
        <v>0.18999999999999995</v>
      </c>
    </row>
    <row r="4863" spans="1:8" x14ac:dyDescent="0.25">
      <c r="A4863" t="s">
        <v>108</v>
      </c>
      <c r="B4863" t="s">
        <v>80</v>
      </c>
      <c r="C4863" t="s">
        <v>238</v>
      </c>
      <c r="D4863" t="s">
        <v>158</v>
      </c>
      <c r="E4863" t="str">
        <f t="shared" si="225"/>
        <v>GojowczykSeppi</v>
      </c>
      <c r="F4863">
        <v>0.4995</v>
      </c>
      <c r="G4863" t="str">
        <f t="shared" si="226"/>
        <v>SeppiGojowczyk</v>
      </c>
      <c r="H4863">
        <f t="shared" si="227"/>
        <v>0.50049999999999994</v>
      </c>
    </row>
    <row r="4864" spans="1:8" x14ac:dyDescent="0.25">
      <c r="A4864" t="s">
        <v>108</v>
      </c>
      <c r="B4864" t="s">
        <v>81</v>
      </c>
      <c r="C4864" t="s">
        <v>238</v>
      </c>
      <c r="D4864" t="s">
        <v>146</v>
      </c>
      <c r="E4864" t="str">
        <f t="shared" si="225"/>
        <v>GojowczykDimitrov</v>
      </c>
      <c r="F4864">
        <v>0.30840000000000001</v>
      </c>
      <c r="G4864" t="str">
        <f t="shared" si="226"/>
        <v>DimitrovGojowczyk</v>
      </c>
      <c r="H4864">
        <f t="shared" si="227"/>
        <v>0.69159999999999999</v>
      </c>
    </row>
    <row r="4865" spans="1:8" x14ac:dyDescent="0.25">
      <c r="A4865" t="s">
        <v>108</v>
      </c>
      <c r="B4865" t="s">
        <v>82</v>
      </c>
      <c r="C4865" t="s">
        <v>238</v>
      </c>
      <c r="D4865" t="s">
        <v>246</v>
      </c>
      <c r="E4865" t="str">
        <f t="shared" si="225"/>
        <v>GojowczykTipsarevic</v>
      </c>
      <c r="F4865">
        <v>0.74619999999999997</v>
      </c>
      <c r="G4865" t="str">
        <f t="shared" si="226"/>
        <v>TipsarevicGojowczyk</v>
      </c>
      <c r="H4865">
        <f t="shared" si="227"/>
        <v>0.25380000000000003</v>
      </c>
    </row>
    <row r="4866" spans="1:8" x14ac:dyDescent="0.25">
      <c r="A4866" t="s">
        <v>108</v>
      </c>
      <c r="B4866" t="s">
        <v>115</v>
      </c>
      <c r="C4866" t="s">
        <v>238</v>
      </c>
      <c r="D4866" t="s">
        <v>180</v>
      </c>
      <c r="E4866" t="str">
        <f t="shared" si="225"/>
        <v>GojowczykCuevas</v>
      </c>
      <c r="F4866">
        <v>0.4995</v>
      </c>
      <c r="G4866" t="str">
        <f t="shared" si="226"/>
        <v>CuevasGojowczyk</v>
      </c>
      <c r="H4866">
        <f t="shared" si="227"/>
        <v>0.50049999999999994</v>
      </c>
    </row>
    <row r="4867" spans="1:8" x14ac:dyDescent="0.25">
      <c r="A4867" t="s">
        <v>108</v>
      </c>
      <c r="B4867" t="s">
        <v>83</v>
      </c>
      <c r="C4867" t="s">
        <v>238</v>
      </c>
      <c r="D4867" t="s">
        <v>244</v>
      </c>
      <c r="E4867" t="str">
        <f t="shared" ref="E4867:E4930" si="228">C4867&amp;D4867</f>
        <v>GojowczykLajovic</v>
      </c>
      <c r="F4867">
        <v>0.56599999999999995</v>
      </c>
      <c r="G4867" t="str">
        <f t="shared" ref="G4867:G4930" si="229">D4867&amp;C4867</f>
        <v>LajovicGojowczyk</v>
      </c>
      <c r="H4867">
        <f t="shared" ref="H4867:H4930" si="230">1-F4867</f>
        <v>0.43400000000000005</v>
      </c>
    </row>
    <row r="4868" spans="1:8" x14ac:dyDescent="0.25">
      <c r="A4868" t="s">
        <v>108</v>
      </c>
      <c r="B4868" t="s">
        <v>84</v>
      </c>
      <c r="C4868" t="s">
        <v>238</v>
      </c>
      <c r="D4868" t="s">
        <v>243</v>
      </c>
      <c r="E4868" t="str">
        <f t="shared" si="228"/>
        <v>GojowczykKubler</v>
      </c>
      <c r="F4868">
        <v>0.72240000000000004</v>
      </c>
      <c r="G4868" t="str">
        <f t="shared" si="229"/>
        <v>KublerGojowczyk</v>
      </c>
      <c r="H4868">
        <f t="shared" si="230"/>
        <v>0.27759999999999996</v>
      </c>
    </row>
    <row r="4869" spans="1:8" x14ac:dyDescent="0.25">
      <c r="A4869" t="s">
        <v>108</v>
      </c>
      <c r="B4869" t="s">
        <v>85</v>
      </c>
      <c r="C4869" t="s">
        <v>238</v>
      </c>
      <c r="D4869" t="s">
        <v>242</v>
      </c>
      <c r="E4869" t="str">
        <f t="shared" si="228"/>
        <v>GojowczykIsner</v>
      </c>
      <c r="F4869">
        <v>0.34050000000000002</v>
      </c>
      <c r="G4869" t="str">
        <f t="shared" si="229"/>
        <v>IsnerGojowczyk</v>
      </c>
      <c r="H4869">
        <f t="shared" si="230"/>
        <v>0.65949999999999998</v>
      </c>
    </row>
    <row r="4870" spans="1:8" x14ac:dyDescent="0.25">
      <c r="A4870" t="s">
        <v>108</v>
      </c>
      <c r="B4870" t="s">
        <v>86</v>
      </c>
      <c r="C4870" t="s">
        <v>238</v>
      </c>
      <c r="D4870" t="s">
        <v>235</v>
      </c>
      <c r="E4870" t="str">
        <f t="shared" si="228"/>
        <v>GojowczykEdmund</v>
      </c>
      <c r="F4870">
        <v>0.42080000000000001</v>
      </c>
      <c r="G4870" t="str">
        <f t="shared" si="229"/>
        <v>EdmundGojowczyk</v>
      </c>
      <c r="H4870">
        <f t="shared" si="230"/>
        <v>0.57919999999999994</v>
      </c>
    </row>
    <row r="4871" spans="1:8" x14ac:dyDescent="0.25">
      <c r="A4871" t="s">
        <v>108</v>
      </c>
      <c r="B4871" t="s">
        <v>87</v>
      </c>
      <c r="C4871" t="s">
        <v>238</v>
      </c>
      <c r="D4871" t="s">
        <v>248</v>
      </c>
      <c r="E4871" t="str">
        <f t="shared" si="228"/>
        <v>GojowczykGarcia-Lopez</v>
      </c>
      <c r="F4871">
        <v>0.59960000000000002</v>
      </c>
      <c r="G4871" t="str">
        <f t="shared" si="229"/>
        <v>Garcia-LopezGojowczyk</v>
      </c>
      <c r="H4871">
        <f t="shared" si="230"/>
        <v>0.40039999999999998</v>
      </c>
    </row>
    <row r="4872" spans="1:8" x14ac:dyDescent="0.25">
      <c r="A4872" t="s">
        <v>108</v>
      </c>
      <c r="B4872" t="s">
        <v>88</v>
      </c>
      <c r="C4872" t="s">
        <v>238</v>
      </c>
      <c r="D4872" t="s">
        <v>239</v>
      </c>
      <c r="E4872" t="str">
        <f t="shared" si="228"/>
        <v>GojowczykPolmans</v>
      </c>
      <c r="F4872">
        <v>0.85909999999999997</v>
      </c>
      <c r="G4872" t="str">
        <f t="shared" si="229"/>
        <v>PolmansGojowczyk</v>
      </c>
      <c r="H4872">
        <f t="shared" si="230"/>
        <v>0.14090000000000003</v>
      </c>
    </row>
    <row r="4873" spans="1:8" x14ac:dyDescent="0.25">
      <c r="A4873" t="s">
        <v>108</v>
      </c>
      <c r="B4873" t="s">
        <v>89</v>
      </c>
      <c r="C4873" t="s">
        <v>238</v>
      </c>
      <c r="D4873" t="s">
        <v>191</v>
      </c>
      <c r="E4873" t="str">
        <f t="shared" si="228"/>
        <v>GojowczykKudla</v>
      </c>
      <c r="F4873">
        <v>0.63880000000000003</v>
      </c>
      <c r="G4873" t="str">
        <f t="shared" si="229"/>
        <v>KudlaGojowczyk</v>
      </c>
      <c r="H4873">
        <f t="shared" si="230"/>
        <v>0.36119999999999997</v>
      </c>
    </row>
    <row r="4874" spans="1:8" x14ac:dyDescent="0.25">
      <c r="A4874" t="s">
        <v>108</v>
      </c>
      <c r="B4874" t="s">
        <v>90</v>
      </c>
      <c r="C4874" t="s">
        <v>238</v>
      </c>
      <c r="D4874" t="s">
        <v>160</v>
      </c>
      <c r="E4874" t="str">
        <f t="shared" si="228"/>
        <v>GojowczykSchwartzman</v>
      </c>
      <c r="F4874">
        <v>0.41499999999999998</v>
      </c>
      <c r="G4874" t="str">
        <f t="shared" si="229"/>
        <v>SchwartzmanGojowczyk</v>
      </c>
      <c r="H4874">
        <f t="shared" si="230"/>
        <v>0.58499999999999996</v>
      </c>
    </row>
    <row r="4875" spans="1:8" x14ac:dyDescent="0.25">
      <c r="A4875" t="s">
        <v>67</v>
      </c>
      <c r="B4875" t="s">
        <v>91</v>
      </c>
      <c r="C4875" t="s">
        <v>254</v>
      </c>
      <c r="D4875" t="s">
        <v>255</v>
      </c>
      <c r="E4875" t="str">
        <f t="shared" si="228"/>
        <v>AndreozziDe Minaur</v>
      </c>
      <c r="F4875">
        <v>0.4073</v>
      </c>
      <c r="G4875" t="str">
        <f t="shared" si="229"/>
        <v>De MinaurAndreozzi</v>
      </c>
      <c r="H4875">
        <f t="shared" si="230"/>
        <v>0.5927</v>
      </c>
    </row>
    <row r="4876" spans="1:8" x14ac:dyDescent="0.25">
      <c r="A4876" t="s">
        <v>108</v>
      </c>
      <c r="B4876" t="s">
        <v>119</v>
      </c>
      <c r="C4876" t="s">
        <v>238</v>
      </c>
      <c r="D4876" t="s">
        <v>153</v>
      </c>
      <c r="E4876" t="str">
        <f t="shared" si="228"/>
        <v>GojowczykSousa</v>
      </c>
      <c r="F4876">
        <v>0.8095</v>
      </c>
      <c r="G4876" t="str">
        <f t="shared" si="229"/>
        <v>SousaGojowczyk</v>
      </c>
      <c r="H4876">
        <f t="shared" si="230"/>
        <v>0.1905</v>
      </c>
    </row>
    <row r="4877" spans="1:8" x14ac:dyDescent="0.25">
      <c r="A4877" t="s">
        <v>108</v>
      </c>
      <c r="B4877" t="s">
        <v>92</v>
      </c>
      <c r="C4877" t="s">
        <v>238</v>
      </c>
      <c r="D4877" t="s">
        <v>236</v>
      </c>
      <c r="E4877" t="str">
        <f t="shared" si="228"/>
        <v>GojowczykBasic</v>
      </c>
      <c r="F4877">
        <v>0.70330000000000004</v>
      </c>
      <c r="G4877" t="str">
        <f t="shared" si="229"/>
        <v>BasicGojowczyk</v>
      </c>
      <c r="H4877">
        <f t="shared" si="230"/>
        <v>0.29669999999999996</v>
      </c>
    </row>
    <row r="4878" spans="1:8" x14ac:dyDescent="0.25">
      <c r="A4878" t="s">
        <v>108</v>
      </c>
      <c r="B4878" t="s">
        <v>93</v>
      </c>
      <c r="C4878" t="s">
        <v>238</v>
      </c>
      <c r="D4878" t="s">
        <v>179</v>
      </c>
      <c r="E4878" t="str">
        <f t="shared" si="228"/>
        <v>GojowczykLaaksonen</v>
      </c>
      <c r="F4878">
        <v>0.69450000000000001</v>
      </c>
      <c r="G4878" t="str">
        <f t="shared" si="229"/>
        <v>LaaksonenGojowczyk</v>
      </c>
      <c r="H4878">
        <f t="shared" si="230"/>
        <v>0.30549999999999999</v>
      </c>
    </row>
    <row r="4879" spans="1:8" x14ac:dyDescent="0.25">
      <c r="A4879" t="s">
        <v>108</v>
      </c>
      <c r="B4879" t="s">
        <v>94</v>
      </c>
      <c r="C4879" t="s">
        <v>238</v>
      </c>
      <c r="D4879" t="s">
        <v>178</v>
      </c>
      <c r="E4879" t="str">
        <f t="shared" si="228"/>
        <v>GojowczykEbden</v>
      </c>
      <c r="F4879">
        <v>0.65459999999999996</v>
      </c>
      <c r="G4879" t="str">
        <f t="shared" si="229"/>
        <v>EbdenGojowczyk</v>
      </c>
      <c r="H4879">
        <f t="shared" si="230"/>
        <v>0.34540000000000004</v>
      </c>
    </row>
    <row r="4880" spans="1:8" x14ac:dyDescent="0.25">
      <c r="A4880" t="s">
        <v>108</v>
      </c>
      <c r="B4880" t="s">
        <v>95</v>
      </c>
      <c r="C4880" t="s">
        <v>238</v>
      </c>
      <c r="D4880" t="s">
        <v>232</v>
      </c>
      <c r="E4880" t="str">
        <f t="shared" si="228"/>
        <v>GojowczykStruff</v>
      </c>
      <c r="F4880">
        <v>0.58360000000000001</v>
      </c>
      <c r="G4880" t="str">
        <f t="shared" si="229"/>
        <v>StruffGojowczyk</v>
      </c>
      <c r="H4880">
        <f t="shared" si="230"/>
        <v>0.41639999999999999</v>
      </c>
    </row>
    <row r="4881" spans="1:8" x14ac:dyDescent="0.25">
      <c r="A4881" t="s">
        <v>108</v>
      </c>
      <c r="B4881" t="s">
        <v>96</v>
      </c>
      <c r="C4881" t="s">
        <v>238</v>
      </c>
      <c r="D4881" t="s">
        <v>245</v>
      </c>
      <c r="E4881" t="str">
        <f t="shared" si="228"/>
        <v>GojowczykDuckworth</v>
      </c>
      <c r="F4881">
        <v>0.82799999999999996</v>
      </c>
      <c r="G4881" t="str">
        <f t="shared" si="229"/>
        <v>DuckworthGojowczyk</v>
      </c>
      <c r="H4881">
        <f t="shared" si="230"/>
        <v>0.17200000000000004</v>
      </c>
    </row>
    <row r="4882" spans="1:8" x14ac:dyDescent="0.25">
      <c r="A4882" t="s">
        <v>65</v>
      </c>
      <c r="B4882" t="s">
        <v>5</v>
      </c>
      <c r="C4882" t="s">
        <v>156</v>
      </c>
      <c r="D4882" t="s">
        <v>162</v>
      </c>
      <c r="E4882" t="str">
        <f t="shared" si="228"/>
        <v>KhachanovTsonga</v>
      </c>
      <c r="F4882">
        <v>0.4108</v>
      </c>
      <c r="G4882" t="str">
        <f t="shared" si="229"/>
        <v>TsongaKhachanov</v>
      </c>
      <c r="H4882">
        <f t="shared" si="230"/>
        <v>0.58919999999999995</v>
      </c>
    </row>
    <row r="4883" spans="1:8" x14ac:dyDescent="0.25">
      <c r="A4883" t="s">
        <v>65</v>
      </c>
      <c r="B4883" t="s">
        <v>7</v>
      </c>
      <c r="C4883" t="s">
        <v>156</v>
      </c>
      <c r="D4883" t="s">
        <v>150</v>
      </c>
      <c r="E4883" t="str">
        <f t="shared" si="228"/>
        <v>KhachanovShapovalov</v>
      </c>
      <c r="F4883">
        <v>0.55669999999999997</v>
      </c>
      <c r="G4883" t="str">
        <f t="shared" si="229"/>
        <v>ShapovalovKhachanov</v>
      </c>
      <c r="H4883">
        <f t="shared" si="230"/>
        <v>0.44330000000000003</v>
      </c>
    </row>
    <row r="4884" spans="1:8" x14ac:dyDescent="0.25">
      <c r="A4884" t="s">
        <v>65</v>
      </c>
      <c r="B4884" t="s">
        <v>8</v>
      </c>
      <c r="C4884" t="s">
        <v>156</v>
      </c>
      <c r="D4884" t="s">
        <v>154</v>
      </c>
      <c r="E4884" t="str">
        <f t="shared" si="228"/>
        <v>KhachanovGoffin</v>
      </c>
      <c r="F4884">
        <v>0.40310000000000001</v>
      </c>
      <c r="G4884" t="str">
        <f t="shared" si="229"/>
        <v>GoffinKhachanov</v>
      </c>
      <c r="H4884">
        <f t="shared" si="230"/>
        <v>0.59689999999999999</v>
      </c>
    </row>
    <row r="4885" spans="1:8" x14ac:dyDescent="0.25">
      <c r="A4885" t="s">
        <v>65</v>
      </c>
      <c r="B4885" t="s">
        <v>9</v>
      </c>
      <c r="C4885" t="s">
        <v>156</v>
      </c>
      <c r="D4885" t="s">
        <v>207</v>
      </c>
      <c r="E4885" t="str">
        <f t="shared" si="228"/>
        <v>KhachanovGarin</v>
      </c>
      <c r="F4885">
        <v>0.70720000000000005</v>
      </c>
      <c r="G4885" t="str">
        <f t="shared" si="229"/>
        <v>GarinKhachanov</v>
      </c>
      <c r="H4885">
        <f t="shared" si="230"/>
        <v>0.29279999999999995</v>
      </c>
    </row>
    <row r="4886" spans="1:8" x14ac:dyDescent="0.25">
      <c r="A4886" t="s">
        <v>65</v>
      </c>
      <c r="B4886" t="s">
        <v>12</v>
      </c>
      <c r="C4886" t="s">
        <v>156</v>
      </c>
      <c r="D4886" t="s">
        <v>224</v>
      </c>
      <c r="E4886" t="str">
        <f t="shared" si="228"/>
        <v>KhachanovVesely</v>
      </c>
      <c r="F4886">
        <v>0.64370000000000005</v>
      </c>
      <c r="G4886" t="str">
        <f t="shared" si="229"/>
        <v>VeselyKhachanov</v>
      </c>
      <c r="H4886">
        <f t="shared" si="230"/>
        <v>0.35629999999999995</v>
      </c>
    </row>
    <row r="4887" spans="1:8" x14ac:dyDescent="0.25">
      <c r="A4887" t="s">
        <v>65</v>
      </c>
      <c r="B4887" t="s">
        <v>14</v>
      </c>
      <c r="C4887" t="s">
        <v>156</v>
      </c>
      <c r="D4887" t="s">
        <v>139</v>
      </c>
      <c r="E4887" t="str">
        <f t="shared" si="228"/>
        <v>KhachanovMedvedev</v>
      </c>
      <c r="F4887">
        <v>0.48780000000000001</v>
      </c>
      <c r="G4887" t="str">
        <f t="shared" si="229"/>
        <v>MedvedevKhachanov</v>
      </c>
      <c r="H4887">
        <f t="shared" si="230"/>
        <v>0.51219999999999999</v>
      </c>
    </row>
    <row r="4888" spans="1:8" x14ac:dyDescent="0.25">
      <c r="A4888" t="s">
        <v>65</v>
      </c>
      <c r="B4888" t="s">
        <v>15</v>
      </c>
      <c r="C4888" t="s">
        <v>156</v>
      </c>
      <c r="D4888" t="s">
        <v>152</v>
      </c>
      <c r="E4888" t="str">
        <f t="shared" si="228"/>
        <v>KhachanovFognini</v>
      </c>
      <c r="F4888">
        <v>0.4078</v>
      </c>
      <c r="G4888" t="str">
        <f t="shared" si="229"/>
        <v>FogniniKhachanov</v>
      </c>
      <c r="H4888">
        <f t="shared" si="230"/>
        <v>0.59220000000000006</v>
      </c>
    </row>
    <row r="4889" spans="1:8" x14ac:dyDescent="0.25">
      <c r="A4889" t="s">
        <v>68</v>
      </c>
      <c r="B4889" t="s">
        <v>91</v>
      </c>
      <c r="C4889" t="s">
        <v>252</v>
      </c>
      <c r="D4889" t="s">
        <v>255</v>
      </c>
      <c r="E4889" t="str">
        <f t="shared" si="228"/>
        <v>EubanksDe Minaur</v>
      </c>
      <c r="F4889">
        <v>9.7500000000000003E-2</v>
      </c>
      <c r="G4889" t="str">
        <f t="shared" si="229"/>
        <v>De MinaurEubanks</v>
      </c>
      <c r="H4889">
        <f t="shared" si="230"/>
        <v>0.90249999999999997</v>
      </c>
    </row>
    <row r="4890" spans="1:8" x14ac:dyDescent="0.25">
      <c r="A4890" t="s">
        <v>65</v>
      </c>
      <c r="B4890" t="s">
        <v>19</v>
      </c>
      <c r="C4890" t="s">
        <v>156</v>
      </c>
      <c r="D4890" t="s">
        <v>174</v>
      </c>
      <c r="E4890" t="str">
        <f t="shared" si="228"/>
        <v>KhachanovIvashka</v>
      </c>
      <c r="F4890">
        <v>0.71699999999999997</v>
      </c>
      <c r="G4890" t="str">
        <f t="shared" si="229"/>
        <v>IvashkaKhachanov</v>
      </c>
      <c r="H4890">
        <f t="shared" si="230"/>
        <v>0.28300000000000003</v>
      </c>
    </row>
    <row r="4891" spans="1:8" x14ac:dyDescent="0.25">
      <c r="A4891" t="s">
        <v>65</v>
      </c>
      <c r="B4891" t="s">
        <v>22</v>
      </c>
      <c r="C4891" t="s">
        <v>156</v>
      </c>
      <c r="D4891" t="s">
        <v>212</v>
      </c>
      <c r="E4891" t="str">
        <f t="shared" si="228"/>
        <v>KhachanovPella</v>
      </c>
      <c r="F4891">
        <v>0.68700000000000006</v>
      </c>
      <c r="G4891" t="str">
        <f t="shared" si="229"/>
        <v>PellaKhachanov</v>
      </c>
      <c r="H4891">
        <f t="shared" si="230"/>
        <v>0.31299999999999994</v>
      </c>
    </row>
    <row r="4892" spans="1:8" x14ac:dyDescent="0.25">
      <c r="A4892" t="s">
        <v>65</v>
      </c>
      <c r="B4892" t="s">
        <v>23</v>
      </c>
      <c r="C4892" t="s">
        <v>156</v>
      </c>
      <c r="D4892" t="s">
        <v>153</v>
      </c>
      <c r="E4892" t="str">
        <f t="shared" si="228"/>
        <v>KhachanovSousa</v>
      </c>
      <c r="F4892">
        <v>0.64280000000000004</v>
      </c>
      <c r="G4892" t="str">
        <f t="shared" si="229"/>
        <v>SousaKhachanov</v>
      </c>
      <c r="H4892">
        <f t="shared" si="230"/>
        <v>0.35719999999999996</v>
      </c>
    </row>
    <row r="4893" spans="1:8" x14ac:dyDescent="0.25">
      <c r="A4893" t="s">
        <v>65</v>
      </c>
      <c r="B4893" t="s">
        <v>24</v>
      </c>
      <c r="C4893" t="s">
        <v>156</v>
      </c>
      <c r="D4893" t="s">
        <v>177</v>
      </c>
      <c r="E4893" t="str">
        <f t="shared" si="228"/>
        <v>KhachanovKarlovic</v>
      </c>
      <c r="F4893">
        <v>0.65369999999999995</v>
      </c>
      <c r="G4893" t="str">
        <f t="shared" si="229"/>
        <v>KarlovicKhachanov</v>
      </c>
      <c r="H4893">
        <f t="shared" si="230"/>
        <v>0.34630000000000005</v>
      </c>
    </row>
    <row r="4894" spans="1:8" x14ac:dyDescent="0.25">
      <c r="A4894" t="s">
        <v>65</v>
      </c>
      <c r="B4894" t="s">
        <v>25</v>
      </c>
      <c r="C4894" t="s">
        <v>156</v>
      </c>
      <c r="D4894" t="s">
        <v>220</v>
      </c>
      <c r="E4894" t="str">
        <f t="shared" si="228"/>
        <v>KhachanovHurkacz</v>
      </c>
      <c r="F4894">
        <v>0.64870000000000005</v>
      </c>
      <c r="G4894" t="str">
        <f t="shared" si="229"/>
        <v>HurkaczKhachanov</v>
      </c>
      <c r="H4894">
        <f t="shared" si="230"/>
        <v>0.35129999999999995</v>
      </c>
    </row>
    <row r="4895" spans="1:8" x14ac:dyDescent="0.25">
      <c r="A4895" t="s">
        <v>65</v>
      </c>
      <c r="B4895" t="s">
        <v>26</v>
      </c>
      <c r="C4895" t="s">
        <v>156</v>
      </c>
      <c r="D4895" t="s">
        <v>221</v>
      </c>
      <c r="E4895" t="str">
        <f t="shared" si="228"/>
        <v>KhachanovMajchrzak</v>
      </c>
      <c r="F4895">
        <v>0.83940000000000003</v>
      </c>
      <c r="G4895" t="str">
        <f t="shared" si="229"/>
        <v>MajchrzakKhachanov</v>
      </c>
      <c r="H4895">
        <f t="shared" si="230"/>
        <v>0.16059999999999997</v>
      </c>
    </row>
    <row r="4896" spans="1:8" x14ac:dyDescent="0.25">
      <c r="A4896" t="s">
        <v>65</v>
      </c>
      <c r="B4896" t="s">
        <v>28</v>
      </c>
      <c r="C4896" t="s">
        <v>156</v>
      </c>
      <c r="D4896" t="s">
        <v>142</v>
      </c>
      <c r="E4896" t="str">
        <f t="shared" si="228"/>
        <v>KhachanovZverev</v>
      </c>
      <c r="F4896">
        <v>0.33529999999999999</v>
      </c>
      <c r="G4896" t="str">
        <f t="shared" si="229"/>
        <v>ZverevKhachanov</v>
      </c>
      <c r="H4896">
        <f t="shared" si="230"/>
        <v>0.66470000000000007</v>
      </c>
    </row>
    <row r="4897" spans="1:8" x14ac:dyDescent="0.25">
      <c r="A4897" t="s">
        <v>65</v>
      </c>
      <c r="B4897" t="s">
        <v>29</v>
      </c>
      <c r="C4897" t="s">
        <v>156</v>
      </c>
      <c r="D4897" t="s">
        <v>208</v>
      </c>
      <c r="E4897" t="str">
        <f t="shared" si="228"/>
        <v>KhachanovBedene</v>
      </c>
      <c r="F4897">
        <v>0.68799999999999994</v>
      </c>
      <c r="G4897" t="str">
        <f t="shared" si="229"/>
        <v>BedeneKhachanov</v>
      </c>
      <c r="H4897">
        <f t="shared" si="230"/>
        <v>0.31200000000000006</v>
      </c>
    </row>
    <row r="4898" spans="1:8" x14ac:dyDescent="0.25">
      <c r="A4898" t="s">
        <v>65</v>
      </c>
      <c r="B4898" t="s">
        <v>30</v>
      </c>
      <c r="C4898" t="s">
        <v>156</v>
      </c>
      <c r="D4898" t="s">
        <v>163</v>
      </c>
      <c r="E4898" t="str">
        <f t="shared" si="228"/>
        <v>KhachanovChardy</v>
      </c>
      <c r="F4898">
        <v>0.56499999999999995</v>
      </c>
      <c r="G4898" t="str">
        <f t="shared" si="229"/>
        <v>ChardyKhachanov</v>
      </c>
      <c r="H4898">
        <f t="shared" si="230"/>
        <v>0.43500000000000005</v>
      </c>
    </row>
    <row r="4899" spans="1:8" x14ac:dyDescent="0.25">
      <c r="A4899" t="s">
        <v>65</v>
      </c>
      <c r="B4899" t="s">
        <v>31</v>
      </c>
      <c r="C4899" t="s">
        <v>156</v>
      </c>
      <c r="D4899" t="s">
        <v>148</v>
      </c>
      <c r="E4899" t="str">
        <f t="shared" si="228"/>
        <v>KhachanovBolt</v>
      </c>
      <c r="F4899">
        <v>0.78339999999999999</v>
      </c>
      <c r="G4899" t="str">
        <f t="shared" si="229"/>
        <v>BoltKhachanov</v>
      </c>
      <c r="H4899">
        <f t="shared" si="230"/>
        <v>0.21660000000000001</v>
      </c>
    </row>
    <row r="4900" spans="1:8" x14ac:dyDescent="0.25">
      <c r="A4900" t="s">
        <v>65</v>
      </c>
      <c r="B4900" t="s">
        <v>32</v>
      </c>
      <c r="C4900" t="s">
        <v>156</v>
      </c>
      <c r="D4900" t="s">
        <v>211</v>
      </c>
      <c r="E4900" t="str">
        <f t="shared" si="228"/>
        <v>KhachanovSock</v>
      </c>
      <c r="F4900">
        <v>0.4667</v>
      </c>
      <c r="G4900" t="str">
        <f t="shared" si="229"/>
        <v>SockKhachanov</v>
      </c>
      <c r="H4900">
        <f t="shared" si="230"/>
        <v>0.5333</v>
      </c>
    </row>
    <row r="4901" spans="1:8" x14ac:dyDescent="0.25">
      <c r="A4901" t="s">
        <v>65</v>
      </c>
      <c r="B4901" t="s">
        <v>33</v>
      </c>
      <c r="C4901" t="s">
        <v>156</v>
      </c>
      <c r="D4901" t="s">
        <v>209</v>
      </c>
      <c r="E4901" t="str">
        <f t="shared" si="228"/>
        <v>KhachanovFratangelo</v>
      </c>
      <c r="F4901">
        <v>0.73829999999999996</v>
      </c>
      <c r="G4901" t="str">
        <f t="shared" si="229"/>
        <v>FratangeloKhachanov</v>
      </c>
      <c r="H4901">
        <f t="shared" si="230"/>
        <v>0.26170000000000004</v>
      </c>
    </row>
    <row r="4902" spans="1:8" x14ac:dyDescent="0.25">
      <c r="A4902" t="s">
        <v>65</v>
      </c>
      <c r="B4902" t="s">
        <v>34</v>
      </c>
      <c r="C4902" t="s">
        <v>156</v>
      </c>
      <c r="D4902" t="s">
        <v>168</v>
      </c>
      <c r="E4902" t="str">
        <f t="shared" si="228"/>
        <v>KhachanovSimon</v>
      </c>
      <c r="F4902">
        <v>0.4723</v>
      </c>
      <c r="G4902" t="str">
        <f t="shared" si="229"/>
        <v>SimonKhachanov</v>
      </c>
      <c r="H4902">
        <f t="shared" si="230"/>
        <v>0.52770000000000006</v>
      </c>
    </row>
    <row r="4903" spans="1:8" x14ac:dyDescent="0.25">
      <c r="A4903" t="s">
        <v>65</v>
      </c>
      <c r="B4903" t="s">
        <v>35</v>
      </c>
      <c r="C4903" t="s">
        <v>156</v>
      </c>
      <c r="D4903" t="s">
        <v>171</v>
      </c>
      <c r="E4903" t="str">
        <f t="shared" si="228"/>
        <v>KhachanovChung</v>
      </c>
      <c r="F4903">
        <v>0.48139999999999999</v>
      </c>
      <c r="G4903" t="str">
        <f t="shared" si="229"/>
        <v>ChungKhachanov</v>
      </c>
      <c r="H4903">
        <f t="shared" si="230"/>
        <v>0.51859999999999995</v>
      </c>
    </row>
    <row r="4904" spans="1:8" x14ac:dyDescent="0.25">
      <c r="A4904" t="s">
        <v>65</v>
      </c>
      <c r="B4904" t="s">
        <v>36</v>
      </c>
      <c r="C4904" t="s">
        <v>156</v>
      </c>
      <c r="D4904" t="s">
        <v>214</v>
      </c>
      <c r="E4904" t="str">
        <f t="shared" si="228"/>
        <v>KhachanovKlahn</v>
      </c>
      <c r="F4904">
        <v>0.76700000000000002</v>
      </c>
      <c r="G4904" t="str">
        <f t="shared" si="229"/>
        <v>KlahnKhachanov</v>
      </c>
      <c r="H4904">
        <f t="shared" si="230"/>
        <v>0.23299999999999998</v>
      </c>
    </row>
    <row r="4905" spans="1:8" x14ac:dyDescent="0.25">
      <c r="A4905" t="s">
        <v>65</v>
      </c>
      <c r="B4905" t="s">
        <v>37</v>
      </c>
      <c r="C4905" t="s">
        <v>156</v>
      </c>
      <c r="D4905" t="s">
        <v>198</v>
      </c>
      <c r="E4905" t="str">
        <f t="shared" si="228"/>
        <v>KhachanovGulbis</v>
      </c>
      <c r="F4905">
        <v>0.56579999999999997</v>
      </c>
      <c r="G4905" t="str">
        <f t="shared" si="229"/>
        <v>GulbisKhachanov</v>
      </c>
      <c r="H4905">
        <f t="shared" si="230"/>
        <v>0.43420000000000003</v>
      </c>
    </row>
    <row r="4906" spans="1:8" x14ac:dyDescent="0.25">
      <c r="A4906" t="s">
        <v>65</v>
      </c>
      <c r="B4906" t="s">
        <v>40</v>
      </c>
      <c r="C4906" t="s">
        <v>156</v>
      </c>
      <c r="D4906" t="s">
        <v>141</v>
      </c>
      <c r="E4906" t="str">
        <f t="shared" si="228"/>
        <v>KhachanovCoric</v>
      </c>
      <c r="F4906">
        <v>0.5282</v>
      </c>
      <c r="G4906" t="str">
        <f t="shared" si="229"/>
        <v>CoricKhachanov</v>
      </c>
      <c r="H4906">
        <f t="shared" si="230"/>
        <v>0.4718</v>
      </c>
    </row>
    <row r="4907" spans="1:8" x14ac:dyDescent="0.25">
      <c r="A4907" t="s">
        <v>65</v>
      </c>
      <c r="B4907" t="s">
        <v>41</v>
      </c>
      <c r="C4907" t="s">
        <v>156</v>
      </c>
      <c r="D4907" t="s">
        <v>264</v>
      </c>
      <c r="E4907" t="str">
        <f t="shared" si="228"/>
        <v>KhachanovRamos-Vinolas</v>
      </c>
      <c r="F4907">
        <v>0.67520000000000002</v>
      </c>
      <c r="G4907" t="str">
        <f t="shared" si="229"/>
        <v>Ramos-VinolasKhachanov</v>
      </c>
      <c r="H4907">
        <f t="shared" si="230"/>
        <v>0.32479999999999998</v>
      </c>
    </row>
    <row r="4908" spans="1:8" x14ac:dyDescent="0.25">
      <c r="A4908" t="s">
        <v>65</v>
      </c>
      <c r="B4908" t="s">
        <v>44</v>
      </c>
      <c r="C4908" t="s">
        <v>156</v>
      </c>
      <c r="D4908" t="s">
        <v>170</v>
      </c>
      <c r="E4908" t="str">
        <f t="shared" si="228"/>
        <v>KhachanovDonskoy</v>
      </c>
      <c r="F4908">
        <v>0.79959999999999998</v>
      </c>
      <c r="G4908" t="str">
        <f t="shared" si="229"/>
        <v>DonskoyKhachanov</v>
      </c>
      <c r="H4908">
        <f t="shared" si="230"/>
        <v>0.20040000000000002</v>
      </c>
    </row>
    <row r="4909" spans="1:8" x14ac:dyDescent="0.25">
      <c r="A4909" t="s">
        <v>65</v>
      </c>
      <c r="B4909" t="s">
        <v>45</v>
      </c>
      <c r="C4909" t="s">
        <v>156</v>
      </c>
      <c r="D4909" t="s">
        <v>149</v>
      </c>
      <c r="E4909" t="str">
        <f t="shared" si="228"/>
        <v>KhachanovKrajinovic</v>
      </c>
      <c r="F4909">
        <v>0.65900000000000003</v>
      </c>
      <c r="G4909" t="str">
        <f t="shared" si="229"/>
        <v>KrajinovicKhachanov</v>
      </c>
      <c r="H4909">
        <f t="shared" si="230"/>
        <v>0.34099999999999997</v>
      </c>
    </row>
    <row r="4910" spans="1:8" x14ac:dyDescent="0.25">
      <c r="A4910" t="s">
        <v>65</v>
      </c>
      <c r="B4910" t="s">
        <v>50</v>
      </c>
      <c r="C4910" t="s">
        <v>156</v>
      </c>
      <c r="D4910" t="s">
        <v>197</v>
      </c>
      <c r="E4910" t="str">
        <f t="shared" si="228"/>
        <v>KhachanovSakharov</v>
      </c>
      <c r="F4910">
        <v>0.87450000000000006</v>
      </c>
      <c r="G4910" t="str">
        <f t="shared" si="229"/>
        <v>SakharovKhachanov</v>
      </c>
      <c r="H4910">
        <f t="shared" si="230"/>
        <v>0.12549999999999994</v>
      </c>
    </row>
    <row r="4911" spans="1:8" x14ac:dyDescent="0.25">
      <c r="A4911" t="s">
        <v>65</v>
      </c>
      <c r="B4911" t="s">
        <v>51</v>
      </c>
      <c r="C4911" t="s">
        <v>156</v>
      </c>
      <c r="D4911" t="s">
        <v>147</v>
      </c>
      <c r="E4911" t="str">
        <f t="shared" si="228"/>
        <v>KhachanovPopyrin</v>
      </c>
      <c r="F4911">
        <v>0.92110000000000003</v>
      </c>
      <c r="G4911" t="str">
        <f t="shared" si="229"/>
        <v>PopyrinKhachanov</v>
      </c>
      <c r="H4911">
        <f t="shared" si="230"/>
        <v>7.889999999999997E-2</v>
      </c>
    </row>
    <row r="4912" spans="1:8" x14ac:dyDescent="0.25">
      <c r="A4912" t="s">
        <v>65</v>
      </c>
      <c r="B4912" t="s">
        <v>53</v>
      </c>
      <c r="C4912" t="s">
        <v>156</v>
      </c>
      <c r="D4912" t="s">
        <v>194</v>
      </c>
      <c r="E4912" t="str">
        <f t="shared" si="228"/>
        <v>KhachanovPaire</v>
      </c>
      <c r="F4912">
        <v>0.57240000000000002</v>
      </c>
      <c r="G4912" t="str">
        <f t="shared" si="229"/>
        <v>PaireKhachanov</v>
      </c>
      <c r="H4912">
        <f t="shared" si="230"/>
        <v>0.42759999999999998</v>
      </c>
    </row>
    <row r="4913" spans="1:8" x14ac:dyDescent="0.25">
      <c r="A4913" t="s">
        <v>65</v>
      </c>
      <c r="B4913" t="s">
        <v>54</v>
      </c>
      <c r="C4913" t="s">
        <v>156</v>
      </c>
      <c r="D4913" t="s">
        <v>165</v>
      </c>
      <c r="E4913" t="str">
        <f t="shared" si="228"/>
        <v>KhachanovThiem</v>
      </c>
      <c r="F4913">
        <v>0.3498</v>
      </c>
      <c r="G4913" t="str">
        <f t="shared" si="229"/>
        <v>ThiemKhachanov</v>
      </c>
      <c r="H4913">
        <f t="shared" si="230"/>
        <v>0.6502</v>
      </c>
    </row>
    <row r="4914" spans="1:8" x14ac:dyDescent="0.25">
      <c r="A4914" t="s">
        <v>65</v>
      </c>
      <c r="B4914" t="s">
        <v>56</v>
      </c>
      <c r="C4914" t="s">
        <v>156</v>
      </c>
      <c r="D4914" t="s">
        <v>226</v>
      </c>
      <c r="E4914" t="str">
        <f t="shared" si="228"/>
        <v>KhachanovTomic</v>
      </c>
      <c r="F4914">
        <v>0.67110000000000003</v>
      </c>
      <c r="G4914" t="str">
        <f t="shared" si="229"/>
        <v>TomicKhachanov</v>
      </c>
      <c r="H4914">
        <f t="shared" si="230"/>
        <v>0.32889999999999997</v>
      </c>
    </row>
    <row r="4915" spans="1:8" x14ac:dyDescent="0.25">
      <c r="A4915" t="s">
        <v>65</v>
      </c>
      <c r="B4915" t="s">
        <v>57</v>
      </c>
      <c r="C4915" t="s">
        <v>156</v>
      </c>
      <c r="D4915" t="s">
        <v>237</v>
      </c>
      <c r="E4915" t="str">
        <f t="shared" si="228"/>
        <v>KhachanovRublev</v>
      </c>
      <c r="F4915">
        <v>0.5948</v>
      </c>
      <c r="G4915" t="str">
        <f t="shared" si="229"/>
        <v>RublevKhachanov</v>
      </c>
      <c r="H4915">
        <f t="shared" si="230"/>
        <v>0.4052</v>
      </c>
    </row>
    <row r="4916" spans="1:8" x14ac:dyDescent="0.25">
      <c r="A4916" t="s">
        <v>65</v>
      </c>
      <c r="B4916" t="s">
        <v>61</v>
      </c>
      <c r="C4916" t="s">
        <v>156</v>
      </c>
      <c r="D4916" t="s">
        <v>155</v>
      </c>
      <c r="E4916" t="str">
        <f t="shared" si="228"/>
        <v>KhachanovVerdasco</v>
      </c>
      <c r="F4916">
        <v>0.50949999999999995</v>
      </c>
      <c r="G4916" t="str">
        <f t="shared" si="229"/>
        <v>VerdascoKhachanov</v>
      </c>
      <c r="H4916">
        <f t="shared" si="230"/>
        <v>0.49050000000000005</v>
      </c>
    </row>
    <row r="4917" spans="1:8" x14ac:dyDescent="0.25">
      <c r="A4917" t="s">
        <v>65</v>
      </c>
      <c r="B4917" t="s">
        <v>62</v>
      </c>
      <c r="C4917" t="s">
        <v>156</v>
      </c>
      <c r="D4917" t="s">
        <v>227</v>
      </c>
      <c r="E4917" t="str">
        <f t="shared" si="228"/>
        <v>KhachanovMurray</v>
      </c>
      <c r="F4917">
        <v>0.40860000000000002</v>
      </c>
      <c r="G4917" t="str">
        <f t="shared" si="229"/>
        <v>MurrayKhachanov</v>
      </c>
      <c r="H4917">
        <f t="shared" si="230"/>
        <v>0.59139999999999993</v>
      </c>
    </row>
    <row r="4918" spans="1:8" x14ac:dyDescent="0.25">
      <c r="A4918" t="s">
        <v>65</v>
      </c>
      <c r="B4918" t="s">
        <v>63</v>
      </c>
      <c r="C4918" t="s">
        <v>156</v>
      </c>
      <c r="D4918" t="s">
        <v>229</v>
      </c>
      <c r="E4918" t="str">
        <f t="shared" si="228"/>
        <v>KhachanovDelbonis</v>
      </c>
      <c r="F4918">
        <v>0.67490000000000006</v>
      </c>
      <c r="G4918" t="str">
        <f t="shared" si="229"/>
        <v>DelbonisKhachanov</v>
      </c>
      <c r="H4918">
        <f t="shared" si="230"/>
        <v>0.32509999999999994</v>
      </c>
    </row>
    <row r="4919" spans="1:8" x14ac:dyDescent="0.25">
      <c r="A4919" t="s">
        <v>65</v>
      </c>
      <c r="B4919" t="s">
        <v>64</v>
      </c>
      <c r="C4919" t="s">
        <v>156</v>
      </c>
      <c r="D4919" t="s">
        <v>181</v>
      </c>
      <c r="E4919" t="str">
        <f t="shared" si="228"/>
        <v>KhachanovMillman</v>
      </c>
      <c r="F4919">
        <v>0.68689999999999996</v>
      </c>
      <c r="G4919" t="str">
        <f t="shared" si="229"/>
        <v>MillmanKhachanov</v>
      </c>
      <c r="H4919">
        <f t="shared" si="230"/>
        <v>0.31310000000000004</v>
      </c>
    </row>
    <row r="4920" spans="1:8" x14ac:dyDescent="0.25">
      <c r="A4920" t="s">
        <v>65</v>
      </c>
      <c r="B4920" t="s">
        <v>67</v>
      </c>
      <c r="C4920" t="s">
        <v>156</v>
      </c>
      <c r="D4920" t="s">
        <v>254</v>
      </c>
      <c r="E4920" t="str">
        <f t="shared" si="228"/>
        <v>KhachanovAndreozzi</v>
      </c>
      <c r="F4920">
        <v>0.60970000000000002</v>
      </c>
      <c r="G4920" t="str">
        <f t="shared" si="229"/>
        <v>AndreozziKhachanov</v>
      </c>
      <c r="H4920">
        <f t="shared" si="230"/>
        <v>0.39029999999999998</v>
      </c>
    </row>
    <row r="4921" spans="1:8" x14ac:dyDescent="0.25">
      <c r="A4921" t="s">
        <v>65</v>
      </c>
      <c r="B4921" t="s">
        <v>68</v>
      </c>
      <c r="C4921" t="s">
        <v>156</v>
      </c>
      <c r="D4921" t="s">
        <v>252</v>
      </c>
      <c r="E4921" t="str">
        <f t="shared" si="228"/>
        <v>KhachanovEubanks</v>
      </c>
      <c r="F4921">
        <v>0.9052</v>
      </c>
      <c r="G4921" t="str">
        <f t="shared" si="229"/>
        <v>EubanksKhachanov</v>
      </c>
      <c r="H4921">
        <f t="shared" si="230"/>
        <v>9.4799999999999995E-2</v>
      </c>
    </row>
    <row r="4922" spans="1:8" x14ac:dyDescent="0.25">
      <c r="A4922" t="s">
        <v>65</v>
      </c>
      <c r="B4922" t="s">
        <v>70</v>
      </c>
      <c r="C4922" t="s">
        <v>156</v>
      </c>
      <c r="D4922" t="s">
        <v>184</v>
      </c>
      <c r="E4922" t="str">
        <f t="shared" si="228"/>
        <v>KhachanovMonfils</v>
      </c>
      <c r="F4922">
        <v>0.35389999999999999</v>
      </c>
      <c r="G4922" t="str">
        <f t="shared" si="229"/>
        <v>MonfilsKhachanov</v>
      </c>
      <c r="H4922">
        <f t="shared" si="230"/>
        <v>0.64610000000000001</v>
      </c>
    </row>
    <row r="4923" spans="1:8" x14ac:dyDescent="0.25">
      <c r="A4923" t="s">
        <v>65</v>
      </c>
      <c r="B4923" t="s">
        <v>71</v>
      </c>
      <c r="C4923" t="s">
        <v>156</v>
      </c>
      <c r="D4923" t="s">
        <v>231</v>
      </c>
      <c r="E4923" t="str">
        <f t="shared" si="228"/>
        <v>KhachanovDzumhur</v>
      </c>
      <c r="F4923">
        <v>0.55730000000000002</v>
      </c>
      <c r="G4923" t="str">
        <f t="shared" si="229"/>
        <v>DzumhurKhachanov</v>
      </c>
      <c r="H4923">
        <f t="shared" si="230"/>
        <v>0.44269999999999998</v>
      </c>
    </row>
    <row r="4924" spans="1:8" x14ac:dyDescent="0.25">
      <c r="A4924" t="s">
        <v>65</v>
      </c>
      <c r="B4924" t="s">
        <v>72</v>
      </c>
      <c r="C4924" t="s">
        <v>156</v>
      </c>
      <c r="D4924" t="s">
        <v>228</v>
      </c>
      <c r="E4924" t="str">
        <f t="shared" si="228"/>
        <v>KhachanovNorrie</v>
      </c>
      <c r="F4924">
        <v>0.55449999999999999</v>
      </c>
      <c r="G4924" t="str">
        <f t="shared" si="229"/>
        <v>NorrieKhachanov</v>
      </c>
      <c r="H4924">
        <f t="shared" si="230"/>
        <v>0.44550000000000001</v>
      </c>
    </row>
    <row r="4925" spans="1:8" x14ac:dyDescent="0.25">
      <c r="A4925" t="s">
        <v>65</v>
      </c>
      <c r="B4925" t="s">
        <v>73</v>
      </c>
      <c r="C4925" t="s">
        <v>156</v>
      </c>
      <c r="D4925" t="s">
        <v>185</v>
      </c>
      <c r="E4925" t="str">
        <f t="shared" si="228"/>
        <v>KhachanovEvans</v>
      </c>
      <c r="F4925">
        <v>0.6421</v>
      </c>
      <c r="G4925" t="str">
        <f t="shared" si="229"/>
        <v>EvansKhachanov</v>
      </c>
      <c r="H4925">
        <f t="shared" si="230"/>
        <v>0.3579</v>
      </c>
    </row>
    <row r="4926" spans="1:8" x14ac:dyDescent="0.25">
      <c r="A4926" t="s">
        <v>65</v>
      </c>
      <c r="B4926" t="s">
        <v>74</v>
      </c>
      <c r="C4926" t="s">
        <v>156</v>
      </c>
      <c r="D4926" t="s">
        <v>225</v>
      </c>
      <c r="E4926" t="str">
        <f t="shared" si="228"/>
        <v>KhachanovIstomin</v>
      </c>
      <c r="F4926">
        <v>0.6804</v>
      </c>
      <c r="G4926" t="str">
        <f t="shared" si="229"/>
        <v>IstominKhachanov</v>
      </c>
      <c r="H4926">
        <f t="shared" si="230"/>
        <v>0.3196</v>
      </c>
    </row>
    <row r="4927" spans="1:8" x14ac:dyDescent="0.25">
      <c r="A4927" t="s">
        <v>65</v>
      </c>
      <c r="B4927" t="s">
        <v>76</v>
      </c>
      <c r="C4927" t="s">
        <v>156</v>
      </c>
      <c r="D4927" t="s">
        <v>251</v>
      </c>
      <c r="E4927" t="str">
        <f t="shared" si="228"/>
        <v>KhachanovMannarino</v>
      </c>
      <c r="F4927">
        <v>0.60219999999999996</v>
      </c>
      <c r="G4927" t="str">
        <f t="shared" si="229"/>
        <v>MannarinoKhachanov</v>
      </c>
      <c r="H4927">
        <f t="shared" si="230"/>
        <v>0.39780000000000004</v>
      </c>
    </row>
    <row r="4928" spans="1:8" x14ac:dyDescent="0.25">
      <c r="A4928" t="s">
        <v>65</v>
      </c>
      <c r="B4928" t="s">
        <v>77</v>
      </c>
      <c r="C4928" t="s">
        <v>156</v>
      </c>
      <c r="D4928" t="s">
        <v>137</v>
      </c>
      <c r="E4928" t="str">
        <f t="shared" si="228"/>
        <v>KhachanovTiafoe</v>
      </c>
      <c r="F4928">
        <v>0.69850000000000001</v>
      </c>
      <c r="G4928" t="str">
        <f t="shared" si="229"/>
        <v>TiafoeKhachanov</v>
      </c>
      <c r="H4928">
        <f t="shared" si="230"/>
        <v>0.30149999999999999</v>
      </c>
    </row>
    <row r="4929" spans="1:8" x14ac:dyDescent="0.25">
      <c r="A4929" t="s">
        <v>65</v>
      </c>
      <c r="B4929" t="s">
        <v>78</v>
      </c>
      <c r="C4929" t="s">
        <v>156</v>
      </c>
      <c r="D4929" t="s">
        <v>234</v>
      </c>
      <c r="E4929" t="str">
        <f t="shared" si="228"/>
        <v>KhachanovLopez</v>
      </c>
      <c r="F4929">
        <v>0.58899999999999997</v>
      </c>
      <c r="G4929" t="str">
        <f t="shared" si="229"/>
        <v>LopezKhachanov</v>
      </c>
      <c r="H4929">
        <f t="shared" si="230"/>
        <v>0.41100000000000003</v>
      </c>
    </row>
    <row r="4930" spans="1:8" x14ac:dyDescent="0.25">
      <c r="A4930" t="s">
        <v>65</v>
      </c>
      <c r="B4930" t="s">
        <v>79</v>
      </c>
      <c r="C4930" t="s">
        <v>156</v>
      </c>
      <c r="D4930" t="s">
        <v>190</v>
      </c>
      <c r="E4930" t="str">
        <f t="shared" si="228"/>
        <v>KhachanovThompson</v>
      </c>
      <c r="F4930">
        <v>0.83730000000000004</v>
      </c>
      <c r="G4930" t="str">
        <f t="shared" si="229"/>
        <v>ThompsonKhachanov</v>
      </c>
      <c r="H4930">
        <f t="shared" si="230"/>
        <v>0.16269999999999996</v>
      </c>
    </row>
    <row r="4931" spans="1:8" x14ac:dyDescent="0.25">
      <c r="A4931" t="s">
        <v>65</v>
      </c>
      <c r="B4931" t="s">
        <v>80</v>
      </c>
      <c r="C4931" t="s">
        <v>156</v>
      </c>
      <c r="D4931" t="s">
        <v>158</v>
      </c>
      <c r="E4931" t="str">
        <f t="shared" ref="E4931:E4994" si="231">C4931&amp;D4931</f>
        <v>KhachanovSeppi</v>
      </c>
      <c r="F4931">
        <v>0.57930000000000004</v>
      </c>
      <c r="G4931" t="str">
        <f t="shared" ref="G4931:G4994" si="232">D4931&amp;C4931</f>
        <v>SeppiKhachanov</v>
      </c>
      <c r="H4931">
        <f t="shared" ref="H4931:H4994" si="233">1-F4931</f>
        <v>0.42069999999999996</v>
      </c>
    </row>
    <row r="4932" spans="1:8" x14ac:dyDescent="0.25">
      <c r="A4932" t="s">
        <v>65</v>
      </c>
      <c r="B4932" t="s">
        <v>81</v>
      </c>
      <c r="C4932" t="s">
        <v>156</v>
      </c>
      <c r="D4932" t="s">
        <v>146</v>
      </c>
      <c r="E4932" t="str">
        <f t="shared" si="231"/>
        <v>KhachanovDimitrov</v>
      </c>
      <c r="F4932">
        <v>0.39789999999999998</v>
      </c>
      <c r="G4932" t="str">
        <f t="shared" si="232"/>
        <v>DimitrovKhachanov</v>
      </c>
      <c r="H4932">
        <f t="shared" si="233"/>
        <v>0.60210000000000008</v>
      </c>
    </row>
    <row r="4933" spans="1:8" x14ac:dyDescent="0.25">
      <c r="A4933" t="s">
        <v>65</v>
      </c>
      <c r="B4933" t="s">
        <v>82</v>
      </c>
      <c r="C4933" t="s">
        <v>156</v>
      </c>
      <c r="D4933" t="s">
        <v>246</v>
      </c>
      <c r="E4933" t="str">
        <f t="shared" si="231"/>
        <v>KhachanovTipsarevic</v>
      </c>
      <c r="F4933">
        <v>0.80379999999999996</v>
      </c>
      <c r="G4933" t="str">
        <f t="shared" si="232"/>
        <v>TipsarevicKhachanov</v>
      </c>
      <c r="H4933">
        <f t="shared" si="233"/>
        <v>0.19620000000000004</v>
      </c>
    </row>
    <row r="4934" spans="1:8" x14ac:dyDescent="0.25">
      <c r="A4934" t="s">
        <v>65</v>
      </c>
      <c r="B4934" t="s">
        <v>83</v>
      </c>
      <c r="C4934" t="s">
        <v>156</v>
      </c>
      <c r="D4934" t="s">
        <v>244</v>
      </c>
      <c r="E4934" t="str">
        <f t="shared" si="231"/>
        <v>KhachanovLajovic</v>
      </c>
      <c r="F4934">
        <v>0.66579999999999995</v>
      </c>
      <c r="G4934" t="str">
        <f t="shared" si="232"/>
        <v>LajovicKhachanov</v>
      </c>
      <c r="H4934">
        <f t="shared" si="233"/>
        <v>0.33420000000000005</v>
      </c>
    </row>
    <row r="4935" spans="1:8" x14ac:dyDescent="0.25">
      <c r="A4935" t="s">
        <v>65</v>
      </c>
      <c r="B4935" t="s">
        <v>84</v>
      </c>
      <c r="C4935" t="s">
        <v>156</v>
      </c>
      <c r="D4935" t="s">
        <v>243</v>
      </c>
      <c r="E4935" t="str">
        <f t="shared" si="231"/>
        <v>KhachanovKubler</v>
      </c>
      <c r="F4935">
        <v>0.78580000000000005</v>
      </c>
      <c r="G4935" t="str">
        <f t="shared" si="232"/>
        <v>KublerKhachanov</v>
      </c>
      <c r="H4935">
        <f t="shared" si="233"/>
        <v>0.21419999999999995</v>
      </c>
    </row>
    <row r="4936" spans="1:8" x14ac:dyDescent="0.25">
      <c r="A4936" t="s">
        <v>65</v>
      </c>
      <c r="B4936" t="s">
        <v>85</v>
      </c>
      <c r="C4936" t="s">
        <v>156</v>
      </c>
      <c r="D4936" t="s">
        <v>242</v>
      </c>
      <c r="E4936" t="str">
        <f t="shared" si="231"/>
        <v>KhachanovIsner</v>
      </c>
      <c r="F4936">
        <v>0.48580000000000001</v>
      </c>
      <c r="G4936" t="str">
        <f t="shared" si="232"/>
        <v>IsnerKhachanov</v>
      </c>
      <c r="H4936">
        <f t="shared" si="233"/>
        <v>0.51419999999999999</v>
      </c>
    </row>
    <row r="4937" spans="1:8" x14ac:dyDescent="0.25">
      <c r="A4937" t="s">
        <v>65</v>
      </c>
      <c r="B4937" t="s">
        <v>87</v>
      </c>
      <c r="C4937" t="s">
        <v>156</v>
      </c>
      <c r="D4937" t="s">
        <v>248</v>
      </c>
      <c r="E4937" t="str">
        <f t="shared" si="231"/>
        <v>KhachanovGarcia-Lopez</v>
      </c>
      <c r="F4937">
        <v>0.62809999999999999</v>
      </c>
      <c r="G4937" t="str">
        <f t="shared" si="232"/>
        <v>Garcia-LopezKhachanov</v>
      </c>
      <c r="H4937">
        <f t="shared" si="233"/>
        <v>0.37190000000000001</v>
      </c>
    </row>
    <row r="4938" spans="1:8" x14ac:dyDescent="0.25">
      <c r="A4938" t="s">
        <v>65</v>
      </c>
      <c r="B4938" t="s">
        <v>89</v>
      </c>
      <c r="C4938" t="s">
        <v>156</v>
      </c>
      <c r="D4938" t="s">
        <v>191</v>
      </c>
      <c r="E4938" t="str">
        <f t="shared" si="231"/>
        <v>KhachanovKudla</v>
      </c>
      <c r="F4938">
        <v>0.71489999999999998</v>
      </c>
      <c r="G4938" t="str">
        <f t="shared" si="232"/>
        <v>KudlaKhachanov</v>
      </c>
      <c r="H4938">
        <f t="shared" si="233"/>
        <v>0.28510000000000002</v>
      </c>
    </row>
    <row r="4939" spans="1:8" x14ac:dyDescent="0.25">
      <c r="A4939" t="s">
        <v>65</v>
      </c>
      <c r="B4939" t="s">
        <v>90</v>
      </c>
      <c r="C4939" t="s">
        <v>156</v>
      </c>
      <c r="D4939" t="s">
        <v>160</v>
      </c>
      <c r="E4939" t="str">
        <f t="shared" si="231"/>
        <v>KhachanovSchwartzman</v>
      </c>
      <c r="F4939">
        <v>0.46029999999999999</v>
      </c>
      <c r="G4939" t="str">
        <f t="shared" si="232"/>
        <v>SchwartzmanKhachanov</v>
      </c>
      <c r="H4939">
        <f t="shared" si="233"/>
        <v>0.53970000000000007</v>
      </c>
    </row>
    <row r="4940" spans="1:8" x14ac:dyDescent="0.25">
      <c r="A4940" t="s">
        <v>69</v>
      </c>
      <c r="B4940" t="s">
        <v>91</v>
      </c>
      <c r="C4940" t="s">
        <v>161</v>
      </c>
      <c r="D4940" t="s">
        <v>255</v>
      </c>
      <c r="E4940" t="str">
        <f t="shared" si="231"/>
        <v>BasilashviliDe Minaur</v>
      </c>
      <c r="F4940">
        <v>0.4904</v>
      </c>
      <c r="G4940" t="str">
        <f t="shared" si="232"/>
        <v>De MinaurBasilashvili</v>
      </c>
      <c r="H4940">
        <f t="shared" si="233"/>
        <v>0.50960000000000005</v>
      </c>
    </row>
    <row r="4941" spans="1:8" x14ac:dyDescent="0.25">
      <c r="A4941" t="s">
        <v>65</v>
      </c>
      <c r="B4941" t="s">
        <v>93</v>
      </c>
      <c r="C4941" t="s">
        <v>156</v>
      </c>
      <c r="D4941" t="s">
        <v>179</v>
      </c>
      <c r="E4941" t="str">
        <f t="shared" si="231"/>
        <v>KhachanovLaaksonen</v>
      </c>
      <c r="F4941">
        <v>0.76459999999999995</v>
      </c>
      <c r="G4941" t="str">
        <f t="shared" si="232"/>
        <v>LaaksonenKhachanov</v>
      </c>
      <c r="H4941">
        <f t="shared" si="233"/>
        <v>0.23540000000000005</v>
      </c>
    </row>
    <row r="4942" spans="1:8" x14ac:dyDescent="0.25">
      <c r="A4942" t="s">
        <v>65</v>
      </c>
      <c r="B4942" t="s">
        <v>95</v>
      </c>
      <c r="C4942" t="s">
        <v>156</v>
      </c>
      <c r="D4942" t="s">
        <v>232</v>
      </c>
      <c r="E4942" t="str">
        <f t="shared" si="231"/>
        <v>KhachanovStruff</v>
      </c>
      <c r="F4942">
        <v>0.63929999999999998</v>
      </c>
      <c r="G4942" t="str">
        <f t="shared" si="232"/>
        <v>StruffKhachanov</v>
      </c>
      <c r="H4942">
        <f t="shared" si="233"/>
        <v>0.36070000000000002</v>
      </c>
    </row>
    <row r="4943" spans="1:8" x14ac:dyDescent="0.25">
      <c r="A4943" t="s">
        <v>65</v>
      </c>
      <c r="B4943" t="s">
        <v>96</v>
      </c>
      <c r="C4943" t="s">
        <v>156</v>
      </c>
      <c r="D4943" t="s">
        <v>245</v>
      </c>
      <c r="E4943" t="str">
        <f t="shared" si="231"/>
        <v>KhachanovDuckworth</v>
      </c>
      <c r="F4943">
        <v>0.85319999999999996</v>
      </c>
      <c r="G4943" t="str">
        <f t="shared" si="232"/>
        <v>DuckworthKhachanov</v>
      </c>
      <c r="H4943">
        <f t="shared" si="233"/>
        <v>0.14680000000000004</v>
      </c>
    </row>
    <row r="4944" spans="1:8" x14ac:dyDescent="0.25">
      <c r="A4944" t="s">
        <v>109</v>
      </c>
      <c r="B4944" t="s">
        <v>3</v>
      </c>
      <c r="C4944" t="s">
        <v>134</v>
      </c>
      <c r="D4944" t="s">
        <v>131</v>
      </c>
      <c r="E4944" t="str">
        <f t="shared" si="231"/>
        <v>TsitsipasDjokovic</v>
      </c>
      <c r="F4944">
        <v>9.9599999999999994E-2</v>
      </c>
      <c r="G4944" t="str">
        <f t="shared" si="232"/>
        <v>DjokovicTsitsipas</v>
      </c>
      <c r="H4944">
        <f t="shared" si="233"/>
        <v>0.90039999999999998</v>
      </c>
    </row>
    <row r="4945" spans="1:8" x14ac:dyDescent="0.25">
      <c r="A4945" t="s">
        <v>109</v>
      </c>
      <c r="B4945" t="s">
        <v>4</v>
      </c>
      <c r="C4945" t="s">
        <v>134</v>
      </c>
      <c r="D4945" t="s">
        <v>196</v>
      </c>
      <c r="E4945" t="str">
        <f t="shared" si="231"/>
        <v>TsitsipasKrueger</v>
      </c>
      <c r="F4945">
        <v>0.82640000000000002</v>
      </c>
      <c r="G4945" t="str">
        <f t="shared" si="232"/>
        <v>KruegerTsitsipas</v>
      </c>
      <c r="H4945">
        <f t="shared" si="233"/>
        <v>0.17359999999999998</v>
      </c>
    </row>
    <row r="4946" spans="1:8" x14ac:dyDescent="0.25">
      <c r="A4946" t="s">
        <v>109</v>
      </c>
      <c r="B4946" t="s">
        <v>5</v>
      </c>
      <c r="C4946" t="s">
        <v>134</v>
      </c>
      <c r="D4946" t="s">
        <v>162</v>
      </c>
      <c r="E4946" t="str">
        <f t="shared" si="231"/>
        <v>TsitsipasTsonga</v>
      </c>
      <c r="F4946">
        <v>0.36730000000000002</v>
      </c>
      <c r="G4946" t="str">
        <f t="shared" si="232"/>
        <v>TsongaTsitsipas</v>
      </c>
      <c r="H4946">
        <f t="shared" si="233"/>
        <v>0.63270000000000004</v>
      </c>
    </row>
    <row r="4947" spans="1:8" x14ac:dyDescent="0.25">
      <c r="A4947" t="s">
        <v>109</v>
      </c>
      <c r="B4947" t="s">
        <v>6</v>
      </c>
      <c r="C4947" t="s">
        <v>134</v>
      </c>
      <c r="D4947" t="s">
        <v>201</v>
      </c>
      <c r="E4947" t="str">
        <f t="shared" si="231"/>
        <v>TsitsipasKlizan</v>
      </c>
      <c r="F4947">
        <v>0.56520000000000004</v>
      </c>
      <c r="G4947" t="str">
        <f t="shared" si="232"/>
        <v>KlizanTsitsipas</v>
      </c>
      <c r="H4947">
        <f t="shared" si="233"/>
        <v>0.43479999999999996</v>
      </c>
    </row>
    <row r="4948" spans="1:8" x14ac:dyDescent="0.25">
      <c r="A4948" t="s">
        <v>109</v>
      </c>
      <c r="B4948" t="s">
        <v>98</v>
      </c>
      <c r="C4948" t="s">
        <v>134</v>
      </c>
      <c r="D4948" t="s">
        <v>206</v>
      </c>
      <c r="E4948" t="str">
        <f t="shared" si="231"/>
        <v>TsitsipasAndujar-Alba</v>
      </c>
      <c r="F4948">
        <v>0.73099999999999998</v>
      </c>
      <c r="G4948" t="str">
        <f t="shared" si="232"/>
        <v>Andujar-AlbaTsitsipas</v>
      </c>
      <c r="H4948">
        <f t="shared" si="233"/>
        <v>0.26900000000000002</v>
      </c>
    </row>
    <row r="4949" spans="1:8" x14ac:dyDescent="0.25">
      <c r="A4949" t="s">
        <v>109</v>
      </c>
      <c r="B4949" t="s">
        <v>7</v>
      </c>
      <c r="C4949" t="s">
        <v>134</v>
      </c>
      <c r="D4949" t="s">
        <v>150</v>
      </c>
      <c r="E4949" t="str">
        <f t="shared" si="231"/>
        <v>TsitsipasShapovalov</v>
      </c>
      <c r="F4949">
        <v>0.56179999999999997</v>
      </c>
      <c r="G4949" t="str">
        <f t="shared" si="232"/>
        <v>ShapovalovTsitsipas</v>
      </c>
      <c r="H4949">
        <f t="shared" si="233"/>
        <v>0.43820000000000003</v>
      </c>
    </row>
    <row r="4950" spans="1:8" x14ac:dyDescent="0.25">
      <c r="A4950" t="s">
        <v>109</v>
      </c>
      <c r="B4950" t="s">
        <v>8</v>
      </c>
      <c r="C4950" t="s">
        <v>134</v>
      </c>
      <c r="D4950" t="s">
        <v>154</v>
      </c>
      <c r="E4950" t="str">
        <f t="shared" si="231"/>
        <v>TsitsipasGoffin</v>
      </c>
      <c r="F4950">
        <v>0.39939999999999998</v>
      </c>
      <c r="G4950" t="str">
        <f t="shared" si="232"/>
        <v>GoffinTsitsipas</v>
      </c>
      <c r="H4950">
        <f t="shared" si="233"/>
        <v>0.60060000000000002</v>
      </c>
    </row>
    <row r="4951" spans="1:8" x14ac:dyDescent="0.25">
      <c r="A4951" t="s">
        <v>109</v>
      </c>
      <c r="B4951" t="s">
        <v>9</v>
      </c>
      <c r="C4951" t="s">
        <v>134</v>
      </c>
      <c r="D4951" t="s">
        <v>207</v>
      </c>
      <c r="E4951" t="str">
        <f t="shared" si="231"/>
        <v>TsitsipasGarin</v>
      </c>
      <c r="F4951">
        <v>0.70550000000000002</v>
      </c>
      <c r="G4951" t="str">
        <f t="shared" si="232"/>
        <v>GarinTsitsipas</v>
      </c>
      <c r="H4951">
        <f t="shared" si="233"/>
        <v>0.29449999999999998</v>
      </c>
    </row>
    <row r="4952" spans="1:8" x14ac:dyDescent="0.25">
      <c r="A4952" t="s">
        <v>109</v>
      </c>
      <c r="B4952" t="s">
        <v>10</v>
      </c>
      <c r="C4952" t="s">
        <v>134</v>
      </c>
      <c r="D4952" t="s">
        <v>203</v>
      </c>
      <c r="E4952" t="str">
        <f t="shared" si="231"/>
        <v>TsitsipasGranollers</v>
      </c>
      <c r="F4952">
        <v>0.69159999999999999</v>
      </c>
      <c r="G4952" t="str">
        <f t="shared" si="232"/>
        <v>GranollersTsitsipas</v>
      </c>
      <c r="H4952">
        <f t="shared" si="233"/>
        <v>0.30840000000000001</v>
      </c>
    </row>
    <row r="4953" spans="1:8" x14ac:dyDescent="0.25">
      <c r="A4953" t="s">
        <v>109</v>
      </c>
      <c r="B4953" t="s">
        <v>11</v>
      </c>
      <c r="C4953" t="s">
        <v>134</v>
      </c>
      <c r="D4953" t="s">
        <v>169</v>
      </c>
      <c r="E4953" t="str">
        <f t="shared" si="231"/>
        <v>TsitsipasCopil</v>
      </c>
      <c r="F4953">
        <v>0.71360000000000001</v>
      </c>
      <c r="G4953" t="str">
        <f t="shared" si="232"/>
        <v>CopilTsitsipas</v>
      </c>
      <c r="H4953">
        <f t="shared" si="233"/>
        <v>0.28639999999999999</v>
      </c>
    </row>
    <row r="4954" spans="1:8" x14ac:dyDescent="0.25">
      <c r="A4954" t="s">
        <v>109</v>
      </c>
      <c r="B4954" t="s">
        <v>12</v>
      </c>
      <c r="C4954" t="s">
        <v>134</v>
      </c>
      <c r="D4954" t="s">
        <v>224</v>
      </c>
      <c r="E4954" t="str">
        <f t="shared" si="231"/>
        <v>TsitsipasVesely</v>
      </c>
      <c r="F4954">
        <v>0.64890000000000003</v>
      </c>
      <c r="G4954" t="str">
        <f t="shared" si="232"/>
        <v>VeselyTsitsipas</v>
      </c>
      <c r="H4954">
        <f t="shared" si="233"/>
        <v>0.35109999999999997</v>
      </c>
    </row>
    <row r="4955" spans="1:8" x14ac:dyDescent="0.25">
      <c r="A4955" t="s">
        <v>109</v>
      </c>
      <c r="B4955" t="s">
        <v>99</v>
      </c>
      <c r="C4955" t="s">
        <v>134</v>
      </c>
      <c r="D4955" t="s">
        <v>164</v>
      </c>
      <c r="E4955" t="str">
        <f t="shared" si="231"/>
        <v>TsitsipasHarrison</v>
      </c>
      <c r="F4955">
        <v>0.70299999999999996</v>
      </c>
      <c r="G4955" t="str">
        <f t="shared" si="232"/>
        <v>HarrisonTsitsipas</v>
      </c>
      <c r="H4955">
        <f t="shared" si="233"/>
        <v>0.29700000000000004</v>
      </c>
    </row>
    <row r="4956" spans="1:8" x14ac:dyDescent="0.25">
      <c r="A4956" t="s">
        <v>109</v>
      </c>
      <c r="B4956" t="s">
        <v>13</v>
      </c>
      <c r="C4956" t="s">
        <v>134</v>
      </c>
      <c r="D4956" t="s">
        <v>217</v>
      </c>
      <c r="E4956" t="str">
        <f t="shared" si="231"/>
        <v>TsitsipasHarris</v>
      </c>
      <c r="F4956">
        <v>0.76459999999999995</v>
      </c>
      <c r="G4956" t="str">
        <f t="shared" si="232"/>
        <v>HarrisTsitsipas</v>
      </c>
      <c r="H4956">
        <f t="shared" si="233"/>
        <v>0.23540000000000005</v>
      </c>
    </row>
    <row r="4957" spans="1:8" x14ac:dyDescent="0.25">
      <c r="A4957" t="s">
        <v>109</v>
      </c>
      <c r="B4957" t="s">
        <v>14</v>
      </c>
      <c r="C4957" t="s">
        <v>134</v>
      </c>
      <c r="D4957" t="s">
        <v>139</v>
      </c>
      <c r="E4957" t="str">
        <f t="shared" si="231"/>
        <v>TsitsipasMedvedev</v>
      </c>
      <c r="F4957">
        <v>0.47060000000000002</v>
      </c>
      <c r="G4957" t="str">
        <f t="shared" si="232"/>
        <v>MedvedevTsitsipas</v>
      </c>
      <c r="H4957">
        <f t="shared" si="233"/>
        <v>0.52939999999999998</v>
      </c>
    </row>
    <row r="4958" spans="1:8" x14ac:dyDescent="0.25">
      <c r="A4958" t="s">
        <v>109</v>
      </c>
      <c r="B4958" t="s">
        <v>15</v>
      </c>
      <c r="C4958" t="s">
        <v>134</v>
      </c>
      <c r="D4958" t="s">
        <v>152</v>
      </c>
      <c r="E4958" t="str">
        <f t="shared" si="231"/>
        <v>TsitsipasFognini</v>
      </c>
      <c r="F4958">
        <v>0.42349999999999999</v>
      </c>
      <c r="G4958" t="str">
        <f t="shared" si="232"/>
        <v>FogniniTsitsipas</v>
      </c>
      <c r="H4958">
        <f t="shared" si="233"/>
        <v>0.57650000000000001</v>
      </c>
    </row>
    <row r="4959" spans="1:8" x14ac:dyDescent="0.25">
      <c r="A4959" t="s">
        <v>70</v>
      </c>
      <c r="B4959" t="s">
        <v>91</v>
      </c>
      <c r="C4959" t="s">
        <v>184</v>
      </c>
      <c r="D4959" t="s">
        <v>255</v>
      </c>
      <c r="E4959" t="str">
        <f t="shared" si="231"/>
        <v>MonfilsDe Minaur</v>
      </c>
      <c r="F4959">
        <v>0.65259999999999996</v>
      </c>
      <c r="G4959" t="str">
        <f t="shared" si="232"/>
        <v>De MinaurMonfils</v>
      </c>
      <c r="H4959">
        <f t="shared" si="233"/>
        <v>0.34740000000000004</v>
      </c>
    </row>
    <row r="4960" spans="1:8" x14ac:dyDescent="0.25">
      <c r="A4960" t="s">
        <v>109</v>
      </c>
      <c r="B4960" t="s">
        <v>17</v>
      </c>
      <c r="C4960" t="s">
        <v>134</v>
      </c>
      <c r="D4960" t="s">
        <v>219</v>
      </c>
      <c r="E4960" t="str">
        <f t="shared" si="231"/>
        <v>TsitsipasJarry</v>
      </c>
      <c r="F4960">
        <v>0.65129999999999999</v>
      </c>
      <c r="G4960" t="str">
        <f t="shared" si="232"/>
        <v>JarryTsitsipas</v>
      </c>
      <c r="H4960">
        <f t="shared" si="233"/>
        <v>0.34870000000000001</v>
      </c>
    </row>
    <row r="4961" spans="1:8" x14ac:dyDescent="0.25">
      <c r="A4961" t="s">
        <v>109</v>
      </c>
      <c r="B4961" t="s">
        <v>18</v>
      </c>
      <c r="C4961" t="s">
        <v>134</v>
      </c>
      <c r="D4961" t="s">
        <v>172</v>
      </c>
      <c r="E4961" t="str">
        <f t="shared" si="231"/>
        <v>TsitsipasMayer</v>
      </c>
      <c r="F4961">
        <v>0.56389999999999996</v>
      </c>
      <c r="G4961" t="str">
        <f t="shared" si="232"/>
        <v>MayerTsitsipas</v>
      </c>
      <c r="H4961">
        <f t="shared" si="233"/>
        <v>0.43610000000000004</v>
      </c>
    </row>
    <row r="4962" spans="1:8" x14ac:dyDescent="0.25">
      <c r="A4962" t="s">
        <v>109</v>
      </c>
      <c r="B4962" t="s">
        <v>19</v>
      </c>
      <c r="C4962" t="s">
        <v>134</v>
      </c>
      <c r="D4962" t="s">
        <v>174</v>
      </c>
      <c r="E4962" t="str">
        <f t="shared" si="231"/>
        <v>TsitsipasIvashka</v>
      </c>
      <c r="F4962">
        <v>0.72740000000000005</v>
      </c>
      <c r="G4962" t="str">
        <f t="shared" si="232"/>
        <v>IvashkaTsitsipas</v>
      </c>
      <c r="H4962">
        <f t="shared" si="233"/>
        <v>0.27259999999999995</v>
      </c>
    </row>
    <row r="4963" spans="1:8" x14ac:dyDescent="0.25">
      <c r="A4963" t="s">
        <v>109</v>
      </c>
      <c r="B4963" t="s">
        <v>20</v>
      </c>
      <c r="C4963" t="s">
        <v>134</v>
      </c>
      <c r="D4963" t="s">
        <v>218</v>
      </c>
      <c r="E4963" t="str">
        <f t="shared" si="231"/>
        <v>TsitsipasJaziri</v>
      </c>
      <c r="F4963">
        <v>0.74739999999999995</v>
      </c>
      <c r="G4963" t="str">
        <f t="shared" si="232"/>
        <v>JaziriTsitsipas</v>
      </c>
      <c r="H4963">
        <f t="shared" si="233"/>
        <v>0.25260000000000005</v>
      </c>
    </row>
    <row r="4964" spans="1:8" x14ac:dyDescent="0.25">
      <c r="A4964" t="s">
        <v>109</v>
      </c>
      <c r="B4964" t="s">
        <v>21</v>
      </c>
      <c r="C4964" t="s">
        <v>134</v>
      </c>
      <c r="D4964" t="s">
        <v>213</v>
      </c>
      <c r="E4964" t="str">
        <f t="shared" si="231"/>
        <v>TsitsipasVanni</v>
      </c>
      <c r="F4964">
        <v>0.79779999999999995</v>
      </c>
      <c r="G4964" t="str">
        <f t="shared" si="232"/>
        <v>VanniTsitsipas</v>
      </c>
      <c r="H4964">
        <f t="shared" si="233"/>
        <v>0.20220000000000005</v>
      </c>
    </row>
    <row r="4965" spans="1:8" x14ac:dyDescent="0.25">
      <c r="A4965" t="s">
        <v>71</v>
      </c>
      <c r="B4965" t="s">
        <v>91</v>
      </c>
      <c r="C4965" t="s">
        <v>231</v>
      </c>
      <c r="D4965" t="s">
        <v>255</v>
      </c>
      <c r="E4965" t="str">
        <f t="shared" si="231"/>
        <v>DzumhurDe Minaur</v>
      </c>
      <c r="F4965">
        <v>0.54620000000000002</v>
      </c>
      <c r="G4965" t="str">
        <f t="shared" si="232"/>
        <v>De MinaurDzumhur</v>
      </c>
      <c r="H4965">
        <f t="shared" si="233"/>
        <v>0.45379999999999998</v>
      </c>
    </row>
    <row r="4966" spans="1:8" x14ac:dyDescent="0.25">
      <c r="A4966" t="s">
        <v>109</v>
      </c>
      <c r="B4966" t="s">
        <v>101</v>
      </c>
      <c r="C4966" t="s">
        <v>134</v>
      </c>
      <c r="D4966" t="s">
        <v>175</v>
      </c>
      <c r="E4966" t="str">
        <f t="shared" si="231"/>
        <v>TsitsipasKohlschreiber</v>
      </c>
      <c r="F4966">
        <v>0.43830000000000002</v>
      </c>
      <c r="G4966" t="str">
        <f t="shared" si="232"/>
        <v>KohlschreiberTsitsipas</v>
      </c>
      <c r="H4966">
        <f t="shared" si="233"/>
        <v>0.56169999999999998</v>
      </c>
    </row>
    <row r="4967" spans="1:8" x14ac:dyDescent="0.25">
      <c r="A4967" t="s">
        <v>109</v>
      </c>
      <c r="B4967" t="s">
        <v>22</v>
      </c>
      <c r="C4967" t="s">
        <v>134</v>
      </c>
      <c r="D4967" t="s">
        <v>212</v>
      </c>
      <c r="E4967" t="str">
        <f t="shared" si="231"/>
        <v>TsitsipasPella</v>
      </c>
      <c r="F4967">
        <v>0.64970000000000006</v>
      </c>
      <c r="G4967" t="str">
        <f t="shared" si="232"/>
        <v>PellaTsitsipas</v>
      </c>
      <c r="H4967">
        <f t="shared" si="233"/>
        <v>0.35029999999999994</v>
      </c>
    </row>
    <row r="4968" spans="1:8" x14ac:dyDescent="0.25">
      <c r="A4968" t="s">
        <v>109</v>
      </c>
      <c r="B4968" t="s">
        <v>23</v>
      </c>
      <c r="C4968" t="s">
        <v>134</v>
      </c>
      <c r="D4968" t="s">
        <v>153</v>
      </c>
      <c r="E4968" t="str">
        <f t="shared" si="231"/>
        <v>TsitsipasSousa</v>
      </c>
      <c r="F4968">
        <v>0.62580000000000002</v>
      </c>
      <c r="G4968" t="str">
        <f t="shared" si="232"/>
        <v>SousaTsitsipas</v>
      </c>
      <c r="H4968">
        <f t="shared" si="233"/>
        <v>0.37419999999999998</v>
      </c>
    </row>
    <row r="4969" spans="1:8" x14ac:dyDescent="0.25">
      <c r="A4969" t="s">
        <v>109</v>
      </c>
      <c r="B4969" t="s">
        <v>24</v>
      </c>
      <c r="C4969" t="s">
        <v>134</v>
      </c>
      <c r="D4969" t="s">
        <v>177</v>
      </c>
      <c r="E4969" t="str">
        <f t="shared" si="231"/>
        <v>TsitsipasKarlovic</v>
      </c>
      <c r="F4969">
        <v>0.63619999999999999</v>
      </c>
      <c r="G4969" t="str">
        <f t="shared" si="232"/>
        <v>KarlovicTsitsipas</v>
      </c>
      <c r="H4969">
        <f t="shared" si="233"/>
        <v>0.36380000000000001</v>
      </c>
    </row>
    <row r="4970" spans="1:8" x14ac:dyDescent="0.25">
      <c r="A4970" t="s">
        <v>109</v>
      </c>
      <c r="B4970" t="s">
        <v>25</v>
      </c>
      <c r="C4970" t="s">
        <v>134</v>
      </c>
      <c r="D4970" t="s">
        <v>220</v>
      </c>
      <c r="E4970" t="str">
        <f t="shared" si="231"/>
        <v>TsitsipasHurkacz</v>
      </c>
      <c r="F4970">
        <v>0.63649999999999995</v>
      </c>
      <c r="G4970" t="str">
        <f t="shared" si="232"/>
        <v>HurkaczTsitsipas</v>
      </c>
      <c r="H4970">
        <f t="shared" si="233"/>
        <v>0.36350000000000005</v>
      </c>
    </row>
    <row r="4971" spans="1:8" x14ac:dyDescent="0.25">
      <c r="A4971" t="s">
        <v>109</v>
      </c>
      <c r="B4971" t="s">
        <v>26</v>
      </c>
      <c r="C4971" t="s">
        <v>134</v>
      </c>
      <c r="D4971" t="s">
        <v>221</v>
      </c>
      <c r="E4971" t="str">
        <f t="shared" si="231"/>
        <v>TsitsipasMajchrzak</v>
      </c>
      <c r="F4971">
        <v>0.84770000000000001</v>
      </c>
      <c r="G4971" t="str">
        <f t="shared" si="232"/>
        <v>MajchrzakTsitsipas</v>
      </c>
      <c r="H4971">
        <f t="shared" si="233"/>
        <v>0.15229999999999999</v>
      </c>
    </row>
    <row r="4972" spans="1:8" x14ac:dyDescent="0.25">
      <c r="A4972" t="s">
        <v>109</v>
      </c>
      <c r="B4972" t="s">
        <v>27</v>
      </c>
      <c r="C4972" t="s">
        <v>134</v>
      </c>
      <c r="D4972" t="s">
        <v>135</v>
      </c>
      <c r="E4972" t="str">
        <f t="shared" si="231"/>
        <v>TsitsipasNishikori</v>
      </c>
      <c r="F4972">
        <v>0.24030000000000001</v>
      </c>
      <c r="G4972" t="str">
        <f t="shared" si="232"/>
        <v>NishikoriTsitsipas</v>
      </c>
      <c r="H4972">
        <f t="shared" si="233"/>
        <v>0.75970000000000004</v>
      </c>
    </row>
    <row r="4973" spans="1:8" x14ac:dyDescent="0.25">
      <c r="A4973" t="s">
        <v>109</v>
      </c>
      <c r="B4973" t="s">
        <v>28</v>
      </c>
      <c r="C4973" t="s">
        <v>134</v>
      </c>
      <c r="D4973" t="s">
        <v>142</v>
      </c>
      <c r="E4973" t="str">
        <f t="shared" si="231"/>
        <v>TsitsipasZverev</v>
      </c>
      <c r="F4973">
        <v>0.32919999999999999</v>
      </c>
      <c r="G4973" t="str">
        <f t="shared" si="232"/>
        <v>ZverevTsitsipas</v>
      </c>
      <c r="H4973">
        <f t="shared" si="233"/>
        <v>0.67080000000000006</v>
      </c>
    </row>
    <row r="4974" spans="1:8" x14ac:dyDescent="0.25">
      <c r="A4974" t="s">
        <v>109</v>
      </c>
      <c r="B4974" t="s">
        <v>29</v>
      </c>
      <c r="C4974" t="s">
        <v>134</v>
      </c>
      <c r="D4974" t="s">
        <v>208</v>
      </c>
      <c r="E4974" t="str">
        <f t="shared" si="231"/>
        <v>TsitsipasBedene</v>
      </c>
      <c r="F4974">
        <v>0.69069999999999998</v>
      </c>
      <c r="G4974" t="str">
        <f t="shared" si="232"/>
        <v>BedeneTsitsipas</v>
      </c>
      <c r="H4974">
        <f t="shared" si="233"/>
        <v>0.30930000000000002</v>
      </c>
    </row>
    <row r="4975" spans="1:8" x14ac:dyDescent="0.25">
      <c r="A4975" t="s">
        <v>109</v>
      </c>
      <c r="B4975" t="s">
        <v>30</v>
      </c>
      <c r="C4975" t="s">
        <v>134</v>
      </c>
      <c r="D4975" t="s">
        <v>163</v>
      </c>
      <c r="E4975" t="str">
        <f t="shared" si="231"/>
        <v>TsitsipasChardy</v>
      </c>
      <c r="F4975">
        <v>0.54800000000000004</v>
      </c>
      <c r="G4975" t="str">
        <f t="shared" si="232"/>
        <v>ChardyTsitsipas</v>
      </c>
      <c r="H4975">
        <f t="shared" si="233"/>
        <v>0.45199999999999996</v>
      </c>
    </row>
    <row r="4976" spans="1:8" x14ac:dyDescent="0.25">
      <c r="A4976" t="s">
        <v>109</v>
      </c>
      <c r="B4976" t="s">
        <v>31</v>
      </c>
      <c r="C4976" t="s">
        <v>134</v>
      </c>
      <c r="D4976" t="s">
        <v>148</v>
      </c>
      <c r="E4976" t="str">
        <f t="shared" si="231"/>
        <v>TsitsipasBolt</v>
      </c>
      <c r="F4976">
        <v>0.78680000000000005</v>
      </c>
      <c r="G4976" t="str">
        <f t="shared" si="232"/>
        <v>BoltTsitsipas</v>
      </c>
      <c r="H4976">
        <f t="shared" si="233"/>
        <v>0.21319999999999995</v>
      </c>
    </row>
    <row r="4977" spans="1:8" x14ac:dyDescent="0.25">
      <c r="A4977" t="s">
        <v>109</v>
      </c>
      <c r="B4977" t="s">
        <v>32</v>
      </c>
      <c r="C4977" t="s">
        <v>134</v>
      </c>
      <c r="D4977" t="s">
        <v>211</v>
      </c>
      <c r="E4977" t="str">
        <f t="shared" si="231"/>
        <v>TsitsipasSock</v>
      </c>
      <c r="F4977">
        <v>0.4516</v>
      </c>
      <c r="G4977" t="str">
        <f t="shared" si="232"/>
        <v>SockTsitsipas</v>
      </c>
      <c r="H4977">
        <f t="shared" si="233"/>
        <v>0.5484</v>
      </c>
    </row>
    <row r="4978" spans="1:8" x14ac:dyDescent="0.25">
      <c r="A4978" t="s">
        <v>109</v>
      </c>
      <c r="B4978" t="s">
        <v>33</v>
      </c>
      <c r="C4978" t="s">
        <v>134</v>
      </c>
      <c r="D4978" t="s">
        <v>209</v>
      </c>
      <c r="E4978" t="str">
        <f t="shared" si="231"/>
        <v>TsitsipasFratangelo</v>
      </c>
      <c r="F4978">
        <v>0.74209999999999998</v>
      </c>
      <c r="G4978" t="str">
        <f t="shared" si="232"/>
        <v>FratangeloTsitsipas</v>
      </c>
      <c r="H4978">
        <f t="shared" si="233"/>
        <v>0.25790000000000002</v>
      </c>
    </row>
    <row r="4979" spans="1:8" x14ac:dyDescent="0.25">
      <c r="A4979" t="s">
        <v>109</v>
      </c>
      <c r="B4979" t="s">
        <v>34</v>
      </c>
      <c r="C4979" t="s">
        <v>134</v>
      </c>
      <c r="D4979" t="s">
        <v>168</v>
      </c>
      <c r="E4979" t="str">
        <f t="shared" si="231"/>
        <v>TsitsipasSimon</v>
      </c>
      <c r="F4979">
        <v>0.47420000000000001</v>
      </c>
      <c r="G4979" t="str">
        <f t="shared" si="232"/>
        <v>SimonTsitsipas</v>
      </c>
      <c r="H4979">
        <f t="shared" si="233"/>
        <v>0.52580000000000005</v>
      </c>
    </row>
    <row r="4980" spans="1:8" x14ac:dyDescent="0.25">
      <c r="A4980" t="s">
        <v>109</v>
      </c>
      <c r="B4980" t="s">
        <v>35</v>
      </c>
      <c r="C4980" t="s">
        <v>134</v>
      </c>
      <c r="D4980" t="s">
        <v>171</v>
      </c>
      <c r="E4980" t="str">
        <f t="shared" si="231"/>
        <v>TsitsipasChung</v>
      </c>
      <c r="F4980">
        <v>0.4768</v>
      </c>
      <c r="G4980" t="str">
        <f t="shared" si="232"/>
        <v>ChungTsitsipas</v>
      </c>
      <c r="H4980">
        <f t="shared" si="233"/>
        <v>0.5232</v>
      </c>
    </row>
    <row r="4981" spans="1:8" x14ac:dyDescent="0.25">
      <c r="A4981" t="s">
        <v>109</v>
      </c>
      <c r="B4981" t="s">
        <v>36</v>
      </c>
      <c r="C4981" t="s">
        <v>134</v>
      </c>
      <c r="D4981" t="s">
        <v>214</v>
      </c>
      <c r="E4981" t="str">
        <f t="shared" si="231"/>
        <v>TsitsipasKlahn</v>
      </c>
      <c r="F4981">
        <v>0.76549999999999996</v>
      </c>
      <c r="G4981" t="str">
        <f t="shared" si="232"/>
        <v>KlahnTsitsipas</v>
      </c>
      <c r="H4981">
        <f t="shared" si="233"/>
        <v>0.23450000000000004</v>
      </c>
    </row>
    <row r="4982" spans="1:8" x14ac:dyDescent="0.25">
      <c r="A4982" t="s">
        <v>109</v>
      </c>
      <c r="B4982" t="s">
        <v>102</v>
      </c>
      <c r="C4982" t="s">
        <v>134</v>
      </c>
      <c r="D4982" t="s">
        <v>222</v>
      </c>
      <c r="E4982" t="str">
        <f t="shared" si="231"/>
        <v>TsitsipasQuerrey</v>
      </c>
      <c r="F4982">
        <v>0.49180000000000001</v>
      </c>
      <c r="G4982" t="str">
        <f t="shared" si="232"/>
        <v>QuerreyTsitsipas</v>
      </c>
      <c r="H4982">
        <f t="shared" si="233"/>
        <v>0.50819999999999999</v>
      </c>
    </row>
    <row r="4983" spans="1:8" x14ac:dyDescent="0.25">
      <c r="A4983" t="s">
        <v>109</v>
      </c>
      <c r="B4983" t="s">
        <v>103</v>
      </c>
      <c r="C4983" t="s">
        <v>134</v>
      </c>
      <c r="D4983" t="s">
        <v>151</v>
      </c>
      <c r="E4983" t="str">
        <f t="shared" si="231"/>
        <v>TsitsipasHerbert</v>
      </c>
      <c r="F4983">
        <v>0.69599999999999995</v>
      </c>
      <c r="G4983" t="str">
        <f t="shared" si="232"/>
        <v>HerbertTsitsipas</v>
      </c>
      <c r="H4983">
        <f t="shared" si="233"/>
        <v>0.30400000000000005</v>
      </c>
    </row>
    <row r="4984" spans="1:8" x14ac:dyDescent="0.25">
      <c r="A4984" t="s">
        <v>109</v>
      </c>
      <c r="B4984" t="s">
        <v>104</v>
      </c>
      <c r="C4984" t="s">
        <v>134</v>
      </c>
      <c r="D4984" t="s">
        <v>176</v>
      </c>
      <c r="E4984" t="str">
        <f t="shared" si="231"/>
        <v>TsitsipasWawrinka</v>
      </c>
      <c r="F4984">
        <v>0.41570000000000001</v>
      </c>
      <c r="G4984" t="str">
        <f t="shared" si="232"/>
        <v>WawrinkaTsitsipas</v>
      </c>
      <c r="H4984">
        <f t="shared" si="233"/>
        <v>0.58430000000000004</v>
      </c>
    </row>
    <row r="4985" spans="1:8" x14ac:dyDescent="0.25">
      <c r="A4985" t="s">
        <v>109</v>
      </c>
      <c r="B4985" t="s">
        <v>37</v>
      </c>
      <c r="C4985" t="s">
        <v>134</v>
      </c>
      <c r="D4985" t="s">
        <v>198</v>
      </c>
      <c r="E4985" t="str">
        <f t="shared" si="231"/>
        <v>TsitsipasGulbis</v>
      </c>
      <c r="F4985">
        <v>0.55759999999999998</v>
      </c>
      <c r="G4985" t="str">
        <f t="shared" si="232"/>
        <v>GulbisTsitsipas</v>
      </c>
      <c r="H4985">
        <f t="shared" si="233"/>
        <v>0.44240000000000002</v>
      </c>
    </row>
    <row r="4986" spans="1:8" x14ac:dyDescent="0.25">
      <c r="A4986" t="s">
        <v>109</v>
      </c>
      <c r="B4986" t="s">
        <v>38</v>
      </c>
      <c r="C4986" t="s">
        <v>134</v>
      </c>
      <c r="D4986" t="s">
        <v>195</v>
      </c>
      <c r="E4986" t="str">
        <f t="shared" si="231"/>
        <v>TsitsipasKyrgios</v>
      </c>
      <c r="F4986">
        <v>0.41420000000000001</v>
      </c>
      <c r="G4986" t="str">
        <f t="shared" si="232"/>
        <v>KyrgiosTsitsipas</v>
      </c>
      <c r="H4986">
        <f t="shared" si="233"/>
        <v>0.58579999999999999</v>
      </c>
    </row>
    <row r="4987" spans="1:8" x14ac:dyDescent="0.25">
      <c r="A4987" t="s">
        <v>109</v>
      </c>
      <c r="B4987" t="s">
        <v>39</v>
      </c>
      <c r="C4987" t="s">
        <v>134</v>
      </c>
      <c r="D4987" t="s">
        <v>136</v>
      </c>
      <c r="E4987" t="str">
        <f t="shared" si="231"/>
        <v>TsitsipasRaonic</v>
      </c>
      <c r="F4987">
        <v>0.3231</v>
      </c>
      <c r="G4987" t="str">
        <f t="shared" si="232"/>
        <v>RaonicTsitsipas</v>
      </c>
      <c r="H4987">
        <f t="shared" si="233"/>
        <v>0.67690000000000006</v>
      </c>
    </row>
    <row r="4988" spans="1:8" x14ac:dyDescent="0.25">
      <c r="A4988" t="s">
        <v>109</v>
      </c>
      <c r="B4988" t="s">
        <v>40</v>
      </c>
      <c r="C4988" t="s">
        <v>134</v>
      </c>
      <c r="D4988" t="s">
        <v>141</v>
      </c>
      <c r="E4988" t="str">
        <f t="shared" si="231"/>
        <v>TsitsipasCoric</v>
      </c>
      <c r="F4988">
        <v>0.51259999999999994</v>
      </c>
      <c r="G4988" t="str">
        <f t="shared" si="232"/>
        <v>CoricTsitsipas</v>
      </c>
      <c r="H4988">
        <f t="shared" si="233"/>
        <v>0.48740000000000006</v>
      </c>
    </row>
    <row r="4989" spans="1:8" x14ac:dyDescent="0.25">
      <c r="A4989" t="s">
        <v>109</v>
      </c>
      <c r="B4989" t="s">
        <v>41</v>
      </c>
      <c r="C4989" t="s">
        <v>134</v>
      </c>
      <c r="D4989" t="s">
        <v>264</v>
      </c>
      <c r="E4989" t="str">
        <f t="shared" si="231"/>
        <v>TsitsipasRamos-Vinolas</v>
      </c>
      <c r="F4989">
        <v>0.66659999999999997</v>
      </c>
      <c r="G4989" t="str">
        <f t="shared" si="232"/>
        <v>Ramos-VinolasTsitsipas</v>
      </c>
      <c r="H4989">
        <f t="shared" si="233"/>
        <v>0.33340000000000003</v>
      </c>
    </row>
    <row r="4990" spans="1:8" x14ac:dyDescent="0.25">
      <c r="A4990" t="s">
        <v>109</v>
      </c>
      <c r="B4990" t="s">
        <v>42</v>
      </c>
      <c r="C4990" t="s">
        <v>134</v>
      </c>
      <c r="D4990" t="s">
        <v>173</v>
      </c>
      <c r="E4990" t="str">
        <f t="shared" si="231"/>
        <v>TsitsipasFucsovics</v>
      </c>
      <c r="F4990">
        <v>0.51980000000000004</v>
      </c>
      <c r="G4990" t="str">
        <f t="shared" si="232"/>
        <v>FucsovicsTsitsipas</v>
      </c>
      <c r="H4990">
        <f t="shared" si="233"/>
        <v>0.48019999999999996</v>
      </c>
    </row>
    <row r="4991" spans="1:8" x14ac:dyDescent="0.25">
      <c r="A4991" t="s">
        <v>109</v>
      </c>
      <c r="B4991" t="s">
        <v>43</v>
      </c>
      <c r="C4991" t="s">
        <v>134</v>
      </c>
      <c r="D4991" t="s">
        <v>210</v>
      </c>
      <c r="E4991" t="str">
        <f t="shared" si="231"/>
        <v>TsitsipasDjere</v>
      </c>
      <c r="F4991">
        <v>0.72399999999999998</v>
      </c>
      <c r="G4991" t="str">
        <f t="shared" si="232"/>
        <v>DjereTsitsipas</v>
      </c>
      <c r="H4991">
        <f t="shared" si="233"/>
        <v>0.27600000000000002</v>
      </c>
    </row>
    <row r="4992" spans="1:8" x14ac:dyDescent="0.25">
      <c r="A4992" t="s">
        <v>109</v>
      </c>
      <c r="B4992" t="s">
        <v>44</v>
      </c>
      <c r="C4992" t="s">
        <v>134</v>
      </c>
      <c r="D4992" t="s">
        <v>170</v>
      </c>
      <c r="E4992" t="str">
        <f t="shared" si="231"/>
        <v>TsitsipasDonskoy</v>
      </c>
      <c r="F4992">
        <v>0.80279999999999996</v>
      </c>
      <c r="G4992" t="str">
        <f t="shared" si="232"/>
        <v>DonskoyTsitsipas</v>
      </c>
      <c r="H4992">
        <f t="shared" si="233"/>
        <v>0.19720000000000004</v>
      </c>
    </row>
    <row r="4993" spans="1:8" x14ac:dyDescent="0.25">
      <c r="A4993" t="s">
        <v>109</v>
      </c>
      <c r="B4993" t="s">
        <v>45</v>
      </c>
      <c r="C4993" t="s">
        <v>134</v>
      </c>
      <c r="D4993" t="s">
        <v>149</v>
      </c>
      <c r="E4993" t="str">
        <f t="shared" si="231"/>
        <v>TsitsipasKrajinovic</v>
      </c>
      <c r="F4993">
        <v>0.64849999999999997</v>
      </c>
      <c r="G4993" t="str">
        <f t="shared" si="232"/>
        <v>KrajinovicTsitsipas</v>
      </c>
      <c r="H4993">
        <f t="shared" si="233"/>
        <v>0.35150000000000003</v>
      </c>
    </row>
    <row r="4994" spans="1:8" x14ac:dyDescent="0.25">
      <c r="A4994" t="s">
        <v>109</v>
      </c>
      <c r="B4994" t="s">
        <v>46</v>
      </c>
      <c r="C4994" t="s">
        <v>134</v>
      </c>
      <c r="D4994" t="s">
        <v>200</v>
      </c>
      <c r="E4994" t="str">
        <f t="shared" si="231"/>
        <v>TsitsipasCecchinato</v>
      </c>
      <c r="F4994">
        <v>0.78869999999999996</v>
      </c>
      <c r="G4994" t="str">
        <f t="shared" si="232"/>
        <v>CecchinatoTsitsipas</v>
      </c>
      <c r="H4994">
        <f t="shared" si="233"/>
        <v>0.21130000000000004</v>
      </c>
    </row>
    <row r="4995" spans="1:8" x14ac:dyDescent="0.25">
      <c r="A4995" t="s">
        <v>109</v>
      </c>
      <c r="B4995" t="s">
        <v>47</v>
      </c>
      <c r="C4995" t="s">
        <v>134</v>
      </c>
      <c r="D4995" t="s">
        <v>133</v>
      </c>
      <c r="E4995" t="str">
        <f t="shared" ref="E4995:E5058" si="234">C4995&amp;D4995</f>
        <v>TsitsipasPouille</v>
      </c>
      <c r="F4995">
        <v>0.53939999999999999</v>
      </c>
      <c r="G4995" t="str">
        <f t="shared" ref="G4995:G5058" si="235">D4995&amp;C4995</f>
        <v>PouilleTsitsipas</v>
      </c>
      <c r="H4995">
        <f t="shared" ref="H4995:H5058" si="236">1-F4995</f>
        <v>0.46060000000000001</v>
      </c>
    </row>
    <row r="4996" spans="1:8" x14ac:dyDescent="0.25">
      <c r="A4996" t="s">
        <v>109</v>
      </c>
      <c r="B4996" t="s">
        <v>48</v>
      </c>
      <c r="C4996" t="s">
        <v>134</v>
      </c>
      <c r="D4996" t="s">
        <v>205</v>
      </c>
      <c r="E4996" t="str">
        <f t="shared" si="234"/>
        <v>TsitsipasKukushkin</v>
      </c>
      <c r="F4996">
        <v>0.70489999999999997</v>
      </c>
      <c r="G4996" t="str">
        <f t="shared" si="235"/>
        <v>KukushkinTsitsipas</v>
      </c>
      <c r="H4996">
        <f t="shared" si="236"/>
        <v>0.29510000000000003</v>
      </c>
    </row>
    <row r="4997" spans="1:8" x14ac:dyDescent="0.25">
      <c r="A4997" t="s">
        <v>109</v>
      </c>
      <c r="B4997" t="s">
        <v>49</v>
      </c>
      <c r="C4997" t="s">
        <v>134</v>
      </c>
      <c r="D4997" t="s">
        <v>167</v>
      </c>
      <c r="E4997" t="str">
        <f t="shared" si="234"/>
        <v>TsitsipasMarterer</v>
      </c>
      <c r="F4997">
        <v>0.81179999999999997</v>
      </c>
      <c r="G4997" t="str">
        <f t="shared" si="235"/>
        <v>MartererTsitsipas</v>
      </c>
      <c r="H4997">
        <f t="shared" si="236"/>
        <v>0.18820000000000003</v>
      </c>
    </row>
    <row r="4998" spans="1:8" x14ac:dyDescent="0.25">
      <c r="A4998" t="s">
        <v>109</v>
      </c>
      <c r="B4998" t="s">
        <v>50</v>
      </c>
      <c r="C4998" t="s">
        <v>134</v>
      </c>
      <c r="D4998" t="s">
        <v>197</v>
      </c>
      <c r="E4998" t="str">
        <f t="shared" si="234"/>
        <v>TsitsipasSakharov</v>
      </c>
      <c r="F4998">
        <v>0.88160000000000005</v>
      </c>
      <c r="G4998" t="str">
        <f t="shared" si="235"/>
        <v>SakharovTsitsipas</v>
      </c>
      <c r="H4998">
        <f t="shared" si="236"/>
        <v>0.11839999999999995</v>
      </c>
    </row>
    <row r="4999" spans="1:8" x14ac:dyDescent="0.25">
      <c r="A4999" t="s">
        <v>109</v>
      </c>
      <c r="B4999" t="s">
        <v>51</v>
      </c>
      <c r="C4999" t="s">
        <v>134</v>
      </c>
      <c r="D4999" t="s">
        <v>147</v>
      </c>
      <c r="E4999" t="str">
        <f t="shared" si="234"/>
        <v>TsitsipasPopyrin</v>
      </c>
      <c r="F4999">
        <v>0.92249999999999999</v>
      </c>
      <c r="G4999" t="str">
        <f t="shared" si="235"/>
        <v>PopyrinTsitsipas</v>
      </c>
      <c r="H4999">
        <f t="shared" si="236"/>
        <v>7.7500000000000013E-2</v>
      </c>
    </row>
    <row r="5000" spans="1:8" x14ac:dyDescent="0.25">
      <c r="A5000" t="s">
        <v>109</v>
      </c>
      <c r="B5000" t="s">
        <v>52</v>
      </c>
      <c r="C5000" t="s">
        <v>134</v>
      </c>
      <c r="D5000" t="s">
        <v>142</v>
      </c>
      <c r="E5000" t="str">
        <f t="shared" si="234"/>
        <v>TsitsipasZverev</v>
      </c>
      <c r="F5000">
        <v>0.64510000000000001</v>
      </c>
      <c r="G5000" t="str">
        <f t="shared" si="235"/>
        <v>ZverevTsitsipas</v>
      </c>
      <c r="H5000">
        <f t="shared" si="236"/>
        <v>0.35489999999999999</v>
      </c>
    </row>
    <row r="5001" spans="1:8" x14ac:dyDescent="0.25">
      <c r="A5001" t="s">
        <v>109</v>
      </c>
      <c r="B5001" t="s">
        <v>53</v>
      </c>
      <c r="C5001" t="s">
        <v>134</v>
      </c>
      <c r="D5001" t="s">
        <v>194</v>
      </c>
      <c r="E5001" t="str">
        <f t="shared" si="234"/>
        <v>TsitsipasPaire</v>
      </c>
      <c r="F5001">
        <v>0.58799999999999997</v>
      </c>
      <c r="G5001" t="str">
        <f t="shared" si="235"/>
        <v>PaireTsitsipas</v>
      </c>
      <c r="H5001">
        <f t="shared" si="236"/>
        <v>0.41200000000000003</v>
      </c>
    </row>
    <row r="5002" spans="1:8" x14ac:dyDescent="0.25">
      <c r="A5002" t="s">
        <v>109</v>
      </c>
      <c r="B5002" t="s">
        <v>54</v>
      </c>
      <c r="C5002" t="s">
        <v>134</v>
      </c>
      <c r="D5002" t="s">
        <v>165</v>
      </c>
      <c r="E5002" t="str">
        <f t="shared" si="234"/>
        <v>TsitsipasThiem</v>
      </c>
      <c r="F5002">
        <v>0.3397</v>
      </c>
      <c r="G5002" t="str">
        <f t="shared" si="235"/>
        <v>ThiemTsitsipas</v>
      </c>
      <c r="H5002">
        <f t="shared" si="236"/>
        <v>0.6603</v>
      </c>
    </row>
    <row r="5003" spans="1:8" x14ac:dyDescent="0.25">
      <c r="A5003" t="s">
        <v>109</v>
      </c>
      <c r="B5003" t="s">
        <v>55</v>
      </c>
      <c r="C5003" t="s">
        <v>134</v>
      </c>
      <c r="D5003" t="s">
        <v>144</v>
      </c>
      <c r="E5003" t="str">
        <f t="shared" si="234"/>
        <v>TsitsipasCilic</v>
      </c>
      <c r="F5003">
        <v>0.29520000000000002</v>
      </c>
      <c r="G5003" t="str">
        <f t="shared" si="235"/>
        <v>CilicTsitsipas</v>
      </c>
      <c r="H5003">
        <f t="shared" si="236"/>
        <v>0.70479999999999998</v>
      </c>
    </row>
    <row r="5004" spans="1:8" x14ac:dyDescent="0.25">
      <c r="A5004" t="s">
        <v>109</v>
      </c>
      <c r="B5004" t="s">
        <v>56</v>
      </c>
      <c r="C5004" t="s">
        <v>134</v>
      </c>
      <c r="D5004" t="s">
        <v>226</v>
      </c>
      <c r="E5004" t="str">
        <f t="shared" si="234"/>
        <v>TsitsipasTomic</v>
      </c>
      <c r="F5004">
        <v>0.65920000000000001</v>
      </c>
      <c r="G5004" t="str">
        <f t="shared" si="235"/>
        <v>TomicTsitsipas</v>
      </c>
      <c r="H5004">
        <f t="shared" si="236"/>
        <v>0.34079999999999999</v>
      </c>
    </row>
    <row r="5005" spans="1:8" x14ac:dyDescent="0.25">
      <c r="A5005" t="s">
        <v>109</v>
      </c>
      <c r="B5005" t="s">
        <v>57</v>
      </c>
      <c r="C5005" t="s">
        <v>134</v>
      </c>
      <c r="D5005" t="s">
        <v>237</v>
      </c>
      <c r="E5005" t="str">
        <f t="shared" si="234"/>
        <v>TsitsipasRublev</v>
      </c>
      <c r="F5005">
        <v>0.58509999999999995</v>
      </c>
      <c r="G5005" t="str">
        <f t="shared" si="235"/>
        <v>RublevTsitsipas</v>
      </c>
      <c r="H5005">
        <f t="shared" si="236"/>
        <v>0.41490000000000005</v>
      </c>
    </row>
    <row r="5006" spans="1:8" x14ac:dyDescent="0.25">
      <c r="A5006" t="s">
        <v>109</v>
      </c>
      <c r="B5006" t="s">
        <v>58</v>
      </c>
      <c r="C5006" t="s">
        <v>134</v>
      </c>
      <c r="D5006" t="s">
        <v>189</v>
      </c>
      <c r="E5006" t="str">
        <f t="shared" si="234"/>
        <v>TsitsipasMcDonald</v>
      </c>
      <c r="F5006">
        <v>0.70740000000000003</v>
      </c>
      <c r="G5006" t="str">
        <f t="shared" si="235"/>
        <v>McDonaldTsitsipas</v>
      </c>
      <c r="H5006">
        <f t="shared" si="236"/>
        <v>0.29259999999999997</v>
      </c>
    </row>
    <row r="5007" spans="1:8" x14ac:dyDescent="0.25">
      <c r="A5007" t="s">
        <v>109</v>
      </c>
      <c r="B5007" t="s">
        <v>59</v>
      </c>
      <c r="C5007" t="s">
        <v>134</v>
      </c>
      <c r="D5007" t="s">
        <v>253</v>
      </c>
      <c r="E5007" t="str">
        <f t="shared" si="234"/>
        <v>TsitsipasMmoh</v>
      </c>
      <c r="F5007">
        <v>0.80730000000000002</v>
      </c>
      <c r="G5007" t="str">
        <f t="shared" si="235"/>
        <v>MmohTsitsipas</v>
      </c>
      <c r="H5007">
        <f t="shared" si="236"/>
        <v>0.19269999999999998</v>
      </c>
    </row>
    <row r="5008" spans="1:8" x14ac:dyDescent="0.25">
      <c r="A5008" t="s">
        <v>109</v>
      </c>
      <c r="B5008" t="s">
        <v>106</v>
      </c>
      <c r="C5008" t="s">
        <v>134</v>
      </c>
      <c r="D5008" t="s">
        <v>186</v>
      </c>
      <c r="E5008" t="str">
        <f t="shared" si="234"/>
        <v>TsitsipasAlbot</v>
      </c>
      <c r="F5008">
        <v>0.79690000000000005</v>
      </c>
      <c r="G5008" t="str">
        <f t="shared" si="235"/>
        <v>AlbotTsitsipas</v>
      </c>
      <c r="H5008">
        <f t="shared" si="236"/>
        <v>0.20309999999999995</v>
      </c>
    </row>
    <row r="5009" spans="1:8" x14ac:dyDescent="0.25">
      <c r="A5009" t="s">
        <v>109</v>
      </c>
      <c r="B5009" t="s">
        <v>60</v>
      </c>
      <c r="C5009" t="s">
        <v>134</v>
      </c>
      <c r="D5009" t="s">
        <v>250</v>
      </c>
      <c r="E5009" t="str">
        <f t="shared" si="234"/>
        <v>TsitsipasKecmanovic</v>
      </c>
      <c r="F5009">
        <v>0.83350000000000002</v>
      </c>
      <c r="G5009" t="str">
        <f t="shared" si="235"/>
        <v>KecmanovicTsitsipas</v>
      </c>
      <c r="H5009">
        <f t="shared" si="236"/>
        <v>0.16649999999999998</v>
      </c>
    </row>
    <row r="5010" spans="1:8" x14ac:dyDescent="0.25">
      <c r="A5010" t="s">
        <v>109</v>
      </c>
      <c r="B5010" t="s">
        <v>61</v>
      </c>
      <c r="C5010" t="s">
        <v>134</v>
      </c>
      <c r="D5010" t="s">
        <v>155</v>
      </c>
      <c r="E5010" t="str">
        <f t="shared" si="234"/>
        <v>TsitsipasVerdasco</v>
      </c>
      <c r="F5010">
        <v>0.4874</v>
      </c>
      <c r="G5010" t="str">
        <f t="shared" si="235"/>
        <v>VerdascoTsitsipas</v>
      </c>
      <c r="H5010">
        <f t="shared" si="236"/>
        <v>0.51259999999999994</v>
      </c>
    </row>
    <row r="5011" spans="1:8" x14ac:dyDescent="0.25">
      <c r="A5011" t="s">
        <v>72</v>
      </c>
      <c r="B5011" t="s">
        <v>91</v>
      </c>
      <c r="C5011" t="s">
        <v>228</v>
      </c>
      <c r="D5011" t="s">
        <v>255</v>
      </c>
      <c r="E5011" t="str">
        <f t="shared" si="234"/>
        <v>NorrieDe Minaur</v>
      </c>
      <c r="F5011">
        <v>0.54039999999999999</v>
      </c>
      <c r="G5011" t="str">
        <f t="shared" si="235"/>
        <v>De MinaurNorrie</v>
      </c>
      <c r="H5011">
        <f t="shared" si="236"/>
        <v>0.45960000000000001</v>
      </c>
    </row>
    <row r="5012" spans="1:8" x14ac:dyDescent="0.25">
      <c r="A5012" t="s">
        <v>109</v>
      </c>
      <c r="B5012" t="s">
        <v>62</v>
      </c>
      <c r="C5012" t="s">
        <v>134</v>
      </c>
      <c r="D5012" t="s">
        <v>227</v>
      </c>
      <c r="E5012" t="str">
        <f t="shared" si="234"/>
        <v>TsitsipasMurray</v>
      </c>
      <c r="F5012">
        <v>0.36870000000000003</v>
      </c>
      <c r="G5012" t="str">
        <f t="shared" si="235"/>
        <v>MurrayTsitsipas</v>
      </c>
      <c r="H5012">
        <f t="shared" si="236"/>
        <v>0.63129999999999997</v>
      </c>
    </row>
    <row r="5013" spans="1:8" x14ac:dyDescent="0.25">
      <c r="A5013" t="s">
        <v>109</v>
      </c>
      <c r="B5013" t="s">
        <v>63</v>
      </c>
      <c r="C5013" t="s">
        <v>134</v>
      </c>
      <c r="D5013" t="s">
        <v>229</v>
      </c>
      <c r="E5013" t="str">
        <f t="shared" si="234"/>
        <v>TsitsipasDelbonis</v>
      </c>
      <c r="F5013">
        <v>0.67930000000000001</v>
      </c>
      <c r="G5013" t="str">
        <f t="shared" si="235"/>
        <v>DelbonisTsitsipas</v>
      </c>
      <c r="H5013">
        <f t="shared" si="236"/>
        <v>0.32069999999999999</v>
      </c>
    </row>
    <row r="5014" spans="1:8" x14ac:dyDescent="0.25">
      <c r="A5014" t="s">
        <v>109</v>
      </c>
      <c r="B5014" t="s">
        <v>64</v>
      </c>
      <c r="C5014" t="s">
        <v>134</v>
      </c>
      <c r="D5014" t="s">
        <v>181</v>
      </c>
      <c r="E5014" t="str">
        <f t="shared" si="234"/>
        <v>TsitsipasMillman</v>
      </c>
      <c r="F5014">
        <v>0.65569999999999995</v>
      </c>
      <c r="G5014" t="str">
        <f t="shared" si="235"/>
        <v>MillmanTsitsipas</v>
      </c>
      <c r="H5014">
        <f t="shared" si="236"/>
        <v>0.34430000000000005</v>
      </c>
    </row>
    <row r="5015" spans="1:8" x14ac:dyDescent="0.25">
      <c r="A5015" t="s">
        <v>109</v>
      </c>
      <c r="B5015" t="s">
        <v>108</v>
      </c>
      <c r="C5015" t="s">
        <v>134</v>
      </c>
      <c r="D5015" t="s">
        <v>238</v>
      </c>
      <c r="E5015" t="str">
        <f t="shared" si="234"/>
        <v>TsitsipasGojowczyk</v>
      </c>
      <c r="F5015">
        <v>0.50529999999999997</v>
      </c>
      <c r="G5015" t="str">
        <f t="shared" si="235"/>
        <v>GojowczykTsitsipas</v>
      </c>
      <c r="H5015">
        <f t="shared" si="236"/>
        <v>0.49470000000000003</v>
      </c>
    </row>
    <row r="5016" spans="1:8" x14ac:dyDescent="0.25">
      <c r="A5016" t="s">
        <v>109</v>
      </c>
      <c r="B5016" t="s">
        <v>65</v>
      </c>
      <c r="C5016" t="s">
        <v>134</v>
      </c>
      <c r="D5016" t="s">
        <v>156</v>
      </c>
      <c r="E5016" t="str">
        <f t="shared" si="234"/>
        <v>TsitsipasKhachanov</v>
      </c>
      <c r="F5016">
        <v>0.44540000000000002</v>
      </c>
      <c r="G5016" t="str">
        <f t="shared" si="235"/>
        <v>KhachanovTsitsipas</v>
      </c>
      <c r="H5016">
        <f t="shared" si="236"/>
        <v>0.55459999999999998</v>
      </c>
    </row>
    <row r="5017" spans="1:8" x14ac:dyDescent="0.25">
      <c r="A5017" t="s">
        <v>109</v>
      </c>
      <c r="B5017" t="s">
        <v>66</v>
      </c>
      <c r="C5017" t="s">
        <v>134</v>
      </c>
      <c r="D5017" t="s">
        <v>249</v>
      </c>
      <c r="E5017" t="str">
        <f t="shared" si="234"/>
        <v>TsitsipasBerrettini</v>
      </c>
      <c r="F5017">
        <v>0.61050000000000004</v>
      </c>
      <c r="G5017" t="str">
        <f t="shared" si="235"/>
        <v>BerrettiniTsitsipas</v>
      </c>
      <c r="H5017">
        <f t="shared" si="236"/>
        <v>0.38949999999999996</v>
      </c>
    </row>
    <row r="5018" spans="1:8" x14ac:dyDescent="0.25">
      <c r="A5018" t="s">
        <v>123</v>
      </c>
      <c r="B5018" t="s">
        <v>91</v>
      </c>
      <c r="C5018" t="s">
        <v>159</v>
      </c>
      <c r="D5018" t="s">
        <v>255</v>
      </c>
      <c r="E5018" t="str">
        <f t="shared" si="234"/>
        <v>FritzDe Minaur</v>
      </c>
      <c r="F5018">
        <v>0.43809999999999999</v>
      </c>
      <c r="G5018" t="str">
        <f t="shared" si="235"/>
        <v>De MinaurFritz</v>
      </c>
      <c r="H5018">
        <f t="shared" si="236"/>
        <v>0.56190000000000007</v>
      </c>
    </row>
    <row r="5019" spans="1:8" x14ac:dyDescent="0.25">
      <c r="A5019" t="s">
        <v>109</v>
      </c>
      <c r="B5019" t="s">
        <v>111</v>
      </c>
      <c r="C5019" t="s">
        <v>134</v>
      </c>
      <c r="D5019" t="s">
        <v>192</v>
      </c>
      <c r="E5019" t="str">
        <f t="shared" si="234"/>
        <v>TsitsipasTravaglia</v>
      </c>
      <c r="F5019">
        <v>0.57420000000000004</v>
      </c>
      <c r="G5019" t="str">
        <f t="shared" si="235"/>
        <v>TravagliaTsitsipas</v>
      </c>
      <c r="H5019">
        <f t="shared" si="236"/>
        <v>0.42579999999999996</v>
      </c>
    </row>
    <row r="5020" spans="1:8" x14ac:dyDescent="0.25">
      <c r="A5020" t="s">
        <v>109</v>
      </c>
      <c r="B5020" t="s">
        <v>67</v>
      </c>
      <c r="C5020" t="s">
        <v>134</v>
      </c>
      <c r="D5020" t="s">
        <v>254</v>
      </c>
      <c r="E5020" t="str">
        <f t="shared" si="234"/>
        <v>TsitsipasAndreozzi</v>
      </c>
      <c r="F5020">
        <v>0.62529999999999997</v>
      </c>
      <c r="G5020" t="str">
        <f t="shared" si="235"/>
        <v>AndreozziTsitsipas</v>
      </c>
      <c r="H5020">
        <f t="shared" si="236"/>
        <v>0.37470000000000003</v>
      </c>
    </row>
    <row r="5021" spans="1:8" x14ac:dyDescent="0.25">
      <c r="A5021" t="s">
        <v>109</v>
      </c>
      <c r="B5021" t="s">
        <v>68</v>
      </c>
      <c r="C5021" t="s">
        <v>134</v>
      </c>
      <c r="D5021" t="s">
        <v>252</v>
      </c>
      <c r="E5021" t="str">
        <f t="shared" si="234"/>
        <v>TsitsipasEubanks</v>
      </c>
      <c r="F5021">
        <v>0.91069999999999995</v>
      </c>
      <c r="G5021" t="str">
        <f t="shared" si="235"/>
        <v>EubanksTsitsipas</v>
      </c>
      <c r="H5021">
        <f t="shared" si="236"/>
        <v>8.9300000000000046E-2</v>
      </c>
    </row>
    <row r="5022" spans="1:8" x14ac:dyDescent="0.25">
      <c r="A5022" t="s">
        <v>109</v>
      </c>
      <c r="B5022" t="s">
        <v>69</v>
      </c>
      <c r="C5022" t="s">
        <v>134</v>
      </c>
      <c r="D5022" t="s">
        <v>161</v>
      </c>
      <c r="E5022" t="str">
        <f t="shared" si="234"/>
        <v>TsitsipasBasilashvili</v>
      </c>
      <c r="F5022">
        <v>0.59309999999999996</v>
      </c>
      <c r="G5022" t="str">
        <f t="shared" si="235"/>
        <v>BasilashviliTsitsipas</v>
      </c>
      <c r="H5022">
        <f t="shared" si="236"/>
        <v>0.40690000000000004</v>
      </c>
    </row>
    <row r="5023" spans="1:8" x14ac:dyDescent="0.25">
      <c r="A5023" t="s">
        <v>109</v>
      </c>
      <c r="B5023" t="s">
        <v>70</v>
      </c>
      <c r="C5023" t="s">
        <v>134</v>
      </c>
      <c r="D5023" t="s">
        <v>184</v>
      </c>
      <c r="E5023" t="str">
        <f t="shared" si="234"/>
        <v>TsitsipasMonfils</v>
      </c>
      <c r="F5023">
        <v>0.34179999999999999</v>
      </c>
      <c r="G5023" t="str">
        <f t="shared" si="235"/>
        <v>MonfilsTsitsipas</v>
      </c>
      <c r="H5023">
        <f t="shared" si="236"/>
        <v>0.65820000000000001</v>
      </c>
    </row>
    <row r="5024" spans="1:8" x14ac:dyDescent="0.25">
      <c r="A5024" t="s">
        <v>109</v>
      </c>
      <c r="B5024" t="s">
        <v>71</v>
      </c>
      <c r="C5024" t="s">
        <v>134</v>
      </c>
      <c r="D5024" t="s">
        <v>231</v>
      </c>
      <c r="E5024" t="str">
        <f t="shared" si="234"/>
        <v>TsitsipasDzumhur</v>
      </c>
      <c r="F5024">
        <v>0.52459999999999996</v>
      </c>
      <c r="G5024" t="str">
        <f t="shared" si="235"/>
        <v>DzumhurTsitsipas</v>
      </c>
      <c r="H5024">
        <f t="shared" si="236"/>
        <v>0.47540000000000004</v>
      </c>
    </row>
    <row r="5025" spans="1:8" x14ac:dyDescent="0.25">
      <c r="A5025" t="s">
        <v>109</v>
      </c>
      <c r="B5025" t="s">
        <v>72</v>
      </c>
      <c r="C5025" t="s">
        <v>134</v>
      </c>
      <c r="D5025" t="s">
        <v>228</v>
      </c>
      <c r="E5025" t="str">
        <f t="shared" si="234"/>
        <v>TsitsipasNorrie</v>
      </c>
      <c r="F5025">
        <v>0.54649999999999999</v>
      </c>
      <c r="G5025" t="str">
        <f t="shared" si="235"/>
        <v>NorrieTsitsipas</v>
      </c>
      <c r="H5025">
        <f t="shared" si="236"/>
        <v>0.45350000000000001</v>
      </c>
    </row>
    <row r="5026" spans="1:8" x14ac:dyDescent="0.25">
      <c r="A5026" t="s">
        <v>109</v>
      </c>
      <c r="B5026" t="s">
        <v>73</v>
      </c>
      <c r="C5026" t="s">
        <v>134</v>
      </c>
      <c r="D5026" t="s">
        <v>185</v>
      </c>
      <c r="E5026" t="str">
        <f t="shared" si="234"/>
        <v>TsitsipasEvans</v>
      </c>
      <c r="F5026">
        <v>0.64170000000000005</v>
      </c>
      <c r="G5026" t="str">
        <f t="shared" si="235"/>
        <v>EvansTsitsipas</v>
      </c>
      <c r="H5026">
        <f t="shared" si="236"/>
        <v>0.35829999999999995</v>
      </c>
    </row>
    <row r="5027" spans="1:8" x14ac:dyDescent="0.25">
      <c r="A5027" t="s">
        <v>109</v>
      </c>
      <c r="B5027" t="s">
        <v>74</v>
      </c>
      <c r="C5027" t="s">
        <v>134</v>
      </c>
      <c r="D5027" t="s">
        <v>225</v>
      </c>
      <c r="E5027" t="str">
        <f t="shared" si="234"/>
        <v>TsitsipasIstomin</v>
      </c>
      <c r="F5027">
        <v>0.66839999999999999</v>
      </c>
      <c r="G5027" t="str">
        <f t="shared" si="235"/>
        <v>IstominTsitsipas</v>
      </c>
      <c r="H5027">
        <f t="shared" si="236"/>
        <v>0.33160000000000001</v>
      </c>
    </row>
    <row r="5028" spans="1:8" x14ac:dyDescent="0.25">
      <c r="A5028" t="s">
        <v>109</v>
      </c>
      <c r="B5028" t="s">
        <v>112</v>
      </c>
      <c r="C5028" t="s">
        <v>134</v>
      </c>
      <c r="D5028" t="s">
        <v>143</v>
      </c>
      <c r="E5028" t="str">
        <f t="shared" si="234"/>
        <v>TsitsipasFederer</v>
      </c>
      <c r="F5028">
        <v>0.1338</v>
      </c>
      <c r="G5028" t="str">
        <f t="shared" si="235"/>
        <v>FedererTsitsipas</v>
      </c>
      <c r="H5028">
        <f t="shared" si="236"/>
        <v>0.86619999999999997</v>
      </c>
    </row>
    <row r="5029" spans="1:8" x14ac:dyDescent="0.25">
      <c r="A5029" t="s">
        <v>109</v>
      </c>
      <c r="B5029" t="s">
        <v>75</v>
      </c>
      <c r="C5029" t="s">
        <v>134</v>
      </c>
      <c r="D5029" t="s">
        <v>187</v>
      </c>
      <c r="E5029" t="str">
        <f t="shared" si="234"/>
        <v>TsitsipasAnderson</v>
      </c>
      <c r="F5029">
        <v>0.43380000000000002</v>
      </c>
      <c r="G5029" t="str">
        <f t="shared" si="235"/>
        <v>AndersonTsitsipas</v>
      </c>
      <c r="H5029">
        <f t="shared" si="236"/>
        <v>0.56620000000000004</v>
      </c>
    </row>
    <row r="5030" spans="1:8" x14ac:dyDescent="0.25">
      <c r="A5030" t="s">
        <v>109</v>
      </c>
      <c r="B5030" t="s">
        <v>76</v>
      </c>
      <c r="C5030" t="s">
        <v>134</v>
      </c>
      <c r="D5030" t="s">
        <v>251</v>
      </c>
      <c r="E5030" t="str">
        <f t="shared" si="234"/>
        <v>TsitsipasMannarino</v>
      </c>
      <c r="F5030">
        <v>0.58520000000000005</v>
      </c>
      <c r="G5030" t="str">
        <f t="shared" si="235"/>
        <v>MannarinoTsitsipas</v>
      </c>
      <c r="H5030">
        <f t="shared" si="236"/>
        <v>0.41479999999999995</v>
      </c>
    </row>
    <row r="5031" spans="1:8" x14ac:dyDescent="0.25">
      <c r="A5031" t="s">
        <v>109</v>
      </c>
      <c r="B5031" t="s">
        <v>77</v>
      </c>
      <c r="C5031" t="s">
        <v>134</v>
      </c>
      <c r="D5031" t="s">
        <v>137</v>
      </c>
      <c r="E5031" t="str">
        <f t="shared" si="234"/>
        <v>TsitsipasTiafoe</v>
      </c>
      <c r="F5031">
        <v>0.68159999999999998</v>
      </c>
      <c r="G5031" t="str">
        <f t="shared" si="235"/>
        <v>TiafoeTsitsipas</v>
      </c>
      <c r="H5031">
        <f t="shared" si="236"/>
        <v>0.31840000000000002</v>
      </c>
    </row>
    <row r="5032" spans="1:8" x14ac:dyDescent="0.25">
      <c r="A5032" t="s">
        <v>109</v>
      </c>
      <c r="B5032" t="s">
        <v>113</v>
      </c>
      <c r="C5032" t="s">
        <v>134</v>
      </c>
      <c r="D5032" t="s">
        <v>247</v>
      </c>
      <c r="E5032" t="str">
        <f t="shared" si="234"/>
        <v>TsitsipasGunneswaran</v>
      </c>
      <c r="F5032">
        <v>0.90880000000000005</v>
      </c>
      <c r="G5032" t="str">
        <f t="shared" si="235"/>
        <v>GunneswaranTsitsipas</v>
      </c>
      <c r="H5032">
        <f t="shared" si="236"/>
        <v>9.1199999999999948E-2</v>
      </c>
    </row>
    <row r="5033" spans="1:8" x14ac:dyDescent="0.25">
      <c r="A5033" t="s">
        <v>109</v>
      </c>
      <c r="B5033" t="s">
        <v>78</v>
      </c>
      <c r="C5033" t="s">
        <v>134</v>
      </c>
      <c r="D5033" t="s">
        <v>234</v>
      </c>
      <c r="E5033" t="str">
        <f t="shared" si="234"/>
        <v>TsitsipasLopez</v>
      </c>
      <c r="F5033">
        <v>0.57499999999999996</v>
      </c>
      <c r="G5033" t="str">
        <f t="shared" si="235"/>
        <v>LopezTsitsipas</v>
      </c>
      <c r="H5033">
        <f t="shared" si="236"/>
        <v>0.42500000000000004</v>
      </c>
    </row>
    <row r="5034" spans="1:8" x14ac:dyDescent="0.25">
      <c r="A5034" t="s">
        <v>109</v>
      </c>
      <c r="B5034" t="s">
        <v>79</v>
      </c>
      <c r="C5034" t="s">
        <v>134</v>
      </c>
      <c r="D5034" t="s">
        <v>190</v>
      </c>
      <c r="E5034" t="str">
        <f t="shared" si="234"/>
        <v>TsitsipasThompson</v>
      </c>
      <c r="F5034">
        <v>0.83620000000000005</v>
      </c>
      <c r="G5034" t="str">
        <f t="shared" si="235"/>
        <v>ThompsonTsitsipas</v>
      </c>
      <c r="H5034">
        <f t="shared" si="236"/>
        <v>0.16379999999999995</v>
      </c>
    </row>
    <row r="5035" spans="1:8" x14ac:dyDescent="0.25">
      <c r="A5035" t="s">
        <v>109</v>
      </c>
      <c r="B5035" t="s">
        <v>80</v>
      </c>
      <c r="C5035" t="s">
        <v>134</v>
      </c>
      <c r="D5035" t="s">
        <v>158</v>
      </c>
      <c r="E5035" t="str">
        <f t="shared" si="234"/>
        <v>TsitsipasSeppi</v>
      </c>
      <c r="F5035">
        <v>0.54720000000000002</v>
      </c>
      <c r="G5035" t="str">
        <f t="shared" si="235"/>
        <v>SeppiTsitsipas</v>
      </c>
      <c r="H5035">
        <f t="shared" si="236"/>
        <v>0.45279999999999998</v>
      </c>
    </row>
    <row r="5036" spans="1:8" x14ac:dyDescent="0.25">
      <c r="A5036" t="s">
        <v>109</v>
      </c>
      <c r="B5036" t="s">
        <v>81</v>
      </c>
      <c r="C5036" t="s">
        <v>134</v>
      </c>
      <c r="D5036" t="s">
        <v>146</v>
      </c>
      <c r="E5036" t="str">
        <f t="shared" si="234"/>
        <v>TsitsipasDimitrov</v>
      </c>
      <c r="F5036">
        <v>0.37209999999999999</v>
      </c>
      <c r="G5036" t="str">
        <f t="shared" si="235"/>
        <v>DimitrovTsitsipas</v>
      </c>
      <c r="H5036">
        <f t="shared" si="236"/>
        <v>0.62790000000000001</v>
      </c>
    </row>
    <row r="5037" spans="1:8" x14ac:dyDescent="0.25">
      <c r="A5037" t="s">
        <v>109</v>
      </c>
      <c r="B5037" t="s">
        <v>82</v>
      </c>
      <c r="C5037" t="s">
        <v>134</v>
      </c>
      <c r="D5037" t="s">
        <v>246</v>
      </c>
      <c r="E5037" t="str">
        <f t="shared" si="234"/>
        <v>TsitsipasTipsarevic</v>
      </c>
      <c r="F5037">
        <v>0.8115</v>
      </c>
      <c r="G5037" t="str">
        <f t="shared" si="235"/>
        <v>TipsarevicTsitsipas</v>
      </c>
      <c r="H5037">
        <f t="shared" si="236"/>
        <v>0.1885</v>
      </c>
    </row>
    <row r="5038" spans="1:8" x14ac:dyDescent="0.25">
      <c r="A5038" t="s">
        <v>109</v>
      </c>
      <c r="B5038" t="s">
        <v>115</v>
      </c>
      <c r="C5038" t="s">
        <v>134</v>
      </c>
      <c r="D5038" t="s">
        <v>180</v>
      </c>
      <c r="E5038" t="str">
        <f t="shared" si="234"/>
        <v>TsitsipasCuevas</v>
      </c>
      <c r="F5038">
        <v>0.54900000000000004</v>
      </c>
      <c r="G5038" t="str">
        <f t="shared" si="235"/>
        <v>CuevasTsitsipas</v>
      </c>
      <c r="H5038">
        <f t="shared" si="236"/>
        <v>0.45099999999999996</v>
      </c>
    </row>
    <row r="5039" spans="1:8" x14ac:dyDescent="0.25">
      <c r="A5039" t="s">
        <v>109</v>
      </c>
      <c r="B5039" t="s">
        <v>83</v>
      </c>
      <c r="C5039" t="s">
        <v>134</v>
      </c>
      <c r="D5039" t="s">
        <v>244</v>
      </c>
      <c r="E5039" t="str">
        <f t="shared" si="234"/>
        <v>TsitsipasLajovic</v>
      </c>
      <c r="F5039">
        <v>0.6552</v>
      </c>
      <c r="G5039" t="str">
        <f t="shared" si="235"/>
        <v>LajovicTsitsipas</v>
      </c>
      <c r="H5039">
        <f t="shared" si="236"/>
        <v>0.3448</v>
      </c>
    </row>
    <row r="5040" spans="1:8" x14ac:dyDescent="0.25">
      <c r="A5040" t="s">
        <v>109</v>
      </c>
      <c r="B5040" t="s">
        <v>84</v>
      </c>
      <c r="C5040" t="s">
        <v>134</v>
      </c>
      <c r="D5040" t="s">
        <v>243</v>
      </c>
      <c r="E5040" t="str">
        <f t="shared" si="234"/>
        <v>TsitsipasKubler</v>
      </c>
      <c r="F5040">
        <v>0.77980000000000005</v>
      </c>
      <c r="G5040" t="str">
        <f t="shared" si="235"/>
        <v>KublerTsitsipas</v>
      </c>
      <c r="H5040">
        <f t="shared" si="236"/>
        <v>0.22019999999999995</v>
      </c>
    </row>
    <row r="5041" spans="1:8" x14ac:dyDescent="0.25">
      <c r="A5041" t="s">
        <v>109</v>
      </c>
      <c r="B5041" t="s">
        <v>116</v>
      </c>
      <c r="C5041" t="s">
        <v>134</v>
      </c>
      <c r="D5041" t="s">
        <v>182</v>
      </c>
      <c r="E5041" t="str">
        <f t="shared" si="234"/>
        <v>TsitsipasOpelka</v>
      </c>
      <c r="F5041">
        <v>0.73370000000000002</v>
      </c>
      <c r="G5041" t="str">
        <f t="shared" si="235"/>
        <v>OpelkaTsitsipas</v>
      </c>
      <c r="H5041">
        <f t="shared" si="236"/>
        <v>0.26629999999999998</v>
      </c>
    </row>
    <row r="5042" spans="1:8" x14ac:dyDescent="0.25">
      <c r="A5042" t="s">
        <v>109</v>
      </c>
      <c r="B5042" t="s">
        <v>85</v>
      </c>
      <c r="C5042" t="s">
        <v>134</v>
      </c>
      <c r="D5042" t="s">
        <v>242</v>
      </c>
      <c r="E5042" t="str">
        <f t="shared" si="234"/>
        <v>TsitsipasIsner</v>
      </c>
      <c r="F5042">
        <v>0.44679999999999997</v>
      </c>
      <c r="G5042" t="str">
        <f t="shared" si="235"/>
        <v>IsnerTsitsipas</v>
      </c>
      <c r="H5042">
        <f t="shared" si="236"/>
        <v>0.55320000000000003</v>
      </c>
    </row>
    <row r="5043" spans="1:8" x14ac:dyDescent="0.25">
      <c r="A5043" t="s">
        <v>109</v>
      </c>
      <c r="B5043" t="s">
        <v>86</v>
      </c>
      <c r="C5043" t="s">
        <v>134</v>
      </c>
      <c r="D5043" t="s">
        <v>235</v>
      </c>
      <c r="E5043" t="str">
        <f t="shared" si="234"/>
        <v>TsitsipasEdmund</v>
      </c>
      <c r="F5043">
        <v>0.4708</v>
      </c>
      <c r="G5043" t="str">
        <f t="shared" si="235"/>
        <v>EdmundTsitsipas</v>
      </c>
      <c r="H5043">
        <f t="shared" si="236"/>
        <v>0.5292</v>
      </c>
    </row>
    <row r="5044" spans="1:8" x14ac:dyDescent="0.25">
      <c r="A5044" t="s">
        <v>109</v>
      </c>
      <c r="B5044" t="s">
        <v>87</v>
      </c>
      <c r="C5044" t="s">
        <v>134</v>
      </c>
      <c r="D5044" t="s">
        <v>248</v>
      </c>
      <c r="E5044" t="str">
        <f t="shared" si="234"/>
        <v>TsitsipasGarcia-Lopez</v>
      </c>
      <c r="F5044">
        <v>0.64629999999999999</v>
      </c>
      <c r="G5044" t="str">
        <f t="shared" si="235"/>
        <v>Garcia-LopezTsitsipas</v>
      </c>
      <c r="H5044">
        <f t="shared" si="236"/>
        <v>0.35370000000000001</v>
      </c>
    </row>
    <row r="5045" spans="1:8" x14ac:dyDescent="0.25">
      <c r="A5045" t="s">
        <v>109</v>
      </c>
      <c r="B5045" t="s">
        <v>117</v>
      </c>
      <c r="C5045" t="s">
        <v>134</v>
      </c>
      <c r="D5045" t="s">
        <v>188</v>
      </c>
      <c r="E5045" t="str">
        <f t="shared" si="234"/>
        <v>TsitsipasHaase</v>
      </c>
      <c r="F5045">
        <v>0.68489999999999995</v>
      </c>
      <c r="G5045" t="str">
        <f t="shared" si="235"/>
        <v>HaaseTsitsipas</v>
      </c>
      <c r="H5045">
        <f t="shared" si="236"/>
        <v>0.31510000000000005</v>
      </c>
    </row>
    <row r="5046" spans="1:8" x14ac:dyDescent="0.25">
      <c r="A5046" t="s">
        <v>109</v>
      </c>
      <c r="B5046" t="s">
        <v>88</v>
      </c>
      <c r="C5046" t="s">
        <v>134</v>
      </c>
      <c r="D5046" t="s">
        <v>239</v>
      </c>
      <c r="E5046" t="str">
        <f t="shared" si="234"/>
        <v>TsitsipasPolmans</v>
      </c>
      <c r="F5046">
        <v>0.89929999999999999</v>
      </c>
      <c r="G5046" t="str">
        <f t="shared" si="235"/>
        <v>PolmansTsitsipas</v>
      </c>
      <c r="H5046">
        <f t="shared" si="236"/>
        <v>0.10070000000000001</v>
      </c>
    </row>
    <row r="5047" spans="1:8" x14ac:dyDescent="0.25">
      <c r="A5047" t="s">
        <v>109</v>
      </c>
      <c r="B5047" t="s">
        <v>89</v>
      </c>
      <c r="C5047" t="s">
        <v>134</v>
      </c>
      <c r="D5047" t="s">
        <v>191</v>
      </c>
      <c r="E5047" t="str">
        <f t="shared" si="234"/>
        <v>TsitsipasKudla</v>
      </c>
      <c r="F5047">
        <v>0.71899999999999997</v>
      </c>
      <c r="G5047" t="str">
        <f t="shared" si="235"/>
        <v>KudlaTsitsipas</v>
      </c>
      <c r="H5047">
        <f t="shared" si="236"/>
        <v>0.28100000000000003</v>
      </c>
    </row>
    <row r="5048" spans="1:8" x14ac:dyDescent="0.25">
      <c r="A5048" t="s">
        <v>109</v>
      </c>
      <c r="B5048" t="s">
        <v>118</v>
      </c>
      <c r="C5048" t="s">
        <v>134</v>
      </c>
      <c r="D5048" t="s">
        <v>241</v>
      </c>
      <c r="E5048" t="str">
        <f t="shared" si="234"/>
        <v>TsitsipasMolleker</v>
      </c>
      <c r="F5048">
        <v>0.87250000000000005</v>
      </c>
      <c r="G5048" t="str">
        <f t="shared" si="235"/>
        <v>MollekerTsitsipas</v>
      </c>
      <c r="H5048">
        <f t="shared" si="236"/>
        <v>0.12749999999999995</v>
      </c>
    </row>
    <row r="5049" spans="1:8" x14ac:dyDescent="0.25">
      <c r="A5049" t="s">
        <v>109</v>
      </c>
      <c r="B5049" t="s">
        <v>90</v>
      </c>
      <c r="C5049" t="s">
        <v>134</v>
      </c>
      <c r="D5049" t="s">
        <v>160</v>
      </c>
      <c r="E5049" t="str">
        <f t="shared" si="234"/>
        <v>TsitsipasSchwartzman</v>
      </c>
      <c r="F5049">
        <v>0.46010000000000001</v>
      </c>
      <c r="G5049" t="str">
        <f t="shared" si="235"/>
        <v>SchwartzmanTsitsipas</v>
      </c>
      <c r="H5049">
        <f t="shared" si="236"/>
        <v>0.53990000000000005</v>
      </c>
    </row>
    <row r="5050" spans="1:8" x14ac:dyDescent="0.25">
      <c r="A5050" t="s">
        <v>124</v>
      </c>
      <c r="B5050" t="s">
        <v>91</v>
      </c>
      <c r="C5050" t="s">
        <v>240</v>
      </c>
      <c r="D5050" t="s">
        <v>255</v>
      </c>
      <c r="E5050" t="str">
        <f t="shared" si="234"/>
        <v>ItoDe Minaur</v>
      </c>
      <c r="F5050">
        <v>0.2243</v>
      </c>
      <c r="G5050" t="str">
        <f t="shared" si="235"/>
        <v>De MinaurIto</v>
      </c>
      <c r="H5050">
        <f t="shared" si="236"/>
        <v>0.77570000000000006</v>
      </c>
    </row>
    <row r="5051" spans="1:8" x14ac:dyDescent="0.25">
      <c r="A5051" t="s">
        <v>109</v>
      </c>
      <c r="B5051" t="s">
        <v>119</v>
      </c>
      <c r="C5051" t="s">
        <v>134</v>
      </c>
      <c r="D5051" t="s">
        <v>153</v>
      </c>
      <c r="E5051" t="str">
        <f t="shared" si="234"/>
        <v>TsitsipasSousa</v>
      </c>
      <c r="F5051">
        <v>0.85809999999999997</v>
      </c>
      <c r="G5051" t="str">
        <f t="shared" si="235"/>
        <v>SousaTsitsipas</v>
      </c>
      <c r="H5051">
        <f t="shared" si="236"/>
        <v>0.14190000000000003</v>
      </c>
    </row>
    <row r="5052" spans="1:8" x14ac:dyDescent="0.25">
      <c r="A5052" t="s">
        <v>109</v>
      </c>
      <c r="B5052" t="s">
        <v>92</v>
      </c>
      <c r="C5052" t="s">
        <v>134</v>
      </c>
      <c r="D5052" t="s">
        <v>236</v>
      </c>
      <c r="E5052" t="str">
        <f t="shared" si="234"/>
        <v>TsitsipasBasic</v>
      </c>
      <c r="F5052">
        <v>0.78979999999999995</v>
      </c>
      <c r="G5052" t="str">
        <f t="shared" si="235"/>
        <v>BasicTsitsipas</v>
      </c>
      <c r="H5052">
        <f t="shared" si="236"/>
        <v>0.21020000000000005</v>
      </c>
    </row>
    <row r="5053" spans="1:8" x14ac:dyDescent="0.25">
      <c r="A5053" t="s">
        <v>109</v>
      </c>
      <c r="B5053" t="s">
        <v>93</v>
      </c>
      <c r="C5053" t="s">
        <v>134</v>
      </c>
      <c r="D5053" t="s">
        <v>179</v>
      </c>
      <c r="E5053" t="str">
        <f t="shared" si="234"/>
        <v>TsitsipasLaaksonen</v>
      </c>
      <c r="F5053">
        <v>0.7681</v>
      </c>
      <c r="G5053" t="str">
        <f t="shared" si="235"/>
        <v>LaaksonenTsitsipas</v>
      </c>
      <c r="H5053">
        <f t="shared" si="236"/>
        <v>0.2319</v>
      </c>
    </row>
    <row r="5054" spans="1:8" x14ac:dyDescent="0.25">
      <c r="A5054" t="s">
        <v>109</v>
      </c>
      <c r="B5054" t="s">
        <v>94</v>
      </c>
      <c r="C5054" t="s">
        <v>134</v>
      </c>
      <c r="D5054" t="s">
        <v>178</v>
      </c>
      <c r="E5054" t="str">
        <f t="shared" si="234"/>
        <v>TsitsipasEbden</v>
      </c>
      <c r="F5054">
        <v>0.72519999999999996</v>
      </c>
      <c r="G5054" t="str">
        <f t="shared" si="235"/>
        <v>EbdenTsitsipas</v>
      </c>
      <c r="H5054">
        <f t="shared" si="236"/>
        <v>0.27480000000000004</v>
      </c>
    </row>
    <row r="5055" spans="1:8" x14ac:dyDescent="0.25">
      <c r="A5055" t="s">
        <v>109</v>
      </c>
      <c r="B5055" t="s">
        <v>95</v>
      </c>
      <c r="C5055" t="s">
        <v>134</v>
      </c>
      <c r="D5055" t="s">
        <v>232</v>
      </c>
      <c r="E5055" t="str">
        <f t="shared" si="234"/>
        <v>TsitsipasStruff</v>
      </c>
      <c r="F5055">
        <v>0.64429999999999998</v>
      </c>
      <c r="G5055" t="str">
        <f t="shared" si="235"/>
        <v>StruffTsitsipas</v>
      </c>
      <c r="H5055">
        <f t="shared" si="236"/>
        <v>0.35570000000000002</v>
      </c>
    </row>
    <row r="5056" spans="1:8" x14ac:dyDescent="0.25">
      <c r="A5056" t="s">
        <v>109</v>
      </c>
      <c r="B5056" t="s">
        <v>96</v>
      </c>
      <c r="C5056" t="s">
        <v>134</v>
      </c>
      <c r="D5056" t="s">
        <v>245</v>
      </c>
      <c r="E5056" t="str">
        <f t="shared" si="234"/>
        <v>TsitsipasDuckworth</v>
      </c>
      <c r="F5056">
        <v>0.85219999999999996</v>
      </c>
      <c r="G5056" t="str">
        <f t="shared" si="235"/>
        <v>DuckworthTsitsipas</v>
      </c>
      <c r="H5056">
        <f t="shared" si="236"/>
        <v>0.14780000000000004</v>
      </c>
    </row>
    <row r="5057" spans="1:8" x14ac:dyDescent="0.25">
      <c r="A5057" t="s">
        <v>109</v>
      </c>
      <c r="B5057" t="s">
        <v>120</v>
      </c>
      <c r="C5057" t="s">
        <v>134</v>
      </c>
      <c r="D5057" t="s">
        <v>132</v>
      </c>
      <c r="E5057" t="str">
        <f t="shared" si="234"/>
        <v>TsitsipasNadal</v>
      </c>
      <c r="F5057">
        <v>0.10979999999999999</v>
      </c>
      <c r="G5057" t="str">
        <f t="shared" si="235"/>
        <v>NadalTsitsipas</v>
      </c>
      <c r="H5057">
        <f t="shared" si="236"/>
        <v>0.89019999999999999</v>
      </c>
    </row>
    <row r="5058" spans="1:8" x14ac:dyDescent="0.25">
      <c r="A5058" t="s">
        <v>66</v>
      </c>
      <c r="B5058" t="s">
        <v>5</v>
      </c>
      <c r="C5058" t="s">
        <v>249</v>
      </c>
      <c r="D5058" t="s">
        <v>162</v>
      </c>
      <c r="E5058" t="str">
        <f t="shared" si="234"/>
        <v>BerrettiniTsonga</v>
      </c>
      <c r="F5058">
        <v>0.31230000000000002</v>
      </c>
      <c r="G5058" t="str">
        <f t="shared" si="235"/>
        <v>TsongaBerrettini</v>
      </c>
      <c r="H5058">
        <f t="shared" si="236"/>
        <v>0.68769999999999998</v>
      </c>
    </row>
    <row r="5059" spans="1:8" x14ac:dyDescent="0.25">
      <c r="A5059" t="s">
        <v>66</v>
      </c>
      <c r="B5059" t="s">
        <v>6</v>
      </c>
      <c r="C5059" t="s">
        <v>249</v>
      </c>
      <c r="D5059" t="s">
        <v>201</v>
      </c>
      <c r="E5059" t="str">
        <f t="shared" ref="E5059:E5122" si="237">C5059&amp;D5059</f>
        <v>BerrettiniKlizan</v>
      </c>
      <c r="F5059">
        <v>0.46250000000000002</v>
      </c>
      <c r="G5059" t="str">
        <f t="shared" ref="G5059:G5122" si="238">D5059&amp;C5059</f>
        <v>KlizanBerrettini</v>
      </c>
      <c r="H5059">
        <f t="shared" ref="H5059:H5122" si="239">1-F5059</f>
        <v>0.53749999999999998</v>
      </c>
    </row>
    <row r="5060" spans="1:8" x14ac:dyDescent="0.25">
      <c r="A5060" t="s">
        <v>66</v>
      </c>
      <c r="B5060" t="s">
        <v>7</v>
      </c>
      <c r="C5060" t="s">
        <v>249</v>
      </c>
      <c r="D5060" t="s">
        <v>150</v>
      </c>
      <c r="E5060" t="str">
        <f t="shared" si="237"/>
        <v>BerrettiniShapovalov</v>
      </c>
      <c r="F5060">
        <v>0.53820000000000001</v>
      </c>
      <c r="G5060" t="str">
        <f t="shared" si="238"/>
        <v>ShapovalovBerrettini</v>
      </c>
      <c r="H5060">
        <f t="shared" si="239"/>
        <v>0.46179999999999999</v>
      </c>
    </row>
    <row r="5061" spans="1:8" x14ac:dyDescent="0.25">
      <c r="A5061" t="s">
        <v>66</v>
      </c>
      <c r="B5061" t="s">
        <v>8</v>
      </c>
      <c r="C5061" t="s">
        <v>249</v>
      </c>
      <c r="D5061" t="s">
        <v>154</v>
      </c>
      <c r="E5061" t="str">
        <f t="shared" si="237"/>
        <v>BerrettiniGoffin</v>
      </c>
      <c r="F5061">
        <v>0.31209999999999999</v>
      </c>
      <c r="G5061" t="str">
        <f t="shared" si="238"/>
        <v>GoffinBerrettini</v>
      </c>
      <c r="H5061">
        <f t="shared" si="239"/>
        <v>0.68789999999999996</v>
      </c>
    </row>
    <row r="5062" spans="1:8" x14ac:dyDescent="0.25">
      <c r="A5062" t="s">
        <v>66</v>
      </c>
      <c r="B5062" t="s">
        <v>9</v>
      </c>
      <c r="C5062" t="s">
        <v>249</v>
      </c>
      <c r="D5062" t="s">
        <v>207</v>
      </c>
      <c r="E5062" t="str">
        <f t="shared" si="237"/>
        <v>BerrettiniGarin</v>
      </c>
      <c r="F5062">
        <v>0.57669999999999999</v>
      </c>
      <c r="G5062" t="str">
        <f t="shared" si="238"/>
        <v>GarinBerrettini</v>
      </c>
      <c r="H5062">
        <f t="shared" si="239"/>
        <v>0.42330000000000001</v>
      </c>
    </row>
    <row r="5063" spans="1:8" x14ac:dyDescent="0.25">
      <c r="A5063" t="s">
        <v>66</v>
      </c>
      <c r="B5063" t="s">
        <v>10</v>
      </c>
      <c r="C5063" t="s">
        <v>249</v>
      </c>
      <c r="D5063" t="s">
        <v>203</v>
      </c>
      <c r="E5063" t="str">
        <f t="shared" si="237"/>
        <v>BerrettiniGranollers</v>
      </c>
      <c r="F5063">
        <v>0.57620000000000005</v>
      </c>
      <c r="G5063" t="str">
        <f t="shared" si="238"/>
        <v>GranollersBerrettini</v>
      </c>
      <c r="H5063">
        <f t="shared" si="239"/>
        <v>0.42379999999999995</v>
      </c>
    </row>
    <row r="5064" spans="1:8" x14ac:dyDescent="0.25">
      <c r="A5064" t="s">
        <v>66</v>
      </c>
      <c r="B5064" t="s">
        <v>11</v>
      </c>
      <c r="C5064" t="s">
        <v>249</v>
      </c>
      <c r="D5064" t="s">
        <v>169</v>
      </c>
      <c r="E5064" t="str">
        <f t="shared" si="237"/>
        <v>BerrettiniCopil</v>
      </c>
      <c r="F5064">
        <v>0.59099999999999997</v>
      </c>
      <c r="G5064" t="str">
        <f t="shared" si="238"/>
        <v>CopilBerrettini</v>
      </c>
      <c r="H5064">
        <f t="shared" si="239"/>
        <v>0.40900000000000003</v>
      </c>
    </row>
    <row r="5065" spans="1:8" x14ac:dyDescent="0.25">
      <c r="A5065" t="s">
        <v>66</v>
      </c>
      <c r="B5065" t="s">
        <v>12</v>
      </c>
      <c r="C5065" t="s">
        <v>249</v>
      </c>
      <c r="D5065" t="s">
        <v>224</v>
      </c>
      <c r="E5065" t="str">
        <f t="shared" si="237"/>
        <v>BerrettiniVesely</v>
      </c>
      <c r="F5065">
        <v>0.53810000000000002</v>
      </c>
      <c r="G5065" t="str">
        <f t="shared" si="238"/>
        <v>VeselyBerrettini</v>
      </c>
      <c r="H5065">
        <f t="shared" si="239"/>
        <v>0.46189999999999998</v>
      </c>
    </row>
    <row r="5066" spans="1:8" x14ac:dyDescent="0.25">
      <c r="A5066" t="s">
        <v>66</v>
      </c>
      <c r="B5066" t="s">
        <v>13</v>
      </c>
      <c r="C5066" t="s">
        <v>249</v>
      </c>
      <c r="D5066" t="s">
        <v>217</v>
      </c>
      <c r="E5066" t="str">
        <f t="shared" si="237"/>
        <v>BerrettiniHarris</v>
      </c>
      <c r="F5066">
        <v>0.64749999999999996</v>
      </c>
      <c r="G5066" t="str">
        <f t="shared" si="238"/>
        <v>HarrisBerrettini</v>
      </c>
      <c r="H5066">
        <f t="shared" si="239"/>
        <v>0.35250000000000004</v>
      </c>
    </row>
    <row r="5067" spans="1:8" x14ac:dyDescent="0.25">
      <c r="A5067" t="s">
        <v>66</v>
      </c>
      <c r="B5067" t="s">
        <v>14</v>
      </c>
      <c r="C5067" t="s">
        <v>249</v>
      </c>
      <c r="D5067" t="s">
        <v>139</v>
      </c>
      <c r="E5067" t="str">
        <f t="shared" si="237"/>
        <v>BerrettiniMedvedev</v>
      </c>
      <c r="F5067">
        <v>0.39610000000000001</v>
      </c>
      <c r="G5067" t="str">
        <f t="shared" si="238"/>
        <v>MedvedevBerrettini</v>
      </c>
      <c r="H5067">
        <f t="shared" si="239"/>
        <v>0.60389999999999999</v>
      </c>
    </row>
    <row r="5068" spans="1:8" x14ac:dyDescent="0.25">
      <c r="A5068" t="s">
        <v>66</v>
      </c>
      <c r="B5068" t="s">
        <v>15</v>
      </c>
      <c r="C5068" t="s">
        <v>249</v>
      </c>
      <c r="D5068" t="s">
        <v>152</v>
      </c>
      <c r="E5068" t="str">
        <f t="shared" si="237"/>
        <v>BerrettiniFognini</v>
      </c>
      <c r="F5068">
        <v>0.3216</v>
      </c>
      <c r="G5068" t="str">
        <f t="shared" si="238"/>
        <v>FogniniBerrettini</v>
      </c>
      <c r="H5068">
        <f t="shared" si="239"/>
        <v>0.6784</v>
      </c>
    </row>
    <row r="5069" spans="1:8" x14ac:dyDescent="0.25">
      <c r="A5069" t="s">
        <v>73</v>
      </c>
      <c r="B5069" t="s">
        <v>91</v>
      </c>
      <c r="C5069" t="s">
        <v>185</v>
      </c>
      <c r="D5069" t="s">
        <v>255</v>
      </c>
      <c r="E5069" t="str">
        <f t="shared" si="237"/>
        <v>EvansDe Minaur</v>
      </c>
      <c r="F5069">
        <v>0.46060000000000001</v>
      </c>
      <c r="G5069" t="str">
        <f t="shared" si="238"/>
        <v>De MinaurEvans</v>
      </c>
      <c r="H5069">
        <f t="shared" si="239"/>
        <v>0.53939999999999999</v>
      </c>
    </row>
    <row r="5070" spans="1:8" x14ac:dyDescent="0.25">
      <c r="A5070" t="s">
        <v>66</v>
      </c>
      <c r="B5070" t="s">
        <v>18</v>
      </c>
      <c r="C5070" t="s">
        <v>249</v>
      </c>
      <c r="D5070" t="s">
        <v>172</v>
      </c>
      <c r="E5070" t="str">
        <f t="shared" si="237"/>
        <v>BerrettiniMayer</v>
      </c>
      <c r="F5070">
        <v>0.48630000000000001</v>
      </c>
      <c r="G5070" t="str">
        <f t="shared" si="238"/>
        <v>MayerBerrettini</v>
      </c>
      <c r="H5070">
        <f t="shared" si="239"/>
        <v>0.51370000000000005</v>
      </c>
    </row>
    <row r="5071" spans="1:8" x14ac:dyDescent="0.25">
      <c r="A5071" t="s">
        <v>66</v>
      </c>
      <c r="B5071" t="s">
        <v>19</v>
      </c>
      <c r="C5071" t="s">
        <v>249</v>
      </c>
      <c r="D5071" t="s">
        <v>174</v>
      </c>
      <c r="E5071" t="str">
        <f t="shared" si="237"/>
        <v>BerrettiniIvashka</v>
      </c>
      <c r="F5071">
        <v>0.60229999999999995</v>
      </c>
      <c r="G5071" t="str">
        <f t="shared" si="238"/>
        <v>IvashkaBerrettini</v>
      </c>
      <c r="H5071">
        <f t="shared" si="239"/>
        <v>0.39770000000000005</v>
      </c>
    </row>
    <row r="5072" spans="1:8" x14ac:dyDescent="0.25">
      <c r="A5072" t="s">
        <v>66</v>
      </c>
      <c r="B5072" t="s">
        <v>20</v>
      </c>
      <c r="C5072" t="s">
        <v>249</v>
      </c>
      <c r="D5072" t="s">
        <v>218</v>
      </c>
      <c r="E5072" t="str">
        <f t="shared" si="237"/>
        <v>BerrettiniJaziri</v>
      </c>
      <c r="F5072">
        <v>0.62450000000000006</v>
      </c>
      <c r="G5072" t="str">
        <f t="shared" si="238"/>
        <v>JaziriBerrettini</v>
      </c>
      <c r="H5072">
        <f t="shared" si="239"/>
        <v>0.37549999999999994</v>
      </c>
    </row>
    <row r="5073" spans="1:8" x14ac:dyDescent="0.25">
      <c r="A5073" t="s">
        <v>66</v>
      </c>
      <c r="B5073" t="s">
        <v>21</v>
      </c>
      <c r="C5073" t="s">
        <v>249</v>
      </c>
      <c r="D5073" t="s">
        <v>213</v>
      </c>
      <c r="E5073" t="str">
        <f t="shared" si="237"/>
        <v>BerrettiniVanni</v>
      </c>
      <c r="F5073">
        <v>0.68810000000000004</v>
      </c>
      <c r="G5073" t="str">
        <f t="shared" si="238"/>
        <v>VanniBerrettini</v>
      </c>
      <c r="H5073">
        <f t="shared" si="239"/>
        <v>0.31189999999999996</v>
      </c>
    </row>
    <row r="5074" spans="1:8" x14ac:dyDescent="0.25">
      <c r="A5074" t="s">
        <v>66</v>
      </c>
      <c r="B5074" t="s">
        <v>22</v>
      </c>
      <c r="C5074" t="s">
        <v>249</v>
      </c>
      <c r="D5074" t="s">
        <v>212</v>
      </c>
      <c r="E5074" t="str">
        <f t="shared" si="237"/>
        <v>BerrettiniPella</v>
      </c>
      <c r="F5074">
        <v>0.54990000000000006</v>
      </c>
      <c r="G5074" t="str">
        <f t="shared" si="238"/>
        <v>PellaBerrettini</v>
      </c>
      <c r="H5074">
        <f t="shared" si="239"/>
        <v>0.45009999999999994</v>
      </c>
    </row>
    <row r="5075" spans="1:8" x14ac:dyDescent="0.25">
      <c r="A5075" t="s">
        <v>66</v>
      </c>
      <c r="B5075" t="s">
        <v>23</v>
      </c>
      <c r="C5075" t="s">
        <v>249</v>
      </c>
      <c r="D5075" t="s">
        <v>153</v>
      </c>
      <c r="E5075" t="str">
        <f t="shared" si="237"/>
        <v>BerrettiniSousa</v>
      </c>
      <c r="F5075">
        <v>0.51859999999999995</v>
      </c>
      <c r="G5075" t="str">
        <f t="shared" si="238"/>
        <v>SousaBerrettini</v>
      </c>
      <c r="H5075">
        <f t="shared" si="239"/>
        <v>0.48140000000000005</v>
      </c>
    </row>
    <row r="5076" spans="1:8" x14ac:dyDescent="0.25">
      <c r="A5076" t="s">
        <v>66</v>
      </c>
      <c r="B5076" t="s">
        <v>24</v>
      </c>
      <c r="C5076" t="s">
        <v>249</v>
      </c>
      <c r="D5076" t="s">
        <v>177</v>
      </c>
      <c r="E5076" t="str">
        <f t="shared" si="237"/>
        <v>BerrettiniKarlovic</v>
      </c>
      <c r="F5076">
        <v>0.57450000000000001</v>
      </c>
      <c r="G5076" t="str">
        <f t="shared" si="238"/>
        <v>KarlovicBerrettini</v>
      </c>
      <c r="H5076">
        <f t="shared" si="239"/>
        <v>0.42549999999999999</v>
      </c>
    </row>
    <row r="5077" spans="1:8" x14ac:dyDescent="0.25">
      <c r="A5077" t="s">
        <v>66</v>
      </c>
      <c r="B5077" t="s">
        <v>25</v>
      </c>
      <c r="C5077" t="s">
        <v>249</v>
      </c>
      <c r="D5077" t="s">
        <v>220</v>
      </c>
      <c r="E5077" t="str">
        <f t="shared" si="237"/>
        <v>BerrettiniHurkacz</v>
      </c>
      <c r="F5077">
        <v>0.53310000000000002</v>
      </c>
      <c r="G5077" t="str">
        <f t="shared" si="238"/>
        <v>HurkaczBerrettini</v>
      </c>
      <c r="H5077">
        <f t="shared" si="239"/>
        <v>0.46689999999999998</v>
      </c>
    </row>
    <row r="5078" spans="1:8" x14ac:dyDescent="0.25">
      <c r="A5078" t="s">
        <v>66</v>
      </c>
      <c r="B5078" t="s">
        <v>26</v>
      </c>
      <c r="C5078" t="s">
        <v>249</v>
      </c>
      <c r="D5078" t="s">
        <v>221</v>
      </c>
      <c r="E5078" t="str">
        <f t="shared" si="237"/>
        <v>BerrettiniMajchrzak</v>
      </c>
      <c r="F5078">
        <v>0.75090000000000001</v>
      </c>
      <c r="G5078" t="str">
        <f t="shared" si="238"/>
        <v>MajchrzakBerrettini</v>
      </c>
      <c r="H5078">
        <f t="shared" si="239"/>
        <v>0.24909999999999999</v>
      </c>
    </row>
    <row r="5079" spans="1:8" x14ac:dyDescent="0.25">
      <c r="A5079" t="s">
        <v>66</v>
      </c>
      <c r="B5079" t="s">
        <v>27</v>
      </c>
      <c r="C5079" t="s">
        <v>249</v>
      </c>
      <c r="D5079" t="s">
        <v>135</v>
      </c>
      <c r="E5079" t="str">
        <f t="shared" si="237"/>
        <v>BerrettiniNishikori</v>
      </c>
      <c r="F5079">
        <v>0.1893</v>
      </c>
      <c r="G5079" t="str">
        <f t="shared" si="238"/>
        <v>NishikoriBerrettini</v>
      </c>
      <c r="H5079">
        <f t="shared" si="239"/>
        <v>0.81069999999999998</v>
      </c>
    </row>
    <row r="5080" spans="1:8" x14ac:dyDescent="0.25">
      <c r="A5080" t="s">
        <v>66</v>
      </c>
      <c r="B5080" t="s">
        <v>28</v>
      </c>
      <c r="C5080" t="s">
        <v>249</v>
      </c>
      <c r="D5080" t="s">
        <v>142</v>
      </c>
      <c r="E5080" t="str">
        <f t="shared" si="237"/>
        <v>BerrettiniZverev</v>
      </c>
      <c r="F5080">
        <v>0.26910000000000001</v>
      </c>
      <c r="G5080" t="str">
        <f t="shared" si="238"/>
        <v>ZverevBerrettini</v>
      </c>
      <c r="H5080">
        <f t="shared" si="239"/>
        <v>0.73089999999999999</v>
      </c>
    </row>
    <row r="5081" spans="1:8" x14ac:dyDescent="0.25">
      <c r="A5081" t="s">
        <v>66</v>
      </c>
      <c r="B5081" t="s">
        <v>29</v>
      </c>
      <c r="C5081" t="s">
        <v>249</v>
      </c>
      <c r="D5081" t="s">
        <v>208</v>
      </c>
      <c r="E5081" t="str">
        <f t="shared" si="237"/>
        <v>BerrettiniBedene</v>
      </c>
      <c r="F5081">
        <v>0.57079999999999997</v>
      </c>
      <c r="G5081" t="str">
        <f t="shared" si="238"/>
        <v>BedeneBerrettini</v>
      </c>
      <c r="H5081">
        <f t="shared" si="239"/>
        <v>0.42920000000000003</v>
      </c>
    </row>
    <row r="5082" spans="1:8" x14ac:dyDescent="0.25">
      <c r="A5082" t="s">
        <v>66</v>
      </c>
      <c r="B5082" t="s">
        <v>30</v>
      </c>
      <c r="C5082" t="s">
        <v>249</v>
      </c>
      <c r="D5082" t="s">
        <v>163</v>
      </c>
      <c r="E5082" t="str">
        <f t="shared" si="237"/>
        <v>BerrettiniChardy</v>
      </c>
      <c r="F5082">
        <v>0.50129999999999997</v>
      </c>
      <c r="G5082" t="str">
        <f t="shared" si="238"/>
        <v>ChardyBerrettini</v>
      </c>
      <c r="H5082">
        <f t="shared" si="239"/>
        <v>0.49870000000000003</v>
      </c>
    </row>
    <row r="5083" spans="1:8" x14ac:dyDescent="0.25">
      <c r="A5083" t="s">
        <v>66</v>
      </c>
      <c r="B5083" t="s">
        <v>31</v>
      </c>
      <c r="C5083" t="s">
        <v>249</v>
      </c>
      <c r="D5083" t="s">
        <v>148</v>
      </c>
      <c r="E5083" t="str">
        <f t="shared" si="237"/>
        <v>BerrettiniBolt</v>
      </c>
      <c r="F5083">
        <v>0.67349999999999999</v>
      </c>
      <c r="G5083" t="str">
        <f t="shared" si="238"/>
        <v>BoltBerrettini</v>
      </c>
      <c r="H5083">
        <f t="shared" si="239"/>
        <v>0.32650000000000001</v>
      </c>
    </row>
    <row r="5084" spans="1:8" x14ac:dyDescent="0.25">
      <c r="A5084" t="s">
        <v>66</v>
      </c>
      <c r="B5084" t="s">
        <v>32</v>
      </c>
      <c r="C5084" t="s">
        <v>249</v>
      </c>
      <c r="D5084" t="s">
        <v>211</v>
      </c>
      <c r="E5084" t="str">
        <f t="shared" si="237"/>
        <v>BerrettiniSock</v>
      </c>
      <c r="F5084">
        <v>0.37909999999999999</v>
      </c>
      <c r="G5084" t="str">
        <f t="shared" si="238"/>
        <v>SockBerrettini</v>
      </c>
      <c r="H5084">
        <f t="shared" si="239"/>
        <v>0.62090000000000001</v>
      </c>
    </row>
    <row r="5085" spans="1:8" x14ac:dyDescent="0.25">
      <c r="A5085" t="s">
        <v>66</v>
      </c>
      <c r="B5085" t="s">
        <v>33</v>
      </c>
      <c r="C5085" t="s">
        <v>249</v>
      </c>
      <c r="D5085" t="s">
        <v>209</v>
      </c>
      <c r="E5085" t="str">
        <f t="shared" si="237"/>
        <v>BerrettiniFratangelo</v>
      </c>
      <c r="F5085">
        <v>0.60499999999999998</v>
      </c>
      <c r="G5085" t="str">
        <f t="shared" si="238"/>
        <v>FratangeloBerrettini</v>
      </c>
      <c r="H5085">
        <f t="shared" si="239"/>
        <v>0.39500000000000002</v>
      </c>
    </row>
    <row r="5086" spans="1:8" x14ac:dyDescent="0.25">
      <c r="A5086" t="s">
        <v>66</v>
      </c>
      <c r="B5086" t="s">
        <v>34</v>
      </c>
      <c r="C5086" t="s">
        <v>249</v>
      </c>
      <c r="D5086" t="s">
        <v>168</v>
      </c>
      <c r="E5086" t="str">
        <f t="shared" si="237"/>
        <v>BerrettiniSimon</v>
      </c>
      <c r="F5086">
        <v>0.34150000000000003</v>
      </c>
      <c r="G5086" t="str">
        <f t="shared" si="238"/>
        <v>SimonBerrettini</v>
      </c>
      <c r="H5086">
        <f t="shared" si="239"/>
        <v>0.65849999999999997</v>
      </c>
    </row>
    <row r="5087" spans="1:8" x14ac:dyDescent="0.25">
      <c r="A5087" t="s">
        <v>66</v>
      </c>
      <c r="B5087" t="s">
        <v>35</v>
      </c>
      <c r="C5087" t="s">
        <v>249</v>
      </c>
      <c r="D5087" t="s">
        <v>171</v>
      </c>
      <c r="E5087" t="str">
        <f t="shared" si="237"/>
        <v>BerrettiniChung</v>
      </c>
      <c r="F5087">
        <v>0.36299999999999999</v>
      </c>
      <c r="G5087" t="str">
        <f t="shared" si="238"/>
        <v>ChungBerrettini</v>
      </c>
      <c r="H5087">
        <f t="shared" si="239"/>
        <v>0.63700000000000001</v>
      </c>
    </row>
    <row r="5088" spans="1:8" x14ac:dyDescent="0.25">
      <c r="A5088" t="s">
        <v>66</v>
      </c>
      <c r="B5088" t="s">
        <v>36</v>
      </c>
      <c r="C5088" t="s">
        <v>249</v>
      </c>
      <c r="D5088" t="s">
        <v>214</v>
      </c>
      <c r="E5088" t="str">
        <f t="shared" si="237"/>
        <v>BerrettiniKlahn</v>
      </c>
      <c r="F5088">
        <v>0.63649999999999995</v>
      </c>
      <c r="G5088" t="str">
        <f t="shared" si="238"/>
        <v>KlahnBerrettini</v>
      </c>
      <c r="H5088">
        <f t="shared" si="239"/>
        <v>0.36350000000000005</v>
      </c>
    </row>
    <row r="5089" spans="1:8" x14ac:dyDescent="0.25">
      <c r="A5089" t="s">
        <v>66</v>
      </c>
      <c r="B5089" t="s">
        <v>37</v>
      </c>
      <c r="C5089" t="s">
        <v>249</v>
      </c>
      <c r="D5089" t="s">
        <v>198</v>
      </c>
      <c r="E5089" t="str">
        <f t="shared" si="237"/>
        <v>BerrettiniGulbis</v>
      </c>
      <c r="F5089">
        <v>0.52029999999999998</v>
      </c>
      <c r="G5089" t="str">
        <f t="shared" si="238"/>
        <v>GulbisBerrettini</v>
      </c>
      <c r="H5089">
        <f t="shared" si="239"/>
        <v>0.47970000000000002</v>
      </c>
    </row>
    <row r="5090" spans="1:8" x14ac:dyDescent="0.25">
      <c r="A5090" t="s">
        <v>66</v>
      </c>
      <c r="B5090" t="s">
        <v>40</v>
      </c>
      <c r="C5090" t="s">
        <v>249</v>
      </c>
      <c r="D5090" t="s">
        <v>141</v>
      </c>
      <c r="E5090" t="str">
        <f t="shared" si="237"/>
        <v>BerrettiniCoric</v>
      </c>
      <c r="F5090">
        <v>0.3775</v>
      </c>
      <c r="G5090" t="str">
        <f t="shared" si="238"/>
        <v>CoricBerrettini</v>
      </c>
      <c r="H5090">
        <f t="shared" si="239"/>
        <v>0.62250000000000005</v>
      </c>
    </row>
    <row r="5091" spans="1:8" x14ac:dyDescent="0.25">
      <c r="A5091" t="s">
        <v>66</v>
      </c>
      <c r="B5091" t="s">
        <v>41</v>
      </c>
      <c r="C5091" t="s">
        <v>249</v>
      </c>
      <c r="D5091" t="s">
        <v>264</v>
      </c>
      <c r="E5091" t="str">
        <f t="shared" si="237"/>
        <v>BerrettiniRamos-Vinolas</v>
      </c>
      <c r="F5091">
        <v>0.55969999999999998</v>
      </c>
      <c r="G5091" t="str">
        <f t="shared" si="238"/>
        <v>Ramos-VinolasBerrettini</v>
      </c>
      <c r="H5091">
        <f t="shared" si="239"/>
        <v>0.44030000000000002</v>
      </c>
    </row>
    <row r="5092" spans="1:8" x14ac:dyDescent="0.25">
      <c r="A5092" t="s">
        <v>66</v>
      </c>
      <c r="B5092" t="s">
        <v>42</v>
      </c>
      <c r="C5092" t="s">
        <v>249</v>
      </c>
      <c r="D5092" t="s">
        <v>173</v>
      </c>
      <c r="E5092" t="str">
        <f t="shared" si="237"/>
        <v>BerrettiniFucsovics</v>
      </c>
      <c r="F5092">
        <v>0.434</v>
      </c>
      <c r="G5092" t="str">
        <f t="shared" si="238"/>
        <v>FucsovicsBerrettini</v>
      </c>
      <c r="H5092">
        <f t="shared" si="239"/>
        <v>0.56600000000000006</v>
      </c>
    </row>
    <row r="5093" spans="1:8" x14ac:dyDescent="0.25">
      <c r="A5093" t="s">
        <v>66</v>
      </c>
      <c r="B5093" t="s">
        <v>43</v>
      </c>
      <c r="C5093" t="s">
        <v>249</v>
      </c>
      <c r="D5093" t="s">
        <v>210</v>
      </c>
      <c r="E5093" t="str">
        <f t="shared" si="237"/>
        <v>BerrettiniDjere</v>
      </c>
      <c r="F5093">
        <v>0.58860000000000001</v>
      </c>
      <c r="G5093" t="str">
        <f t="shared" si="238"/>
        <v>DjereBerrettini</v>
      </c>
      <c r="H5093">
        <f t="shared" si="239"/>
        <v>0.41139999999999999</v>
      </c>
    </row>
    <row r="5094" spans="1:8" x14ac:dyDescent="0.25">
      <c r="A5094" t="s">
        <v>66</v>
      </c>
      <c r="B5094" t="s">
        <v>44</v>
      </c>
      <c r="C5094" t="s">
        <v>249</v>
      </c>
      <c r="D5094" t="s">
        <v>170</v>
      </c>
      <c r="E5094" t="str">
        <f t="shared" si="237"/>
        <v>BerrettiniDonskoy</v>
      </c>
      <c r="F5094">
        <v>0.6663</v>
      </c>
      <c r="G5094" t="str">
        <f t="shared" si="238"/>
        <v>DonskoyBerrettini</v>
      </c>
      <c r="H5094">
        <f t="shared" si="239"/>
        <v>0.3337</v>
      </c>
    </row>
    <row r="5095" spans="1:8" x14ac:dyDescent="0.25">
      <c r="A5095" t="s">
        <v>66</v>
      </c>
      <c r="B5095" t="s">
        <v>45</v>
      </c>
      <c r="C5095" t="s">
        <v>249</v>
      </c>
      <c r="D5095" t="s">
        <v>149</v>
      </c>
      <c r="E5095" t="str">
        <f t="shared" si="237"/>
        <v>BerrettiniKrajinovic</v>
      </c>
      <c r="F5095">
        <v>0.53129999999999999</v>
      </c>
      <c r="G5095" t="str">
        <f t="shared" si="238"/>
        <v>KrajinovicBerrettini</v>
      </c>
      <c r="H5095">
        <f t="shared" si="239"/>
        <v>0.46870000000000001</v>
      </c>
    </row>
    <row r="5096" spans="1:8" x14ac:dyDescent="0.25">
      <c r="A5096" t="s">
        <v>66</v>
      </c>
      <c r="B5096" t="s">
        <v>46</v>
      </c>
      <c r="C5096" t="s">
        <v>249</v>
      </c>
      <c r="D5096" t="s">
        <v>200</v>
      </c>
      <c r="E5096" t="str">
        <f t="shared" si="237"/>
        <v>BerrettiniCecchinato</v>
      </c>
      <c r="F5096">
        <v>0.65180000000000005</v>
      </c>
      <c r="G5096" t="str">
        <f t="shared" si="238"/>
        <v>CecchinatoBerrettini</v>
      </c>
      <c r="H5096">
        <f t="shared" si="239"/>
        <v>0.34819999999999995</v>
      </c>
    </row>
    <row r="5097" spans="1:8" x14ac:dyDescent="0.25">
      <c r="A5097" t="s">
        <v>66</v>
      </c>
      <c r="B5097" t="s">
        <v>47</v>
      </c>
      <c r="C5097" t="s">
        <v>249</v>
      </c>
      <c r="D5097" t="s">
        <v>133</v>
      </c>
      <c r="E5097" t="str">
        <f t="shared" si="237"/>
        <v>BerrettiniPouille</v>
      </c>
      <c r="F5097">
        <v>0.48349999999999999</v>
      </c>
      <c r="G5097" t="str">
        <f t="shared" si="238"/>
        <v>PouilleBerrettini</v>
      </c>
      <c r="H5097">
        <f t="shared" si="239"/>
        <v>0.51649999999999996</v>
      </c>
    </row>
    <row r="5098" spans="1:8" x14ac:dyDescent="0.25">
      <c r="A5098" t="s">
        <v>66</v>
      </c>
      <c r="B5098" t="s">
        <v>50</v>
      </c>
      <c r="C5098" t="s">
        <v>249</v>
      </c>
      <c r="D5098" t="s">
        <v>197</v>
      </c>
      <c r="E5098" t="str">
        <f t="shared" si="237"/>
        <v>BerrettiniSakharov</v>
      </c>
      <c r="F5098">
        <v>0.81530000000000002</v>
      </c>
      <c r="G5098" t="str">
        <f t="shared" si="238"/>
        <v>SakharovBerrettini</v>
      </c>
      <c r="H5098">
        <f t="shared" si="239"/>
        <v>0.18469999999999998</v>
      </c>
    </row>
    <row r="5099" spans="1:8" x14ac:dyDescent="0.25">
      <c r="A5099" t="s">
        <v>66</v>
      </c>
      <c r="B5099" t="s">
        <v>51</v>
      </c>
      <c r="C5099" t="s">
        <v>249</v>
      </c>
      <c r="D5099" t="s">
        <v>147</v>
      </c>
      <c r="E5099" t="str">
        <f t="shared" si="237"/>
        <v>BerrettiniPopyrin</v>
      </c>
      <c r="F5099">
        <v>0.86939999999999995</v>
      </c>
      <c r="G5099" t="str">
        <f t="shared" si="238"/>
        <v>PopyrinBerrettini</v>
      </c>
      <c r="H5099">
        <f t="shared" si="239"/>
        <v>0.13060000000000005</v>
      </c>
    </row>
    <row r="5100" spans="1:8" x14ac:dyDescent="0.25">
      <c r="A5100" t="s">
        <v>66</v>
      </c>
      <c r="B5100" t="s">
        <v>53</v>
      </c>
      <c r="C5100" t="s">
        <v>249</v>
      </c>
      <c r="D5100" t="s">
        <v>194</v>
      </c>
      <c r="E5100" t="str">
        <f t="shared" si="237"/>
        <v>BerrettiniPaire</v>
      </c>
      <c r="F5100">
        <v>0.55589999999999995</v>
      </c>
      <c r="G5100" t="str">
        <f t="shared" si="238"/>
        <v>PaireBerrettini</v>
      </c>
      <c r="H5100">
        <f t="shared" si="239"/>
        <v>0.44410000000000005</v>
      </c>
    </row>
    <row r="5101" spans="1:8" x14ac:dyDescent="0.25">
      <c r="A5101" t="s">
        <v>66</v>
      </c>
      <c r="B5101" t="s">
        <v>54</v>
      </c>
      <c r="C5101" t="s">
        <v>249</v>
      </c>
      <c r="D5101" t="s">
        <v>165</v>
      </c>
      <c r="E5101" t="str">
        <f t="shared" si="237"/>
        <v>BerrettiniThiem</v>
      </c>
      <c r="F5101">
        <v>0.27200000000000002</v>
      </c>
      <c r="G5101" t="str">
        <f t="shared" si="238"/>
        <v>ThiemBerrettini</v>
      </c>
      <c r="H5101">
        <f t="shared" si="239"/>
        <v>0.72799999999999998</v>
      </c>
    </row>
    <row r="5102" spans="1:8" x14ac:dyDescent="0.25">
      <c r="A5102" t="s">
        <v>66</v>
      </c>
      <c r="B5102" t="s">
        <v>55</v>
      </c>
      <c r="C5102" t="s">
        <v>249</v>
      </c>
      <c r="D5102" t="s">
        <v>144</v>
      </c>
      <c r="E5102" t="str">
        <f t="shared" si="237"/>
        <v>BerrettiniCilic</v>
      </c>
      <c r="F5102">
        <v>0.22389999999999999</v>
      </c>
      <c r="G5102" t="str">
        <f t="shared" si="238"/>
        <v>CilicBerrettini</v>
      </c>
      <c r="H5102">
        <f t="shared" si="239"/>
        <v>0.77610000000000001</v>
      </c>
    </row>
    <row r="5103" spans="1:8" x14ac:dyDescent="0.25">
      <c r="A5103" t="s">
        <v>66</v>
      </c>
      <c r="B5103" t="s">
        <v>56</v>
      </c>
      <c r="C5103" t="s">
        <v>249</v>
      </c>
      <c r="D5103" t="s">
        <v>226</v>
      </c>
      <c r="E5103" t="str">
        <f t="shared" si="237"/>
        <v>BerrettiniTomic</v>
      </c>
      <c r="F5103">
        <v>0.54949999999999999</v>
      </c>
      <c r="G5103" t="str">
        <f t="shared" si="238"/>
        <v>TomicBerrettini</v>
      </c>
      <c r="H5103">
        <f t="shared" si="239"/>
        <v>0.45050000000000001</v>
      </c>
    </row>
    <row r="5104" spans="1:8" x14ac:dyDescent="0.25">
      <c r="A5104" t="s">
        <v>66</v>
      </c>
      <c r="B5104" t="s">
        <v>57</v>
      </c>
      <c r="C5104" t="s">
        <v>249</v>
      </c>
      <c r="D5104" t="s">
        <v>237</v>
      </c>
      <c r="E5104" t="str">
        <f t="shared" si="237"/>
        <v>BerrettiniRublev</v>
      </c>
      <c r="F5104">
        <v>0.51959999999999995</v>
      </c>
      <c r="G5104" t="str">
        <f t="shared" si="238"/>
        <v>RublevBerrettini</v>
      </c>
      <c r="H5104">
        <f t="shared" si="239"/>
        <v>0.48040000000000005</v>
      </c>
    </row>
    <row r="5105" spans="1:8" x14ac:dyDescent="0.25">
      <c r="A5105" t="s">
        <v>66</v>
      </c>
      <c r="B5105" t="s">
        <v>58</v>
      </c>
      <c r="C5105" t="s">
        <v>249</v>
      </c>
      <c r="D5105" t="s">
        <v>189</v>
      </c>
      <c r="E5105" t="str">
        <f t="shared" si="237"/>
        <v>BerrettiniMcDonald</v>
      </c>
      <c r="F5105">
        <v>0.57899999999999996</v>
      </c>
      <c r="G5105" t="str">
        <f t="shared" si="238"/>
        <v>McDonaldBerrettini</v>
      </c>
      <c r="H5105">
        <f t="shared" si="239"/>
        <v>0.42100000000000004</v>
      </c>
    </row>
    <row r="5106" spans="1:8" x14ac:dyDescent="0.25">
      <c r="A5106" t="s">
        <v>66</v>
      </c>
      <c r="B5106" t="s">
        <v>61</v>
      </c>
      <c r="C5106" t="s">
        <v>249</v>
      </c>
      <c r="D5106" t="s">
        <v>155</v>
      </c>
      <c r="E5106" t="str">
        <f t="shared" si="237"/>
        <v>BerrettiniVerdasco</v>
      </c>
      <c r="F5106">
        <v>0.38740000000000002</v>
      </c>
      <c r="G5106" t="str">
        <f t="shared" si="238"/>
        <v>VerdascoBerrettini</v>
      </c>
      <c r="H5106">
        <f t="shared" si="239"/>
        <v>0.61260000000000003</v>
      </c>
    </row>
    <row r="5107" spans="1:8" x14ac:dyDescent="0.25">
      <c r="A5107" t="s">
        <v>66</v>
      </c>
      <c r="B5107" t="s">
        <v>62</v>
      </c>
      <c r="C5107" t="s">
        <v>249</v>
      </c>
      <c r="D5107" t="s">
        <v>227</v>
      </c>
      <c r="E5107" t="str">
        <f t="shared" si="237"/>
        <v>BerrettiniMurray</v>
      </c>
      <c r="F5107">
        <v>0.33979999999999999</v>
      </c>
      <c r="G5107" t="str">
        <f t="shared" si="238"/>
        <v>MurrayBerrettini</v>
      </c>
      <c r="H5107">
        <f t="shared" si="239"/>
        <v>0.66020000000000001</v>
      </c>
    </row>
    <row r="5108" spans="1:8" x14ac:dyDescent="0.25">
      <c r="A5108" t="s">
        <v>66</v>
      </c>
      <c r="B5108" t="s">
        <v>63</v>
      </c>
      <c r="C5108" t="s">
        <v>249</v>
      </c>
      <c r="D5108" t="s">
        <v>229</v>
      </c>
      <c r="E5108" t="str">
        <f t="shared" si="237"/>
        <v>BerrettiniDelbonis</v>
      </c>
      <c r="F5108">
        <v>0.56310000000000004</v>
      </c>
      <c r="G5108" t="str">
        <f t="shared" si="238"/>
        <v>DelbonisBerrettini</v>
      </c>
      <c r="H5108">
        <f t="shared" si="239"/>
        <v>0.43689999999999996</v>
      </c>
    </row>
    <row r="5109" spans="1:8" x14ac:dyDescent="0.25">
      <c r="A5109" t="s">
        <v>66</v>
      </c>
      <c r="B5109" t="s">
        <v>64</v>
      </c>
      <c r="C5109" t="s">
        <v>249</v>
      </c>
      <c r="D5109" t="s">
        <v>181</v>
      </c>
      <c r="E5109" t="str">
        <f t="shared" si="237"/>
        <v>BerrettiniMillman</v>
      </c>
      <c r="F5109">
        <v>0.55259999999999998</v>
      </c>
      <c r="G5109" t="str">
        <f t="shared" si="238"/>
        <v>MillmanBerrettini</v>
      </c>
      <c r="H5109">
        <f t="shared" si="239"/>
        <v>0.44740000000000002</v>
      </c>
    </row>
    <row r="5110" spans="1:8" x14ac:dyDescent="0.25">
      <c r="A5110" t="s">
        <v>66</v>
      </c>
      <c r="B5110" t="s">
        <v>65</v>
      </c>
      <c r="C5110" t="s">
        <v>249</v>
      </c>
      <c r="D5110" t="s">
        <v>156</v>
      </c>
      <c r="E5110" t="str">
        <f t="shared" si="237"/>
        <v>BerrettiniKhachanov</v>
      </c>
      <c r="F5110">
        <v>0.35670000000000002</v>
      </c>
      <c r="G5110" t="str">
        <f t="shared" si="238"/>
        <v>KhachanovBerrettini</v>
      </c>
      <c r="H5110">
        <f t="shared" si="239"/>
        <v>0.64329999999999998</v>
      </c>
    </row>
    <row r="5111" spans="1:8" x14ac:dyDescent="0.25">
      <c r="A5111" t="s">
        <v>66</v>
      </c>
      <c r="B5111" t="s">
        <v>67</v>
      </c>
      <c r="C5111" t="s">
        <v>249</v>
      </c>
      <c r="D5111" t="s">
        <v>254</v>
      </c>
      <c r="E5111" t="str">
        <f t="shared" si="237"/>
        <v>BerrettiniAndreozzi</v>
      </c>
      <c r="F5111">
        <v>0.56340000000000001</v>
      </c>
      <c r="G5111" t="str">
        <f t="shared" si="238"/>
        <v>AndreozziBerrettini</v>
      </c>
      <c r="H5111">
        <f t="shared" si="239"/>
        <v>0.43659999999999999</v>
      </c>
    </row>
    <row r="5112" spans="1:8" x14ac:dyDescent="0.25">
      <c r="A5112" t="s">
        <v>66</v>
      </c>
      <c r="B5112" t="s">
        <v>68</v>
      </c>
      <c r="C5112" t="s">
        <v>249</v>
      </c>
      <c r="D5112" t="s">
        <v>252</v>
      </c>
      <c r="E5112" t="str">
        <f t="shared" si="237"/>
        <v>BerrettiniEubanks</v>
      </c>
      <c r="F5112">
        <v>0.85799999999999998</v>
      </c>
      <c r="G5112" t="str">
        <f t="shared" si="238"/>
        <v>EubanksBerrettini</v>
      </c>
      <c r="H5112">
        <f t="shared" si="239"/>
        <v>0.14200000000000002</v>
      </c>
    </row>
    <row r="5113" spans="1:8" x14ac:dyDescent="0.25">
      <c r="A5113" t="s">
        <v>66</v>
      </c>
      <c r="B5113" t="s">
        <v>70</v>
      </c>
      <c r="C5113" t="s">
        <v>249</v>
      </c>
      <c r="D5113" t="s">
        <v>184</v>
      </c>
      <c r="E5113" t="str">
        <f t="shared" si="237"/>
        <v>BerrettiniMonfils</v>
      </c>
      <c r="F5113">
        <v>0.28370000000000001</v>
      </c>
      <c r="G5113" t="str">
        <f t="shared" si="238"/>
        <v>MonfilsBerrettini</v>
      </c>
      <c r="H5113">
        <f t="shared" si="239"/>
        <v>0.71629999999999994</v>
      </c>
    </row>
    <row r="5114" spans="1:8" x14ac:dyDescent="0.25">
      <c r="A5114" t="s">
        <v>66</v>
      </c>
      <c r="B5114" t="s">
        <v>71</v>
      </c>
      <c r="C5114" t="s">
        <v>249</v>
      </c>
      <c r="D5114" t="s">
        <v>231</v>
      </c>
      <c r="E5114" t="str">
        <f t="shared" si="237"/>
        <v>BerrettiniDzumhur</v>
      </c>
      <c r="F5114">
        <v>0.39240000000000003</v>
      </c>
      <c r="G5114" t="str">
        <f t="shared" si="238"/>
        <v>DzumhurBerrettini</v>
      </c>
      <c r="H5114">
        <f t="shared" si="239"/>
        <v>0.60759999999999992</v>
      </c>
    </row>
    <row r="5115" spans="1:8" x14ac:dyDescent="0.25">
      <c r="A5115" t="s">
        <v>66</v>
      </c>
      <c r="B5115" t="s">
        <v>72</v>
      </c>
      <c r="C5115" t="s">
        <v>249</v>
      </c>
      <c r="D5115" t="s">
        <v>228</v>
      </c>
      <c r="E5115" t="str">
        <f t="shared" si="237"/>
        <v>BerrettiniNorrie</v>
      </c>
      <c r="F5115">
        <v>0.45590000000000003</v>
      </c>
      <c r="G5115" t="str">
        <f t="shared" si="238"/>
        <v>NorrieBerrettini</v>
      </c>
      <c r="H5115">
        <f t="shared" si="239"/>
        <v>0.54410000000000003</v>
      </c>
    </row>
    <row r="5116" spans="1:8" x14ac:dyDescent="0.25">
      <c r="A5116" t="s">
        <v>66</v>
      </c>
      <c r="B5116" t="s">
        <v>73</v>
      </c>
      <c r="C5116" t="s">
        <v>249</v>
      </c>
      <c r="D5116" t="s">
        <v>185</v>
      </c>
      <c r="E5116" t="str">
        <f t="shared" si="237"/>
        <v>BerrettiniEvans</v>
      </c>
      <c r="F5116">
        <v>0.54530000000000001</v>
      </c>
      <c r="G5116" t="str">
        <f t="shared" si="238"/>
        <v>EvansBerrettini</v>
      </c>
      <c r="H5116">
        <f t="shared" si="239"/>
        <v>0.45469999999999999</v>
      </c>
    </row>
    <row r="5117" spans="1:8" x14ac:dyDescent="0.25">
      <c r="A5117" t="s">
        <v>66</v>
      </c>
      <c r="B5117" t="s">
        <v>74</v>
      </c>
      <c r="C5117" t="s">
        <v>249</v>
      </c>
      <c r="D5117" t="s">
        <v>225</v>
      </c>
      <c r="E5117" t="str">
        <f t="shared" si="237"/>
        <v>BerrettiniIstomin</v>
      </c>
      <c r="F5117">
        <v>0.55610000000000004</v>
      </c>
      <c r="G5117" t="str">
        <f t="shared" si="238"/>
        <v>IstominBerrettini</v>
      </c>
      <c r="H5117">
        <f t="shared" si="239"/>
        <v>0.44389999999999996</v>
      </c>
    </row>
    <row r="5118" spans="1:8" x14ac:dyDescent="0.25">
      <c r="A5118" t="s">
        <v>66</v>
      </c>
      <c r="B5118" t="s">
        <v>75</v>
      </c>
      <c r="C5118" t="s">
        <v>249</v>
      </c>
      <c r="D5118" t="s">
        <v>187</v>
      </c>
      <c r="E5118" t="str">
        <f t="shared" si="237"/>
        <v>BerrettiniAnderson</v>
      </c>
      <c r="F5118">
        <v>0.3649</v>
      </c>
      <c r="G5118" t="str">
        <f t="shared" si="238"/>
        <v>AndersonBerrettini</v>
      </c>
      <c r="H5118">
        <f t="shared" si="239"/>
        <v>0.6351</v>
      </c>
    </row>
    <row r="5119" spans="1:8" x14ac:dyDescent="0.25">
      <c r="A5119" t="s">
        <v>66</v>
      </c>
      <c r="B5119" t="s">
        <v>76</v>
      </c>
      <c r="C5119" t="s">
        <v>249</v>
      </c>
      <c r="D5119" t="s">
        <v>251</v>
      </c>
      <c r="E5119" t="str">
        <f t="shared" si="237"/>
        <v>BerrettiniMannarino</v>
      </c>
      <c r="F5119">
        <v>0.45179999999999998</v>
      </c>
      <c r="G5119" t="str">
        <f t="shared" si="238"/>
        <v>MannarinoBerrettini</v>
      </c>
      <c r="H5119">
        <f t="shared" si="239"/>
        <v>0.54820000000000002</v>
      </c>
    </row>
    <row r="5120" spans="1:8" x14ac:dyDescent="0.25">
      <c r="A5120" t="s">
        <v>66</v>
      </c>
      <c r="B5120" t="s">
        <v>77</v>
      </c>
      <c r="C5120" t="s">
        <v>249</v>
      </c>
      <c r="D5120" t="s">
        <v>137</v>
      </c>
      <c r="E5120" t="str">
        <f t="shared" si="237"/>
        <v>BerrettiniTiafoe</v>
      </c>
      <c r="F5120">
        <v>0.56830000000000003</v>
      </c>
      <c r="G5120" t="str">
        <f t="shared" si="238"/>
        <v>TiafoeBerrettini</v>
      </c>
      <c r="H5120">
        <f t="shared" si="239"/>
        <v>0.43169999999999997</v>
      </c>
    </row>
    <row r="5121" spans="1:8" x14ac:dyDescent="0.25">
      <c r="A5121" t="s">
        <v>66</v>
      </c>
      <c r="B5121" t="s">
        <v>78</v>
      </c>
      <c r="C5121" t="s">
        <v>249</v>
      </c>
      <c r="D5121" t="s">
        <v>234</v>
      </c>
      <c r="E5121" t="str">
        <f t="shared" si="237"/>
        <v>BerrettiniLopez</v>
      </c>
      <c r="F5121">
        <v>0.51919999999999999</v>
      </c>
      <c r="G5121" t="str">
        <f t="shared" si="238"/>
        <v>LopezBerrettini</v>
      </c>
      <c r="H5121">
        <f t="shared" si="239"/>
        <v>0.48080000000000001</v>
      </c>
    </row>
    <row r="5122" spans="1:8" x14ac:dyDescent="0.25">
      <c r="A5122" t="s">
        <v>66</v>
      </c>
      <c r="B5122" t="s">
        <v>79</v>
      </c>
      <c r="C5122" t="s">
        <v>249</v>
      </c>
      <c r="D5122" t="s">
        <v>190</v>
      </c>
      <c r="E5122" t="str">
        <f t="shared" si="237"/>
        <v>BerrettiniThompson</v>
      </c>
      <c r="F5122">
        <v>0.73309999999999997</v>
      </c>
      <c r="G5122" t="str">
        <f t="shared" si="238"/>
        <v>ThompsonBerrettini</v>
      </c>
      <c r="H5122">
        <f t="shared" si="239"/>
        <v>0.26690000000000003</v>
      </c>
    </row>
    <row r="5123" spans="1:8" x14ac:dyDescent="0.25">
      <c r="A5123" t="s">
        <v>66</v>
      </c>
      <c r="B5123" t="s">
        <v>80</v>
      </c>
      <c r="C5123" t="s">
        <v>249</v>
      </c>
      <c r="D5123" t="s">
        <v>158</v>
      </c>
      <c r="E5123" t="str">
        <f t="shared" ref="E5123:E5186" si="240">C5123&amp;D5123</f>
        <v>BerrettiniSeppi</v>
      </c>
      <c r="F5123">
        <v>0.441</v>
      </c>
      <c r="G5123" t="str">
        <f t="shared" ref="G5123:G5186" si="241">D5123&amp;C5123</f>
        <v>SeppiBerrettini</v>
      </c>
      <c r="H5123">
        <f t="shared" ref="H5123:H5186" si="242">1-F5123</f>
        <v>0.55899999999999994</v>
      </c>
    </row>
    <row r="5124" spans="1:8" x14ac:dyDescent="0.25">
      <c r="A5124" t="s">
        <v>66</v>
      </c>
      <c r="B5124" t="s">
        <v>81</v>
      </c>
      <c r="C5124" t="s">
        <v>249</v>
      </c>
      <c r="D5124" t="s">
        <v>146</v>
      </c>
      <c r="E5124" t="str">
        <f t="shared" si="240"/>
        <v>BerrettiniDimitrov</v>
      </c>
      <c r="F5124">
        <v>0.31040000000000001</v>
      </c>
      <c r="G5124" t="str">
        <f t="shared" si="241"/>
        <v>DimitrovBerrettini</v>
      </c>
      <c r="H5124">
        <f t="shared" si="242"/>
        <v>0.68959999999999999</v>
      </c>
    </row>
    <row r="5125" spans="1:8" x14ac:dyDescent="0.25">
      <c r="A5125" t="s">
        <v>66</v>
      </c>
      <c r="B5125" t="s">
        <v>82</v>
      </c>
      <c r="C5125" t="s">
        <v>249</v>
      </c>
      <c r="D5125" t="s">
        <v>246</v>
      </c>
      <c r="E5125" t="str">
        <f t="shared" si="240"/>
        <v>BerrettiniTipsarevic</v>
      </c>
      <c r="F5125">
        <v>0.70250000000000001</v>
      </c>
      <c r="G5125" t="str">
        <f t="shared" si="241"/>
        <v>TipsarevicBerrettini</v>
      </c>
      <c r="H5125">
        <f t="shared" si="242"/>
        <v>0.29749999999999999</v>
      </c>
    </row>
    <row r="5126" spans="1:8" x14ac:dyDescent="0.25">
      <c r="A5126" t="s">
        <v>66</v>
      </c>
      <c r="B5126" t="s">
        <v>83</v>
      </c>
      <c r="C5126" t="s">
        <v>249</v>
      </c>
      <c r="D5126" t="s">
        <v>244</v>
      </c>
      <c r="E5126" t="str">
        <f t="shared" si="240"/>
        <v>BerrettiniLajovic</v>
      </c>
      <c r="F5126">
        <v>0.5524</v>
      </c>
      <c r="G5126" t="str">
        <f t="shared" si="241"/>
        <v>LajovicBerrettini</v>
      </c>
      <c r="H5126">
        <f t="shared" si="242"/>
        <v>0.4476</v>
      </c>
    </row>
    <row r="5127" spans="1:8" x14ac:dyDescent="0.25">
      <c r="A5127" t="s">
        <v>66</v>
      </c>
      <c r="B5127" t="s">
        <v>84</v>
      </c>
      <c r="C5127" t="s">
        <v>249</v>
      </c>
      <c r="D5127" t="s">
        <v>243</v>
      </c>
      <c r="E5127" t="str">
        <f t="shared" si="240"/>
        <v>BerrettiniKubler</v>
      </c>
      <c r="F5127">
        <v>0.64470000000000005</v>
      </c>
      <c r="G5127" t="str">
        <f t="shared" si="241"/>
        <v>KublerBerrettini</v>
      </c>
      <c r="H5127">
        <f t="shared" si="242"/>
        <v>0.35529999999999995</v>
      </c>
    </row>
    <row r="5128" spans="1:8" x14ac:dyDescent="0.25">
      <c r="A5128" t="s">
        <v>66</v>
      </c>
      <c r="B5128" t="s">
        <v>85</v>
      </c>
      <c r="C5128" t="s">
        <v>249</v>
      </c>
      <c r="D5128" t="s">
        <v>242</v>
      </c>
      <c r="E5128" t="str">
        <f t="shared" si="240"/>
        <v>BerrettiniIsner</v>
      </c>
      <c r="F5128">
        <v>0.37769999999999998</v>
      </c>
      <c r="G5128" t="str">
        <f t="shared" si="241"/>
        <v>IsnerBerrettini</v>
      </c>
      <c r="H5128">
        <f t="shared" si="242"/>
        <v>0.62230000000000008</v>
      </c>
    </row>
    <row r="5129" spans="1:8" x14ac:dyDescent="0.25">
      <c r="A5129" t="s">
        <v>66</v>
      </c>
      <c r="B5129" t="s">
        <v>86</v>
      </c>
      <c r="C5129" t="s">
        <v>249</v>
      </c>
      <c r="D5129" t="s">
        <v>235</v>
      </c>
      <c r="E5129" t="str">
        <f t="shared" si="240"/>
        <v>BerrettiniEdmund</v>
      </c>
      <c r="F5129">
        <v>0.35049999999999998</v>
      </c>
      <c r="G5129" t="str">
        <f t="shared" si="241"/>
        <v>EdmundBerrettini</v>
      </c>
      <c r="H5129">
        <f t="shared" si="242"/>
        <v>0.64949999999999997</v>
      </c>
    </row>
    <row r="5130" spans="1:8" x14ac:dyDescent="0.25">
      <c r="A5130" t="s">
        <v>66</v>
      </c>
      <c r="B5130" t="s">
        <v>87</v>
      </c>
      <c r="C5130" t="s">
        <v>249</v>
      </c>
      <c r="D5130" t="s">
        <v>248</v>
      </c>
      <c r="E5130" t="str">
        <f t="shared" si="240"/>
        <v>BerrettiniGarcia-Lopez</v>
      </c>
      <c r="F5130">
        <v>0.54990000000000006</v>
      </c>
      <c r="G5130" t="str">
        <f t="shared" si="241"/>
        <v>Garcia-LopezBerrettini</v>
      </c>
      <c r="H5130">
        <f t="shared" si="242"/>
        <v>0.45009999999999994</v>
      </c>
    </row>
    <row r="5131" spans="1:8" x14ac:dyDescent="0.25">
      <c r="A5131" t="s">
        <v>66</v>
      </c>
      <c r="B5131" t="s">
        <v>88</v>
      </c>
      <c r="C5131" t="s">
        <v>249</v>
      </c>
      <c r="D5131" t="s">
        <v>239</v>
      </c>
      <c r="E5131" t="str">
        <f t="shared" si="240"/>
        <v>BerrettiniPolmans</v>
      </c>
      <c r="F5131">
        <v>0.82330000000000003</v>
      </c>
      <c r="G5131" t="str">
        <f t="shared" si="241"/>
        <v>PolmansBerrettini</v>
      </c>
      <c r="H5131">
        <f t="shared" si="242"/>
        <v>0.17669999999999997</v>
      </c>
    </row>
    <row r="5132" spans="1:8" x14ac:dyDescent="0.25">
      <c r="A5132" t="s">
        <v>66</v>
      </c>
      <c r="B5132" t="s">
        <v>89</v>
      </c>
      <c r="C5132" t="s">
        <v>249</v>
      </c>
      <c r="D5132" t="s">
        <v>191</v>
      </c>
      <c r="E5132" t="str">
        <f t="shared" si="240"/>
        <v>BerrettiniKudla</v>
      </c>
      <c r="F5132">
        <v>0.58720000000000006</v>
      </c>
      <c r="G5132" t="str">
        <f t="shared" si="241"/>
        <v>KudlaBerrettini</v>
      </c>
      <c r="H5132">
        <f t="shared" si="242"/>
        <v>0.41279999999999994</v>
      </c>
    </row>
    <row r="5133" spans="1:8" x14ac:dyDescent="0.25">
      <c r="A5133" t="s">
        <v>66</v>
      </c>
      <c r="B5133" t="s">
        <v>90</v>
      </c>
      <c r="C5133" t="s">
        <v>249</v>
      </c>
      <c r="D5133" t="s">
        <v>160</v>
      </c>
      <c r="E5133" t="str">
        <f t="shared" si="240"/>
        <v>BerrettiniSchwartzman</v>
      </c>
      <c r="F5133">
        <v>0.30969999999999998</v>
      </c>
      <c r="G5133" t="str">
        <f t="shared" si="241"/>
        <v>SchwartzmanBerrettini</v>
      </c>
      <c r="H5133">
        <f t="shared" si="242"/>
        <v>0.69030000000000002</v>
      </c>
    </row>
    <row r="5134" spans="1:8" x14ac:dyDescent="0.25">
      <c r="A5134" t="s">
        <v>74</v>
      </c>
      <c r="B5134" t="s">
        <v>91</v>
      </c>
      <c r="C5134" t="s">
        <v>225</v>
      </c>
      <c r="D5134" t="s">
        <v>255</v>
      </c>
      <c r="E5134" t="str">
        <f t="shared" si="240"/>
        <v>IstominDe Minaur</v>
      </c>
      <c r="F5134">
        <v>0.40339999999999998</v>
      </c>
      <c r="G5134" t="str">
        <f t="shared" si="241"/>
        <v>De MinaurIstomin</v>
      </c>
      <c r="H5134">
        <f t="shared" si="242"/>
        <v>0.59660000000000002</v>
      </c>
    </row>
    <row r="5135" spans="1:8" x14ac:dyDescent="0.25">
      <c r="A5135" t="s">
        <v>66</v>
      </c>
      <c r="B5135" t="s">
        <v>93</v>
      </c>
      <c r="C5135" t="s">
        <v>249</v>
      </c>
      <c r="D5135" t="s">
        <v>179</v>
      </c>
      <c r="E5135" t="str">
        <f t="shared" si="240"/>
        <v>BerrettiniLaaksonen</v>
      </c>
      <c r="F5135">
        <v>0.63100000000000001</v>
      </c>
      <c r="G5135" t="str">
        <f t="shared" si="241"/>
        <v>LaaksonenBerrettini</v>
      </c>
      <c r="H5135">
        <f t="shared" si="242"/>
        <v>0.36899999999999999</v>
      </c>
    </row>
    <row r="5136" spans="1:8" x14ac:dyDescent="0.25">
      <c r="A5136" t="s">
        <v>66</v>
      </c>
      <c r="B5136" t="s">
        <v>95</v>
      </c>
      <c r="C5136" t="s">
        <v>249</v>
      </c>
      <c r="D5136" t="s">
        <v>232</v>
      </c>
      <c r="E5136" t="str">
        <f t="shared" si="240"/>
        <v>BerrettiniStruff</v>
      </c>
      <c r="F5136">
        <v>0.5635</v>
      </c>
      <c r="G5136" t="str">
        <f t="shared" si="241"/>
        <v>StruffBerrettini</v>
      </c>
      <c r="H5136">
        <f t="shared" si="242"/>
        <v>0.4365</v>
      </c>
    </row>
    <row r="5137" spans="1:8" x14ac:dyDescent="0.25">
      <c r="A5137" t="s">
        <v>66</v>
      </c>
      <c r="B5137" t="s">
        <v>96</v>
      </c>
      <c r="C5137" t="s">
        <v>249</v>
      </c>
      <c r="D5137" t="s">
        <v>245</v>
      </c>
      <c r="E5137" t="str">
        <f t="shared" si="240"/>
        <v>BerrettiniDuckworth</v>
      </c>
      <c r="F5137">
        <v>0.76970000000000005</v>
      </c>
      <c r="G5137" t="str">
        <f t="shared" si="241"/>
        <v>DuckworthBerrettini</v>
      </c>
      <c r="H5137">
        <f t="shared" si="242"/>
        <v>0.23029999999999995</v>
      </c>
    </row>
    <row r="5138" spans="1:8" x14ac:dyDescent="0.25">
      <c r="A5138" t="s">
        <v>128</v>
      </c>
      <c r="B5138" t="s">
        <v>3</v>
      </c>
      <c r="C5138" t="s">
        <v>193</v>
      </c>
      <c r="D5138" t="s">
        <v>131</v>
      </c>
      <c r="E5138" t="str">
        <f t="shared" si="240"/>
        <v>TroickiDjokovic</v>
      </c>
      <c r="F5138">
        <v>5.2499999999999998E-2</v>
      </c>
      <c r="G5138" t="str">
        <f t="shared" si="241"/>
        <v>DjokovicTroicki</v>
      </c>
      <c r="H5138">
        <f t="shared" si="242"/>
        <v>0.94750000000000001</v>
      </c>
    </row>
    <row r="5139" spans="1:8" x14ac:dyDescent="0.25">
      <c r="A5139" t="s">
        <v>128</v>
      </c>
      <c r="B5139" t="s">
        <v>4</v>
      </c>
      <c r="C5139" t="s">
        <v>193</v>
      </c>
      <c r="D5139" t="s">
        <v>196</v>
      </c>
      <c r="E5139" t="str">
        <f t="shared" si="240"/>
        <v>TroickiKrueger</v>
      </c>
      <c r="F5139">
        <v>0.64880000000000004</v>
      </c>
      <c r="G5139" t="str">
        <f t="shared" si="241"/>
        <v>KruegerTroicki</v>
      </c>
      <c r="H5139">
        <f t="shared" si="242"/>
        <v>0.35119999999999996</v>
      </c>
    </row>
    <row r="5140" spans="1:8" x14ac:dyDescent="0.25">
      <c r="A5140" t="s">
        <v>128</v>
      </c>
      <c r="B5140" t="s">
        <v>5</v>
      </c>
      <c r="C5140" t="s">
        <v>193</v>
      </c>
      <c r="D5140" t="s">
        <v>162</v>
      </c>
      <c r="E5140" t="str">
        <f t="shared" si="240"/>
        <v>TroickiTsonga</v>
      </c>
      <c r="F5140">
        <v>0.24529999999999999</v>
      </c>
      <c r="G5140" t="str">
        <f t="shared" si="241"/>
        <v>TsongaTroicki</v>
      </c>
      <c r="H5140">
        <f t="shared" si="242"/>
        <v>0.75470000000000004</v>
      </c>
    </row>
    <row r="5141" spans="1:8" x14ac:dyDescent="0.25">
      <c r="A5141" t="s">
        <v>128</v>
      </c>
      <c r="B5141" t="s">
        <v>6</v>
      </c>
      <c r="C5141" t="s">
        <v>193</v>
      </c>
      <c r="D5141" t="s">
        <v>201</v>
      </c>
      <c r="E5141" t="str">
        <f t="shared" si="240"/>
        <v>TroickiKlizan</v>
      </c>
      <c r="F5141">
        <v>0.39629999999999999</v>
      </c>
      <c r="G5141" t="str">
        <f t="shared" si="241"/>
        <v>KlizanTroicki</v>
      </c>
      <c r="H5141">
        <f t="shared" si="242"/>
        <v>0.60370000000000001</v>
      </c>
    </row>
    <row r="5142" spans="1:8" x14ac:dyDescent="0.25">
      <c r="A5142" t="s">
        <v>128</v>
      </c>
      <c r="B5142" t="s">
        <v>97</v>
      </c>
      <c r="C5142" t="s">
        <v>193</v>
      </c>
      <c r="D5142" t="s">
        <v>166</v>
      </c>
      <c r="E5142" t="str">
        <f t="shared" si="240"/>
        <v>TroickiDaniel</v>
      </c>
      <c r="F5142">
        <v>0.52490000000000003</v>
      </c>
      <c r="G5142" t="str">
        <f t="shared" si="241"/>
        <v>DanielTroicki</v>
      </c>
      <c r="H5142">
        <f t="shared" si="242"/>
        <v>0.47509999999999997</v>
      </c>
    </row>
    <row r="5143" spans="1:8" x14ac:dyDescent="0.25">
      <c r="A5143" t="s">
        <v>128</v>
      </c>
      <c r="B5143" t="s">
        <v>121</v>
      </c>
      <c r="C5143" t="s">
        <v>193</v>
      </c>
      <c r="D5143" t="s">
        <v>204</v>
      </c>
      <c r="E5143" t="str">
        <f t="shared" si="240"/>
        <v>TroickiKokkinakis</v>
      </c>
      <c r="F5143">
        <v>0.65449999999999997</v>
      </c>
      <c r="G5143" t="str">
        <f t="shared" si="241"/>
        <v>KokkinakisTroicki</v>
      </c>
      <c r="H5143">
        <f t="shared" si="242"/>
        <v>0.34550000000000003</v>
      </c>
    </row>
    <row r="5144" spans="1:8" x14ac:dyDescent="0.25">
      <c r="A5144" t="s">
        <v>128</v>
      </c>
      <c r="B5144" t="s">
        <v>98</v>
      </c>
      <c r="C5144" t="s">
        <v>193</v>
      </c>
      <c r="D5144" t="s">
        <v>206</v>
      </c>
      <c r="E5144" t="str">
        <f t="shared" si="240"/>
        <v>TroickiAndujar-Alba</v>
      </c>
      <c r="F5144">
        <v>0.53320000000000001</v>
      </c>
      <c r="G5144" t="str">
        <f t="shared" si="241"/>
        <v>Andujar-AlbaTroicki</v>
      </c>
      <c r="H5144">
        <f t="shared" si="242"/>
        <v>0.46679999999999999</v>
      </c>
    </row>
    <row r="5145" spans="1:8" x14ac:dyDescent="0.25">
      <c r="A5145" t="s">
        <v>128</v>
      </c>
      <c r="B5145" t="s">
        <v>7</v>
      </c>
      <c r="C5145" t="s">
        <v>193</v>
      </c>
      <c r="D5145" t="s">
        <v>150</v>
      </c>
      <c r="E5145" t="str">
        <f t="shared" si="240"/>
        <v>TroickiShapovalov</v>
      </c>
      <c r="F5145">
        <v>0.47110000000000002</v>
      </c>
      <c r="G5145" t="str">
        <f t="shared" si="241"/>
        <v>ShapovalovTroicki</v>
      </c>
      <c r="H5145">
        <f t="shared" si="242"/>
        <v>0.52889999999999993</v>
      </c>
    </row>
    <row r="5146" spans="1:8" x14ac:dyDescent="0.25">
      <c r="A5146" t="s">
        <v>128</v>
      </c>
      <c r="B5146" t="s">
        <v>8</v>
      </c>
      <c r="C5146" t="s">
        <v>193</v>
      </c>
      <c r="D5146" t="s">
        <v>154</v>
      </c>
      <c r="E5146" t="str">
        <f t="shared" si="240"/>
        <v>TroickiGoffin</v>
      </c>
      <c r="F5146">
        <v>0.25819999999999999</v>
      </c>
      <c r="G5146" t="str">
        <f t="shared" si="241"/>
        <v>GoffinTroicki</v>
      </c>
      <c r="H5146">
        <f t="shared" si="242"/>
        <v>0.74180000000000001</v>
      </c>
    </row>
    <row r="5147" spans="1:8" x14ac:dyDescent="0.25">
      <c r="A5147" t="s">
        <v>128</v>
      </c>
      <c r="B5147" t="s">
        <v>9</v>
      </c>
      <c r="C5147" t="s">
        <v>193</v>
      </c>
      <c r="D5147" t="s">
        <v>207</v>
      </c>
      <c r="E5147" t="str">
        <f t="shared" si="240"/>
        <v>TroickiGarin</v>
      </c>
      <c r="F5147">
        <v>0.54700000000000004</v>
      </c>
      <c r="G5147" t="str">
        <f t="shared" si="241"/>
        <v>GarinTroicki</v>
      </c>
      <c r="H5147">
        <f t="shared" si="242"/>
        <v>0.45299999999999996</v>
      </c>
    </row>
    <row r="5148" spans="1:8" x14ac:dyDescent="0.25">
      <c r="A5148" t="s">
        <v>128</v>
      </c>
      <c r="B5148" t="s">
        <v>10</v>
      </c>
      <c r="C5148" t="s">
        <v>193</v>
      </c>
      <c r="D5148" t="s">
        <v>203</v>
      </c>
      <c r="E5148" t="str">
        <f t="shared" si="240"/>
        <v>TroickiGranollers</v>
      </c>
      <c r="F5148">
        <v>0.46400000000000002</v>
      </c>
      <c r="G5148" t="str">
        <f t="shared" si="241"/>
        <v>GranollersTroicki</v>
      </c>
      <c r="H5148">
        <f t="shared" si="242"/>
        <v>0.53600000000000003</v>
      </c>
    </row>
    <row r="5149" spans="1:8" x14ac:dyDescent="0.25">
      <c r="A5149" t="s">
        <v>128</v>
      </c>
      <c r="B5149" t="s">
        <v>11</v>
      </c>
      <c r="C5149" t="s">
        <v>193</v>
      </c>
      <c r="D5149" t="s">
        <v>169</v>
      </c>
      <c r="E5149" t="str">
        <f t="shared" si="240"/>
        <v>TroickiCopil</v>
      </c>
      <c r="F5149">
        <v>0.53410000000000002</v>
      </c>
      <c r="G5149" t="str">
        <f t="shared" si="241"/>
        <v>CopilTroicki</v>
      </c>
      <c r="H5149">
        <f t="shared" si="242"/>
        <v>0.46589999999999998</v>
      </c>
    </row>
    <row r="5150" spans="1:8" x14ac:dyDescent="0.25">
      <c r="A5150" t="s">
        <v>128</v>
      </c>
      <c r="B5150" t="s">
        <v>12</v>
      </c>
      <c r="C5150" t="s">
        <v>193</v>
      </c>
      <c r="D5150" t="s">
        <v>224</v>
      </c>
      <c r="E5150" t="str">
        <f t="shared" si="240"/>
        <v>TroickiVesely</v>
      </c>
      <c r="F5150">
        <v>0.50760000000000005</v>
      </c>
      <c r="G5150" t="str">
        <f t="shared" si="241"/>
        <v>VeselyTroicki</v>
      </c>
      <c r="H5150">
        <f t="shared" si="242"/>
        <v>0.49239999999999995</v>
      </c>
    </row>
    <row r="5151" spans="1:8" x14ac:dyDescent="0.25">
      <c r="A5151" t="s">
        <v>128</v>
      </c>
      <c r="B5151" t="s">
        <v>99</v>
      </c>
      <c r="C5151" t="s">
        <v>193</v>
      </c>
      <c r="D5151" t="s">
        <v>164</v>
      </c>
      <c r="E5151" t="str">
        <f t="shared" si="240"/>
        <v>TroickiHarrison</v>
      </c>
      <c r="F5151">
        <v>0.48599999999999999</v>
      </c>
      <c r="G5151" t="str">
        <f t="shared" si="241"/>
        <v>HarrisonTroicki</v>
      </c>
      <c r="H5151">
        <f t="shared" si="242"/>
        <v>0.51400000000000001</v>
      </c>
    </row>
    <row r="5152" spans="1:8" x14ac:dyDescent="0.25">
      <c r="A5152" t="s">
        <v>128</v>
      </c>
      <c r="B5152" t="s">
        <v>13</v>
      </c>
      <c r="C5152" t="s">
        <v>193</v>
      </c>
      <c r="D5152" t="s">
        <v>217</v>
      </c>
      <c r="E5152" t="str">
        <f t="shared" si="240"/>
        <v>TroickiHarris</v>
      </c>
      <c r="F5152">
        <v>0.57030000000000003</v>
      </c>
      <c r="G5152" t="str">
        <f t="shared" si="241"/>
        <v>HarrisTroicki</v>
      </c>
      <c r="H5152">
        <f t="shared" si="242"/>
        <v>0.42969999999999997</v>
      </c>
    </row>
    <row r="5153" spans="1:8" x14ac:dyDescent="0.25">
      <c r="A5153" t="s">
        <v>128</v>
      </c>
      <c r="B5153" t="s">
        <v>14</v>
      </c>
      <c r="C5153" t="s">
        <v>193</v>
      </c>
      <c r="D5153" t="s">
        <v>139</v>
      </c>
      <c r="E5153" t="str">
        <f t="shared" si="240"/>
        <v>TroickiMedvedev</v>
      </c>
      <c r="F5153">
        <v>0.3473</v>
      </c>
      <c r="G5153" t="str">
        <f t="shared" si="241"/>
        <v>MedvedevTroicki</v>
      </c>
      <c r="H5153">
        <f t="shared" si="242"/>
        <v>0.65270000000000006</v>
      </c>
    </row>
    <row r="5154" spans="1:8" x14ac:dyDescent="0.25">
      <c r="A5154" t="s">
        <v>128</v>
      </c>
      <c r="B5154" t="s">
        <v>15</v>
      </c>
      <c r="C5154" t="s">
        <v>193</v>
      </c>
      <c r="D5154" t="s">
        <v>152</v>
      </c>
      <c r="E5154" t="str">
        <f t="shared" si="240"/>
        <v>TroickiFognini</v>
      </c>
      <c r="F5154">
        <v>0.27539999999999998</v>
      </c>
      <c r="G5154" t="str">
        <f t="shared" si="241"/>
        <v>FogniniTroicki</v>
      </c>
      <c r="H5154">
        <f t="shared" si="242"/>
        <v>0.72460000000000002</v>
      </c>
    </row>
    <row r="5155" spans="1:8" x14ac:dyDescent="0.25">
      <c r="A5155" t="s">
        <v>112</v>
      </c>
      <c r="B5155" t="s">
        <v>91</v>
      </c>
      <c r="C5155" t="s">
        <v>143</v>
      </c>
      <c r="D5155" t="s">
        <v>255</v>
      </c>
      <c r="E5155" t="str">
        <f t="shared" si="240"/>
        <v>FedererDe Minaur</v>
      </c>
      <c r="F5155">
        <v>0.85509999999999997</v>
      </c>
      <c r="G5155" t="str">
        <f t="shared" si="241"/>
        <v>De MinaurFederer</v>
      </c>
      <c r="H5155">
        <f t="shared" si="242"/>
        <v>0.14490000000000003</v>
      </c>
    </row>
    <row r="5156" spans="1:8" x14ac:dyDescent="0.25">
      <c r="A5156" t="s">
        <v>128</v>
      </c>
      <c r="B5156" t="s">
        <v>17</v>
      </c>
      <c r="C5156" t="s">
        <v>193</v>
      </c>
      <c r="D5156" t="s">
        <v>219</v>
      </c>
      <c r="E5156" t="str">
        <f t="shared" si="240"/>
        <v>TroickiJarry</v>
      </c>
      <c r="F5156">
        <v>0.48749999999999999</v>
      </c>
      <c r="G5156" t="str">
        <f t="shared" si="241"/>
        <v>JarryTroicki</v>
      </c>
      <c r="H5156">
        <f t="shared" si="242"/>
        <v>0.51249999999999996</v>
      </c>
    </row>
    <row r="5157" spans="1:8" x14ac:dyDescent="0.25">
      <c r="A5157" t="s">
        <v>128</v>
      </c>
      <c r="B5157" t="s">
        <v>18</v>
      </c>
      <c r="C5157" t="s">
        <v>193</v>
      </c>
      <c r="D5157" t="s">
        <v>172</v>
      </c>
      <c r="E5157" t="str">
        <f t="shared" si="240"/>
        <v>TroickiMayer</v>
      </c>
      <c r="F5157">
        <v>0.41970000000000002</v>
      </c>
      <c r="G5157" t="str">
        <f t="shared" si="241"/>
        <v>MayerTroicki</v>
      </c>
      <c r="H5157">
        <f t="shared" si="242"/>
        <v>0.58030000000000004</v>
      </c>
    </row>
    <row r="5158" spans="1:8" x14ac:dyDescent="0.25">
      <c r="A5158" t="s">
        <v>128</v>
      </c>
      <c r="B5158" t="s">
        <v>19</v>
      </c>
      <c r="C5158" t="s">
        <v>193</v>
      </c>
      <c r="D5158" t="s">
        <v>174</v>
      </c>
      <c r="E5158" t="str">
        <f t="shared" si="240"/>
        <v>TroickiIvashka</v>
      </c>
      <c r="F5158">
        <v>0.54310000000000003</v>
      </c>
      <c r="G5158" t="str">
        <f t="shared" si="241"/>
        <v>IvashkaTroicki</v>
      </c>
      <c r="H5158">
        <f t="shared" si="242"/>
        <v>0.45689999999999997</v>
      </c>
    </row>
    <row r="5159" spans="1:8" x14ac:dyDescent="0.25">
      <c r="A5159" t="s">
        <v>128</v>
      </c>
      <c r="B5159" t="s">
        <v>20</v>
      </c>
      <c r="C5159" t="s">
        <v>193</v>
      </c>
      <c r="D5159" t="s">
        <v>218</v>
      </c>
      <c r="E5159" t="str">
        <f t="shared" si="240"/>
        <v>TroickiJaziri</v>
      </c>
      <c r="F5159">
        <v>0.54649999999999999</v>
      </c>
      <c r="G5159" t="str">
        <f t="shared" si="241"/>
        <v>JaziriTroicki</v>
      </c>
      <c r="H5159">
        <f t="shared" si="242"/>
        <v>0.45350000000000001</v>
      </c>
    </row>
    <row r="5160" spans="1:8" x14ac:dyDescent="0.25">
      <c r="A5160" t="s">
        <v>128</v>
      </c>
      <c r="B5160" t="s">
        <v>21</v>
      </c>
      <c r="C5160" t="s">
        <v>193</v>
      </c>
      <c r="D5160" t="s">
        <v>213</v>
      </c>
      <c r="E5160" t="str">
        <f t="shared" si="240"/>
        <v>TroickiVanni</v>
      </c>
      <c r="F5160">
        <v>0.61639999999999995</v>
      </c>
      <c r="G5160" t="str">
        <f t="shared" si="241"/>
        <v>VanniTroicki</v>
      </c>
      <c r="H5160">
        <f t="shared" si="242"/>
        <v>0.38360000000000005</v>
      </c>
    </row>
    <row r="5161" spans="1:8" x14ac:dyDescent="0.25">
      <c r="A5161" t="s">
        <v>75</v>
      </c>
      <c r="B5161" t="s">
        <v>91</v>
      </c>
      <c r="C5161" t="s">
        <v>187</v>
      </c>
      <c r="D5161" t="s">
        <v>255</v>
      </c>
      <c r="E5161" t="str">
        <f t="shared" si="240"/>
        <v>AndersonDe Minaur</v>
      </c>
      <c r="F5161">
        <v>0.57740000000000002</v>
      </c>
      <c r="G5161" t="str">
        <f t="shared" si="241"/>
        <v>De MinaurAnderson</v>
      </c>
      <c r="H5161">
        <f t="shared" si="242"/>
        <v>0.42259999999999998</v>
      </c>
    </row>
    <row r="5162" spans="1:8" x14ac:dyDescent="0.25">
      <c r="A5162" t="s">
        <v>128</v>
      </c>
      <c r="B5162" t="s">
        <v>101</v>
      </c>
      <c r="C5162" t="s">
        <v>193</v>
      </c>
      <c r="D5162" t="s">
        <v>175</v>
      </c>
      <c r="E5162" t="str">
        <f t="shared" si="240"/>
        <v>TroickiKohlschreiber</v>
      </c>
      <c r="F5162">
        <v>0.2737</v>
      </c>
      <c r="G5162" t="str">
        <f t="shared" si="241"/>
        <v>KohlschreiberTroicki</v>
      </c>
      <c r="H5162">
        <f t="shared" si="242"/>
        <v>0.72629999999999995</v>
      </c>
    </row>
    <row r="5163" spans="1:8" x14ac:dyDescent="0.25">
      <c r="A5163" t="s">
        <v>128</v>
      </c>
      <c r="B5163" t="s">
        <v>22</v>
      </c>
      <c r="C5163" t="s">
        <v>193</v>
      </c>
      <c r="D5163" t="s">
        <v>212</v>
      </c>
      <c r="E5163" t="str">
        <f t="shared" si="240"/>
        <v>TroickiPella</v>
      </c>
      <c r="F5163">
        <v>0.45839999999999997</v>
      </c>
      <c r="G5163" t="str">
        <f t="shared" si="241"/>
        <v>PellaTroicki</v>
      </c>
      <c r="H5163">
        <f t="shared" si="242"/>
        <v>0.54160000000000008</v>
      </c>
    </row>
    <row r="5164" spans="1:8" x14ac:dyDescent="0.25">
      <c r="A5164" t="s">
        <v>128</v>
      </c>
      <c r="B5164" t="s">
        <v>23</v>
      </c>
      <c r="C5164" t="s">
        <v>193</v>
      </c>
      <c r="D5164" t="s">
        <v>153</v>
      </c>
      <c r="E5164" t="str">
        <f t="shared" si="240"/>
        <v>TroickiSousa</v>
      </c>
      <c r="F5164">
        <v>0.40789999999999998</v>
      </c>
      <c r="G5164" t="str">
        <f t="shared" si="241"/>
        <v>SousaTroicki</v>
      </c>
      <c r="H5164">
        <f t="shared" si="242"/>
        <v>0.59210000000000007</v>
      </c>
    </row>
    <row r="5165" spans="1:8" x14ac:dyDescent="0.25">
      <c r="A5165" t="s">
        <v>128</v>
      </c>
      <c r="B5165" t="s">
        <v>24</v>
      </c>
      <c r="C5165" t="s">
        <v>193</v>
      </c>
      <c r="D5165" t="s">
        <v>177</v>
      </c>
      <c r="E5165" t="str">
        <f t="shared" si="240"/>
        <v>TroickiKarlovic</v>
      </c>
      <c r="F5165">
        <v>0.53800000000000003</v>
      </c>
      <c r="G5165" t="str">
        <f t="shared" si="241"/>
        <v>KarlovicTroicki</v>
      </c>
      <c r="H5165">
        <f t="shared" si="242"/>
        <v>0.46199999999999997</v>
      </c>
    </row>
    <row r="5166" spans="1:8" x14ac:dyDescent="0.25">
      <c r="A5166" t="s">
        <v>128</v>
      </c>
      <c r="B5166" t="s">
        <v>25</v>
      </c>
      <c r="C5166" t="s">
        <v>193</v>
      </c>
      <c r="D5166" t="s">
        <v>220</v>
      </c>
      <c r="E5166" t="str">
        <f t="shared" si="240"/>
        <v>TroickiHurkacz</v>
      </c>
      <c r="F5166">
        <v>0.46679999999999999</v>
      </c>
      <c r="G5166" t="str">
        <f t="shared" si="241"/>
        <v>HurkaczTroicki</v>
      </c>
      <c r="H5166">
        <f t="shared" si="242"/>
        <v>0.53320000000000001</v>
      </c>
    </row>
    <row r="5167" spans="1:8" x14ac:dyDescent="0.25">
      <c r="A5167" t="s">
        <v>128</v>
      </c>
      <c r="B5167" t="s">
        <v>26</v>
      </c>
      <c r="C5167" t="s">
        <v>193</v>
      </c>
      <c r="D5167" t="s">
        <v>221</v>
      </c>
      <c r="E5167" t="str">
        <f t="shared" si="240"/>
        <v>TroickiMajchrzak</v>
      </c>
      <c r="F5167">
        <v>0.64429999999999998</v>
      </c>
      <c r="G5167" t="str">
        <f t="shared" si="241"/>
        <v>MajchrzakTroicki</v>
      </c>
      <c r="H5167">
        <f t="shared" si="242"/>
        <v>0.35570000000000002</v>
      </c>
    </row>
    <row r="5168" spans="1:8" x14ac:dyDescent="0.25">
      <c r="A5168" t="s">
        <v>128</v>
      </c>
      <c r="B5168" t="s">
        <v>27</v>
      </c>
      <c r="C5168" t="s">
        <v>193</v>
      </c>
      <c r="D5168" t="s">
        <v>135</v>
      </c>
      <c r="E5168" t="str">
        <f t="shared" si="240"/>
        <v>TroickiNishikori</v>
      </c>
      <c r="F5168">
        <v>0.14860000000000001</v>
      </c>
      <c r="G5168" t="str">
        <f t="shared" si="241"/>
        <v>NishikoriTroicki</v>
      </c>
      <c r="H5168">
        <f t="shared" si="242"/>
        <v>0.85139999999999993</v>
      </c>
    </row>
    <row r="5169" spans="1:8" x14ac:dyDescent="0.25">
      <c r="A5169" t="s">
        <v>128</v>
      </c>
      <c r="B5169" t="s">
        <v>28</v>
      </c>
      <c r="C5169" t="s">
        <v>193</v>
      </c>
      <c r="D5169" t="s">
        <v>142</v>
      </c>
      <c r="E5169" t="str">
        <f t="shared" si="240"/>
        <v>TroickiZverev</v>
      </c>
      <c r="F5169">
        <v>0.2021</v>
      </c>
      <c r="G5169" t="str">
        <f t="shared" si="241"/>
        <v>ZverevTroicki</v>
      </c>
      <c r="H5169">
        <f t="shared" si="242"/>
        <v>0.79790000000000005</v>
      </c>
    </row>
    <row r="5170" spans="1:8" x14ac:dyDescent="0.25">
      <c r="A5170" t="s">
        <v>128</v>
      </c>
      <c r="B5170" t="s">
        <v>29</v>
      </c>
      <c r="C5170" t="s">
        <v>193</v>
      </c>
      <c r="D5170" t="s">
        <v>208</v>
      </c>
      <c r="E5170" t="str">
        <f t="shared" si="240"/>
        <v>TroickiBedene</v>
      </c>
      <c r="F5170">
        <v>0.49270000000000003</v>
      </c>
      <c r="G5170" t="str">
        <f t="shared" si="241"/>
        <v>BedeneTroicki</v>
      </c>
      <c r="H5170">
        <f t="shared" si="242"/>
        <v>0.50729999999999997</v>
      </c>
    </row>
    <row r="5171" spans="1:8" x14ac:dyDescent="0.25">
      <c r="A5171" t="s">
        <v>128</v>
      </c>
      <c r="B5171" t="s">
        <v>30</v>
      </c>
      <c r="C5171" t="s">
        <v>193</v>
      </c>
      <c r="D5171" t="s">
        <v>163</v>
      </c>
      <c r="E5171" t="str">
        <f t="shared" si="240"/>
        <v>TroickiChardy</v>
      </c>
      <c r="F5171">
        <v>0.44750000000000001</v>
      </c>
      <c r="G5171" t="str">
        <f t="shared" si="241"/>
        <v>ChardyTroicki</v>
      </c>
      <c r="H5171">
        <f t="shared" si="242"/>
        <v>0.55249999999999999</v>
      </c>
    </row>
    <row r="5172" spans="1:8" x14ac:dyDescent="0.25">
      <c r="A5172" t="s">
        <v>128</v>
      </c>
      <c r="B5172" t="s">
        <v>126</v>
      </c>
      <c r="C5172" t="s">
        <v>193</v>
      </c>
      <c r="D5172" t="s">
        <v>199</v>
      </c>
      <c r="E5172" t="str">
        <f t="shared" si="240"/>
        <v>TroickiHumbert</v>
      </c>
      <c r="F5172">
        <v>0.53059999999999996</v>
      </c>
      <c r="G5172" t="str">
        <f t="shared" si="241"/>
        <v>HumbertTroicki</v>
      </c>
      <c r="H5172">
        <f t="shared" si="242"/>
        <v>0.46940000000000004</v>
      </c>
    </row>
    <row r="5173" spans="1:8" x14ac:dyDescent="0.25">
      <c r="A5173" t="s">
        <v>128</v>
      </c>
      <c r="B5173" t="s">
        <v>31</v>
      </c>
      <c r="C5173" t="s">
        <v>193</v>
      </c>
      <c r="D5173" t="s">
        <v>148</v>
      </c>
      <c r="E5173" t="str">
        <f t="shared" si="240"/>
        <v>TroickiBolt</v>
      </c>
      <c r="F5173">
        <v>0.61140000000000005</v>
      </c>
      <c r="G5173" t="str">
        <f t="shared" si="241"/>
        <v>BoltTroicki</v>
      </c>
      <c r="H5173">
        <f t="shared" si="242"/>
        <v>0.38859999999999995</v>
      </c>
    </row>
    <row r="5174" spans="1:8" x14ac:dyDescent="0.25">
      <c r="A5174" t="s">
        <v>128</v>
      </c>
      <c r="B5174" t="s">
        <v>32</v>
      </c>
      <c r="C5174" t="s">
        <v>193</v>
      </c>
      <c r="D5174" t="s">
        <v>211</v>
      </c>
      <c r="E5174" t="str">
        <f t="shared" si="240"/>
        <v>TroickiSock</v>
      </c>
      <c r="F5174">
        <v>0.31719999999999998</v>
      </c>
      <c r="G5174" t="str">
        <f t="shared" si="241"/>
        <v>SockTroicki</v>
      </c>
      <c r="H5174">
        <f t="shared" si="242"/>
        <v>0.68280000000000007</v>
      </c>
    </row>
    <row r="5175" spans="1:8" x14ac:dyDescent="0.25">
      <c r="A5175" t="s">
        <v>128</v>
      </c>
      <c r="B5175" t="s">
        <v>33</v>
      </c>
      <c r="C5175" t="s">
        <v>193</v>
      </c>
      <c r="D5175" t="s">
        <v>209</v>
      </c>
      <c r="E5175" t="str">
        <f t="shared" si="240"/>
        <v>TroickiFratangelo</v>
      </c>
      <c r="F5175">
        <v>0.53810000000000002</v>
      </c>
      <c r="G5175" t="str">
        <f t="shared" si="241"/>
        <v>FratangeloTroicki</v>
      </c>
      <c r="H5175">
        <f t="shared" si="242"/>
        <v>0.46189999999999998</v>
      </c>
    </row>
    <row r="5176" spans="1:8" x14ac:dyDescent="0.25">
      <c r="A5176" t="s">
        <v>128</v>
      </c>
      <c r="B5176" t="s">
        <v>34</v>
      </c>
      <c r="C5176" t="s">
        <v>193</v>
      </c>
      <c r="D5176" t="s">
        <v>168</v>
      </c>
      <c r="E5176" t="str">
        <f t="shared" si="240"/>
        <v>TroickiSimon</v>
      </c>
      <c r="F5176">
        <v>0.28760000000000002</v>
      </c>
      <c r="G5176" t="str">
        <f t="shared" si="241"/>
        <v>SimonTroicki</v>
      </c>
      <c r="H5176">
        <f t="shared" si="242"/>
        <v>0.71239999999999992</v>
      </c>
    </row>
    <row r="5177" spans="1:8" x14ac:dyDescent="0.25">
      <c r="A5177" t="s">
        <v>128</v>
      </c>
      <c r="B5177" t="s">
        <v>35</v>
      </c>
      <c r="C5177" t="s">
        <v>193</v>
      </c>
      <c r="D5177" t="s">
        <v>171</v>
      </c>
      <c r="E5177" t="str">
        <f t="shared" si="240"/>
        <v>TroickiChung</v>
      </c>
      <c r="F5177">
        <v>0.3004</v>
      </c>
      <c r="G5177" t="str">
        <f t="shared" si="241"/>
        <v>ChungTroicki</v>
      </c>
      <c r="H5177">
        <f t="shared" si="242"/>
        <v>0.6996</v>
      </c>
    </row>
    <row r="5178" spans="1:8" x14ac:dyDescent="0.25">
      <c r="A5178" t="s">
        <v>128</v>
      </c>
      <c r="B5178" t="s">
        <v>36</v>
      </c>
      <c r="C5178" t="s">
        <v>193</v>
      </c>
      <c r="D5178" t="s">
        <v>214</v>
      </c>
      <c r="E5178" t="str">
        <f t="shared" si="240"/>
        <v>TroickiKlahn</v>
      </c>
      <c r="F5178">
        <v>0.59199999999999997</v>
      </c>
      <c r="G5178" t="str">
        <f t="shared" si="241"/>
        <v>KlahnTroicki</v>
      </c>
      <c r="H5178">
        <f t="shared" si="242"/>
        <v>0.40800000000000003</v>
      </c>
    </row>
    <row r="5179" spans="1:8" x14ac:dyDescent="0.25">
      <c r="A5179" t="s">
        <v>128</v>
      </c>
      <c r="B5179" t="s">
        <v>102</v>
      </c>
      <c r="C5179" t="s">
        <v>193</v>
      </c>
      <c r="D5179" t="s">
        <v>222</v>
      </c>
      <c r="E5179" t="str">
        <f t="shared" si="240"/>
        <v>TroickiQuerrey</v>
      </c>
      <c r="F5179">
        <v>0.39639999999999997</v>
      </c>
      <c r="G5179" t="str">
        <f t="shared" si="241"/>
        <v>QuerreyTroicki</v>
      </c>
      <c r="H5179">
        <f t="shared" si="242"/>
        <v>0.60360000000000003</v>
      </c>
    </row>
    <row r="5180" spans="1:8" x14ac:dyDescent="0.25">
      <c r="A5180" t="s">
        <v>128</v>
      </c>
      <c r="B5180" t="s">
        <v>103</v>
      </c>
      <c r="C5180" t="s">
        <v>193</v>
      </c>
      <c r="D5180" t="s">
        <v>151</v>
      </c>
      <c r="E5180" t="str">
        <f t="shared" si="240"/>
        <v>TroickiHerbert</v>
      </c>
      <c r="F5180">
        <v>0.56310000000000004</v>
      </c>
      <c r="G5180" t="str">
        <f t="shared" si="241"/>
        <v>HerbertTroicki</v>
      </c>
      <c r="H5180">
        <f t="shared" si="242"/>
        <v>0.43689999999999996</v>
      </c>
    </row>
    <row r="5181" spans="1:8" x14ac:dyDescent="0.25">
      <c r="A5181" t="s">
        <v>128</v>
      </c>
      <c r="B5181" t="s">
        <v>104</v>
      </c>
      <c r="C5181" t="s">
        <v>193</v>
      </c>
      <c r="D5181" t="s">
        <v>176</v>
      </c>
      <c r="E5181" t="str">
        <f t="shared" si="240"/>
        <v>TroickiWawrinka</v>
      </c>
      <c r="F5181">
        <v>0.26379999999999998</v>
      </c>
      <c r="G5181" t="str">
        <f t="shared" si="241"/>
        <v>WawrinkaTroicki</v>
      </c>
      <c r="H5181">
        <f t="shared" si="242"/>
        <v>0.73619999999999997</v>
      </c>
    </row>
    <row r="5182" spans="1:8" x14ac:dyDescent="0.25">
      <c r="A5182" t="s">
        <v>128</v>
      </c>
      <c r="B5182" t="s">
        <v>37</v>
      </c>
      <c r="C5182" t="s">
        <v>193</v>
      </c>
      <c r="D5182" t="s">
        <v>198</v>
      </c>
      <c r="E5182" t="str">
        <f t="shared" si="240"/>
        <v>TroickiGulbis</v>
      </c>
      <c r="F5182">
        <v>0.49890000000000001</v>
      </c>
      <c r="G5182" t="str">
        <f t="shared" si="241"/>
        <v>GulbisTroicki</v>
      </c>
      <c r="H5182">
        <f t="shared" si="242"/>
        <v>0.50109999999999999</v>
      </c>
    </row>
    <row r="5183" spans="1:8" x14ac:dyDescent="0.25">
      <c r="A5183" t="s">
        <v>128</v>
      </c>
      <c r="B5183" t="s">
        <v>38</v>
      </c>
      <c r="C5183" t="s">
        <v>193</v>
      </c>
      <c r="D5183" t="s">
        <v>195</v>
      </c>
      <c r="E5183" t="str">
        <f t="shared" si="240"/>
        <v>TroickiKyrgios</v>
      </c>
      <c r="F5183">
        <v>0.26490000000000002</v>
      </c>
      <c r="G5183" t="str">
        <f t="shared" si="241"/>
        <v>KyrgiosTroicki</v>
      </c>
      <c r="H5183">
        <f t="shared" si="242"/>
        <v>0.73509999999999998</v>
      </c>
    </row>
    <row r="5184" spans="1:8" x14ac:dyDescent="0.25">
      <c r="A5184" t="s">
        <v>128</v>
      </c>
      <c r="B5184" t="s">
        <v>39</v>
      </c>
      <c r="C5184" t="s">
        <v>193</v>
      </c>
      <c r="D5184" t="s">
        <v>136</v>
      </c>
      <c r="E5184" t="str">
        <f t="shared" si="240"/>
        <v>TroickiRaonic</v>
      </c>
      <c r="F5184">
        <v>0.19900000000000001</v>
      </c>
      <c r="G5184" t="str">
        <f t="shared" si="241"/>
        <v>RaonicTroicki</v>
      </c>
      <c r="H5184">
        <f t="shared" si="242"/>
        <v>0.80099999999999993</v>
      </c>
    </row>
    <row r="5185" spans="1:8" x14ac:dyDescent="0.25">
      <c r="A5185" t="s">
        <v>128</v>
      </c>
      <c r="B5185" t="s">
        <v>40</v>
      </c>
      <c r="C5185" t="s">
        <v>193</v>
      </c>
      <c r="D5185" t="s">
        <v>141</v>
      </c>
      <c r="E5185" t="str">
        <f t="shared" si="240"/>
        <v>TroickiCoric</v>
      </c>
      <c r="F5185">
        <v>0.31609999999999999</v>
      </c>
      <c r="G5185" t="str">
        <f t="shared" si="241"/>
        <v>CoricTroicki</v>
      </c>
      <c r="H5185">
        <f t="shared" si="242"/>
        <v>0.68389999999999995</v>
      </c>
    </row>
    <row r="5186" spans="1:8" x14ac:dyDescent="0.25">
      <c r="A5186" t="s">
        <v>128</v>
      </c>
      <c r="B5186" t="s">
        <v>105</v>
      </c>
      <c r="C5186" t="s">
        <v>193</v>
      </c>
      <c r="D5186" t="s">
        <v>215</v>
      </c>
      <c r="E5186" t="str">
        <f t="shared" si="240"/>
        <v>TroickiDarcis</v>
      </c>
      <c r="F5186">
        <v>0.49980000000000002</v>
      </c>
      <c r="G5186" t="str">
        <f t="shared" si="241"/>
        <v>DarcisTroicki</v>
      </c>
      <c r="H5186">
        <f t="shared" si="242"/>
        <v>0.50019999999999998</v>
      </c>
    </row>
    <row r="5187" spans="1:8" x14ac:dyDescent="0.25">
      <c r="A5187" t="s">
        <v>128</v>
      </c>
      <c r="B5187" t="s">
        <v>41</v>
      </c>
      <c r="C5187" t="s">
        <v>193</v>
      </c>
      <c r="D5187" t="s">
        <v>264</v>
      </c>
      <c r="E5187" t="str">
        <f t="shared" ref="E5187:E5250" si="243">C5187&amp;D5187</f>
        <v>TroickiRamos-Vinolas</v>
      </c>
      <c r="F5187">
        <v>0.42630000000000001</v>
      </c>
      <c r="G5187" t="str">
        <f t="shared" ref="G5187:G5250" si="244">D5187&amp;C5187</f>
        <v>Ramos-VinolasTroicki</v>
      </c>
      <c r="H5187">
        <f t="shared" ref="H5187:H5250" si="245">1-F5187</f>
        <v>0.57369999999999999</v>
      </c>
    </row>
    <row r="5188" spans="1:8" x14ac:dyDescent="0.25">
      <c r="A5188" t="s">
        <v>128</v>
      </c>
      <c r="B5188" t="s">
        <v>42</v>
      </c>
      <c r="C5188" t="s">
        <v>193</v>
      </c>
      <c r="D5188" t="s">
        <v>173</v>
      </c>
      <c r="E5188" t="str">
        <f t="shared" si="243"/>
        <v>TroickiFucsovics</v>
      </c>
      <c r="F5188">
        <v>0.36030000000000001</v>
      </c>
      <c r="G5188" t="str">
        <f t="shared" si="244"/>
        <v>FucsovicsTroicki</v>
      </c>
      <c r="H5188">
        <f t="shared" si="245"/>
        <v>0.63969999999999994</v>
      </c>
    </row>
    <row r="5189" spans="1:8" x14ac:dyDescent="0.25">
      <c r="A5189" t="s">
        <v>128</v>
      </c>
      <c r="B5189" t="s">
        <v>43</v>
      </c>
      <c r="C5189" t="s">
        <v>193</v>
      </c>
      <c r="D5189" t="s">
        <v>210</v>
      </c>
      <c r="E5189" t="str">
        <f t="shared" si="243"/>
        <v>TroickiDjere</v>
      </c>
      <c r="F5189">
        <v>0.5504</v>
      </c>
      <c r="G5189" t="str">
        <f t="shared" si="244"/>
        <v>DjereTroicki</v>
      </c>
      <c r="H5189">
        <f t="shared" si="245"/>
        <v>0.4496</v>
      </c>
    </row>
    <row r="5190" spans="1:8" x14ac:dyDescent="0.25">
      <c r="A5190" t="s">
        <v>128</v>
      </c>
      <c r="B5190" t="s">
        <v>44</v>
      </c>
      <c r="C5190" t="s">
        <v>193</v>
      </c>
      <c r="D5190" t="s">
        <v>170</v>
      </c>
      <c r="E5190" t="str">
        <f t="shared" si="243"/>
        <v>TroickiDonskoy</v>
      </c>
      <c r="F5190">
        <v>0.5827</v>
      </c>
      <c r="G5190" t="str">
        <f t="shared" si="244"/>
        <v>DonskoyTroicki</v>
      </c>
      <c r="H5190">
        <f t="shared" si="245"/>
        <v>0.4173</v>
      </c>
    </row>
    <row r="5191" spans="1:8" x14ac:dyDescent="0.25">
      <c r="A5191" t="s">
        <v>128</v>
      </c>
      <c r="B5191" t="s">
        <v>45</v>
      </c>
      <c r="C5191" t="s">
        <v>193</v>
      </c>
      <c r="D5191" t="s">
        <v>149</v>
      </c>
      <c r="E5191" t="str">
        <f t="shared" si="243"/>
        <v>TroickiKrajinovic</v>
      </c>
      <c r="F5191">
        <v>0.38840000000000002</v>
      </c>
      <c r="G5191" t="str">
        <f t="shared" si="244"/>
        <v>KrajinovicTroicki</v>
      </c>
      <c r="H5191">
        <f t="shared" si="245"/>
        <v>0.61159999999999992</v>
      </c>
    </row>
    <row r="5192" spans="1:8" x14ac:dyDescent="0.25">
      <c r="A5192" t="s">
        <v>128</v>
      </c>
      <c r="B5192" t="s">
        <v>46</v>
      </c>
      <c r="C5192" t="s">
        <v>193</v>
      </c>
      <c r="D5192" t="s">
        <v>200</v>
      </c>
      <c r="E5192" t="str">
        <f t="shared" si="243"/>
        <v>TroickiCecchinato</v>
      </c>
      <c r="F5192">
        <v>0.59379999999999999</v>
      </c>
      <c r="G5192" t="str">
        <f t="shared" si="244"/>
        <v>CecchinatoTroicki</v>
      </c>
      <c r="H5192">
        <f t="shared" si="245"/>
        <v>0.40620000000000001</v>
      </c>
    </row>
    <row r="5193" spans="1:8" x14ac:dyDescent="0.25">
      <c r="A5193" t="s">
        <v>128</v>
      </c>
      <c r="B5193" t="s">
        <v>47</v>
      </c>
      <c r="C5193" t="s">
        <v>193</v>
      </c>
      <c r="D5193" t="s">
        <v>133</v>
      </c>
      <c r="E5193" t="str">
        <f t="shared" si="243"/>
        <v>TroickiPouille</v>
      </c>
      <c r="F5193">
        <v>0.42220000000000002</v>
      </c>
      <c r="G5193" t="str">
        <f t="shared" si="244"/>
        <v>PouilleTroicki</v>
      </c>
      <c r="H5193">
        <f t="shared" si="245"/>
        <v>0.57779999999999998</v>
      </c>
    </row>
    <row r="5194" spans="1:8" x14ac:dyDescent="0.25">
      <c r="A5194" t="s">
        <v>128</v>
      </c>
      <c r="B5194" t="s">
        <v>48</v>
      </c>
      <c r="C5194" t="s">
        <v>193</v>
      </c>
      <c r="D5194" t="s">
        <v>205</v>
      </c>
      <c r="E5194" t="str">
        <f t="shared" si="243"/>
        <v>TroickiKukushkin</v>
      </c>
      <c r="F5194">
        <v>0.50280000000000002</v>
      </c>
      <c r="G5194" t="str">
        <f t="shared" si="244"/>
        <v>KukushkinTroicki</v>
      </c>
      <c r="H5194">
        <f t="shared" si="245"/>
        <v>0.49719999999999998</v>
      </c>
    </row>
    <row r="5195" spans="1:8" x14ac:dyDescent="0.25">
      <c r="A5195" t="s">
        <v>128</v>
      </c>
      <c r="B5195" t="s">
        <v>49</v>
      </c>
      <c r="C5195" t="s">
        <v>193</v>
      </c>
      <c r="D5195" t="s">
        <v>167</v>
      </c>
      <c r="E5195" t="str">
        <f t="shared" si="243"/>
        <v>TroickiMarterer</v>
      </c>
      <c r="F5195">
        <v>0.59109999999999996</v>
      </c>
      <c r="G5195" t="str">
        <f t="shared" si="244"/>
        <v>MartererTroicki</v>
      </c>
      <c r="H5195">
        <f t="shared" si="245"/>
        <v>0.40890000000000004</v>
      </c>
    </row>
    <row r="5196" spans="1:8" x14ac:dyDescent="0.25">
      <c r="A5196" t="s">
        <v>128</v>
      </c>
      <c r="B5196" t="s">
        <v>50</v>
      </c>
      <c r="C5196" t="s">
        <v>193</v>
      </c>
      <c r="D5196" t="s">
        <v>197</v>
      </c>
      <c r="E5196" t="str">
        <f t="shared" si="243"/>
        <v>TroickiSakharov</v>
      </c>
      <c r="F5196">
        <v>0.75190000000000001</v>
      </c>
      <c r="G5196" t="str">
        <f t="shared" si="244"/>
        <v>SakharovTroicki</v>
      </c>
      <c r="H5196">
        <f t="shared" si="245"/>
        <v>0.24809999999999999</v>
      </c>
    </row>
    <row r="5197" spans="1:8" x14ac:dyDescent="0.25">
      <c r="A5197" t="s">
        <v>128</v>
      </c>
      <c r="B5197" t="s">
        <v>51</v>
      </c>
      <c r="C5197" t="s">
        <v>193</v>
      </c>
      <c r="D5197" t="s">
        <v>147</v>
      </c>
      <c r="E5197" t="str">
        <f t="shared" si="243"/>
        <v>TroickiPopyrin</v>
      </c>
      <c r="F5197">
        <v>0.82069999999999999</v>
      </c>
      <c r="G5197" t="str">
        <f t="shared" si="244"/>
        <v>PopyrinTroicki</v>
      </c>
      <c r="H5197">
        <f t="shared" si="245"/>
        <v>0.17930000000000001</v>
      </c>
    </row>
    <row r="5198" spans="1:8" x14ac:dyDescent="0.25">
      <c r="A5198" t="s">
        <v>128</v>
      </c>
      <c r="B5198" t="s">
        <v>52</v>
      </c>
      <c r="C5198" t="s">
        <v>193</v>
      </c>
      <c r="D5198" t="s">
        <v>142</v>
      </c>
      <c r="E5198" t="str">
        <f t="shared" si="243"/>
        <v>TroickiZverev</v>
      </c>
      <c r="F5198">
        <v>0.44890000000000002</v>
      </c>
      <c r="G5198" t="str">
        <f t="shared" si="244"/>
        <v>ZverevTroicki</v>
      </c>
      <c r="H5198">
        <f t="shared" si="245"/>
        <v>0.55109999999999992</v>
      </c>
    </row>
    <row r="5199" spans="1:8" x14ac:dyDescent="0.25">
      <c r="A5199" t="s">
        <v>128</v>
      </c>
      <c r="B5199" t="s">
        <v>53</v>
      </c>
      <c r="C5199" t="s">
        <v>193</v>
      </c>
      <c r="D5199" t="s">
        <v>194</v>
      </c>
      <c r="E5199" t="str">
        <f t="shared" si="243"/>
        <v>TroickiPaire</v>
      </c>
      <c r="F5199">
        <v>0.52410000000000001</v>
      </c>
      <c r="G5199" t="str">
        <f t="shared" si="244"/>
        <v>PaireTroicki</v>
      </c>
      <c r="H5199">
        <f t="shared" si="245"/>
        <v>0.47589999999999999</v>
      </c>
    </row>
    <row r="5200" spans="1:8" x14ac:dyDescent="0.25">
      <c r="A5200" t="s">
        <v>128</v>
      </c>
      <c r="B5200" t="s">
        <v>54</v>
      </c>
      <c r="C5200" t="s">
        <v>193</v>
      </c>
      <c r="D5200" t="s">
        <v>165</v>
      </c>
      <c r="E5200" t="str">
        <f t="shared" si="243"/>
        <v>TroickiThiem</v>
      </c>
      <c r="F5200">
        <v>0.21879999999999999</v>
      </c>
      <c r="G5200" t="str">
        <f t="shared" si="244"/>
        <v>ThiemTroicki</v>
      </c>
      <c r="H5200">
        <f t="shared" si="245"/>
        <v>0.78120000000000001</v>
      </c>
    </row>
    <row r="5201" spans="1:8" x14ac:dyDescent="0.25">
      <c r="A5201" t="s">
        <v>128</v>
      </c>
      <c r="B5201" t="s">
        <v>55</v>
      </c>
      <c r="C5201" t="s">
        <v>193</v>
      </c>
      <c r="D5201" t="s">
        <v>144</v>
      </c>
      <c r="E5201" t="str">
        <f t="shared" si="243"/>
        <v>TroickiCilic</v>
      </c>
      <c r="F5201">
        <v>0.17</v>
      </c>
      <c r="G5201" t="str">
        <f t="shared" si="244"/>
        <v>CilicTroicki</v>
      </c>
      <c r="H5201">
        <f t="shared" si="245"/>
        <v>0.83</v>
      </c>
    </row>
    <row r="5202" spans="1:8" x14ac:dyDescent="0.25">
      <c r="A5202" t="s">
        <v>128</v>
      </c>
      <c r="B5202" t="s">
        <v>56</v>
      </c>
      <c r="C5202" t="s">
        <v>193</v>
      </c>
      <c r="D5202" t="s">
        <v>226</v>
      </c>
      <c r="E5202" t="str">
        <f t="shared" si="243"/>
        <v>TroickiTomic</v>
      </c>
      <c r="F5202">
        <v>0.4924</v>
      </c>
      <c r="G5202" t="str">
        <f t="shared" si="244"/>
        <v>TomicTroicki</v>
      </c>
      <c r="H5202">
        <f t="shared" si="245"/>
        <v>0.50760000000000005</v>
      </c>
    </row>
    <row r="5203" spans="1:8" x14ac:dyDescent="0.25">
      <c r="A5203" t="s">
        <v>128</v>
      </c>
      <c r="B5203" t="s">
        <v>57</v>
      </c>
      <c r="C5203" t="s">
        <v>193</v>
      </c>
      <c r="D5203" t="s">
        <v>237</v>
      </c>
      <c r="E5203" t="str">
        <f t="shared" si="243"/>
        <v>TroickiRublev</v>
      </c>
      <c r="F5203">
        <v>0.47310000000000002</v>
      </c>
      <c r="G5203" t="str">
        <f t="shared" si="244"/>
        <v>RublevTroicki</v>
      </c>
      <c r="H5203">
        <f t="shared" si="245"/>
        <v>0.52689999999999992</v>
      </c>
    </row>
    <row r="5204" spans="1:8" x14ac:dyDescent="0.25">
      <c r="A5204" t="s">
        <v>128</v>
      </c>
      <c r="B5204" t="s">
        <v>58</v>
      </c>
      <c r="C5204" t="s">
        <v>193</v>
      </c>
      <c r="D5204" t="s">
        <v>189</v>
      </c>
      <c r="E5204" t="str">
        <f t="shared" si="243"/>
        <v>TroickiMcDonald</v>
      </c>
      <c r="F5204">
        <v>0.53320000000000001</v>
      </c>
      <c r="G5204" t="str">
        <f t="shared" si="244"/>
        <v>McDonaldTroicki</v>
      </c>
      <c r="H5204">
        <f t="shared" si="245"/>
        <v>0.46679999999999999</v>
      </c>
    </row>
    <row r="5205" spans="1:8" x14ac:dyDescent="0.25">
      <c r="A5205" t="s">
        <v>128</v>
      </c>
      <c r="B5205" t="s">
        <v>59</v>
      </c>
      <c r="C5205" t="s">
        <v>193</v>
      </c>
      <c r="D5205" t="s">
        <v>253</v>
      </c>
      <c r="E5205" t="str">
        <f t="shared" si="243"/>
        <v>TroickiMmoh</v>
      </c>
      <c r="F5205">
        <v>0.6099</v>
      </c>
      <c r="G5205" t="str">
        <f t="shared" si="244"/>
        <v>MmohTroicki</v>
      </c>
      <c r="H5205">
        <f t="shared" si="245"/>
        <v>0.3901</v>
      </c>
    </row>
    <row r="5206" spans="1:8" x14ac:dyDescent="0.25">
      <c r="A5206" t="s">
        <v>128</v>
      </c>
      <c r="B5206" t="s">
        <v>106</v>
      </c>
      <c r="C5206" t="s">
        <v>193</v>
      </c>
      <c r="D5206" t="s">
        <v>186</v>
      </c>
      <c r="E5206" t="str">
        <f t="shared" si="243"/>
        <v>TroickiAlbot</v>
      </c>
      <c r="F5206">
        <v>0.62390000000000001</v>
      </c>
      <c r="G5206" t="str">
        <f t="shared" si="244"/>
        <v>AlbotTroicki</v>
      </c>
      <c r="H5206">
        <f t="shared" si="245"/>
        <v>0.37609999999999999</v>
      </c>
    </row>
    <row r="5207" spans="1:8" x14ac:dyDescent="0.25">
      <c r="A5207" t="s">
        <v>128</v>
      </c>
      <c r="B5207" t="s">
        <v>60</v>
      </c>
      <c r="C5207" t="s">
        <v>193</v>
      </c>
      <c r="D5207" t="s">
        <v>250</v>
      </c>
      <c r="E5207" t="str">
        <f t="shared" si="243"/>
        <v>TroickiKecmanovic</v>
      </c>
      <c r="F5207">
        <v>0.62929999999999997</v>
      </c>
      <c r="G5207" t="str">
        <f t="shared" si="244"/>
        <v>KecmanovicTroicki</v>
      </c>
      <c r="H5207">
        <f t="shared" si="245"/>
        <v>0.37070000000000003</v>
      </c>
    </row>
    <row r="5208" spans="1:8" x14ac:dyDescent="0.25">
      <c r="A5208" t="s">
        <v>128</v>
      </c>
      <c r="B5208" t="s">
        <v>61</v>
      </c>
      <c r="C5208" t="s">
        <v>193</v>
      </c>
      <c r="D5208" t="s">
        <v>155</v>
      </c>
      <c r="E5208" t="str">
        <f t="shared" si="243"/>
        <v>TroickiVerdasco</v>
      </c>
      <c r="F5208">
        <v>0.3281</v>
      </c>
      <c r="G5208" t="str">
        <f t="shared" si="244"/>
        <v>VerdascoTroicki</v>
      </c>
      <c r="H5208">
        <f t="shared" si="245"/>
        <v>0.67189999999999994</v>
      </c>
    </row>
    <row r="5209" spans="1:8" x14ac:dyDescent="0.25">
      <c r="A5209" t="s">
        <v>77</v>
      </c>
      <c r="B5209" t="s">
        <v>91</v>
      </c>
      <c r="C5209" t="s">
        <v>137</v>
      </c>
      <c r="D5209" t="s">
        <v>255</v>
      </c>
      <c r="E5209" t="str">
        <f t="shared" si="243"/>
        <v>TiafoeDe Minaur</v>
      </c>
      <c r="F5209">
        <v>0.38319999999999999</v>
      </c>
      <c r="G5209" t="str">
        <f t="shared" si="244"/>
        <v>De MinaurTiafoe</v>
      </c>
      <c r="H5209">
        <f t="shared" si="245"/>
        <v>0.61680000000000001</v>
      </c>
    </row>
    <row r="5210" spans="1:8" x14ac:dyDescent="0.25">
      <c r="A5210" t="s">
        <v>128</v>
      </c>
      <c r="B5210" t="s">
        <v>62</v>
      </c>
      <c r="C5210" t="s">
        <v>193</v>
      </c>
      <c r="D5210" t="s">
        <v>227</v>
      </c>
      <c r="E5210" t="str">
        <f t="shared" si="243"/>
        <v>TroickiMurray</v>
      </c>
      <c r="F5210">
        <v>0.3009</v>
      </c>
      <c r="G5210" t="str">
        <f t="shared" si="244"/>
        <v>MurrayTroicki</v>
      </c>
      <c r="H5210">
        <f t="shared" si="245"/>
        <v>0.69910000000000005</v>
      </c>
    </row>
    <row r="5211" spans="1:8" x14ac:dyDescent="0.25">
      <c r="A5211" t="s">
        <v>128</v>
      </c>
      <c r="B5211" t="s">
        <v>63</v>
      </c>
      <c r="C5211" t="s">
        <v>193</v>
      </c>
      <c r="D5211" t="s">
        <v>229</v>
      </c>
      <c r="E5211" t="str">
        <f t="shared" si="243"/>
        <v>TroickiDelbonis</v>
      </c>
      <c r="F5211">
        <v>0.48709999999999998</v>
      </c>
      <c r="G5211" t="str">
        <f t="shared" si="244"/>
        <v>DelbonisTroicki</v>
      </c>
      <c r="H5211">
        <f t="shared" si="245"/>
        <v>0.51290000000000002</v>
      </c>
    </row>
    <row r="5212" spans="1:8" x14ac:dyDescent="0.25">
      <c r="A5212" t="s">
        <v>128</v>
      </c>
      <c r="B5212" t="s">
        <v>64</v>
      </c>
      <c r="C5212" t="s">
        <v>193</v>
      </c>
      <c r="D5212" t="s">
        <v>181</v>
      </c>
      <c r="E5212" t="str">
        <f t="shared" si="243"/>
        <v>TroickiMillman</v>
      </c>
      <c r="F5212">
        <v>0.46150000000000002</v>
      </c>
      <c r="G5212" t="str">
        <f t="shared" si="244"/>
        <v>MillmanTroicki</v>
      </c>
      <c r="H5212">
        <f t="shared" si="245"/>
        <v>0.53849999999999998</v>
      </c>
    </row>
    <row r="5213" spans="1:8" x14ac:dyDescent="0.25">
      <c r="A5213" t="s">
        <v>128</v>
      </c>
      <c r="B5213" t="s">
        <v>122</v>
      </c>
      <c r="C5213" t="s">
        <v>193</v>
      </c>
      <c r="D5213" t="s">
        <v>230</v>
      </c>
      <c r="E5213" t="str">
        <f t="shared" si="243"/>
        <v>TroickiSandgren</v>
      </c>
      <c r="F5213">
        <v>0.53490000000000004</v>
      </c>
      <c r="G5213" t="str">
        <f t="shared" si="244"/>
        <v>SandgrenTroicki</v>
      </c>
      <c r="H5213">
        <f t="shared" si="245"/>
        <v>0.46509999999999996</v>
      </c>
    </row>
    <row r="5214" spans="1:8" x14ac:dyDescent="0.25">
      <c r="A5214" t="s">
        <v>128</v>
      </c>
      <c r="B5214" t="s">
        <v>108</v>
      </c>
      <c r="C5214" t="s">
        <v>193</v>
      </c>
      <c r="D5214" t="s">
        <v>238</v>
      </c>
      <c r="E5214" t="str">
        <f t="shared" si="243"/>
        <v>TroickiGojowczyk</v>
      </c>
      <c r="F5214">
        <v>0.38800000000000001</v>
      </c>
      <c r="G5214" t="str">
        <f t="shared" si="244"/>
        <v>GojowczykTroicki</v>
      </c>
      <c r="H5214">
        <f t="shared" si="245"/>
        <v>0.61199999999999999</v>
      </c>
    </row>
    <row r="5215" spans="1:8" x14ac:dyDescent="0.25">
      <c r="A5215" t="s">
        <v>128</v>
      </c>
      <c r="B5215" t="s">
        <v>65</v>
      </c>
      <c r="C5215" t="s">
        <v>193</v>
      </c>
      <c r="D5215" t="s">
        <v>156</v>
      </c>
      <c r="E5215" t="str">
        <f t="shared" si="243"/>
        <v>TroickiKhachanov</v>
      </c>
      <c r="F5215">
        <v>0.2984</v>
      </c>
      <c r="G5215" t="str">
        <f t="shared" si="244"/>
        <v>KhachanovTroicki</v>
      </c>
      <c r="H5215">
        <f t="shared" si="245"/>
        <v>0.7016</v>
      </c>
    </row>
    <row r="5216" spans="1:8" x14ac:dyDescent="0.25">
      <c r="A5216" t="s">
        <v>128</v>
      </c>
      <c r="B5216" t="s">
        <v>109</v>
      </c>
      <c r="C5216" t="s">
        <v>193</v>
      </c>
      <c r="D5216" t="s">
        <v>134</v>
      </c>
      <c r="E5216" t="str">
        <f t="shared" si="243"/>
        <v>TroickiTsitsipas</v>
      </c>
      <c r="F5216">
        <v>0.29399999999999998</v>
      </c>
      <c r="G5216" t="str">
        <f t="shared" si="244"/>
        <v>TsitsipasTroicki</v>
      </c>
      <c r="H5216">
        <f t="shared" si="245"/>
        <v>0.70599999999999996</v>
      </c>
    </row>
    <row r="5217" spans="1:8" x14ac:dyDescent="0.25">
      <c r="A5217" t="s">
        <v>128</v>
      </c>
      <c r="B5217" t="s">
        <v>66</v>
      </c>
      <c r="C5217" t="s">
        <v>193</v>
      </c>
      <c r="D5217" t="s">
        <v>249</v>
      </c>
      <c r="E5217" t="str">
        <f t="shared" si="243"/>
        <v>TroickiBerrettini</v>
      </c>
      <c r="F5217">
        <v>0.44230000000000003</v>
      </c>
      <c r="G5217" t="str">
        <f t="shared" si="244"/>
        <v>BerrettiniTroicki</v>
      </c>
      <c r="H5217">
        <f t="shared" si="245"/>
        <v>0.55769999999999997</v>
      </c>
    </row>
    <row r="5218" spans="1:8" x14ac:dyDescent="0.25">
      <c r="A5218" t="s">
        <v>113</v>
      </c>
      <c r="B5218" t="s">
        <v>91</v>
      </c>
      <c r="C5218" t="s">
        <v>247</v>
      </c>
      <c r="D5218" t="s">
        <v>255</v>
      </c>
      <c r="E5218" t="str">
        <f t="shared" si="243"/>
        <v>GunneswaranDe Minaur</v>
      </c>
      <c r="F5218">
        <v>8.8499999999999995E-2</v>
      </c>
      <c r="G5218" t="str">
        <f t="shared" si="244"/>
        <v>De MinaurGunneswaran</v>
      </c>
      <c r="H5218">
        <f t="shared" si="245"/>
        <v>0.91149999999999998</v>
      </c>
    </row>
    <row r="5219" spans="1:8" x14ac:dyDescent="0.25">
      <c r="A5219" t="s">
        <v>128</v>
      </c>
      <c r="B5219" t="s">
        <v>111</v>
      </c>
      <c r="C5219" t="s">
        <v>193</v>
      </c>
      <c r="D5219" t="s">
        <v>192</v>
      </c>
      <c r="E5219" t="str">
        <f t="shared" si="243"/>
        <v>TroickiTravaglia</v>
      </c>
      <c r="F5219">
        <v>0.497</v>
      </c>
      <c r="G5219" t="str">
        <f t="shared" si="244"/>
        <v>TravagliaTroicki</v>
      </c>
      <c r="H5219">
        <f t="shared" si="245"/>
        <v>0.503</v>
      </c>
    </row>
    <row r="5220" spans="1:8" x14ac:dyDescent="0.25">
      <c r="A5220" t="s">
        <v>128</v>
      </c>
      <c r="B5220" t="s">
        <v>67</v>
      </c>
      <c r="C5220" t="s">
        <v>193</v>
      </c>
      <c r="D5220" t="s">
        <v>254</v>
      </c>
      <c r="E5220" t="str">
        <f t="shared" si="243"/>
        <v>TroickiAndreozzi</v>
      </c>
      <c r="F5220">
        <v>0.46079999999999999</v>
      </c>
      <c r="G5220" t="str">
        <f t="shared" si="244"/>
        <v>AndreozziTroicki</v>
      </c>
      <c r="H5220">
        <f t="shared" si="245"/>
        <v>0.53920000000000001</v>
      </c>
    </row>
    <row r="5221" spans="1:8" x14ac:dyDescent="0.25">
      <c r="A5221" t="s">
        <v>128</v>
      </c>
      <c r="B5221" t="s">
        <v>68</v>
      </c>
      <c r="C5221" t="s">
        <v>193</v>
      </c>
      <c r="D5221" t="s">
        <v>252</v>
      </c>
      <c r="E5221" t="str">
        <f t="shared" si="243"/>
        <v>TroickiEubanks</v>
      </c>
      <c r="F5221">
        <v>0.80589999999999995</v>
      </c>
      <c r="G5221" t="str">
        <f t="shared" si="244"/>
        <v>EubanksTroicki</v>
      </c>
      <c r="H5221">
        <f t="shared" si="245"/>
        <v>0.19410000000000005</v>
      </c>
    </row>
    <row r="5222" spans="1:8" x14ac:dyDescent="0.25">
      <c r="A5222" t="s">
        <v>128</v>
      </c>
      <c r="B5222" t="s">
        <v>69</v>
      </c>
      <c r="C5222" t="s">
        <v>193</v>
      </c>
      <c r="D5222" t="s">
        <v>161</v>
      </c>
      <c r="E5222" t="str">
        <f t="shared" si="243"/>
        <v>TroickiBasilashvili</v>
      </c>
      <c r="F5222">
        <v>0.42899999999999999</v>
      </c>
      <c r="G5222" t="str">
        <f t="shared" si="244"/>
        <v>BasilashviliTroicki</v>
      </c>
      <c r="H5222">
        <f t="shared" si="245"/>
        <v>0.57099999999999995</v>
      </c>
    </row>
    <row r="5223" spans="1:8" x14ac:dyDescent="0.25">
      <c r="A5223" t="s">
        <v>128</v>
      </c>
      <c r="B5223" t="s">
        <v>70</v>
      </c>
      <c r="C5223" t="s">
        <v>193</v>
      </c>
      <c r="D5223" t="s">
        <v>184</v>
      </c>
      <c r="E5223" t="str">
        <f t="shared" si="243"/>
        <v>TroickiMonfils</v>
      </c>
      <c r="F5223">
        <v>0.21809999999999999</v>
      </c>
      <c r="G5223" t="str">
        <f t="shared" si="244"/>
        <v>MonfilsTroicki</v>
      </c>
      <c r="H5223">
        <f t="shared" si="245"/>
        <v>0.78190000000000004</v>
      </c>
    </row>
    <row r="5224" spans="1:8" x14ac:dyDescent="0.25">
      <c r="A5224" t="s">
        <v>128</v>
      </c>
      <c r="B5224" t="s">
        <v>71</v>
      </c>
      <c r="C5224" t="s">
        <v>193</v>
      </c>
      <c r="D5224" t="s">
        <v>231</v>
      </c>
      <c r="E5224" t="str">
        <f t="shared" si="243"/>
        <v>TroickiDzumhur</v>
      </c>
      <c r="F5224">
        <v>0.33779999999999999</v>
      </c>
      <c r="G5224" t="str">
        <f t="shared" si="244"/>
        <v>DzumhurTroicki</v>
      </c>
      <c r="H5224">
        <f t="shared" si="245"/>
        <v>0.66220000000000001</v>
      </c>
    </row>
    <row r="5225" spans="1:8" x14ac:dyDescent="0.25">
      <c r="A5225" t="s">
        <v>128</v>
      </c>
      <c r="B5225" t="s">
        <v>72</v>
      </c>
      <c r="C5225" t="s">
        <v>193</v>
      </c>
      <c r="D5225" t="s">
        <v>228</v>
      </c>
      <c r="E5225" t="str">
        <f t="shared" si="243"/>
        <v>TroickiNorrie</v>
      </c>
      <c r="F5225">
        <v>0.40479999999999999</v>
      </c>
      <c r="G5225" t="str">
        <f t="shared" si="244"/>
        <v>NorrieTroicki</v>
      </c>
      <c r="H5225">
        <f t="shared" si="245"/>
        <v>0.59519999999999995</v>
      </c>
    </row>
    <row r="5226" spans="1:8" x14ac:dyDescent="0.25">
      <c r="A5226" t="s">
        <v>128</v>
      </c>
      <c r="B5226" t="s">
        <v>123</v>
      </c>
      <c r="C5226" t="s">
        <v>193</v>
      </c>
      <c r="D5226" t="s">
        <v>159</v>
      </c>
      <c r="E5226" t="str">
        <f t="shared" si="243"/>
        <v>TroickiFritz</v>
      </c>
      <c r="F5226">
        <v>0.45150000000000001</v>
      </c>
      <c r="G5226" t="str">
        <f t="shared" si="244"/>
        <v>FritzTroicki</v>
      </c>
      <c r="H5226">
        <f t="shared" si="245"/>
        <v>0.54849999999999999</v>
      </c>
    </row>
    <row r="5227" spans="1:8" x14ac:dyDescent="0.25">
      <c r="A5227" t="s">
        <v>128</v>
      </c>
      <c r="B5227" t="s">
        <v>124</v>
      </c>
      <c r="C5227" t="s">
        <v>193</v>
      </c>
      <c r="D5227" t="s">
        <v>240</v>
      </c>
      <c r="E5227" t="str">
        <f t="shared" si="243"/>
        <v>TroickiIto</v>
      </c>
      <c r="F5227">
        <v>0.57279999999999998</v>
      </c>
      <c r="G5227" t="str">
        <f t="shared" si="244"/>
        <v>ItoTroicki</v>
      </c>
      <c r="H5227">
        <f t="shared" si="245"/>
        <v>0.42720000000000002</v>
      </c>
    </row>
    <row r="5228" spans="1:8" x14ac:dyDescent="0.25">
      <c r="A5228" t="s">
        <v>128</v>
      </c>
      <c r="B5228" t="s">
        <v>73</v>
      </c>
      <c r="C5228" t="s">
        <v>193</v>
      </c>
      <c r="D5228" t="s">
        <v>185</v>
      </c>
      <c r="E5228" t="str">
        <f t="shared" si="243"/>
        <v>TroickiEvans</v>
      </c>
      <c r="F5228">
        <v>0.51080000000000003</v>
      </c>
      <c r="G5228" t="str">
        <f t="shared" si="244"/>
        <v>EvansTroicki</v>
      </c>
      <c r="H5228">
        <f t="shared" si="245"/>
        <v>0.48919999999999997</v>
      </c>
    </row>
    <row r="5229" spans="1:8" x14ac:dyDescent="0.25">
      <c r="A5229" t="s">
        <v>128</v>
      </c>
      <c r="B5229" t="s">
        <v>74</v>
      </c>
      <c r="C5229" t="s">
        <v>193</v>
      </c>
      <c r="D5229" t="s">
        <v>225</v>
      </c>
      <c r="E5229" t="str">
        <f t="shared" si="243"/>
        <v>TroickiIstomin</v>
      </c>
      <c r="F5229">
        <v>0.46250000000000002</v>
      </c>
      <c r="G5229" t="str">
        <f t="shared" si="244"/>
        <v>IstominTroicki</v>
      </c>
      <c r="H5229">
        <f t="shared" si="245"/>
        <v>0.53749999999999998</v>
      </c>
    </row>
    <row r="5230" spans="1:8" x14ac:dyDescent="0.25">
      <c r="A5230" t="s">
        <v>128</v>
      </c>
      <c r="B5230" t="s">
        <v>112</v>
      </c>
      <c r="C5230" t="s">
        <v>193</v>
      </c>
      <c r="D5230" t="s">
        <v>143</v>
      </c>
      <c r="E5230" t="str">
        <f t="shared" si="243"/>
        <v>TroickiFederer</v>
      </c>
      <c r="F5230">
        <v>7.0900000000000005E-2</v>
      </c>
      <c r="G5230" t="str">
        <f t="shared" si="244"/>
        <v>FedererTroicki</v>
      </c>
      <c r="H5230">
        <f t="shared" si="245"/>
        <v>0.92910000000000004</v>
      </c>
    </row>
    <row r="5231" spans="1:8" x14ac:dyDescent="0.25">
      <c r="A5231" t="s">
        <v>128</v>
      </c>
      <c r="B5231" t="s">
        <v>75</v>
      </c>
      <c r="C5231" t="s">
        <v>193</v>
      </c>
      <c r="D5231" t="s">
        <v>187</v>
      </c>
      <c r="E5231" t="str">
        <f t="shared" si="243"/>
        <v>TroickiAnderson</v>
      </c>
      <c r="F5231">
        <v>0.28129999999999999</v>
      </c>
      <c r="G5231" t="str">
        <f t="shared" si="244"/>
        <v>AndersonTroicki</v>
      </c>
      <c r="H5231">
        <f t="shared" si="245"/>
        <v>0.71870000000000001</v>
      </c>
    </row>
    <row r="5232" spans="1:8" x14ac:dyDescent="0.25">
      <c r="A5232" t="s">
        <v>128</v>
      </c>
      <c r="B5232" t="s">
        <v>76</v>
      </c>
      <c r="C5232" t="s">
        <v>193</v>
      </c>
      <c r="D5232" t="s">
        <v>251</v>
      </c>
      <c r="E5232" t="str">
        <f t="shared" si="243"/>
        <v>TroickiMannarino</v>
      </c>
      <c r="F5232">
        <v>0.36730000000000002</v>
      </c>
      <c r="G5232" t="str">
        <f t="shared" si="244"/>
        <v>MannarinoTroicki</v>
      </c>
      <c r="H5232">
        <f t="shared" si="245"/>
        <v>0.63270000000000004</v>
      </c>
    </row>
    <row r="5233" spans="1:8" x14ac:dyDescent="0.25">
      <c r="A5233" t="s">
        <v>128</v>
      </c>
      <c r="B5233" t="s">
        <v>77</v>
      </c>
      <c r="C5233" t="s">
        <v>193</v>
      </c>
      <c r="D5233" t="s">
        <v>137</v>
      </c>
      <c r="E5233" t="str">
        <f t="shared" si="243"/>
        <v>TroickiTiafoe</v>
      </c>
      <c r="F5233">
        <v>0.5101</v>
      </c>
      <c r="G5233" t="str">
        <f t="shared" si="244"/>
        <v>TiafoeTroicki</v>
      </c>
      <c r="H5233">
        <f t="shared" si="245"/>
        <v>0.4899</v>
      </c>
    </row>
    <row r="5234" spans="1:8" x14ac:dyDescent="0.25">
      <c r="A5234" t="s">
        <v>128</v>
      </c>
      <c r="B5234" t="s">
        <v>113</v>
      </c>
      <c r="C5234" t="s">
        <v>193</v>
      </c>
      <c r="D5234" t="s">
        <v>247</v>
      </c>
      <c r="E5234" t="str">
        <f t="shared" si="243"/>
        <v>TroickiGunneswaran</v>
      </c>
      <c r="F5234">
        <v>0.78669999999999995</v>
      </c>
      <c r="G5234" t="str">
        <f t="shared" si="244"/>
        <v>GunneswaranTroicki</v>
      </c>
      <c r="H5234">
        <f t="shared" si="245"/>
        <v>0.21330000000000005</v>
      </c>
    </row>
    <row r="5235" spans="1:8" x14ac:dyDescent="0.25">
      <c r="A5235" t="s">
        <v>128</v>
      </c>
      <c r="B5235" t="s">
        <v>78</v>
      </c>
      <c r="C5235" t="s">
        <v>193</v>
      </c>
      <c r="D5235" t="s">
        <v>234</v>
      </c>
      <c r="E5235" t="str">
        <f t="shared" si="243"/>
        <v>TroickiLopez</v>
      </c>
      <c r="F5235">
        <v>0.48280000000000001</v>
      </c>
      <c r="G5235" t="str">
        <f t="shared" si="244"/>
        <v>LopezTroicki</v>
      </c>
      <c r="H5235">
        <f t="shared" si="245"/>
        <v>0.51719999999999999</v>
      </c>
    </row>
    <row r="5236" spans="1:8" x14ac:dyDescent="0.25">
      <c r="A5236" t="s">
        <v>128</v>
      </c>
      <c r="B5236" t="s">
        <v>79</v>
      </c>
      <c r="C5236" t="s">
        <v>193</v>
      </c>
      <c r="D5236" t="s">
        <v>190</v>
      </c>
      <c r="E5236" t="str">
        <f t="shared" si="243"/>
        <v>TroickiThompson</v>
      </c>
      <c r="F5236">
        <v>0.69299999999999995</v>
      </c>
      <c r="G5236" t="str">
        <f t="shared" si="244"/>
        <v>ThompsonTroicki</v>
      </c>
      <c r="H5236">
        <f t="shared" si="245"/>
        <v>0.30700000000000005</v>
      </c>
    </row>
    <row r="5237" spans="1:8" x14ac:dyDescent="0.25">
      <c r="A5237" t="s">
        <v>128</v>
      </c>
      <c r="B5237" t="s">
        <v>80</v>
      </c>
      <c r="C5237" t="s">
        <v>193</v>
      </c>
      <c r="D5237" t="s">
        <v>158</v>
      </c>
      <c r="E5237" t="str">
        <f t="shared" si="243"/>
        <v>TroickiSeppi</v>
      </c>
      <c r="F5237">
        <v>0.40010000000000001</v>
      </c>
      <c r="G5237" t="str">
        <f t="shared" si="244"/>
        <v>SeppiTroicki</v>
      </c>
      <c r="H5237">
        <f t="shared" si="245"/>
        <v>0.59989999999999999</v>
      </c>
    </row>
    <row r="5238" spans="1:8" x14ac:dyDescent="0.25">
      <c r="A5238" t="s">
        <v>128</v>
      </c>
      <c r="B5238" t="s">
        <v>114</v>
      </c>
      <c r="C5238" t="s">
        <v>193</v>
      </c>
      <c r="D5238" t="s">
        <v>233</v>
      </c>
      <c r="E5238" t="str">
        <f t="shared" si="243"/>
        <v>TroickiJohnson</v>
      </c>
      <c r="F5238">
        <v>0.3881</v>
      </c>
      <c r="G5238" t="str">
        <f t="shared" si="244"/>
        <v>JohnsonTroicki</v>
      </c>
      <c r="H5238">
        <f t="shared" si="245"/>
        <v>0.6119</v>
      </c>
    </row>
    <row r="5239" spans="1:8" x14ac:dyDescent="0.25">
      <c r="A5239" t="s">
        <v>128</v>
      </c>
      <c r="B5239" t="s">
        <v>81</v>
      </c>
      <c r="C5239" t="s">
        <v>193</v>
      </c>
      <c r="D5239" t="s">
        <v>146</v>
      </c>
      <c r="E5239" t="str">
        <f t="shared" si="243"/>
        <v>TroickiDimitrov</v>
      </c>
      <c r="F5239">
        <v>0.24199999999999999</v>
      </c>
      <c r="G5239" t="str">
        <f t="shared" si="244"/>
        <v>DimitrovTroicki</v>
      </c>
      <c r="H5239">
        <f t="shared" si="245"/>
        <v>0.75800000000000001</v>
      </c>
    </row>
    <row r="5240" spans="1:8" x14ac:dyDescent="0.25">
      <c r="A5240" t="s">
        <v>128</v>
      </c>
      <c r="B5240" t="s">
        <v>82</v>
      </c>
      <c r="C5240" t="s">
        <v>193</v>
      </c>
      <c r="D5240" t="s">
        <v>246</v>
      </c>
      <c r="E5240" t="str">
        <f t="shared" si="243"/>
        <v>TroickiTipsarevic</v>
      </c>
      <c r="F5240">
        <v>0.61319999999999997</v>
      </c>
      <c r="G5240" t="str">
        <f t="shared" si="244"/>
        <v>TipsarevicTroicki</v>
      </c>
      <c r="H5240">
        <f t="shared" si="245"/>
        <v>0.38680000000000003</v>
      </c>
    </row>
    <row r="5241" spans="1:8" x14ac:dyDescent="0.25">
      <c r="A5241" t="s">
        <v>128</v>
      </c>
      <c r="B5241" t="s">
        <v>115</v>
      </c>
      <c r="C5241" t="s">
        <v>193</v>
      </c>
      <c r="D5241" t="s">
        <v>180</v>
      </c>
      <c r="E5241" t="str">
        <f t="shared" si="243"/>
        <v>TroickiCuevas</v>
      </c>
      <c r="F5241">
        <v>0.42470000000000002</v>
      </c>
      <c r="G5241" t="str">
        <f t="shared" si="244"/>
        <v>CuevasTroicki</v>
      </c>
      <c r="H5241">
        <f t="shared" si="245"/>
        <v>0.57529999999999992</v>
      </c>
    </row>
    <row r="5242" spans="1:8" x14ac:dyDescent="0.25">
      <c r="A5242" t="s">
        <v>128</v>
      </c>
      <c r="B5242" t="s">
        <v>83</v>
      </c>
      <c r="C5242" t="s">
        <v>193</v>
      </c>
      <c r="D5242" t="s">
        <v>244</v>
      </c>
      <c r="E5242" t="str">
        <f t="shared" si="243"/>
        <v>TroickiLajovic</v>
      </c>
      <c r="F5242">
        <v>0.41860000000000003</v>
      </c>
      <c r="G5242" t="str">
        <f t="shared" si="244"/>
        <v>LajovicTroicki</v>
      </c>
      <c r="H5242">
        <f t="shared" si="245"/>
        <v>0.58139999999999992</v>
      </c>
    </row>
    <row r="5243" spans="1:8" x14ac:dyDescent="0.25">
      <c r="A5243" t="s">
        <v>128</v>
      </c>
      <c r="B5243" t="s">
        <v>84</v>
      </c>
      <c r="C5243" t="s">
        <v>193</v>
      </c>
      <c r="D5243" t="s">
        <v>243</v>
      </c>
      <c r="E5243" t="str">
        <f t="shared" si="243"/>
        <v>TroickiKubler</v>
      </c>
      <c r="F5243">
        <v>0.58819999999999995</v>
      </c>
      <c r="G5243" t="str">
        <f t="shared" si="244"/>
        <v>KublerTroicki</v>
      </c>
      <c r="H5243">
        <f t="shared" si="245"/>
        <v>0.41180000000000005</v>
      </c>
    </row>
    <row r="5244" spans="1:8" x14ac:dyDescent="0.25">
      <c r="A5244" t="s">
        <v>128</v>
      </c>
      <c r="B5244" t="s">
        <v>129</v>
      </c>
      <c r="C5244" t="s">
        <v>193</v>
      </c>
      <c r="D5244" t="s">
        <v>157</v>
      </c>
      <c r="E5244" t="str">
        <f t="shared" si="243"/>
        <v>TroickiFabbiano</v>
      </c>
      <c r="F5244">
        <v>0.55840000000000001</v>
      </c>
      <c r="G5244" t="str">
        <f t="shared" si="244"/>
        <v>FabbianoTroicki</v>
      </c>
      <c r="H5244">
        <f t="shared" si="245"/>
        <v>0.44159999999999999</v>
      </c>
    </row>
    <row r="5245" spans="1:8" x14ac:dyDescent="0.25">
      <c r="A5245" t="s">
        <v>128</v>
      </c>
      <c r="B5245" t="s">
        <v>116</v>
      </c>
      <c r="C5245" t="s">
        <v>193</v>
      </c>
      <c r="D5245" t="s">
        <v>182</v>
      </c>
      <c r="E5245" t="str">
        <f t="shared" si="243"/>
        <v>TroickiOpelka</v>
      </c>
      <c r="F5245">
        <v>0.5796</v>
      </c>
      <c r="G5245" t="str">
        <f t="shared" si="244"/>
        <v>OpelkaTroicki</v>
      </c>
      <c r="H5245">
        <f t="shared" si="245"/>
        <v>0.4204</v>
      </c>
    </row>
    <row r="5246" spans="1:8" x14ac:dyDescent="0.25">
      <c r="A5246" t="s">
        <v>128</v>
      </c>
      <c r="B5246" t="s">
        <v>85</v>
      </c>
      <c r="C5246" t="s">
        <v>193</v>
      </c>
      <c r="D5246" t="s">
        <v>242</v>
      </c>
      <c r="E5246" t="str">
        <f t="shared" si="243"/>
        <v>TroickiIsner</v>
      </c>
      <c r="F5246">
        <v>0.27660000000000001</v>
      </c>
      <c r="G5246" t="str">
        <f t="shared" si="244"/>
        <v>IsnerTroicki</v>
      </c>
      <c r="H5246">
        <f t="shared" si="245"/>
        <v>0.72340000000000004</v>
      </c>
    </row>
    <row r="5247" spans="1:8" x14ac:dyDescent="0.25">
      <c r="A5247" t="s">
        <v>128</v>
      </c>
      <c r="B5247" t="s">
        <v>86</v>
      </c>
      <c r="C5247" t="s">
        <v>193</v>
      </c>
      <c r="D5247" t="s">
        <v>235</v>
      </c>
      <c r="E5247" t="str">
        <f t="shared" si="243"/>
        <v>TroickiEdmund</v>
      </c>
      <c r="F5247">
        <v>0.30059999999999998</v>
      </c>
      <c r="G5247" t="str">
        <f t="shared" si="244"/>
        <v>EdmundTroicki</v>
      </c>
      <c r="H5247">
        <f t="shared" si="245"/>
        <v>0.69940000000000002</v>
      </c>
    </row>
    <row r="5248" spans="1:8" x14ac:dyDescent="0.25">
      <c r="A5248" t="s">
        <v>128</v>
      </c>
      <c r="B5248" t="s">
        <v>130</v>
      </c>
      <c r="C5248" t="s">
        <v>193</v>
      </c>
      <c r="D5248" t="s">
        <v>145</v>
      </c>
      <c r="E5248" t="str">
        <f t="shared" si="243"/>
        <v>TroickiBerdych</v>
      </c>
      <c r="F5248">
        <v>0.221</v>
      </c>
      <c r="G5248" t="str">
        <f t="shared" si="244"/>
        <v>BerdychTroicki</v>
      </c>
      <c r="H5248">
        <f t="shared" si="245"/>
        <v>0.77900000000000003</v>
      </c>
    </row>
    <row r="5249" spans="1:8" x14ac:dyDescent="0.25">
      <c r="A5249" t="s">
        <v>128</v>
      </c>
      <c r="B5249" t="s">
        <v>87</v>
      </c>
      <c r="C5249" t="s">
        <v>193</v>
      </c>
      <c r="D5249" t="s">
        <v>248</v>
      </c>
      <c r="E5249" t="str">
        <f t="shared" si="243"/>
        <v>TroickiGarcia-Lopez</v>
      </c>
      <c r="F5249">
        <v>0.52190000000000003</v>
      </c>
      <c r="G5249" t="str">
        <f t="shared" si="244"/>
        <v>Garcia-LopezTroicki</v>
      </c>
      <c r="H5249">
        <f t="shared" si="245"/>
        <v>0.47809999999999997</v>
      </c>
    </row>
    <row r="5250" spans="1:8" x14ac:dyDescent="0.25">
      <c r="A5250" t="s">
        <v>128</v>
      </c>
      <c r="B5250" t="s">
        <v>117</v>
      </c>
      <c r="C5250" t="s">
        <v>193</v>
      </c>
      <c r="D5250" t="s">
        <v>188</v>
      </c>
      <c r="E5250" t="str">
        <f t="shared" si="243"/>
        <v>TroickiHaase</v>
      </c>
      <c r="F5250">
        <v>0.45500000000000002</v>
      </c>
      <c r="G5250" t="str">
        <f t="shared" si="244"/>
        <v>HaaseTroicki</v>
      </c>
      <c r="H5250">
        <f t="shared" si="245"/>
        <v>0.54499999999999993</v>
      </c>
    </row>
    <row r="5251" spans="1:8" x14ac:dyDescent="0.25">
      <c r="A5251" t="s">
        <v>128</v>
      </c>
      <c r="B5251" t="s">
        <v>88</v>
      </c>
      <c r="C5251" t="s">
        <v>193</v>
      </c>
      <c r="D5251" t="s">
        <v>239</v>
      </c>
      <c r="E5251" t="str">
        <f t="shared" ref="E5251:E5314" si="246">C5251&amp;D5251</f>
        <v>TroickiPolmans</v>
      </c>
      <c r="F5251">
        <v>0.76239999999999997</v>
      </c>
      <c r="G5251" t="str">
        <f t="shared" ref="G5251:G5314" si="247">D5251&amp;C5251</f>
        <v>PolmansTroicki</v>
      </c>
      <c r="H5251">
        <f t="shared" ref="H5251:H5314" si="248">1-F5251</f>
        <v>0.23760000000000003</v>
      </c>
    </row>
    <row r="5252" spans="1:8" x14ac:dyDescent="0.25">
      <c r="A5252" t="s">
        <v>128</v>
      </c>
      <c r="B5252" t="s">
        <v>89</v>
      </c>
      <c r="C5252" t="s">
        <v>193</v>
      </c>
      <c r="D5252" t="s">
        <v>191</v>
      </c>
      <c r="E5252" t="str">
        <f t="shared" si="246"/>
        <v>TroickiKudla</v>
      </c>
      <c r="F5252">
        <v>0.52239999999999998</v>
      </c>
      <c r="G5252" t="str">
        <f t="shared" si="247"/>
        <v>KudlaTroicki</v>
      </c>
      <c r="H5252">
        <f t="shared" si="248"/>
        <v>0.47760000000000002</v>
      </c>
    </row>
    <row r="5253" spans="1:8" x14ac:dyDescent="0.25">
      <c r="A5253" t="s">
        <v>128</v>
      </c>
      <c r="B5253" t="s">
        <v>118</v>
      </c>
      <c r="C5253" t="s">
        <v>193</v>
      </c>
      <c r="D5253" t="s">
        <v>241</v>
      </c>
      <c r="E5253" t="str">
        <f t="shared" si="246"/>
        <v>TroickiMolleker</v>
      </c>
      <c r="F5253">
        <v>0.73050000000000004</v>
      </c>
      <c r="G5253" t="str">
        <f t="shared" si="247"/>
        <v>MollekerTroicki</v>
      </c>
      <c r="H5253">
        <f t="shared" si="248"/>
        <v>0.26949999999999996</v>
      </c>
    </row>
    <row r="5254" spans="1:8" x14ac:dyDescent="0.25">
      <c r="A5254" t="s">
        <v>128</v>
      </c>
      <c r="B5254" t="s">
        <v>90</v>
      </c>
      <c r="C5254" t="s">
        <v>193</v>
      </c>
      <c r="D5254" t="s">
        <v>160</v>
      </c>
      <c r="E5254" t="str">
        <f t="shared" si="246"/>
        <v>TroickiSchwartzman</v>
      </c>
      <c r="F5254">
        <v>0.26719999999999999</v>
      </c>
      <c r="G5254" t="str">
        <f t="shared" si="247"/>
        <v>SchwartzmanTroicki</v>
      </c>
      <c r="H5254">
        <f t="shared" si="248"/>
        <v>0.73280000000000001</v>
      </c>
    </row>
    <row r="5255" spans="1:8" x14ac:dyDescent="0.25">
      <c r="A5255" t="s">
        <v>78</v>
      </c>
      <c r="B5255" t="s">
        <v>91</v>
      </c>
      <c r="C5255" t="s">
        <v>234</v>
      </c>
      <c r="D5255" t="s">
        <v>255</v>
      </c>
      <c r="E5255" t="str">
        <f t="shared" si="246"/>
        <v>LopezDe Minaur</v>
      </c>
      <c r="F5255">
        <v>0.44429999999999997</v>
      </c>
      <c r="G5255" t="str">
        <f t="shared" si="247"/>
        <v>De MinaurLopez</v>
      </c>
      <c r="H5255">
        <f t="shared" si="248"/>
        <v>0.55570000000000008</v>
      </c>
    </row>
    <row r="5256" spans="1:8" x14ac:dyDescent="0.25">
      <c r="A5256" t="s">
        <v>128</v>
      </c>
      <c r="B5256" t="s">
        <v>119</v>
      </c>
      <c r="C5256" t="s">
        <v>193</v>
      </c>
      <c r="D5256" t="s">
        <v>153</v>
      </c>
      <c r="E5256" t="str">
        <f t="shared" si="246"/>
        <v>TroickiSousa</v>
      </c>
      <c r="F5256">
        <v>0.69020000000000004</v>
      </c>
      <c r="G5256" t="str">
        <f t="shared" si="247"/>
        <v>SousaTroicki</v>
      </c>
      <c r="H5256">
        <f t="shared" si="248"/>
        <v>0.30979999999999996</v>
      </c>
    </row>
    <row r="5257" spans="1:8" x14ac:dyDescent="0.25">
      <c r="A5257" t="s">
        <v>128</v>
      </c>
      <c r="B5257" t="s">
        <v>92</v>
      </c>
      <c r="C5257" t="s">
        <v>193</v>
      </c>
      <c r="D5257" t="s">
        <v>236</v>
      </c>
      <c r="E5257" t="str">
        <f t="shared" si="246"/>
        <v>TroickiBasic</v>
      </c>
      <c r="F5257">
        <v>0.57199999999999995</v>
      </c>
      <c r="G5257" t="str">
        <f t="shared" si="247"/>
        <v>BasicTroicki</v>
      </c>
      <c r="H5257">
        <f t="shared" si="248"/>
        <v>0.42800000000000005</v>
      </c>
    </row>
    <row r="5258" spans="1:8" x14ac:dyDescent="0.25">
      <c r="A5258" t="s">
        <v>128</v>
      </c>
      <c r="B5258" t="s">
        <v>93</v>
      </c>
      <c r="C5258" t="s">
        <v>193</v>
      </c>
      <c r="D5258" t="s">
        <v>179</v>
      </c>
      <c r="E5258" t="str">
        <f t="shared" si="246"/>
        <v>TroickiLaaksonen</v>
      </c>
      <c r="F5258">
        <v>0.58040000000000003</v>
      </c>
      <c r="G5258" t="str">
        <f t="shared" si="247"/>
        <v>LaaksonenTroicki</v>
      </c>
      <c r="H5258">
        <f t="shared" si="248"/>
        <v>0.41959999999999997</v>
      </c>
    </row>
    <row r="5259" spans="1:8" x14ac:dyDescent="0.25">
      <c r="A5259" t="s">
        <v>128</v>
      </c>
      <c r="B5259" t="s">
        <v>94</v>
      </c>
      <c r="C5259" t="s">
        <v>193</v>
      </c>
      <c r="D5259" t="s">
        <v>178</v>
      </c>
      <c r="E5259" t="str">
        <f t="shared" si="246"/>
        <v>TroickiEbden</v>
      </c>
      <c r="F5259">
        <v>0.55530000000000002</v>
      </c>
      <c r="G5259" t="str">
        <f t="shared" si="247"/>
        <v>EbdenTroicki</v>
      </c>
      <c r="H5259">
        <f t="shared" si="248"/>
        <v>0.44469999999999998</v>
      </c>
    </row>
    <row r="5260" spans="1:8" x14ac:dyDescent="0.25">
      <c r="A5260" t="s">
        <v>128</v>
      </c>
      <c r="B5260" t="s">
        <v>95</v>
      </c>
      <c r="C5260" t="s">
        <v>193</v>
      </c>
      <c r="D5260" t="s">
        <v>232</v>
      </c>
      <c r="E5260" t="str">
        <f t="shared" si="246"/>
        <v>TroickiStruff</v>
      </c>
      <c r="F5260">
        <v>0.52739999999999998</v>
      </c>
      <c r="G5260" t="str">
        <f t="shared" si="247"/>
        <v>StruffTroicki</v>
      </c>
      <c r="H5260">
        <f t="shared" si="248"/>
        <v>0.47260000000000002</v>
      </c>
    </row>
    <row r="5261" spans="1:8" x14ac:dyDescent="0.25">
      <c r="A5261" t="s">
        <v>128</v>
      </c>
      <c r="B5261" t="s">
        <v>96</v>
      </c>
      <c r="C5261" t="s">
        <v>193</v>
      </c>
      <c r="D5261" t="s">
        <v>245</v>
      </c>
      <c r="E5261" t="str">
        <f t="shared" si="246"/>
        <v>TroickiDuckworth</v>
      </c>
      <c r="F5261">
        <v>0.73280000000000001</v>
      </c>
      <c r="G5261" t="str">
        <f t="shared" si="247"/>
        <v>DuckworthTroicki</v>
      </c>
      <c r="H5261">
        <f t="shared" si="248"/>
        <v>0.26719999999999999</v>
      </c>
    </row>
    <row r="5262" spans="1:8" x14ac:dyDescent="0.25">
      <c r="A5262" t="s">
        <v>128</v>
      </c>
      <c r="B5262" t="s">
        <v>120</v>
      </c>
      <c r="C5262" t="s">
        <v>193</v>
      </c>
      <c r="D5262" t="s">
        <v>132</v>
      </c>
      <c r="E5262" t="str">
        <f t="shared" si="246"/>
        <v>TroickiNadal</v>
      </c>
      <c r="F5262">
        <v>5.9200000000000003E-2</v>
      </c>
      <c r="G5262" t="str">
        <f t="shared" si="247"/>
        <v>NadalTroicki</v>
      </c>
      <c r="H5262">
        <f t="shared" si="248"/>
        <v>0.94079999999999997</v>
      </c>
    </row>
    <row r="5263" spans="1:8" x14ac:dyDescent="0.25">
      <c r="A5263" t="s">
        <v>110</v>
      </c>
      <c r="B5263" t="s">
        <v>3</v>
      </c>
      <c r="C5263" t="s">
        <v>256</v>
      </c>
      <c r="D5263" t="s">
        <v>131</v>
      </c>
      <c r="E5263" t="str">
        <f t="shared" si="246"/>
        <v>Carballes BaenaDjokovic</v>
      </c>
      <c r="F5263">
        <v>3.2899999999999999E-2</v>
      </c>
      <c r="G5263" t="str">
        <f t="shared" si="247"/>
        <v>DjokovicCarballes Baena</v>
      </c>
      <c r="H5263">
        <f t="shared" si="248"/>
        <v>0.96709999999999996</v>
      </c>
    </row>
    <row r="5264" spans="1:8" x14ac:dyDescent="0.25">
      <c r="A5264" t="s">
        <v>110</v>
      </c>
      <c r="B5264" t="s">
        <v>4</v>
      </c>
      <c r="C5264" t="s">
        <v>256</v>
      </c>
      <c r="D5264" t="s">
        <v>196</v>
      </c>
      <c r="E5264" t="str">
        <f t="shared" si="246"/>
        <v>Carballes BaenaKrueger</v>
      </c>
      <c r="F5264">
        <v>0.67069999999999996</v>
      </c>
      <c r="G5264" t="str">
        <f t="shared" si="247"/>
        <v>KruegerCarballes Baena</v>
      </c>
      <c r="H5264">
        <f t="shared" si="248"/>
        <v>0.32930000000000004</v>
      </c>
    </row>
    <row r="5265" spans="1:8" x14ac:dyDescent="0.25">
      <c r="A5265" t="s">
        <v>110</v>
      </c>
      <c r="B5265" t="s">
        <v>5</v>
      </c>
      <c r="C5265" t="s">
        <v>256</v>
      </c>
      <c r="D5265" t="s">
        <v>162</v>
      </c>
      <c r="E5265" t="str">
        <f t="shared" si="246"/>
        <v>Carballes BaenaTsonga</v>
      </c>
      <c r="F5265">
        <v>0.1741</v>
      </c>
      <c r="G5265" t="str">
        <f t="shared" si="247"/>
        <v>TsongaCarballes Baena</v>
      </c>
      <c r="H5265">
        <f t="shared" si="248"/>
        <v>0.82589999999999997</v>
      </c>
    </row>
    <row r="5266" spans="1:8" x14ac:dyDescent="0.25">
      <c r="A5266" t="s">
        <v>110</v>
      </c>
      <c r="B5266" t="s">
        <v>6</v>
      </c>
      <c r="C5266" t="s">
        <v>256</v>
      </c>
      <c r="D5266" t="s">
        <v>201</v>
      </c>
      <c r="E5266" t="str">
        <f t="shared" si="246"/>
        <v>Carballes BaenaKlizan</v>
      </c>
      <c r="F5266">
        <v>0.31469999999999998</v>
      </c>
      <c r="G5266" t="str">
        <f t="shared" si="247"/>
        <v>KlizanCarballes Baena</v>
      </c>
      <c r="H5266">
        <f t="shared" si="248"/>
        <v>0.68530000000000002</v>
      </c>
    </row>
    <row r="5267" spans="1:8" x14ac:dyDescent="0.25">
      <c r="A5267" t="s">
        <v>110</v>
      </c>
      <c r="B5267" t="s">
        <v>98</v>
      </c>
      <c r="C5267" t="s">
        <v>256</v>
      </c>
      <c r="D5267" t="s">
        <v>206</v>
      </c>
      <c r="E5267" t="str">
        <f t="shared" si="246"/>
        <v>Carballes BaenaAndujar-Alba</v>
      </c>
      <c r="F5267">
        <v>0.53180000000000005</v>
      </c>
      <c r="G5267" t="str">
        <f t="shared" si="247"/>
        <v>Andujar-AlbaCarballes Baena</v>
      </c>
      <c r="H5267">
        <f t="shared" si="248"/>
        <v>0.46819999999999995</v>
      </c>
    </row>
    <row r="5268" spans="1:8" x14ac:dyDescent="0.25">
      <c r="A5268" t="s">
        <v>110</v>
      </c>
      <c r="B5268" t="s">
        <v>7</v>
      </c>
      <c r="C5268" t="s">
        <v>256</v>
      </c>
      <c r="D5268" t="s">
        <v>150</v>
      </c>
      <c r="E5268" t="str">
        <f t="shared" si="246"/>
        <v>Carballes BaenaShapovalov</v>
      </c>
      <c r="F5268">
        <v>0.32519999999999999</v>
      </c>
      <c r="G5268" t="str">
        <f t="shared" si="247"/>
        <v>ShapovalovCarballes Baena</v>
      </c>
      <c r="H5268">
        <f t="shared" si="248"/>
        <v>0.67480000000000007</v>
      </c>
    </row>
    <row r="5269" spans="1:8" x14ac:dyDescent="0.25">
      <c r="A5269" t="s">
        <v>110</v>
      </c>
      <c r="B5269" t="s">
        <v>8</v>
      </c>
      <c r="C5269" t="s">
        <v>256</v>
      </c>
      <c r="D5269" t="s">
        <v>154</v>
      </c>
      <c r="E5269" t="str">
        <f t="shared" si="246"/>
        <v>Carballes BaenaGoffin</v>
      </c>
      <c r="F5269">
        <v>0.19</v>
      </c>
      <c r="G5269" t="str">
        <f t="shared" si="247"/>
        <v>GoffinCarballes Baena</v>
      </c>
      <c r="H5269">
        <f t="shared" si="248"/>
        <v>0.81</v>
      </c>
    </row>
    <row r="5270" spans="1:8" x14ac:dyDescent="0.25">
      <c r="A5270" t="s">
        <v>110</v>
      </c>
      <c r="B5270" t="s">
        <v>9</v>
      </c>
      <c r="C5270" t="s">
        <v>256</v>
      </c>
      <c r="D5270" t="s">
        <v>207</v>
      </c>
      <c r="E5270" t="str">
        <f t="shared" si="246"/>
        <v>Carballes BaenaGarin</v>
      </c>
      <c r="F5270">
        <v>0.49680000000000002</v>
      </c>
      <c r="G5270" t="str">
        <f t="shared" si="247"/>
        <v>GarinCarballes Baena</v>
      </c>
      <c r="H5270">
        <f t="shared" si="248"/>
        <v>0.50319999999999998</v>
      </c>
    </row>
    <row r="5271" spans="1:8" x14ac:dyDescent="0.25">
      <c r="A5271" t="s">
        <v>110</v>
      </c>
      <c r="B5271" t="s">
        <v>10</v>
      </c>
      <c r="C5271" t="s">
        <v>256</v>
      </c>
      <c r="D5271" t="s">
        <v>203</v>
      </c>
      <c r="E5271" t="str">
        <f t="shared" si="246"/>
        <v>Carballes BaenaGranollers</v>
      </c>
      <c r="F5271">
        <v>0.43859999999999999</v>
      </c>
      <c r="G5271" t="str">
        <f t="shared" si="247"/>
        <v>GranollersCarballes Baena</v>
      </c>
      <c r="H5271">
        <f t="shared" si="248"/>
        <v>0.56140000000000001</v>
      </c>
    </row>
    <row r="5272" spans="1:8" x14ac:dyDescent="0.25">
      <c r="A5272" t="s">
        <v>110</v>
      </c>
      <c r="B5272" t="s">
        <v>11</v>
      </c>
      <c r="C5272" t="s">
        <v>256</v>
      </c>
      <c r="D5272" t="s">
        <v>169</v>
      </c>
      <c r="E5272" t="str">
        <f t="shared" si="246"/>
        <v>Carballes BaenaCopil</v>
      </c>
      <c r="F5272">
        <v>0.45519999999999999</v>
      </c>
      <c r="G5272" t="str">
        <f t="shared" si="247"/>
        <v>CopilCarballes Baena</v>
      </c>
      <c r="H5272">
        <f t="shared" si="248"/>
        <v>0.54479999999999995</v>
      </c>
    </row>
    <row r="5273" spans="1:8" x14ac:dyDescent="0.25">
      <c r="A5273" t="s">
        <v>110</v>
      </c>
      <c r="B5273" t="s">
        <v>12</v>
      </c>
      <c r="C5273" t="s">
        <v>256</v>
      </c>
      <c r="D5273" t="s">
        <v>224</v>
      </c>
      <c r="E5273" t="str">
        <f t="shared" si="246"/>
        <v>Carballes BaenaVesely</v>
      </c>
      <c r="F5273">
        <v>0.36620000000000003</v>
      </c>
      <c r="G5273" t="str">
        <f t="shared" si="247"/>
        <v>VeselyCarballes Baena</v>
      </c>
      <c r="H5273">
        <f t="shared" si="248"/>
        <v>0.63379999999999992</v>
      </c>
    </row>
    <row r="5274" spans="1:8" x14ac:dyDescent="0.25">
      <c r="A5274" t="s">
        <v>110</v>
      </c>
      <c r="B5274" t="s">
        <v>13</v>
      </c>
      <c r="C5274" t="s">
        <v>256</v>
      </c>
      <c r="D5274" t="s">
        <v>217</v>
      </c>
      <c r="E5274" t="str">
        <f t="shared" si="246"/>
        <v>Carballes BaenaHarris</v>
      </c>
      <c r="F5274">
        <v>0.52780000000000005</v>
      </c>
      <c r="G5274" t="str">
        <f t="shared" si="247"/>
        <v>HarrisCarballes Baena</v>
      </c>
      <c r="H5274">
        <f t="shared" si="248"/>
        <v>0.47219999999999995</v>
      </c>
    </row>
    <row r="5275" spans="1:8" x14ac:dyDescent="0.25">
      <c r="A5275" t="s">
        <v>110</v>
      </c>
      <c r="B5275" t="s">
        <v>14</v>
      </c>
      <c r="C5275" t="s">
        <v>256</v>
      </c>
      <c r="D5275" t="s">
        <v>139</v>
      </c>
      <c r="E5275" t="str">
        <f t="shared" si="246"/>
        <v>Carballes BaenaMedvedev</v>
      </c>
      <c r="F5275">
        <v>0.24440000000000001</v>
      </c>
      <c r="G5275" t="str">
        <f t="shared" si="247"/>
        <v>MedvedevCarballes Baena</v>
      </c>
      <c r="H5275">
        <f t="shared" si="248"/>
        <v>0.75560000000000005</v>
      </c>
    </row>
    <row r="5276" spans="1:8" x14ac:dyDescent="0.25">
      <c r="A5276" t="s">
        <v>110</v>
      </c>
      <c r="B5276" t="s">
        <v>15</v>
      </c>
      <c r="C5276" t="s">
        <v>256</v>
      </c>
      <c r="D5276" t="s">
        <v>152</v>
      </c>
      <c r="E5276" t="str">
        <f t="shared" si="246"/>
        <v>Carballes BaenaFognini</v>
      </c>
      <c r="F5276">
        <v>0.1905</v>
      </c>
      <c r="G5276" t="str">
        <f t="shared" si="247"/>
        <v>FogniniCarballes Baena</v>
      </c>
      <c r="H5276">
        <f t="shared" si="248"/>
        <v>0.8095</v>
      </c>
    </row>
    <row r="5277" spans="1:8" x14ac:dyDescent="0.25">
      <c r="A5277" t="s">
        <v>79</v>
      </c>
      <c r="B5277" t="s">
        <v>91</v>
      </c>
      <c r="C5277" t="s">
        <v>190</v>
      </c>
      <c r="D5277" t="s">
        <v>255</v>
      </c>
      <c r="E5277" t="str">
        <f t="shared" si="246"/>
        <v>ThompsonDe Minaur</v>
      </c>
      <c r="F5277">
        <v>0.1928</v>
      </c>
      <c r="G5277" t="str">
        <f t="shared" si="247"/>
        <v>De MinaurThompson</v>
      </c>
      <c r="H5277">
        <f t="shared" si="248"/>
        <v>0.80720000000000003</v>
      </c>
    </row>
    <row r="5278" spans="1:8" x14ac:dyDescent="0.25">
      <c r="A5278" t="s">
        <v>110</v>
      </c>
      <c r="B5278" t="s">
        <v>17</v>
      </c>
      <c r="C5278" t="s">
        <v>256</v>
      </c>
      <c r="D5278" t="s">
        <v>219</v>
      </c>
      <c r="E5278" t="str">
        <f t="shared" si="246"/>
        <v>Carballes BaenaJarry</v>
      </c>
      <c r="F5278">
        <v>0.35859999999999997</v>
      </c>
      <c r="G5278" t="str">
        <f t="shared" si="247"/>
        <v>JarryCarballes Baena</v>
      </c>
      <c r="H5278">
        <f t="shared" si="248"/>
        <v>0.64139999999999997</v>
      </c>
    </row>
    <row r="5279" spans="1:8" x14ac:dyDescent="0.25">
      <c r="A5279" t="s">
        <v>110</v>
      </c>
      <c r="B5279" t="s">
        <v>18</v>
      </c>
      <c r="C5279" t="s">
        <v>256</v>
      </c>
      <c r="D5279" t="s">
        <v>172</v>
      </c>
      <c r="E5279" t="str">
        <f t="shared" si="246"/>
        <v>Carballes BaenaMayer</v>
      </c>
      <c r="F5279">
        <v>0.31169999999999998</v>
      </c>
      <c r="G5279" t="str">
        <f t="shared" si="247"/>
        <v>MayerCarballes Baena</v>
      </c>
      <c r="H5279">
        <f t="shared" si="248"/>
        <v>0.68830000000000002</v>
      </c>
    </row>
    <row r="5280" spans="1:8" x14ac:dyDescent="0.25">
      <c r="A5280" t="s">
        <v>110</v>
      </c>
      <c r="B5280" t="s">
        <v>19</v>
      </c>
      <c r="C5280" t="s">
        <v>256</v>
      </c>
      <c r="D5280" t="s">
        <v>174</v>
      </c>
      <c r="E5280" t="str">
        <f t="shared" si="246"/>
        <v>Carballes BaenaIvashka</v>
      </c>
      <c r="F5280">
        <v>0.43130000000000002</v>
      </c>
      <c r="G5280" t="str">
        <f t="shared" si="247"/>
        <v>IvashkaCarballes Baena</v>
      </c>
      <c r="H5280">
        <f t="shared" si="248"/>
        <v>0.56869999999999998</v>
      </c>
    </row>
    <row r="5281" spans="1:8" x14ac:dyDescent="0.25">
      <c r="A5281" t="s">
        <v>110</v>
      </c>
      <c r="B5281" t="s">
        <v>20</v>
      </c>
      <c r="C5281" t="s">
        <v>256</v>
      </c>
      <c r="D5281" t="s">
        <v>218</v>
      </c>
      <c r="E5281" t="str">
        <f t="shared" si="246"/>
        <v>Carballes BaenaJaziri</v>
      </c>
      <c r="F5281">
        <v>0.53900000000000003</v>
      </c>
      <c r="G5281" t="str">
        <f t="shared" si="247"/>
        <v>JaziriCarballes Baena</v>
      </c>
      <c r="H5281">
        <f t="shared" si="248"/>
        <v>0.46099999999999997</v>
      </c>
    </row>
    <row r="5282" spans="1:8" x14ac:dyDescent="0.25">
      <c r="A5282" t="s">
        <v>110</v>
      </c>
      <c r="B5282" t="s">
        <v>21</v>
      </c>
      <c r="C5282" t="s">
        <v>256</v>
      </c>
      <c r="D5282" t="s">
        <v>213</v>
      </c>
      <c r="E5282" t="str">
        <f t="shared" si="246"/>
        <v>Carballes BaenaVanni</v>
      </c>
      <c r="F5282">
        <v>0.62670000000000003</v>
      </c>
      <c r="G5282" t="str">
        <f t="shared" si="247"/>
        <v>VanniCarballes Baena</v>
      </c>
      <c r="H5282">
        <f t="shared" si="248"/>
        <v>0.37329999999999997</v>
      </c>
    </row>
    <row r="5283" spans="1:8" x14ac:dyDescent="0.25">
      <c r="A5283" t="s">
        <v>80</v>
      </c>
      <c r="B5283" t="s">
        <v>91</v>
      </c>
      <c r="C5283" t="s">
        <v>158</v>
      </c>
      <c r="D5283" t="s">
        <v>255</v>
      </c>
      <c r="E5283" t="str">
        <f t="shared" si="246"/>
        <v>SeppiDe Minaur</v>
      </c>
      <c r="F5283">
        <v>0.4607</v>
      </c>
      <c r="G5283" t="str">
        <f t="shared" si="247"/>
        <v>De MinaurSeppi</v>
      </c>
      <c r="H5283">
        <f t="shared" si="248"/>
        <v>0.5393</v>
      </c>
    </row>
    <row r="5284" spans="1:8" x14ac:dyDescent="0.25">
      <c r="A5284" t="s">
        <v>110</v>
      </c>
      <c r="B5284" t="s">
        <v>101</v>
      </c>
      <c r="C5284" t="s">
        <v>256</v>
      </c>
      <c r="D5284" t="s">
        <v>175</v>
      </c>
      <c r="E5284" t="str">
        <f t="shared" si="246"/>
        <v>Carballes BaenaKohlschreiber</v>
      </c>
      <c r="F5284">
        <v>0.19980000000000001</v>
      </c>
      <c r="G5284" t="str">
        <f t="shared" si="247"/>
        <v>KohlschreiberCarballes Baena</v>
      </c>
      <c r="H5284">
        <f t="shared" si="248"/>
        <v>0.80020000000000002</v>
      </c>
    </row>
    <row r="5285" spans="1:8" x14ac:dyDescent="0.25">
      <c r="A5285" t="s">
        <v>110</v>
      </c>
      <c r="B5285" t="s">
        <v>22</v>
      </c>
      <c r="C5285" t="s">
        <v>256</v>
      </c>
      <c r="D5285" t="s">
        <v>212</v>
      </c>
      <c r="E5285" t="str">
        <f t="shared" si="246"/>
        <v>Carballes BaenaPella</v>
      </c>
      <c r="F5285">
        <v>0.41710000000000003</v>
      </c>
      <c r="G5285" t="str">
        <f t="shared" si="247"/>
        <v>PellaCarballes Baena</v>
      </c>
      <c r="H5285">
        <f t="shared" si="248"/>
        <v>0.58289999999999997</v>
      </c>
    </row>
    <row r="5286" spans="1:8" x14ac:dyDescent="0.25">
      <c r="A5286" t="s">
        <v>110</v>
      </c>
      <c r="B5286" t="s">
        <v>23</v>
      </c>
      <c r="C5286" t="s">
        <v>256</v>
      </c>
      <c r="D5286" t="s">
        <v>153</v>
      </c>
      <c r="E5286" t="str">
        <f t="shared" si="246"/>
        <v>Carballes BaenaSousa</v>
      </c>
      <c r="F5286">
        <v>0.39679999999999999</v>
      </c>
      <c r="G5286" t="str">
        <f t="shared" si="247"/>
        <v>SousaCarballes Baena</v>
      </c>
      <c r="H5286">
        <f t="shared" si="248"/>
        <v>0.60319999999999996</v>
      </c>
    </row>
    <row r="5287" spans="1:8" x14ac:dyDescent="0.25">
      <c r="A5287" t="s">
        <v>110</v>
      </c>
      <c r="B5287" t="s">
        <v>24</v>
      </c>
      <c r="C5287" t="s">
        <v>256</v>
      </c>
      <c r="D5287" t="s">
        <v>177</v>
      </c>
      <c r="E5287" t="str">
        <f t="shared" si="246"/>
        <v>Carballes BaenaKarlovic</v>
      </c>
      <c r="F5287">
        <v>0.36430000000000001</v>
      </c>
      <c r="G5287" t="str">
        <f t="shared" si="247"/>
        <v>KarlovicCarballes Baena</v>
      </c>
      <c r="H5287">
        <f t="shared" si="248"/>
        <v>0.63569999999999993</v>
      </c>
    </row>
    <row r="5288" spans="1:8" x14ac:dyDescent="0.25">
      <c r="A5288" t="s">
        <v>110</v>
      </c>
      <c r="B5288" t="s">
        <v>25</v>
      </c>
      <c r="C5288" t="s">
        <v>256</v>
      </c>
      <c r="D5288" t="s">
        <v>220</v>
      </c>
      <c r="E5288" t="str">
        <f t="shared" si="246"/>
        <v>Carballes BaenaHurkacz</v>
      </c>
      <c r="F5288">
        <v>0.40239999999999998</v>
      </c>
      <c r="G5288" t="str">
        <f t="shared" si="247"/>
        <v>HurkaczCarballes Baena</v>
      </c>
      <c r="H5288">
        <f t="shared" si="248"/>
        <v>0.59760000000000002</v>
      </c>
    </row>
    <row r="5289" spans="1:8" x14ac:dyDescent="0.25">
      <c r="A5289" t="s">
        <v>110</v>
      </c>
      <c r="B5289" t="s">
        <v>26</v>
      </c>
      <c r="C5289" t="s">
        <v>256</v>
      </c>
      <c r="D5289" t="s">
        <v>221</v>
      </c>
      <c r="E5289" t="str">
        <f t="shared" si="246"/>
        <v>Carballes BaenaMajchrzak</v>
      </c>
      <c r="F5289">
        <v>0.6734</v>
      </c>
      <c r="G5289" t="str">
        <f t="shared" si="247"/>
        <v>MajchrzakCarballes Baena</v>
      </c>
      <c r="H5289">
        <f t="shared" si="248"/>
        <v>0.3266</v>
      </c>
    </row>
    <row r="5290" spans="1:8" x14ac:dyDescent="0.25">
      <c r="A5290" t="s">
        <v>110</v>
      </c>
      <c r="B5290" t="s">
        <v>27</v>
      </c>
      <c r="C5290" t="s">
        <v>256</v>
      </c>
      <c r="D5290" t="s">
        <v>135</v>
      </c>
      <c r="E5290" t="str">
        <f t="shared" si="246"/>
        <v>Carballes BaenaNishikori</v>
      </c>
      <c r="F5290">
        <v>9.6799999999999997E-2</v>
      </c>
      <c r="G5290" t="str">
        <f t="shared" si="247"/>
        <v>NishikoriCarballes Baena</v>
      </c>
      <c r="H5290">
        <f t="shared" si="248"/>
        <v>0.9032</v>
      </c>
    </row>
    <row r="5291" spans="1:8" x14ac:dyDescent="0.25">
      <c r="A5291" t="s">
        <v>110</v>
      </c>
      <c r="B5291" t="s">
        <v>28</v>
      </c>
      <c r="C5291" t="s">
        <v>256</v>
      </c>
      <c r="D5291" t="s">
        <v>142</v>
      </c>
      <c r="E5291" t="str">
        <f t="shared" si="246"/>
        <v>Carballes BaenaZverev</v>
      </c>
      <c r="F5291">
        <v>0.1333</v>
      </c>
      <c r="G5291" t="str">
        <f t="shared" si="247"/>
        <v>ZverevCarballes Baena</v>
      </c>
      <c r="H5291">
        <f t="shared" si="248"/>
        <v>0.86670000000000003</v>
      </c>
    </row>
    <row r="5292" spans="1:8" x14ac:dyDescent="0.25">
      <c r="A5292" t="s">
        <v>110</v>
      </c>
      <c r="B5292" t="s">
        <v>29</v>
      </c>
      <c r="C5292" t="s">
        <v>256</v>
      </c>
      <c r="D5292" t="s">
        <v>208</v>
      </c>
      <c r="E5292" t="str">
        <f t="shared" si="246"/>
        <v>Carballes BaenaBedene</v>
      </c>
      <c r="F5292">
        <v>0.43959999999999999</v>
      </c>
      <c r="G5292" t="str">
        <f t="shared" si="247"/>
        <v>BedeneCarballes Baena</v>
      </c>
      <c r="H5292">
        <f t="shared" si="248"/>
        <v>0.56040000000000001</v>
      </c>
    </row>
    <row r="5293" spans="1:8" x14ac:dyDescent="0.25">
      <c r="A5293" t="s">
        <v>110</v>
      </c>
      <c r="B5293" t="s">
        <v>30</v>
      </c>
      <c r="C5293" t="s">
        <v>256</v>
      </c>
      <c r="D5293" t="s">
        <v>163</v>
      </c>
      <c r="E5293" t="str">
        <f t="shared" si="246"/>
        <v>Carballes BaenaChardy</v>
      </c>
      <c r="F5293">
        <v>0.31090000000000001</v>
      </c>
      <c r="G5293" t="str">
        <f t="shared" si="247"/>
        <v>ChardyCarballes Baena</v>
      </c>
      <c r="H5293">
        <f t="shared" si="248"/>
        <v>0.68910000000000005</v>
      </c>
    </row>
    <row r="5294" spans="1:8" x14ac:dyDescent="0.25">
      <c r="A5294" t="s">
        <v>110</v>
      </c>
      <c r="B5294" t="s">
        <v>31</v>
      </c>
      <c r="C5294" t="s">
        <v>256</v>
      </c>
      <c r="D5294" t="s">
        <v>148</v>
      </c>
      <c r="E5294" t="str">
        <f t="shared" si="246"/>
        <v>Carballes BaenaBolt</v>
      </c>
      <c r="F5294">
        <v>0.62619999999999998</v>
      </c>
      <c r="G5294" t="str">
        <f t="shared" si="247"/>
        <v>BoltCarballes Baena</v>
      </c>
      <c r="H5294">
        <f t="shared" si="248"/>
        <v>0.37380000000000002</v>
      </c>
    </row>
    <row r="5295" spans="1:8" x14ac:dyDescent="0.25">
      <c r="A5295" t="s">
        <v>110</v>
      </c>
      <c r="B5295" t="s">
        <v>32</v>
      </c>
      <c r="C5295" t="s">
        <v>256</v>
      </c>
      <c r="D5295" t="s">
        <v>211</v>
      </c>
      <c r="E5295" t="str">
        <f t="shared" si="246"/>
        <v>Carballes BaenaSock</v>
      </c>
      <c r="F5295">
        <v>0.22070000000000001</v>
      </c>
      <c r="G5295" t="str">
        <f t="shared" si="247"/>
        <v>SockCarballes Baena</v>
      </c>
      <c r="H5295">
        <f t="shared" si="248"/>
        <v>0.77929999999999999</v>
      </c>
    </row>
    <row r="5296" spans="1:8" x14ac:dyDescent="0.25">
      <c r="A5296" t="s">
        <v>110</v>
      </c>
      <c r="B5296" t="s">
        <v>33</v>
      </c>
      <c r="C5296" t="s">
        <v>256</v>
      </c>
      <c r="D5296" t="s">
        <v>209</v>
      </c>
      <c r="E5296" t="str">
        <f t="shared" si="246"/>
        <v>Carballes BaenaFratangelo</v>
      </c>
      <c r="F5296">
        <v>0.55900000000000005</v>
      </c>
      <c r="G5296" t="str">
        <f t="shared" si="247"/>
        <v>FratangeloCarballes Baena</v>
      </c>
      <c r="H5296">
        <f t="shared" si="248"/>
        <v>0.44099999999999995</v>
      </c>
    </row>
    <row r="5297" spans="1:8" x14ac:dyDescent="0.25">
      <c r="A5297" t="s">
        <v>110</v>
      </c>
      <c r="B5297" t="s">
        <v>34</v>
      </c>
      <c r="C5297" t="s">
        <v>256</v>
      </c>
      <c r="D5297" t="s">
        <v>168</v>
      </c>
      <c r="E5297" t="str">
        <f t="shared" si="246"/>
        <v>Carballes BaenaSimon</v>
      </c>
      <c r="F5297">
        <v>0.2288</v>
      </c>
      <c r="G5297" t="str">
        <f t="shared" si="247"/>
        <v>SimonCarballes Baena</v>
      </c>
      <c r="H5297">
        <f t="shared" si="248"/>
        <v>0.7712</v>
      </c>
    </row>
    <row r="5298" spans="1:8" x14ac:dyDescent="0.25">
      <c r="A5298" t="s">
        <v>110</v>
      </c>
      <c r="B5298" t="s">
        <v>35</v>
      </c>
      <c r="C5298" t="s">
        <v>256</v>
      </c>
      <c r="D5298" t="s">
        <v>171</v>
      </c>
      <c r="E5298" t="str">
        <f t="shared" si="246"/>
        <v>Carballes BaenaChung</v>
      </c>
      <c r="F5298">
        <v>0.23319999999999999</v>
      </c>
      <c r="G5298" t="str">
        <f t="shared" si="247"/>
        <v>ChungCarballes Baena</v>
      </c>
      <c r="H5298">
        <f t="shared" si="248"/>
        <v>0.76680000000000004</v>
      </c>
    </row>
    <row r="5299" spans="1:8" x14ac:dyDescent="0.25">
      <c r="A5299" t="s">
        <v>110</v>
      </c>
      <c r="B5299" t="s">
        <v>36</v>
      </c>
      <c r="C5299" t="s">
        <v>256</v>
      </c>
      <c r="D5299" t="s">
        <v>214</v>
      </c>
      <c r="E5299" t="str">
        <f t="shared" si="246"/>
        <v>Carballes BaenaKlahn</v>
      </c>
      <c r="F5299">
        <v>0.5827</v>
      </c>
      <c r="G5299" t="str">
        <f t="shared" si="247"/>
        <v>KlahnCarballes Baena</v>
      </c>
      <c r="H5299">
        <f t="shared" si="248"/>
        <v>0.4173</v>
      </c>
    </row>
    <row r="5300" spans="1:8" x14ac:dyDescent="0.25">
      <c r="A5300" t="s">
        <v>110</v>
      </c>
      <c r="B5300" t="s">
        <v>103</v>
      </c>
      <c r="C5300" t="s">
        <v>256</v>
      </c>
      <c r="D5300" t="s">
        <v>151</v>
      </c>
      <c r="E5300" t="str">
        <f t="shared" si="246"/>
        <v>Carballes BaenaHerbert</v>
      </c>
      <c r="F5300">
        <v>0.46150000000000002</v>
      </c>
      <c r="G5300" t="str">
        <f t="shared" si="247"/>
        <v>HerbertCarballes Baena</v>
      </c>
      <c r="H5300">
        <f t="shared" si="248"/>
        <v>0.53849999999999998</v>
      </c>
    </row>
    <row r="5301" spans="1:8" x14ac:dyDescent="0.25">
      <c r="A5301" t="s">
        <v>110</v>
      </c>
      <c r="B5301" t="s">
        <v>37</v>
      </c>
      <c r="C5301" t="s">
        <v>256</v>
      </c>
      <c r="D5301" t="s">
        <v>198</v>
      </c>
      <c r="E5301" t="str">
        <f t="shared" si="246"/>
        <v>Carballes BaenaGulbis</v>
      </c>
      <c r="F5301">
        <v>0.37119999999999997</v>
      </c>
      <c r="G5301" t="str">
        <f t="shared" si="247"/>
        <v>GulbisCarballes Baena</v>
      </c>
      <c r="H5301">
        <f t="shared" si="248"/>
        <v>0.62880000000000003</v>
      </c>
    </row>
    <row r="5302" spans="1:8" x14ac:dyDescent="0.25">
      <c r="A5302" t="s">
        <v>110</v>
      </c>
      <c r="B5302" t="s">
        <v>38</v>
      </c>
      <c r="C5302" t="s">
        <v>256</v>
      </c>
      <c r="D5302" t="s">
        <v>195</v>
      </c>
      <c r="E5302" t="str">
        <f t="shared" si="246"/>
        <v>Carballes BaenaKyrgios</v>
      </c>
      <c r="F5302">
        <v>0.17760000000000001</v>
      </c>
      <c r="G5302" t="str">
        <f t="shared" si="247"/>
        <v>KyrgiosCarballes Baena</v>
      </c>
      <c r="H5302">
        <f t="shared" si="248"/>
        <v>0.82240000000000002</v>
      </c>
    </row>
    <row r="5303" spans="1:8" x14ac:dyDescent="0.25">
      <c r="A5303" t="s">
        <v>110</v>
      </c>
      <c r="B5303" t="s">
        <v>39</v>
      </c>
      <c r="C5303" t="s">
        <v>256</v>
      </c>
      <c r="D5303" t="s">
        <v>136</v>
      </c>
      <c r="E5303" t="str">
        <f t="shared" si="246"/>
        <v>Carballes BaenaRaonic</v>
      </c>
      <c r="F5303">
        <v>0.13220000000000001</v>
      </c>
      <c r="G5303" t="str">
        <f t="shared" si="247"/>
        <v>RaonicCarballes Baena</v>
      </c>
      <c r="H5303">
        <f t="shared" si="248"/>
        <v>0.86780000000000002</v>
      </c>
    </row>
    <row r="5304" spans="1:8" x14ac:dyDescent="0.25">
      <c r="A5304" t="s">
        <v>110</v>
      </c>
      <c r="B5304" t="s">
        <v>40</v>
      </c>
      <c r="C5304" t="s">
        <v>256</v>
      </c>
      <c r="D5304" t="s">
        <v>141</v>
      </c>
      <c r="E5304" t="str">
        <f t="shared" si="246"/>
        <v>Carballes BaenaCoric</v>
      </c>
      <c r="F5304">
        <v>0.24610000000000001</v>
      </c>
      <c r="G5304" t="str">
        <f t="shared" si="247"/>
        <v>CoricCarballes Baena</v>
      </c>
      <c r="H5304">
        <f t="shared" si="248"/>
        <v>0.75390000000000001</v>
      </c>
    </row>
    <row r="5305" spans="1:8" x14ac:dyDescent="0.25">
      <c r="A5305" t="s">
        <v>110</v>
      </c>
      <c r="B5305" t="s">
        <v>41</v>
      </c>
      <c r="C5305" t="s">
        <v>256</v>
      </c>
      <c r="D5305" t="s">
        <v>264</v>
      </c>
      <c r="E5305" t="str">
        <f t="shared" si="246"/>
        <v>Carballes BaenaRamos-Vinolas</v>
      </c>
      <c r="F5305">
        <v>0.43030000000000002</v>
      </c>
      <c r="G5305" t="str">
        <f t="shared" si="247"/>
        <v>Ramos-VinolasCarballes Baena</v>
      </c>
      <c r="H5305">
        <f t="shared" si="248"/>
        <v>0.56969999999999998</v>
      </c>
    </row>
    <row r="5306" spans="1:8" x14ac:dyDescent="0.25">
      <c r="A5306" t="s">
        <v>110</v>
      </c>
      <c r="B5306" t="s">
        <v>42</v>
      </c>
      <c r="C5306" t="s">
        <v>256</v>
      </c>
      <c r="D5306" t="s">
        <v>173</v>
      </c>
      <c r="E5306" t="str">
        <f t="shared" si="246"/>
        <v>Carballes BaenaFucsovics</v>
      </c>
      <c r="F5306">
        <v>0.30330000000000001</v>
      </c>
      <c r="G5306" t="str">
        <f t="shared" si="247"/>
        <v>FucsovicsCarballes Baena</v>
      </c>
      <c r="H5306">
        <f t="shared" si="248"/>
        <v>0.69669999999999999</v>
      </c>
    </row>
    <row r="5307" spans="1:8" x14ac:dyDescent="0.25">
      <c r="A5307" t="s">
        <v>110</v>
      </c>
      <c r="B5307" t="s">
        <v>43</v>
      </c>
      <c r="C5307" t="s">
        <v>256</v>
      </c>
      <c r="D5307" t="s">
        <v>210</v>
      </c>
      <c r="E5307" t="str">
        <f t="shared" si="246"/>
        <v>Carballes BaenaDjere</v>
      </c>
      <c r="F5307">
        <v>0.52880000000000005</v>
      </c>
      <c r="G5307" t="str">
        <f t="shared" si="247"/>
        <v>DjereCarballes Baena</v>
      </c>
      <c r="H5307">
        <f t="shared" si="248"/>
        <v>0.47119999999999995</v>
      </c>
    </row>
    <row r="5308" spans="1:8" x14ac:dyDescent="0.25">
      <c r="A5308" t="s">
        <v>110</v>
      </c>
      <c r="B5308" t="s">
        <v>44</v>
      </c>
      <c r="C5308" t="s">
        <v>256</v>
      </c>
      <c r="D5308" t="s">
        <v>170</v>
      </c>
      <c r="E5308" t="str">
        <f t="shared" si="246"/>
        <v>Carballes BaenaDonskoy</v>
      </c>
      <c r="F5308">
        <v>0.60429999999999995</v>
      </c>
      <c r="G5308" t="str">
        <f t="shared" si="247"/>
        <v>DonskoyCarballes Baena</v>
      </c>
      <c r="H5308">
        <f t="shared" si="248"/>
        <v>0.39570000000000005</v>
      </c>
    </row>
    <row r="5309" spans="1:8" x14ac:dyDescent="0.25">
      <c r="A5309" t="s">
        <v>110</v>
      </c>
      <c r="B5309" t="s">
        <v>45</v>
      </c>
      <c r="C5309" t="s">
        <v>256</v>
      </c>
      <c r="D5309" t="s">
        <v>149</v>
      </c>
      <c r="E5309" t="str">
        <f t="shared" si="246"/>
        <v>Carballes BaenaKrajinovic</v>
      </c>
      <c r="F5309">
        <v>0.3347</v>
      </c>
      <c r="G5309" t="str">
        <f t="shared" si="247"/>
        <v>KrajinovicCarballes Baena</v>
      </c>
      <c r="H5309">
        <f t="shared" si="248"/>
        <v>0.6653</v>
      </c>
    </row>
    <row r="5310" spans="1:8" x14ac:dyDescent="0.25">
      <c r="A5310" t="s">
        <v>110</v>
      </c>
      <c r="B5310" t="s">
        <v>46</v>
      </c>
      <c r="C5310" t="s">
        <v>256</v>
      </c>
      <c r="D5310" t="s">
        <v>200</v>
      </c>
      <c r="E5310" t="str">
        <f t="shared" si="246"/>
        <v>Carballes BaenaCecchinato</v>
      </c>
      <c r="F5310">
        <v>0.5756</v>
      </c>
      <c r="G5310" t="str">
        <f t="shared" si="247"/>
        <v>CecchinatoCarballes Baena</v>
      </c>
      <c r="H5310">
        <f t="shared" si="248"/>
        <v>0.4244</v>
      </c>
    </row>
    <row r="5311" spans="1:8" x14ac:dyDescent="0.25">
      <c r="A5311" t="s">
        <v>110</v>
      </c>
      <c r="B5311" t="s">
        <v>47</v>
      </c>
      <c r="C5311" t="s">
        <v>256</v>
      </c>
      <c r="D5311" t="s">
        <v>133</v>
      </c>
      <c r="E5311" t="str">
        <f t="shared" si="246"/>
        <v>Carballes BaenaPouille</v>
      </c>
      <c r="F5311">
        <v>0.31469999999999998</v>
      </c>
      <c r="G5311" t="str">
        <f t="shared" si="247"/>
        <v>PouilleCarballes Baena</v>
      </c>
      <c r="H5311">
        <f t="shared" si="248"/>
        <v>0.68530000000000002</v>
      </c>
    </row>
    <row r="5312" spans="1:8" x14ac:dyDescent="0.25">
      <c r="A5312" t="s">
        <v>110</v>
      </c>
      <c r="B5312" t="s">
        <v>48</v>
      </c>
      <c r="C5312" t="s">
        <v>256</v>
      </c>
      <c r="D5312" t="s">
        <v>205</v>
      </c>
      <c r="E5312" t="str">
        <f t="shared" si="246"/>
        <v>Carballes BaenaKukushkin</v>
      </c>
      <c r="F5312">
        <v>0.51719999999999999</v>
      </c>
      <c r="G5312" t="str">
        <f t="shared" si="247"/>
        <v>KukushkinCarballes Baena</v>
      </c>
      <c r="H5312">
        <f t="shared" si="248"/>
        <v>0.48280000000000001</v>
      </c>
    </row>
    <row r="5313" spans="1:8" x14ac:dyDescent="0.25">
      <c r="A5313" t="s">
        <v>110</v>
      </c>
      <c r="B5313" t="s">
        <v>49</v>
      </c>
      <c r="C5313" t="s">
        <v>256</v>
      </c>
      <c r="D5313" t="s">
        <v>167</v>
      </c>
      <c r="E5313" t="str">
        <f t="shared" si="246"/>
        <v>Carballes BaenaMarterer</v>
      </c>
      <c r="F5313">
        <v>0.59740000000000004</v>
      </c>
      <c r="G5313" t="str">
        <f t="shared" si="247"/>
        <v>MartererCarballes Baena</v>
      </c>
      <c r="H5313">
        <f t="shared" si="248"/>
        <v>0.40259999999999996</v>
      </c>
    </row>
    <row r="5314" spans="1:8" x14ac:dyDescent="0.25">
      <c r="A5314" t="s">
        <v>110</v>
      </c>
      <c r="B5314" t="s">
        <v>50</v>
      </c>
      <c r="C5314" t="s">
        <v>256</v>
      </c>
      <c r="D5314" t="s">
        <v>197</v>
      </c>
      <c r="E5314" t="str">
        <f t="shared" si="246"/>
        <v>Carballes BaenaSakharov</v>
      </c>
      <c r="F5314">
        <v>0.73540000000000005</v>
      </c>
      <c r="G5314" t="str">
        <f t="shared" si="247"/>
        <v>SakharovCarballes Baena</v>
      </c>
      <c r="H5314">
        <f t="shared" si="248"/>
        <v>0.26459999999999995</v>
      </c>
    </row>
    <row r="5315" spans="1:8" x14ac:dyDescent="0.25">
      <c r="A5315" t="s">
        <v>110</v>
      </c>
      <c r="B5315" t="s">
        <v>51</v>
      </c>
      <c r="C5315" t="s">
        <v>256</v>
      </c>
      <c r="D5315" t="s">
        <v>147</v>
      </c>
      <c r="E5315" t="str">
        <f t="shared" ref="E5315:E5378" si="249">C5315&amp;D5315</f>
        <v>Carballes BaenaPopyrin</v>
      </c>
      <c r="F5315">
        <v>0.8125</v>
      </c>
      <c r="G5315" t="str">
        <f t="shared" ref="G5315:G5378" si="250">D5315&amp;C5315</f>
        <v>PopyrinCarballes Baena</v>
      </c>
      <c r="H5315">
        <f t="shared" ref="H5315:H5378" si="251">1-F5315</f>
        <v>0.1875</v>
      </c>
    </row>
    <row r="5316" spans="1:8" x14ac:dyDescent="0.25">
      <c r="A5316" t="s">
        <v>110</v>
      </c>
      <c r="B5316" t="s">
        <v>52</v>
      </c>
      <c r="C5316" t="s">
        <v>256</v>
      </c>
      <c r="D5316" t="s">
        <v>142</v>
      </c>
      <c r="E5316" t="str">
        <f t="shared" si="249"/>
        <v>Carballes BaenaZverev</v>
      </c>
      <c r="F5316">
        <v>0.36780000000000002</v>
      </c>
      <c r="G5316" t="str">
        <f t="shared" si="250"/>
        <v>ZverevCarballes Baena</v>
      </c>
      <c r="H5316">
        <f t="shared" si="251"/>
        <v>0.63219999999999998</v>
      </c>
    </row>
    <row r="5317" spans="1:8" x14ac:dyDescent="0.25">
      <c r="A5317" t="s">
        <v>110</v>
      </c>
      <c r="B5317" t="s">
        <v>53</v>
      </c>
      <c r="C5317" t="s">
        <v>256</v>
      </c>
      <c r="D5317" t="s">
        <v>194</v>
      </c>
      <c r="E5317" t="str">
        <f t="shared" si="249"/>
        <v>Carballes BaenaPaire</v>
      </c>
      <c r="F5317">
        <v>0.39839999999999998</v>
      </c>
      <c r="G5317" t="str">
        <f t="shared" si="250"/>
        <v>PaireCarballes Baena</v>
      </c>
      <c r="H5317">
        <f t="shared" si="251"/>
        <v>0.60160000000000002</v>
      </c>
    </row>
    <row r="5318" spans="1:8" x14ac:dyDescent="0.25">
      <c r="A5318" t="s">
        <v>110</v>
      </c>
      <c r="B5318" t="s">
        <v>54</v>
      </c>
      <c r="C5318" t="s">
        <v>256</v>
      </c>
      <c r="D5318" t="s">
        <v>165</v>
      </c>
      <c r="E5318" t="str">
        <f t="shared" si="249"/>
        <v>Carballes BaenaThiem</v>
      </c>
      <c r="F5318">
        <v>0.14879999999999999</v>
      </c>
      <c r="G5318" t="str">
        <f t="shared" si="250"/>
        <v>ThiemCarballes Baena</v>
      </c>
      <c r="H5318">
        <f t="shared" si="251"/>
        <v>0.85119999999999996</v>
      </c>
    </row>
    <row r="5319" spans="1:8" x14ac:dyDescent="0.25">
      <c r="A5319" t="s">
        <v>110</v>
      </c>
      <c r="B5319" t="s">
        <v>55</v>
      </c>
      <c r="C5319" t="s">
        <v>256</v>
      </c>
      <c r="D5319" t="s">
        <v>144</v>
      </c>
      <c r="E5319" t="str">
        <f t="shared" si="249"/>
        <v>Carballes BaenaCilic</v>
      </c>
      <c r="F5319">
        <v>0.1177</v>
      </c>
      <c r="G5319" t="str">
        <f t="shared" si="250"/>
        <v>CilicCarballes Baena</v>
      </c>
      <c r="H5319">
        <f t="shared" si="251"/>
        <v>0.88229999999999997</v>
      </c>
    </row>
    <row r="5320" spans="1:8" x14ac:dyDescent="0.25">
      <c r="A5320" t="s">
        <v>110</v>
      </c>
      <c r="B5320" t="s">
        <v>56</v>
      </c>
      <c r="C5320" t="s">
        <v>256</v>
      </c>
      <c r="D5320" t="s">
        <v>226</v>
      </c>
      <c r="E5320" t="str">
        <f t="shared" si="249"/>
        <v>Carballes BaenaTomic</v>
      </c>
      <c r="F5320">
        <v>0.44569999999999999</v>
      </c>
      <c r="G5320" t="str">
        <f t="shared" si="250"/>
        <v>TomicCarballes Baena</v>
      </c>
      <c r="H5320">
        <f t="shared" si="251"/>
        <v>0.55430000000000001</v>
      </c>
    </row>
    <row r="5321" spans="1:8" x14ac:dyDescent="0.25">
      <c r="A5321" t="s">
        <v>110</v>
      </c>
      <c r="B5321" t="s">
        <v>57</v>
      </c>
      <c r="C5321" t="s">
        <v>256</v>
      </c>
      <c r="D5321" t="s">
        <v>237</v>
      </c>
      <c r="E5321" t="str">
        <f t="shared" si="249"/>
        <v>Carballes BaenaRublev</v>
      </c>
      <c r="F5321">
        <v>0.36420000000000002</v>
      </c>
      <c r="G5321" t="str">
        <f t="shared" si="250"/>
        <v>RublevCarballes Baena</v>
      </c>
      <c r="H5321">
        <f t="shared" si="251"/>
        <v>0.63579999999999992</v>
      </c>
    </row>
    <row r="5322" spans="1:8" x14ac:dyDescent="0.25">
      <c r="A5322" t="s">
        <v>110</v>
      </c>
      <c r="B5322" t="s">
        <v>58</v>
      </c>
      <c r="C5322" t="s">
        <v>256</v>
      </c>
      <c r="D5322" t="s">
        <v>189</v>
      </c>
      <c r="E5322" t="str">
        <f t="shared" si="249"/>
        <v>Carballes BaenaMcDonald</v>
      </c>
      <c r="F5322">
        <v>0.47699999999999998</v>
      </c>
      <c r="G5322" t="str">
        <f t="shared" si="250"/>
        <v>McDonaldCarballes Baena</v>
      </c>
      <c r="H5322">
        <f t="shared" si="251"/>
        <v>0.52300000000000002</v>
      </c>
    </row>
    <row r="5323" spans="1:8" x14ac:dyDescent="0.25">
      <c r="A5323" t="s">
        <v>110</v>
      </c>
      <c r="B5323" t="s">
        <v>59</v>
      </c>
      <c r="C5323" t="s">
        <v>256</v>
      </c>
      <c r="D5323" t="s">
        <v>253</v>
      </c>
      <c r="E5323" t="str">
        <f t="shared" si="249"/>
        <v>Carballes BaenaMmoh</v>
      </c>
      <c r="F5323">
        <v>0.6028</v>
      </c>
      <c r="G5323" t="str">
        <f t="shared" si="250"/>
        <v>MmohCarballes Baena</v>
      </c>
      <c r="H5323">
        <f t="shared" si="251"/>
        <v>0.3972</v>
      </c>
    </row>
    <row r="5324" spans="1:8" x14ac:dyDescent="0.25">
      <c r="A5324" t="s">
        <v>110</v>
      </c>
      <c r="B5324" t="s">
        <v>106</v>
      </c>
      <c r="C5324" t="s">
        <v>256</v>
      </c>
      <c r="D5324" t="s">
        <v>186</v>
      </c>
      <c r="E5324" t="str">
        <f t="shared" si="249"/>
        <v>Carballes BaenaAlbot</v>
      </c>
      <c r="F5324">
        <v>0.62180000000000002</v>
      </c>
      <c r="G5324" t="str">
        <f t="shared" si="250"/>
        <v>AlbotCarballes Baena</v>
      </c>
      <c r="H5324">
        <f t="shared" si="251"/>
        <v>0.37819999999999998</v>
      </c>
    </row>
    <row r="5325" spans="1:8" x14ac:dyDescent="0.25">
      <c r="A5325" t="s">
        <v>110</v>
      </c>
      <c r="B5325" t="s">
        <v>60</v>
      </c>
      <c r="C5325" t="s">
        <v>256</v>
      </c>
      <c r="D5325" t="s">
        <v>250</v>
      </c>
      <c r="E5325" t="str">
        <f t="shared" si="249"/>
        <v>Carballes BaenaKecmanovic</v>
      </c>
      <c r="F5325">
        <v>0.66049999999999998</v>
      </c>
      <c r="G5325" t="str">
        <f t="shared" si="250"/>
        <v>KecmanovicCarballes Baena</v>
      </c>
      <c r="H5325">
        <f t="shared" si="251"/>
        <v>0.33950000000000002</v>
      </c>
    </row>
    <row r="5326" spans="1:8" x14ac:dyDescent="0.25">
      <c r="A5326" t="s">
        <v>110</v>
      </c>
      <c r="B5326" t="s">
        <v>61</v>
      </c>
      <c r="C5326" t="s">
        <v>256</v>
      </c>
      <c r="D5326" t="s">
        <v>155</v>
      </c>
      <c r="E5326" t="str">
        <f t="shared" si="249"/>
        <v>Carballes BaenaVerdasco</v>
      </c>
      <c r="F5326">
        <v>0.2311</v>
      </c>
      <c r="G5326" t="str">
        <f t="shared" si="250"/>
        <v>VerdascoCarballes Baena</v>
      </c>
      <c r="H5326">
        <f t="shared" si="251"/>
        <v>0.76890000000000003</v>
      </c>
    </row>
    <row r="5327" spans="1:8" x14ac:dyDescent="0.25">
      <c r="A5327" t="s">
        <v>114</v>
      </c>
      <c r="B5327" t="s">
        <v>91</v>
      </c>
      <c r="C5327" t="s">
        <v>233</v>
      </c>
      <c r="D5327" t="s">
        <v>255</v>
      </c>
      <c r="E5327" t="str">
        <f t="shared" si="249"/>
        <v>JohnsonDe Minaur</v>
      </c>
      <c r="F5327">
        <v>0.501</v>
      </c>
      <c r="G5327" t="str">
        <f t="shared" si="250"/>
        <v>De MinaurJohnson</v>
      </c>
      <c r="H5327">
        <f t="shared" si="251"/>
        <v>0.499</v>
      </c>
    </row>
    <row r="5328" spans="1:8" x14ac:dyDescent="0.25">
      <c r="A5328" t="s">
        <v>110</v>
      </c>
      <c r="B5328" t="s">
        <v>62</v>
      </c>
      <c r="C5328" t="s">
        <v>256</v>
      </c>
      <c r="D5328" t="s">
        <v>227</v>
      </c>
      <c r="E5328" t="str">
        <f t="shared" si="249"/>
        <v>Carballes BaenaMurray</v>
      </c>
      <c r="F5328">
        <v>0.2346</v>
      </c>
      <c r="G5328" t="str">
        <f t="shared" si="250"/>
        <v>MurrayCarballes Baena</v>
      </c>
      <c r="H5328">
        <f t="shared" si="251"/>
        <v>0.76539999999999997</v>
      </c>
    </row>
    <row r="5329" spans="1:8" x14ac:dyDescent="0.25">
      <c r="A5329" t="s">
        <v>110</v>
      </c>
      <c r="B5329" t="s">
        <v>63</v>
      </c>
      <c r="C5329" t="s">
        <v>256</v>
      </c>
      <c r="D5329" t="s">
        <v>229</v>
      </c>
      <c r="E5329" t="str">
        <f t="shared" si="249"/>
        <v>Carballes BaenaDelbonis</v>
      </c>
      <c r="F5329">
        <v>0.4476</v>
      </c>
      <c r="G5329" t="str">
        <f t="shared" si="250"/>
        <v>DelbonisCarballes Baena</v>
      </c>
      <c r="H5329">
        <f t="shared" si="251"/>
        <v>0.5524</v>
      </c>
    </row>
    <row r="5330" spans="1:8" x14ac:dyDescent="0.25">
      <c r="A5330" t="s">
        <v>110</v>
      </c>
      <c r="B5330" t="s">
        <v>64</v>
      </c>
      <c r="C5330" t="s">
        <v>256</v>
      </c>
      <c r="D5330" t="s">
        <v>181</v>
      </c>
      <c r="E5330" t="str">
        <f t="shared" si="249"/>
        <v>Carballes BaenaMillman</v>
      </c>
      <c r="F5330">
        <v>0.43969999999999998</v>
      </c>
      <c r="G5330" t="str">
        <f t="shared" si="250"/>
        <v>MillmanCarballes Baena</v>
      </c>
      <c r="H5330">
        <f t="shared" si="251"/>
        <v>0.56030000000000002</v>
      </c>
    </row>
    <row r="5331" spans="1:8" x14ac:dyDescent="0.25">
      <c r="A5331" t="s">
        <v>110</v>
      </c>
      <c r="B5331" t="s">
        <v>108</v>
      </c>
      <c r="C5331" t="s">
        <v>256</v>
      </c>
      <c r="D5331" t="s">
        <v>238</v>
      </c>
      <c r="E5331" t="str">
        <f t="shared" si="249"/>
        <v>Carballes BaenaGojowczyk</v>
      </c>
      <c r="F5331">
        <v>0.28989999999999999</v>
      </c>
      <c r="G5331" t="str">
        <f t="shared" si="250"/>
        <v>GojowczykCarballes Baena</v>
      </c>
      <c r="H5331">
        <f t="shared" si="251"/>
        <v>0.71009999999999995</v>
      </c>
    </row>
    <row r="5332" spans="1:8" x14ac:dyDescent="0.25">
      <c r="A5332" t="s">
        <v>110</v>
      </c>
      <c r="B5332" t="s">
        <v>65</v>
      </c>
      <c r="C5332" t="s">
        <v>256</v>
      </c>
      <c r="D5332" t="s">
        <v>156</v>
      </c>
      <c r="E5332" t="str">
        <f t="shared" si="249"/>
        <v>Carballes BaenaKhachanov</v>
      </c>
      <c r="F5332">
        <v>0.21579999999999999</v>
      </c>
      <c r="G5332" t="str">
        <f t="shared" si="250"/>
        <v>KhachanovCarballes Baena</v>
      </c>
      <c r="H5332">
        <f t="shared" si="251"/>
        <v>0.78420000000000001</v>
      </c>
    </row>
    <row r="5333" spans="1:8" x14ac:dyDescent="0.25">
      <c r="A5333" t="s">
        <v>110</v>
      </c>
      <c r="B5333" t="s">
        <v>66</v>
      </c>
      <c r="C5333" t="s">
        <v>256</v>
      </c>
      <c r="D5333" t="s">
        <v>249</v>
      </c>
      <c r="E5333" t="str">
        <f t="shared" si="249"/>
        <v>Carballes BaenaBerrettini</v>
      </c>
      <c r="F5333">
        <v>0.3669</v>
      </c>
      <c r="G5333" t="str">
        <f t="shared" si="250"/>
        <v>BerrettiniCarballes Baena</v>
      </c>
      <c r="H5333">
        <f t="shared" si="251"/>
        <v>0.6331</v>
      </c>
    </row>
    <row r="5334" spans="1:8" x14ac:dyDescent="0.25">
      <c r="A5334" t="s">
        <v>110</v>
      </c>
      <c r="B5334" t="s">
        <v>67</v>
      </c>
      <c r="C5334" t="s">
        <v>256</v>
      </c>
      <c r="D5334" t="s">
        <v>254</v>
      </c>
      <c r="E5334" t="str">
        <f t="shared" si="249"/>
        <v>Carballes BaenaAndreozzi</v>
      </c>
      <c r="F5334">
        <v>0.37040000000000001</v>
      </c>
      <c r="G5334" t="str">
        <f t="shared" si="250"/>
        <v>AndreozziCarballes Baena</v>
      </c>
      <c r="H5334">
        <f t="shared" si="251"/>
        <v>0.62959999999999994</v>
      </c>
    </row>
    <row r="5335" spans="1:8" x14ac:dyDescent="0.25">
      <c r="A5335" t="s">
        <v>110</v>
      </c>
      <c r="B5335" t="s">
        <v>68</v>
      </c>
      <c r="C5335" t="s">
        <v>256</v>
      </c>
      <c r="D5335" t="s">
        <v>252</v>
      </c>
      <c r="E5335" t="str">
        <f t="shared" si="249"/>
        <v>Carballes BaenaEubanks</v>
      </c>
      <c r="F5335">
        <v>0.7873</v>
      </c>
      <c r="G5335" t="str">
        <f t="shared" si="250"/>
        <v>EubanksCarballes Baena</v>
      </c>
      <c r="H5335">
        <f t="shared" si="251"/>
        <v>0.2127</v>
      </c>
    </row>
    <row r="5336" spans="1:8" x14ac:dyDescent="0.25">
      <c r="A5336" t="s">
        <v>110</v>
      </c>
      <c r="B5336" t="s">
        <v>69</v>
      </c>
      <c r="C5336" t="s">
        <v>256</v>
      </c>
      <c r="D5336" t="s">
        <v>161</v>
      </c>
      <c r="E5336" t="str">
        <f t="shared" si="249"/>
        <v>Carballes BaenaBasilashvili</v>
      </c>
      <c r="F5336">
        <v>0.30690000000000001</v>
      </c>
      <c r="G5336" t="str">
        <f t="shared" si="250"/>
        <v>BasilashviliCarballes Baena</v>
      </c>
      <c r="H5336">
        <f t="shared" si="251"/>
        <v>0.69310000000000005</v>
      </c>
    </row>
    <row r="5337" spans="1:8" x14ac:dyDescent="0.25">
      <c r="A5337" t="s">
        <v>110</v>
      </c>
      <c r="B5337" t="s">
        <v>70</v>
      </c>
      <c r="C5337" t="s">
        <v>256</v>
      </c>
      <c r="D5337" t="s">
        <v>184</v>
      </c>
      <c r="E5337" t="str">
        <f t="shared" si="249"/>
        <v>Carballes BaenaMonfils</v>
      </c>
      <c r="F5337">
        <v>0.14499999999999999</v>
      </c>
      <c r="G5337" t="str">
        <f t="shared" si="250"/>
        <v>MonfilsCarballes Baena</v>
      </c>
      <c r="H5337">
        <f t="shared" si="251"/>
        <v>0.85499999999999998</v>
      </c>
    </row>
    <row r="5338" spans="1:8" x14ac:dyDescent="0.25">
      <c r="A5338" t="s">
        <v>110</v>
      </c>
      <c r="B5338" t="s">
        <v>71</v>
      </c>
      <c r="C5338" t="s">
        <v>256</v>
      </c>
      <c r="D5338" t="s">
        <v>231</v>
      </c>
      <c r="E5338" t="str">
        <f t="shared" si="249"/>
        <v>Carballes BaenaDzumhur</v>
      </c>
      <c r="F5338">
        <v>0.27310000000000001</v>
      </c>
      <c r="G5338" t="str">
        <f t="shared" si="250"/>
        <v>DzumhurCarballes Baena</v>
      </c>
      <c r="H5338">
        <f t="shared" si="251"/>
        <v>0.72689999999999999</v>
      </c>
    </row>
    <row r="5339" spans="1:8" x14ac:dyDescent="0.25">
      <c r="A5339" t="s">
        <v>110</v>
      </c>
      <c r="B5339" t="s">
        <v>72</v>
      </c>
      <c r="C5339" t="s">
        <v>256</v>
      </c>
      <c r="D5339" t="s">
        <v>228</v>
      </c>
      <c r="E5339" t="str">
        <f t="shared" si="249"/>
        <v>Carballes BaenaNorrie</v>
      </c>
      <c r="F5339">
        <v>0.29880000000000001</v>
      </c>
      <c r="G5339" t="str">
        <f t="shared" si="250"/>
        <v>NorrieCarballes Baena</v>
      </c>
      <c r="H5339">
        <f t="shared" si="251"/>
        <v>0.70120000000000005</v>
      </c>
    </row>
    <row r="5340" spans="1:8" x14ac:dyDescent="0.25">
      <c r="A5340" t="s">
        <v>110</v>
      </c>
      <c r="B5340" t="s">
        <v>73</v>
      </c>
      <c r="C5340" t="s">
        <v>256</v>
      </c>
      <c r="D5340" t="s">
        <v>185</v>
      </c>
      <c r="E5340" t="str">
        <f t="shared" si="249"/>
        <v>Carballes BaenaEvans</v>
      </c>
      <c r="F5340">
        <v>0.43480000000000002</v>
      </c>
      <c r="G5340" t="str">
        <f t="shared" si="250"/>
        <v>EvansCarballes Baena</v>
      </c>
      <c r="H5340">
        <f t="shared" si="251"/>
        <v>0.56519999999999992</v>
      </c>
    </row>
    <row r="5341" spans="1:8" x14ac:dyDescent="0.25">
      <c r="A5341" t="s">
        <v>110</v>
      </c>
      <c r="B5341" t="s">
        <v>74</v>
      </c>
      <c r="C5341" t="s">
        <v>256</v>
      </c>
      <c r="D5341" t="s">
        <v>225</v>
      </c>
      <c r="E5341" t="str">
        <f t="shared" si="249"/>
        <v>Carballes BaenaIstomin</v>
      </c>
      <c r="F5341">
        <v>0.42509999999999998</v>
      </c>
      <c r="G5341" t="str">
        <f t="shared" si="250"/>
        <v>IstominCarballes Baena</v>
      </c>
      <c r="H5341">
        <f t="shared" si="251"/>
        <v>0.57489999999999997</v>
      </c>
    </row>
    <row r="5342" spans="1:8" x14ac:dyDescent="0.25">
      <c r="A5342" t="s">
        <v>110</v>
      </c>
      <c r="B5342" t="s">
        <v>75</v>
      </c>
      <c r="C5342" t="s">
        <v>256</v>
      </c>
      <c r="D5342" t="s">
        <v>187</v>
      </c>
      <c r="E5342" t="str">
        <f t="shared" si="249"/>
        <v>Carballes BaenaAnderson</v>
      </c>
      <c r="F5342">
        <v>0.19589999999999999</v>
      </c>
      <c r="G5342" t="str">
        <f t="shared" si="250"/>
        <v>AndersonCarballes Baena</v>
      </c>
      <c r="H5342">
        <f t="shared" si="251"/>
        <v>0.80410000000000004</v>
      </c>
    </row>
    <row r="5343" spans="1:8" x14ac:dyDescent="0.25">
      <c r="A5343" t="s">
        <v>110</v>
      </c>
      <c r="B5343" t="s">
        <v>76</v>
      </c>
      <c r="C5343" t="s">
        <v>256</v>
      </c>
      <c r="D5343" t="s">
        <v>251</v>
      </c>
      <c r="E5343" t="str">
        <f t="shared" si="249"/>
        <v>Carballes BaenaMannarino</v>
      </c>
      <c r="F5343">
        <v>0.30120000000000002</v>
      </c>
      <c r="G5343" t="str">
        <f t="shared" si="250"/>
        <v>MannarinoCarballes Baena</v>
      </c>
      <c r="H5343">
        <f t="shared" si="251"/>
        <v>0.69879999999999998</v>
      </c>
    </row>
    <row r="5344" spans="1:8" x14ac:dyDescent="0.25">
      <c r="A5344" t="s">
        <v>110</v>
      </c>
      <c r="B5344" t="s">
        <v>77</v>
      </c>
      <c r="C5344" t="s">
        <v>256</v>
      </c>
      <c r="D5344" t="s">
        <v>137</v>
      </c>
      <c r="E5344" t="str">
        <f t="shared" si="249"/>
        <v>Carballes BaenaTiafoe</v>
      </c>
      <c r="F5344">
        <v>0.43859999999999999</v>
      </c>
      <c r="G5344" t="str">
        <f t="shared" si="250"/>
        <v>TiafoeCarballes Baena</v>
      </c>
      <c r="H5344">
        <f t="shared" si="251"/>
        <v>0.56140000000000001</v>
      </c>
    </row>
    <row r="5345" spans="1:8" x14ac:dyDescent="0.25">
      <c r="A5345" t="s">
        <v>110</v>
      </c>
      <c r="B5345" t="s">
        <v>113</v>
      </c>
      <c r="C5345" t="s">
        <v>256</v>
      </c>
      <c r="D5345" t="s">
        <v>247</v>
      </c>
      <c r="E5345" t="str">
        <f t="shared" si="249"/>
        <v>Carballes BaenaGunneswaran</v>
      </c>
      <c r="F5345">
        <v>0.78610000000000002</v>
      </c>
      <c r="G5345" t="str">
        <f t="shared" si="250"/>
        <v>GunneswaranCarballes Baena</v>
      </c>
      <c r="H5345">
        <f t="shared" si="251"/>
        <v>0.21389999999999998</v>
      </c>
    </row>
    <row r="5346" spans="1:8" x14ac:dyDescent="0.25">
      <c r="A5346" t="s">
        <v>110</v>
      </c>
      <c r="B5346" t="s">
        <v>78</v>
      </c>
      <c r="C5346" t="s">
        <v>256</v>
      </c>
      <c r="D5346" t="s">
        <v>234</v>
      </c>
      <c r="E5346" t="str">
        <f t="shared" si="249"/>
        <v>Carballes BaenaLopez</v>
      </c>
      <c r="F5346">
        <v>0.36409999999999998</v>
      </c>
      <c r="G5346" t="str">
        <f t="shared" si="250"/>
        <v>LopezCarballes Baena</v>
      </c>
      <c r="H5346">
        <f t="shared" si="251"/>
        <v>0.63590000000000002</v>
      </c>
    </row>
    <row r="5347" spans="1:8" x14ac:dyDescent="0.25">
      <c r="A5347" t="s">
        <v>110</v>
      </c>
      <c r="B5347" t="s">
        <v>79</v>
      </c>
      <c r="C5347" t="s">
        <v>256</v>
      </c>
      <c r="D5347" t="s">
        <v>190</v>
      </c>
      <c r="E5347" t="str">
        <f t="shared" si="249"/>
        <v>Carballes BaenaThompson</v>
      </c>
      <c r="F5347">
        <v>0.70899999999999996</v>
      </c>
      <c r="G5347" t="str">
        <f t="shared" si="250"/>
        <v>ThompsonCarballes Baena</v>
      </c>
      <c r="H5347">
        <f t="shared" si="251"/>
        <v>0.29100000000000004</v>
      </c>
    </row>
    <row r="5348" spans="1:8" x14ac:dyDescent="0.25">
      <c r="A5348" t="s">
        <v>110</v>
      </c>
      <c r="B5348" t="s">
        <v>80</v>
      </c>
      <c r="C5348" t="s">
        <v>256</v>
      </c>
      <c r="D5348" t="s">
        <v>158</v>
      </c>
      <c r="E5348" t="str">
        <f t="shared" si="249"/>
        <v>Carballes BaenaSeppi</v>
      </c>
      <c r="F5348">
        <v>0.3327</v>
      </c>
      <c r="G5348" t="str">
        <f t="shared" si="250"/>
        <v>SeppiCarballes Baena</v>
      </c>
      <c r="H5348">
        <f t="shared" si="251"/>
        <v>0.6673</v>
      </c>
    </row>
    <row r="5349" spans="1:8" x14ac:dyDescent="0.25">
      <c r="A5349" t="s">
        <v>110</v>
      </c>
      <c r="B5349" t="s">
        <v>81</v>
      </c>
      <c r="C5349" t="s">
        <v>256</v>
      </c>
      <c r="D5349" t="s">
        <v>146</v>
      </c>
      <c r="E5349" t="str">
        <f t="shared" si="249"/>
        <v>Carballes BaenaDimitrov</v>
      </c>
      <c r="F5349">
        <v>0.16209999999999999</v>
      </c>
      <c r="G5349" t="str">
        <f t="shared" si="250"/>
        <v>DimitrovCarballes Baena</v>
      </c>
      <c r="H5349">
        <f t="shared" si="251"/>
        <v>0.83789999999999998</v>
      </c>
    </row>
    <row r="5350" spans="1:8" x14ac:dyDescent="0.25">
      <c r="A5350" t="s">
        <v>110</v>
      </c>
      <c r="B5350" t="s">
        <v>82</v>
      </c>
      <c r="C5350" t="s">
        <v>256</v>
      </c>
      <c r="D5350" t="s">
        <v>246</v>
      </c>
      <c r="E5350" t="str">
        <f t="shared" si="249"/>
        <v>Carballes BaenaTipsarevic</v>
      </c>
      <c r="F5350">
        <v>0.62770000000000004</v>
      </c>
      <c r="G5350" t="str">
        <f t="shared" si="250"/>
        <v>TipsarevicCarballes Baena</v>
      </c>
      <c r="H5350">
        <f t="shared" si="251"/>
        <v>0.37229999999999996</v>
      </c>
    </row>
    <row r="5351" spans="1:8" x14ac:dyDescent="0.25">
      <c r="A5351" t="s">
        <v>110</v>
      </c>
      <c r="B5351" t="s">
        <v>115</v>
      </c>
      <c r="C5351" t="s">
        <v>256</v>
      </c>
      <c r="D5351" t="s">
        <v>180</v>
      </c>
      <c r="E5351" t="str">
        <f t="shared" si="249"/>
        <v>Carballes BaenaCuevas</v>
      </c>
      <c r="F5351">
        <v>0.33100000000000002</v>
      </c>
      <c r="G5351" t="str">
        <f t="shared" si="250"/>
        <v>CuevasCarballes Baena</v>
      </c>
      <c r="H5351">
        <f t="shared" si="251"/>
        <v>0.66900000000000004</v>
      </c>
    </row>
    <row r="5352" spans="1:8" x14ac:dyDescent="0.25">
      <c r="A5352" t="s">
        <v>110</v>
      </c>
      <c r="B5352" t="s">
        <v>83</v>
      </c>
      <c r="C5352" t="s">
        <v>256</v>
      </c>
      <c r="D5352" t="s">
        <v>244</v>
      </c>
      <c r="E5352" t="str">
        <f t="shared" si="249"/>
        <v>Carballes BaenaLajovic</v>
      </c>
      <c r="F5352">
        <v>0.3916</v>
      </c>
      <c r="G5352" t="str">
        <f t="shared" si="250"/>
        <v>LajovicCarballes Baena</v>
      </c>
      <c r="H5352">
        <f t="shared" si="251"/>
        <v>0.60840000000000005</v>
      </c>
    </row>
    <row r="5353" spans="1:8" x14ac:dyDescent="0.25">
      <c r="A5353" t="s">
        <v>110</v>
      </c>
      <c r="B5353" t="s">
        <v>84</v>
      </c>
      <c r="C5353" t="s">
        <v>256</v>
      </c>
      <c r="D5353" t="s">
        <v>243</v>
      </c>
      <c r="E5353" t="str">
        <f t="shared" si="249"/>
        <v>Carballes BaenaKubler</v>
      </c>
      <c r="F5353">
        <v>0.53390000000000004</v>
      </c>
      <c r="G5353" t="str">
        <f t="shared" si="250"/>
        <v>KublerCarballes Baena</v>
      </c>
      <c r="H5353">
        <f t="shared" si="251"/>
        <v>0.46609999999999996</v>
      </c>
    </row>
    <row r="5354" spans="1:8" x14ac:dyDescent="0.25">
      <c r="A5354" t="s">
        <v>110</v>
      </c>
      <c r="B5354" t="s">
        <v>116</v>
      </c>
      <c r="C5354" t="s">
        <v>256</v>
      </c>
      <c r="D5354" t="s">
        <v>182</v>
      </c>
      <c r="E5354" t="str">
        <f t="shared" si="249"/>
        <v>Carballes BaenaOpelka</v>
      </c>
      <c r="F5354">
        <v>0.50580000000000003</v>
      </c>
      <c r="G5354" t="str">
        <f t="shared" si="250"/>
        <v>OpelkaCarballes Baena</v>
      </c>
      <c r="H5354">
        <f t="shared" si="251"/>
        <v>0.49419999999999997</v>
      </c>
    </row>
    <row r="5355" spans="1:8" x14ac:dyDescent="0.25">
      <c r="A5355" t="s">
        <v>110</v>
      </c>
      <c r="B5355" t="s">
        <v>85</v>
      </c>
      <c r="C5355" t="s">
        <v>256</v>
      </c>
      <c r="D5355" t="s">
        <v>242</v>
      </c>
      <c r="E5355" t="str">
        <f t="shared" si="249"/>
        <v>Carballes BaenaIsner</v>
      </c>
      <c r="F5355">
        <v>0.18579999999999999</v>
      </c>
      <c r="G5355" t="str">
        <f t="shared" si="250"/>
        <v>IsnerCarballes Baena</v>
      </c>
      <c r="H5355">
        <f t="shared" si="251"/>
        <v>0.81420000000000003</v>
      </c>
    </row>
    <row r="5356" spans="1:8" x14ac:dyDescent="0.25">
      <c r="A5356" t="s">
        <v>110</v>
      </c>
      <c r="B5356" t="s">
        <v>86</v>
      </c>
      <c r="C5356" t="s">
        <v>256</v>
      </c>
      <c r="D5356" t="s">
        <v>235</v>
      </c>
      <c r="E5356" t="str">
        <f t="shared" si="249"/>
        <v>Carballes BaenaEdmund</v>
      </c>
      <c r="F5356">
        <v>0.22489999999999999</v>
      </c>
      <c r="G5356" t="str">
        <f t="shared" si="250"/>
        <v>EdmundCarballes Baena</v>
      </c>
      <c r="H5356">
        <f t="shared" si="251"/>
        <v>0.77510000000000001</v>
      </c>
    </row>
    <row r="5357" spans="1:8" x14ac:dyDescent="0.25">
      <c r="A5357" t="s">
        <v>110</v>
      </c>
      <c r="B5357" t="s">
        <v>87</v>
      </c>
      <c r="C5357" t="s">
        <v>256</v>
      </c>
      <c r="D5357" t="s">
        <v>248</v>
      </c>
      <c r="E5357" t="str">
        <f t="shared" si="249"/>
        <v>Carballes BaenaGarcia-Lopez</v>
      </c>
      <c r="F5357">
        <v>0.42220000000000002</v>
      </c>
      <c r="G5357" t="str">
        <f t="shared" si="250"/>
        <v>Garcia-LopezCarballes Baena</v>
      </c>
      <c r="H5357">
        <f t="shared" si="251"/>
        <v>0.57779999999999998</v>
      </c>
    </row>
    <row r="5358" spans="1:8" x14ac:dyDescent="0.25">
      <c r="A5358" t="s">
        <v>110</v>
      </c>
      <c r="B5358" t="s">
        <v>88</v>
      </c>
      <c r="C5358" t="s">
        <v>256</v>
      </c>
      <c r="D5358" t="s">
        <v>239</v>
      </c>
      <c r="E5358" t="str">
        <f t="shared" si="249"/>
        <v>Carballes BaenaPolmans</v>
      </c>
      <c r="F5358">
        <v>0.76449999999999996</v>
      </c>
      <c r="G5358" t="str">
        <f t="shared" si="250"/>
        <v>PolmansCarballes Baena</v>
      </c>
      <c r="H5358">
        <f t="shared" si="251"/>
        <v>0.23550000000000004</v>
      </c>
    </row>
    <row r="5359" spans="1:8" x14ac:dyDescent="0.25">
      <c r="A5359" t="s">
        <v>110</v>
      </c>
      <c r="B5359" t="s">
        <v>89</v>
      </c>
      <c r="C5359" t="s">
        <v>256</v>
      </c>
      <c r="D5359" t="s">
        <v>191</v>
      </c>
      <c r="E5359" t="str">
        <f t="shared" si="249"/>
        <v>Carballes BaenaKudla</v>
      </c>
      <c r="F5359">
        <v>0.49359999999999998</v>
      </c>
      <c r="G5359" t="str">
        <f t="shared" si="250"/>
        <v>KudlaCarballes Baena</v>
      </c>
      <c r="H5359">
        <f t="shared" si="251"/>
        <v>0.50639999999999996</v>
      </c>
    </row>
    <row r="5360" spans="1:8" x14ac:dyDescent="0.25">
      <c r="A5360" t="s">
        <v>110</v>
      </c>
      <c r="B5360" t="s">
        <v>90</v>
      </c>
      <c r="C5360" t="s">
        <v>256</v>
      </c>
      <c r="D5360" t="s">
        <v>160</v>
      </c>
      <c r="E5360" t="str">
        <f t="shared" si="249"/>
        <v>Carballes BaenaSchwartzman</v>
      </c>
      <c r="F5360">
        <v>0.21260000000000001</v>
      </c>
      <c r="G5360" t="str">
        <f t="shared" si="250"/>
        <v>SchwartzmanCarballes Baena</v>
      </c>
      <c r="H5360">
        <f t="shared" si="251"/>
        <v>0.78739999999999999</v>
      </c>
    </row>
    <row r="5361" spans="1:8" x14ac:dyDescent="0.25">
      <c r="A5361" t="s">
        <v>81</v>
      </c>
      <c r="B5361" t="s">
        <v>91</v>
      </c>
      <c r="C5361" t="s">
        <v>146</v>
      </c>
      <c r="D5361" t="s">
        <v>255</v>
      </c>
      <c r="E5361" t="str">
        <f t="shared" si="249"/>
        <v>DimitrovDe Minaur</v>
      </c>
      <c r="F5361">
        <v>0.61739999999999995</v>
      </c>
      <c r="G5361" t="str">
        <f t="shared" si="250"/>
        <v>De MinaurDimitrov</v>
      </c>
      <c r="H5361">
        <f t="shared" si="251"/>
        <v>0.38260000000000005</v>
      </c>
    </row>
    <row r="5362" spans="1:8" x14ac:dyDescent="0.25">
      <c r="A5362" t="s">
        <v>110</v>
      </c>
      <c r="B5362" t="s">
        <v>119</v>
      </c>
      <c r="C5362" t="s">
        <v>256</v>
      </c>
      <c r="D5362" t="s">
        <v>153</v>
      </c>
      <c r="E5362" t="str">
        <f t="shared" si="249"/>
        <v>Carballes BaenaSousa</v>
      </c>
      <c r="F5362">
        <v>0.69550000000000001</v>
      </c>
      <c r="G5362" t="str">
        <f t="shared" si="250"/>
        <v>SousaCarballes Baena</v>
      </c>
      <c r="H5362">
        <f t="shared" si="251"/>
        <v>0.30449999999999999</v>
      </c>
    </row>
    <row r="5363" spans="1:8" x14ac:dyDescent="0.25">
      <c r="A5363" t="s">
        <v>110</v>
      </c>
      <c r="B5363" t="s">
        <v>92</v>
      </c>
      <c r="C5363" t="s">
        <v>256</v>
      </c>
      <c r="D5363" t="s">
        <v>236</v>
      </c>
      <c r="E5363" t="str">
        <f t="shared" si="249"/>
        <v>Carballes BaenaBasic</v>
      </c>
      <c r="F5363">
        <v>0.55449999999999999</v>
      </c>
      <c r="G5363" t="str">
        <f t="shared" si="250"/>
        <v>BasicCarballes Baena</v>
      </c>
      <c r="H5363">
        <f t="shared" si="251"/>
        <v>0.44550000000000001</v>
      </c>
    </row>
    <row r="5364" spans="1:8" x14ac:dyDescent="0.25">
      <c r="A5364" t="s">
        <v>110</v>
      </c>
      <c r="B5364" t="s">
        <v>93</v>
      </c>
      <c r="C5364" t="s">
        <v>256</v>
      </c>
      <c r="D5364" t="s">
        <v>179</v>
      </c>
      <c r="E5364" t="str">
        <f t="shared" si="249"/>
        <v>Carballes BaenaLaaksonen</v>
      </c>
      <c r="F5364">
        <v>0.50109999999999999</v>
      </c>
      <c r="G5364" t="str">
        <f t="shared" si="250"/>
        <v>LaaksonenCarballes Baena</v>
      </c>
      <c r="H5364">
        <f t="shared" si="251"/>
        <v>0.49890000000000001</v>
      </c>
    </row>
    <row r="5365" spans="1:8" x14ac:dyDescent="0.25">
      <c r="A5365" t="s">
        <v>110</v>
      </c>
      <c r="B5365" t="s">
        <v>94</v>
      </c>
      <c r="C5365" t="s">
        <v>256</v>
      </c>
      <c r="D5365" t="s">
        <v>178</v>
      </c>
      <c r="E5365" t="str">
        <f t="shared" si="249"/>
        <v>Carballes BaenaEbden</v>
      </c>
      <c r="F5365">
        <v>0.43080000000000002</v>
      </c>
      <c r="G5365" t="str">
        <f t="shared" si="250"/>
        <v>EbdenCarballes Baena</v>
      </c>
      <c r="H5365">
        <f t="shared" si="251"/>
        <v>0.56919999999999993</v>
      </c>
    </row>
    <row r="5366" spans="1:8" x14ac:dyDescent="0.25">
      <c r="A5366" t="s">
        <v>110</v>
      </c>
      <c r="B5366" t="s">
        <v>95</v>
      </c>
      <c r="C5366" t="s">
        <v>256</v>
      </c>
      <c r="D5366" t="s">
        <v>232</v>
      </c>
      <c r="E5366" t="str">
        <f t="shared" si="249"/>
        <v>Carballes BaenaStruff</v>
      </c>
      <c r="F5366">
        <v>0.40479999999999999</v>
      </c>
      <c r="G5366" t="str">
        <f t="shared" si="250"/>
        <v>StruffCarballes Baena</v>
      </c>
      <c r="H5366">
        <f t="shared" si="251"/>
        <v>0.59519999999999995</v>
      </c>
    </row>
    <row r="5367" spans="1:8" x14ac:dyDescent="0.25">
      <c r="A5367" t="s">
        <v>110</v>
      </c>
      <c r="B5367" t="s">
        <v>96</v>
      </c>
      <c r="C5367" t="s">
        <v>256</v>
      </c>
      <c r="D5367" t="s">
        <v>245</v>
      </c>
      <c r="E5367" t="str">
        <f t="shared" si="249"/>
        <v>Carballes BaenaDuckworth</v>
      </c>
      <c r="F5367">
        <v>0.73070000000000002</v>
      </c>
      <c r="G5367" t="str">
        <f t="shared" si="250"/>
        <v>DuckworthCarballes Baena</v>
      </c>
      <c r="H5367">
        <f t="shared" si="251"/>
        <v>0.26929999999999998</v>
      </c>
    </row>
    <row r="5368" spans="1:8" x14ac:dyDescent="0.25">
      <c r="A5368" t="s">
        <v>110</v>
      </c>
      <c r="B5368" t="s">
        <v>120</v>
      </c>
      <c r="C5368" t="s">
        <v>256</v>
      </c>
      <c r="D5368" t="s">
        <v>132</v>
      </c>
      <c r="E5368" t="str">
        <f t="shared" si="249"/>
        <v>Carballes BaenaNadal</v>
      </c>
      <c r="F5368">
        <v>3.7100000000000001E-2</v>
      </c>
      <c r="G5368" t="str">
        <f t="shared" si="250"/>
        <v>NadalCarballes Baena</v>
      </c>
      <c r="H5368">
        <f t="shared" si="251"/>
        <v>0.96289999999999998</v>
      </c>
    </row>
    <row r="5369" spans="1:8" x14ac:dyDescent="0.25">
      <c r="A5369" t="s">
        <v>111</v>
      </c>
      <c r="B5369" t="s">
        <v>3</v>
      </c>
      <c r="C5369" t="s">
        <v>192</v>
      </c>
      <c r="D5369" t="s">
        <v>131</v>
      </c>
      <c r="E5369" t="str">
        <f t="shared" si="249"/>
        <v>TravagliaDjokovic</v>
      </c>
      <c r="F5369">
        <v>9.2700000000000005E-2</v>
      </c>
      <c r="G5369" t="str">
        <f t="shared" si="250"/>
        <v>DjokovicTravaglia</v>
      </c>
      <c r="H5369">
        <f t="shared" si="251"/>
        <v>0.9073</v>
      </c>
    </row>
    <row r="5370" spans="1:8" x14ac:dyDescent="0.25">
      <c r="A5370" t="s">
        <v>111</v>
      </c>
      <c r="B5370" t="s">
        <v>4</v>
      </c>
      <c r="C5370" t="s">
        <v>192</v>
      </c>
      <c r="D5370" t="s">
        <v>196</v>
      </c>
      <c r="E5370" t="str">
        <f t="shared" si="249"/>
        <v>TravagliaKrueger</v>
      </c>
      <c r="F5370">
        <v>0.67969999999999997</v>
      </c>
      <c r="G5370" t="str">
        <f t="shared" si="250"/>
        <v>KruegerTravaglia</v>
      </c>
      <c r="H5370">
        <f t="shared" si="251"/>
        <v>0.32030000000000003</v>
      </c>
    </row>
    <row r="5371" spans="1:8" x14ac:dyDescent="0.25">
      <c r="A5371" t="s">
        <v>111</v>
      </c>
      <c r="B5371" t="s">
        <v>5</v>
      </c>
      <c r="C5371" t="s">
        <v>192</v>
      </c>
      <c r="D5371" t="s">
        <v>162</v>
      </c>
      <c r="E5371" t="str">
        <f t="shared" si="249"/>
        <v>TravagliaTsonga</v>
      </c>
      <c r="F5371">
        <v>0.32290000000000002</v>
      </c>
      <c r="G5371" t="str">
        <f t="shared" si="250"/>
        <v>TsongaTravaglia</v>
      </c>
      <c r="H5371">
        <f t="shared" si="251"/>
        <v>0.67710000000000004</v>
      </c>
    </row>
    <row r="5372" spans="1:8" x14ac:dyDescent="0.25">
      <c r="A5372" t="s">
        <v>111</v>
      </c>
      <c r="B5372" t="s">
        <v>6</v>
      </c>
      <c r="C5372" t="s">
        <v>192</v>
      </c>
      <c r="D5372" t="s">
        <v>201</v>
      </c>
      <c r="E5372" t="str">
        <f t="shared" si="249"/>
        <v>TravagliaKlizan</v>
      </c>
      <c r="F5372">
        <v>0.46800000000000003</v>
      </c>
      <c r="G5372" t="str">
        <f t="shared" si="250"/>
        <v>KlizanTravaglia</v>
      </c>
      <c r="H5372">
        <f t="shared" si="251"/>
        <v>0.53200000000000003</v>
      </c>
    </row>
    <row r="5373" spans="1:8" x14ac:dyDescent="0.25">
      <c r="A5373" t="s">
        <v>111</v>
      </c>
      <c r="B5373" t="s">
        <v>98</v>
      </c>
      <c r="C5373" t="s">
        <v>192</v>
      </c>
      <c r="D5373" t="s">
        <v>206</v>
      </c>
      <c r="E5373" t="str">
        <f t="shared" si="249"/>
        <v>TravagliaAndujar-Alba</v>
      </c>
      <c r="F5373">
        <v>0.55820000000000003</v>
      </c>
      <c r="G5373" t="str">
        <f t="shared" si="250"/>
        <v>Andujar-AlbaTravaglia</v>
      </c>
      <c r="H5373">
        <f t="shared" si="251"/>
        <v>0.44179999999999997</v>
      </c>
    </row>
    <row r="5374" spans="1:8" x14ac:dyDescent="0.25">
      <c r="A5374" t="s">
        <v>111</v>
      </c>
      <c r="B5374" t="s">
        <v>7</v>
      </c>
      <c r="C5374" t="s">
        <v>192</v>
      </c>
      <c r="D5374" t="s">
        <v>150</v>
      </c>
      <c r="E5374" t="str">
        <f t="shared" si="249"/>
        <v>TravagliaShapovalov</v>
      </c>
      <c r="F5374">
        <v>0.50960000000000005</v>
      </c>
      <c r="G5374" t="str">
        <f t="shared" si="250"/>
        <v>ShapovalovTravaglia</v>
      </c>
      <c r="H5374">
        <f t="shared" si="251"/>
        <v>0.49039999999999995</v>
      </c>
    </row>
    <row r="5375" spans="1:8" x14ac:dyDescent="0.25">
      <c r="A5375" t="s">
        <v>111</v>
      </c>
      <c r="B5375" t="s">
        <v>8</v>
      </c>
      <c r="C5375" t="s">
        <v>192</v>
      </c>
      <c r="D5375" t="s">
        <v>154</v>
      </c>
      <c r="E5375" t="str">
        <f t="shared" si="249"/>
        <v>TravagliaGoffin</v>
      </c>
      <c r="F5375">
        <v>0.34139999999999998</v>
      </c>
      <c r="G5375" t="str">
        <f t="shared" si="250"/>
        <v>GoffinTravaglia</v>
      </c>
      <c r="H5375">
        <f t="shared" si="251"/>
        <v>0.65860000000000007</v>
      </c>
    </row>
    <row r="5376" spans="1:8" x14ac:dyDescent="0.25">
      <c r="A5376" t="s">
        <v>111</v>
      </c>
      <c r="B5376" t="s">
        <v>9</v>
      </c>
      <c r="C5376" t="s">
        <v>192</v>
      </c>
      <c r="D5376" t="s">
        <v>207</v>
      </c>
      <c r="E5376" t="str">
        <f t="shared" si="249"/>
        <v>TravagliaGarin</v>
      </c>
      <c r="F5376">
        <v>0.58579999999999999</v>
      </c>
      <c r="G5376" t="str">
        <f t="shared" si="250"/>
        <v>GarinTravaglia</v>
      </c>
      <c r="H5376">
        <f t="shared" si="251"/>
        <v>0.41420000000000001</v>
      </c>
    </row>
    <row r="5377" spans="1:8" x14ac:dyDescent="0.25">
      <c r="A5377" t="s">
        <v>111</v>
      </c>
      <c r="B5377" t="s">
        <v>10</v>
      </c>
      <c r="C5377" t="s">
        <v>192</v>
      </c>
      <c r="D5377" t="s">
        <v>203</v>
      </c>
      <c r="E5377" t="str">
        <f t="shared" si="249"/>
        <v>TravagliaGranollers</v>
      </c>
      <c r="F5377">
        <v>0.50370000000000004</v>
      </c>
      <c r="G5377" t="str">
        <f t="shared" si="250"/>
        <v>GranollersTravaglia</v>
      </c>
      <c r="H5377">
        <f t="shared" si="251"/>
        <v>0.49629999999999996</v>
      </c>
    </row>
    <row r="5378" spans="1:8" x14ac:dyDescent="0.25">
      <c r="A5378" t="s">
        <v>111</v>
      </c>
      <c r="B5378" t="s">
        <v>11</v>
      </c>
      <c r="C5378" t="s">
        <v>192</v>
      </c>
      <c r="D5378" t="s">
        <v>169</v>
      </c>
      <c r="E5378" t="str">
        <f t="shared" si="249"/>
        <v>TravagliaCopil</v>
      </c>
      <c r="F5378">
        <v>0.51459999999999995</v>
      </c>
      <c r="G5378" t="str">
        <f t="shared" si="250"/>
        <v>CopilTravaglia</v>
      </c>
      <c r="H5378">
        <f t="shared" si="251"/>
        <v>0.48540000000000005</v>
      </c>
    </row>
    <row r="5379" spans="1:8" x14ac:dyDescent="0.25">
      <c r="A5379" t="s">
        <v>111</v>
      </c>
      <c r="B5379" t="s">
        <v>12</v>
      </c>
      <c r="C5379" t="s">
        <v>192</v>
      </c>
      <c r="D5379" t="s">
        <v>224</v>
      </c>
      <c r="E5379" t="str">
        <f t="shared" ref="E5379:E5442" si="252">C5379&amp;D5379</f>
        <v>TravagliaVesely</v>
      </c>
      <c r="F5379">
        <v>0.50260000000000005</v>
      </c>
      <c r="G5379" t="str">
        <f t="shared" ref="G5379:G5442" si="253">D5379&amp;C5379</f>
        <v>VeselyTravaglia</v>
      </c>
      <c r="H5379">
        <f t="shared" ref="H5379:H5442" si="254">1-F5379</f>
        <v>0.49739999999999995</v>
      </c>
    </row>
    <row r="5380" spans="1:8" x14ac:dyDescent="0.25">
      <c r="A5380" t="s">
        <v>111</v>
      </c>
      <c r="B5380" t="s">
        <v>99</v>
      </c>
      <c r="C5380" t="s">
        <v>192</v>
      </c>
      <c r="D5380" t="s">
        <v>164</v>
      </c>
      <c r="E5380" t="str">
        <f t="shared" si="252"/>
        <v>TravagliaHarrison</v>
      </c>
      <c r="F5380">
        <v>0.52129999999999999</v>
      </c>
      <c r="G5380" t="str">
        <f t="shared" si="253"/>
        <v>HarrisonTravaglia</v>
      </c>
      <c r="H5380">
        <f t="shared" si="254"/>
        <v>0.47870000000000001</v>
      </c>
    </row>
    <row r="5381" spans="1:8" x14ac:dyDescent="0.25">
      <c r="A5381" t="s">
        <v>111</v>
      </c>
      <c r="B5381" t="s">
        <v>13</v>
      </c>
      <c r="C5381" t="s">
        <v>192</v>
      </c>
      <c r="D5381" t="s">
        <v>217</v>
      </c>
      <c r="E5381" t="str">
        <f t="shared" si="252"/>
        <v>TravagliaHarris</v>
      </c>
      <c r="F5381">
        <v>0.4945</v>
      </c>
      <c r="G5381" t="str">
        <f t="shared" si="253"/>
        <v>HarrisTravaglia</v>
      </c>
      <c r="H5381">
        <f t="shared" si="254"/>
        <v>0.50550000000000006</v>
      </c>
    </row>
    <row r="5382" spans="1:8" x14ac:dyDescent="0.25">
      <c r="A5382" t="s">
        <v>111</v>
      </c>
      <c r="B5382" t="s">
        <v>14</v>
      </c>
      <c r="C5382" t="s">
        <v>192</v>
      </c>
      <c r="D5382" t="s">
        <v>139</v>
      </c>
      <c r="E5382" t="str">
        <f t="shared" si="252"/>
        <v>TravagliaMedvedev</v>
      </c>
      <c r="F5382">
        <v>0.38850000000000001</v>
      </c>
      <c r="G5382" t="str">
        <f t="shared" si="253"/>
        <v>MedvedevTravaglia</v>
      </c>
      <c r="H5382">
        <f t="shared" si="254"/>
        <v>0.61149999999999993</v>
      </c>
    </row>
    <row r="5383" spans="1:8" x14ac:dyDescent="0.25">
      <c r="A5383" t="s">
        <v>111</v>
      </c>
      <c r="B5383" t="s">
        <v>15</v>
      </c>
      <c r="C5383" t="s">
        <v>192</v>
      </c>
      <c r="D5383" t="s">
        <v>152</v>
      </c>
      <c r="E5383" t="str">
        <f t="shared" si="252"/>
        <v>TravagliaFognini</v>
      </c>
      <c r="F5383">
        <v>0.3427</v>
      </c>
      <c r="G5383" t="str">
        <f t="shared" si="253"/>
        <v>FogniniTravaglia</v>
      </c>
      <c r="H5383">
        <f t="shared" si="254"/>
        <v>0.6573</v>
      </c>
    </row>
    <row r="5384" spans="1:8" x14ac:dyDescent="0.25">
      <c r="A5384" t="s">
        <v>82</v>
      </c>
      <c r="B5384" t="s">
        <v>91</v>
      </c>
      <c r="C5384" t="s">
        <v>246</v>
      </c>
      <c r="D5384" t="s">
        <v>255</v>
      </c>
      <c r="E5384" t="str">
        <f t="shared" si="252"/>
        <v>TipsarevicDe Minaur</v>
      </c>
      <c r="F5384">
        <v>0.26960000000000001</v>
      </c>
      <c r="G5384" t="str">
        <f t="shared" si="253"/>
        <v>De MinaurTipsarevic</v>
      </c>
      <c r="H5384">
        <f t="shared" si="254"/>
        <v>0.73039999999999994</v>
      </c>
    </row>
    <row r="5385" spans="1:8" x14ac:dyDescent="0.25">
      <c r="A5385" t="s">
        <v>111</v>
      </c>
      <c r="B5385" t="s">
        <v>17</v>
      </c>
      <c r="C5385" t="s">
        <v>192</v>
      </c>
      <c r="D5385" t="s">
        <v>219</v>
      </c>
      <c r="E5385" t="str">
        <f t="shared" si="252"/>
        <v>TravagliaJarry</v>
      </c>
      <c r="F5385">
        <v>0.51419999999999999</v>
      </c>
      <c r="G5385" t="str">
        <f t="shared" si="253"/>
        <v>JarryTravaglia</v>
      </c>
      <c r="H5385">
        <f t="shared" si="254"/>
        <v>0.48580000000000001</v>
      </c>
    </row>
    <row r="5386" spans="1:8" x14ac:dyDescent="0.25">
      <c r="A5386" t="s">
        <v>111</v>
      </c>
      <c r="B5386" t="s">
        <v>18</v>
      </c>
      <c r="C5386" t="s">
        <v>192</v>
      </c>
      <c r="D5386" t="s">
        <v>172</v>
      </c>
      <c r="E5386" t="str">
        <f t="shared" si="252"/>
        <v>TravagliaMayer</v>
      </c>
      <c r="F5386">
        <v>0.45689999999999997</v>
      </c>
      <c r="G5386" t="str">
        <f t="shared" si="253"/>
        <v>MayerTravaglia</v>
      </c>
      <c r="H5386">
        <f t="shared" si="254"/>
        <v>0.54310000000000003</v>
      </c>
    </row>
    <row r="5387" spans="1:8" x14ac:dyDescent="0.25">
      <c r="A5387" t="s">
        <v>111</v>
      </c>
      <c r="B5387" t="s">
        <v>19</v>
      </c>
      <c r="C5387" t="s">
        <v>192</v>
      </c>
      <c r="D5387" t="s">
        <v>174</v>
      </c>
      <c r="E5387" t="str">
        <f t="shared" si="252"/>
        <v>TravagliaIvashka</v>
      </c>
      <c r="F5387">
        <v>0.51449999999999996</v>
      </c>
      <c r="G5387" t="str">
        <f t="shared" si="253"/>
        <v>IvashkaTravaglia</v>
      </c>
      <c r="H5387">
        <f t="shared" si="254"/>
        <v>0.48550000000000004</v>
      </c>
    </row>
    <row r="5388" spans="1:8" x14ac:dyDescent="0.25">
      <c r="A5388" t="s">
        <v>111</v>
      </c>
      <c r="B5388" t="s">
        <v>20</v>
      </c>
      <c r="C5388" t="s">
        <v>192</v>
      </c>
      <c r="D5388" t="s">
        <v>218</v>
      </c>
      <c r="E5388" t="str">
        <f t="shared" si="252"/>
        <v>TravagliaJaziri</v>
      </c>
      <c r="F5388">
        <v>0.55840000000000001</v>
      </c>
      <c r="G5388" t="str">
        <f t="shared" si="253"/>
        <v>JaziriTravaglia</v>
      </c>
      <c r="H5388">
        <f t="shared" si="254"/>
        <v>0.44159999999999999</v>
      </c>
    </row>
    <row r="5389" spans="1:8" x14ac:dyDescent="0.25">
      <c r="A5389" t="s">
        <v>111</v>
      </c>
      <c r="B5389" t="s">
        <v>21</v>
      </c>
      <c r="C5389" t="s">
        <v>192</v>
      </c>
      <c r="D5389" t="s">
        <v>213</v>
      </c>
      <c r="E5389" t="str">
        <f t="shared" si="252"/>
        <v>TravagliaVanni</v>
      </c>
      <c r="F5389">
        <v>0.66459999999999997</v>
      </c>
      <c r="G5389" t="str">
        <f t="shared" si="253"/>
        <v>VanniTravaglia</v>
      </c>
      <c r="H5389">
        <f t="shared" si="254"/>
        <v>0.33540000000000003</v>
      </c>
    </row>
    <row r="5390" spans="1:8" x14ac:dyDescent="0.25">
      <c r="A5390" t="s">
        <v>115</v>
      </c>
      <c r="B5390" t="s">
        <v>91</v>
      </c>
      <c r="C5390" t="s">
        <v>180</v>
      </c>
      <c r="D5390" t="s">
        <v>255</v>
      </c>
      <c r="E5390" t="str">
        <f t="shared" si="252"/>
        <v>CuevasDe Minaur</v>
      </c>
      <c r="F5390">
        <v>0.49419999999999997</v>
      </c>
      <c r="G5390" t="str">
        <f t="shared" si="253"/>
        <v>De MinaurCuevas</v>
      </c>
      <c r="H5390">
        <f t="shared" si="254"/>
        <v>0.50580000000000003</v>
      </c>
    </row>
    <row r="5391" spans="1:8" x14ac:dyDescent="0.25">
      <c r="A5391" t="s">
        <v>111</v>
      </c>
      <c r="B5391" t="s">
        <v>101</v>
      </c>
      <c r="C5391" t="s">
        <v>192</v>
      </c>
      <c r="D5391" t="s">
        <v>175</v>
      </c>
      <c r="E5391" t="str">
        <f t="shared" si="252"/>
        <v>TravagliaKohlschreiber</v>
      </c>
      <c r="F5391">
        <v>0.30890000000000001</v>
      </c>
      <c r="G5391" t="str">
        <f t="shared" si="253"/>
        <v>KohlschreiberTravaglia</v>
      </c>
      <c r="H5391">
        <f t="shared" si="254"/>
        <v>0.69110000000000005</v>
      </c>
    </row>
    <row r="5392" spans="1:8" x14ac:dyDescent="0.25">
      <c r="A5392" t="s">
        <v>111</v>
      </c>
      <c r="B5392" t="s">
        <v>22</v>
      </c>
      <c r="C5392" t="s">
        <v>192</v>
      </c>
      <c r="D5392" t="s">
        <v>212</v>
      </c>
      <c r="E5392" t="str">
        <f t="shared" si="252"/>
        <v>TravagliaPella</v>
      </c>
      <c r="F5392">
        <v>0.50819999999999999</v>
      </c>
      <c r="G5392" t="str">
        <f t="shared" si="253"/>
        <v>PellaTravaglia</v>
      </c>
      <c r="H5392">
        <f t="shared" si="254"/>
        <v>0.49180000000000001</v>
      </c>
    </row>
    <row r="5393" spans="1:8" x14ac:dyDescent="0.25">
      <c r="A5393" t="s">
        <v>111</v>
      </c>
      <c r="B5393" t="s">
        <v>23</v>
      </c>
      <c r="C5393" t="s">
        <v>192</v>
      </c>
      <c r="D5393" t="s">
        <v>153</v>
      </c>
      <c r="E5393" t="str">
        <f t="shared" si="252"/>
        <v>TravagliaSousa</v>
      </c>
      <c r="F5393">
        <v>0.49490000000000001</v>
      </c>
      <c r="G5393" t="str">
        <f t="shared" si="253"/>
        <v>SousaTravaglia</v>
      </c>
      <c r="H5393">
        <f t="shared" si="254"/>
        <v>0.50509999999999999</v>
      </c>
    </row>
    <row r="5394" spans="1:8" x14ac:dyDescent="0.25">
      <c r="A5394" t="s">
        <v>111</v>
      </c>
      <c r="B5394" t="s">
        <v>24</v>
      </c>
      <c r="C5394" t="s">
        <v>192</v>
      </c>
      <c r="D5394" t="s">
        <v>177</v>
      </c>
      <c r="E5394" t="str">
        <f t="shared" si="252"/>
        <v>TravagliaKarlovic</v>
      </c>
      <c r="F5394">
        <v>0.56310000000000004</v>
      </c>
      <c r="G5394" t="str">
        <f t="shared" si="253"/>
        <v>KarlovicTravaglia</v>
      </c>
      <c r="H5394">
        <f t="shared" si="254"/>
        <v>0.43689999999999996</v>
      </c>
    </row>
    <row r="5395" spans="1:8" x14ac:dyDescent="0.25">
      <c r="A5395" t="s">
        <v>111</v>
      </c>
      <c r="B5395" t="s">
        <v>25</v>
      </c>
      <c r="C5395" t="s">
        <v>192</v>
      </c>
      <c r="D5395" t="s">
        <v>220</v>
      </c>
      <c r="E5395" t="str">
        <f t="shared" si="252"/>
        <v>TravagliaHurkacz</v>
      </c>
      <c r="F5395">
        <v>0.50070000000000003</v>
      </c>
      <c r="G5395" t="str">
        <f t="shared" si="253"/>
        <v>HurkaczTravaglia</v>
      </c>
      <c r="H5395">
        <f t="shared" si="254"/>
        <v>0.49929999999999997</v>
      </c>
    </row>
    <row r="5396" spans="1:8" x14ac:dyDescent="0.25">
      <c r="A5396" t="s">
        <v>111</v>
      </c>
      <c r="B5396" t="s">
        <v>26</v>
      </c>
      <c r="C5396" t="s">
        <v>192</v>
      </c>
      <c r="D5396" t="s">
        <v>221</v>
      </c>
      <c r="E5396" t="str">
        <f t="shared" si="252"/>
        <v>TravagliaMajchrzak</v>
      </c>
      <c r="F5396">
        <v>0.60009999999999997</v>
      </c>
      <c r="G5396" t="str">
        <f t="shared" si="253"/>
        <v>MajchrzakTravaglia</v>
      </c>
      <c r="H5396">
        <f t="shared" si="254"/>
        <v>0.39990000000000003</v>
      </c>
    </row>
    <row r="5397" spans="1:8" x14ac:dyDescent="0.25">
      <c r="A5397" t="s">
        <v>111</v>
      </c>
      <c r="B5397" t="s">
        <v>27</v>
      </c>
      <c r="C5397" t="s">
        <v>192</v>
      </c>
      <c r="D5397" t="s">
        <v>135</v>
      </c>
      <c r="E5397" t="str">
        <f t="shared" si="252"/>
        <v>TravagliaNishikori</v>
      </c>
      <c r="F5397">
        <v>0.2145</v>
      </c>
      <c r="G5397" t="str">
        <f t="shared" si="253"/>
        <v>NishikoriTravaglia</v>
      </c>
      <c r="H5397">
        <f t="shared" si="254"/>
        <v>0.78549999999999998</v>
      </c>
    </row>
    <row r="5398" spans="1:8" x14ac:dyDescent="0.25">
      <c r="A5398" t="s">
        <v>111</v>
      </c>
      <c r="B5398" t="s">
        <v>28</v>
      </c>
      <c r="C5398" t="s">
        <v>192</v>
      </c>
      <c r="D5398" t="s">
        <v>142</v>
      </c>
      <c r="E5398" t="str">
        <f t="shared" si="252"/>
        <v>TravagliaZverev</v>
      </c>
      <c r="F5398">
        <v>0.28310000000000002</v>
      </c>
      <c r="G5398" t="str">
        <f t="shared" si="253"/>
        <v>ZverevTravaglia</v>
      </c>
      <c r="H5398">
        <f t="shared" si="254"/>
        <v>0.71689999999999998</v>
      </c>
    </row>
    <row r="5399" spans="1:8" x14ac:dyDescent="0.25">
      <c r="A5399" t="s">
        <v>111</v>
      </c>
      <c r="B5399" t="s">
        <v>29</v>
      </c>
      <c r="C5399" t="s">
        <v>192</v>
      </c>
      <c r="D5399" t="s">
        <v>208</v>
      </c>
      <c r="E5399" t="str">
        <f t="shared" si="252"/>
        <v>TravagliaBedene</v>
      </c>
      <c r="F5399">
        <v>0.49280000000000002</v>
      </c>
      <c r="G5399" t="str">
        <f t="shared" si="253"/>
        <v>BedeneTravaglia</v>
      </c>
      <c r="H5399">
        <f t="shared" si="254"/>
        <v>0.50719999999999998</v>
      </c>
    </row>
    <row r="5400" spans="1:8" x14ac:dyDescent="0.25">
      <c r="A5400" t="s">
        <v>111</v>
      </c>
      <c r="B5400" t="s">
        <v>30</v>
      </c>
      <c r="C5400" t="s">
        <v>192</v>
      </c>
      <c r="D5400" t="s">
        <v>163</v>
      </c>
      <c r="E5400" t="str">
        <f t="shared" si="252"/>
        <v>TravagliaChardy</v>
      </c>
      <c r="F5400">
        <v>0.4803</v>
      </c>
      <c r="G5400" t="str">
        <f t="shared" si="253"/>
        <v>ChardyTravaglia</v>
      </c>
      <c r="H5400">
        <f t="shared" si="254"/>
        <v>0.51970000000000005</v>
      </c>
    </row>
    <row r="5401" spans="1:8" x14ac:dyDescent="0.25">
      <c r="A5401" t="s">
        <v>111</v>
      </c>
      <c r="B5401" t="s">
        <v>31</v>
      </c>
      <c r="C5401" t="s">
        <v>192</v>
      </c>
      <c r="D5401" t="s">
        <v>148</v>
      </c>
      <c r="E5401" t="str">
        <f t="shared" si="252"/>
        <v>TravagliaBolt</v>
      </c>
      <c r="F5401">
        <v>0.66400000000000003</v>
      </c>
      <c r="G5401" t="str">
        <f t="shared" si="253"/>
        <v>BoltTravaglia</v>
      </c>
      <c r="H5401">
        <f t="shared" si="254"/>
        <v>0.33599999999999997</v>
      </c>
    </row>
    <row r="5402" spans="1:8" x14ac:dyDescent="0.25">
      <c r="A5402" t="s">
        <v>111</v>
      </c>
      <c r="B5402" t="s">
        <v>32</v>
      </c>
      <c r="C5402" t="s">
        <v>192</v>
      </c>
      <c r="D5402" t="s">
        <v>211</v>
      </c>
      <c r="E5402" t="str">
        <f t="shared" si="252"/>
        <v>TravagliaSock</v>
      </c>
      <c r="F5402">
        <v>0.39229999999999998</v>
      </c>
      <c r="G5402" t="str">
        <f t="shared" si="253"/>
        <v>SockTravaglia</v>
      </c>
      <c r="H5402">
        <f t="shared" si="254"/>
        <v>0.60770000000000002</v>
      </c>
    </row>
    <row r="5403" spans="1:8" x14ac:dyDescent="0.25">
      <c r="A5403" t="s">
        <v>111</v>
      </c>
      <c r="B5403" t="s">
        <v>33</v>
      </c>
      <c r="C5403" t="s">
        <v>192</v>
      </c>
      <c r="D5403" t="s">
        <v>209</v>
      </c>
      <c r="E5403" t="str">
        <f t="shared" si="252"/>
        <v>TravagliaFratangelo</v>
      </c>
      <c r="F5403">
        <v>0.55269999999999997</v>
      </c>
      <c r="G5403" t="str">
        <f t="shared" si="253"/>
        <v>FratangeloTravaglia</v>
      </c>
      <c r="H5403">
        <f t="shared" si="254"/>
        <v>0.44730000000000003</v>
      </c>
    </row>
    <row r="5404" spans="1:8" x14ac:dyDescent="0.25">
      <c r="A5404" t="s">
        <v>111</v>
      </c>
      <c r="B5404" t="s">
        <v>34</v>
      </c>
      <c r="C5404" t="s">
        <v>192</v>
      </c>
      <c r="D5404" t="s">
        <v>168</v>
      </c>
      <c r="E5404" t="str">
        <f t="shared" si="252"/>
        <v>TravagliaSimon</v>
      </c>
      <c r="F5404">
        <v>0.37990000000000002</v>
      </c>
      <c r="G5404" t="str">
        <f t="shared" si="253"/>
        <v>SimonTravaglia</v>
      </c>
      <c r="H5404">
        <f t="shared" si="254"/>
        <v>0.62009999999999998</v>
      </c>
    </row>
    <row r="5405" spans="1:8" x14ac:dyDescent="0.25">
      <c r="A5405" t="s">
        <v>111</v>
      </c>
      <c r="B5405" t="s">
        <v>35</v>
      </c>
      <c r="C5405" t="s">
        <v>192</v>
      </c>
      <c r="D5405" t="s">
        <v>171</v>
      </c>
      <c r="E5405" t="str">
        <f t="shared" si="252"/>
        <v>TravagliaChung</v>
      </c>
      <c r="F5405">
        <v>0.34439999999999998</v>
      </c>
      <c r="G5405" t="str">
        <f t="shared" si="253"/>
        <v>ChungTravaglia</v>
      </c>
      <c r="H5405">
        <f t="shared" si="254"/>
        <v>0.65559999999999996</v>
      </c>
    </row>
    <row r="5406" spans="1:8" x14ac:dyDescent="0.25">
      <c r="A5406" t="s">
        <v>111</v>
      </c>
      <c r="B5406" t="s">
        <v>36</v>
      </c>
      <c r="C5406" t="s">
        <v>192</v>
      </c>
      <c r="D5406" t="s">
        <v>214</v>
      </c>
      <c r="E5406" t="str">
        <f t="shared" si="252"/>
        <v>TravagliaKlahn</v>
      </c>
      <c r="F5406">
        <v>0.67100000000000004</v>
      </c>
      <c r="G5406" t="str">
        <f t="shared" si="253"/>
        <v>KlahnTravaglia</v>
      </c>
      <c r="H5406">
        <f t="shared" si="254"/>
        <v>0.32899999999999996</v>
      </c>
    </row>
    <row r="5407" spans="1:8" x14ac:dyDescent="0.25">
      <c r="A5407" t="s">
        <v>111</v>
      </c>
      <c r="B5407" t="s">
        <v>102</v>
      </c>
      <c r="C5407" t="s">
        <v>192</v>
      </c>
      <c r="D5407" t="s">
        <v>222</v>
      </c>
      <c r="E5407" t="str">
        <f t="shared" si="252"/>
        <v>TravagliaQuerrey</v>
      </c>
      <c r="F5407">
        <v>0.43909999999999999</v>
      </c>
      <c r="G5407" t="str">
        <f t="shared" si="253"/>
        <v>QuerreyTravaglia</v>
      </c>
      <c r="H5407">
        <f t="shared" si="254"/>
        <v>0.56089999999999995</v>
      </c>
    </row>
    <row r="5408" spans="1:8" x14ac:dyDescent="0.25">
      <c r="A5408" t="s">
        <v>111</v>
      </c>
      <c r="B5408" t="s">
        <v>103</v>
      </c>
      <c r="C5408" t="s">
        <v>192</v>
      </c>
      <c r="D5408" t="s">
        <v>151</v>
      </c>
      <c r="E5408" t="str">
        <f t="shared" si="252"/>
        <v>TravagliaHerbert</v>
      </c>
      <c r="F5408">
        <v>0.59089999999999998</v>
      </c>
      <c r="G5408" t="str">
        <f t="shared" si="253"/>
        <v>HerbertTravaglia</v>
      </c>
      <c r="H5408">
        <f t="shared" si="254"/>
        <v>0.40910000000000002</v>
      </c>
    </row>
    <row r="5409" spans="1:8" x14ac:dyDescent="0.25">
      <c r="A5409" t="s">
        <v>111</v>
      </c>
      <c r="B5409" t="s">
        <v>104</v>
      </c>
      <c r="C5409" t="s">
        <v>192</v>
      </c>
      <c r="D5409" t="s">
        <v>176</v>
      </c>
      <c r="E5409" t="str">
        <f t="shared" si="252"/>
        <v>TravagliaWawrinka</v>
      </c>
      <c r="F5409">
        <v>0.36680000000000001</v>
      </c>
      <c r="G5409" t="str">
        <f t="shared" si="253"/>
        <v>WawrinkaTravaglia</v>
      </c>
      <c r="H5409">
        <f t="shared" si="254"/>
        <v>0.63319999999999999</v>
      </c>
    </row>
    <row r="5410" spans="1:8" x14ac:dyDescent="0.25">
      <c r="A5410" t="s">
        <v>111</v>
      </c>
      <c r="B5410" t="s">
        <v>37</v>
      </c>
      <c r="C5410" t="s">
        <v>192</v>
      </c>
      <c r="D5410" t="s">
        <v>198</v>
      </c>
      <c r="E5410" t="str">
        <f t="shared" si="252"/>
        <v>TravagliaGulbis</v>
      </c>
      <c r="F5410">
        <v>0.48530000000000001</v>
      </c>
      <c r="G5410" t="str">
        <f t="shared" si="253"/>
        <v>GulbisTravaglia</v>
      </c>
      <c r="H5410">
        <f t="shared" si="254"/>
        <v>0.51469999999999994</v>
      </c>
    </row>
    <row r="5411" spans="1:8" x14ac:dyDescent="0.25">
      <c r="A5411" t="s">
        <v>111</v>
      </c>
      <c r="B5411" t="s">
        <v>38</v>
      </c>
      <c r="C5411" t="s">
        <v>192</v>
      </c>
      <c r="D5411" t="s">
        <v>195</v>
      </c>
      <c r="E5411" t="str">
        <f t="shared" si="252"/>
        <v>TravagliaKyrgios</v>
      </c>
      <c r="F5411">
        <v>0.34810000000000002</v>
      </c>
      <c r="G5411" t="str">
        <f t="shared" si="253"/>
        <v>KyrgiosTravaglia</v>
      </c>
      <c r="H5411">
        <f t="shared" si="254"/>
        <v>0.65189999999999992</v>
      </c>
    </row>
    <row r="5412" spans="1:8" x14ac:dyDescent="0.25">
      <c r="A5412" t="s">
        <v>111</v>
      </c>
      <c r="B5412" t="s">
        <v>39</v>
      </c>
      <c r="C5412" t="s">
        <v>192</v>
      </c>
      <c r="D5412" t="s">
        <v>136</v>
      </c>
      <c r="E5412" t="str">
        <f t="shared" si="252"/>
        <v>TravagliaRaonic</v>
      </c>
      <c r="F5412">
        <v>0.28010000000000002</v>
      </c>
      <c r="G5412" t="str">
        <f t="shared" si="253"/>
        <v>RaonicTravaglia</v>
      </c>
      <c r="H5412">
        <f t="shared" si="254"/>
        <v>0.71989999999999998</v>
      </c>
    </row>
    <row r="5413" spans="1:8" x14ac:dyDescent="0.25">
      <c r="A5413" t="s">
        <v>111</v>
      </c>
      <c r="B5413" t="s">
        <v>40</v>
      </c>
      <c r="C5413" t="s">
        <v>192</v>
      </c>
      <c r="D5413" t="s">
        <v>141</v>
      </c>
      <c r="E5413" t="str">
        <f t="shared" si="252"/>
        <v>TravagliaCoric</v>
      </c>
      <c r="F5413">
        <v>0.3649</v>
      </c>
      <c r="G5413" t="str">
        <f t="shared" si="253"/>
        <v>CoricTravaglia</v>
      </c>
      <c r="H5413">
        <f t="shared" si="254"/>
        <v>0.6351</v>
      </c>
    </row>
    <row r="5414" spans="1:8" x14ac:dyDescent="0.25">
      <c r="A5414" t="s">
        <v>111</v>
      </c>
      <c r="B5414" t="s">
        <v>41</v>
      </c>
      <c r="C5414" t="s">
        <v>192</v>
      </c>
      <c r="D5414" t="s">
        <v>264</v>
      </c>
      <c r="E5414" t="str">
        <f t="shared" si="252"/>
        <v>TravagliaRamos-Vinolas</v>
      </c>
      <c r="F5414">
        <v>0.50780000000000003</v>
      </c>
      <c r="G5414" t="str">
        <f t="shared" si="253"/>
        <v>Ramos-VinolasTravaglia</v>
      </c>
      <c r="H5414">
        <f t="shared" si="254"/>
        <v>0.49219999999999997</v>
      </c>
    </row>
    <row r="5415" spans="1:8" x14ac:dyDescent="0.25">
      <c r="A5415" t="s">
        <v>111</v>
      </c>
      <c r="B5415" t="s">
        <v>42</v>
      </c>
      <c r="C5415" t="s">
        <v>192</v>
      </c>
      <c r="D5415" t="s">
        <v>173</v>
      </c>
      <c r="E5415" t="str">
        <f t="shared" si="252"/>
        <v>TravagliaFucsovics</v>
      </c>
      <c r="F5415">
        <v>0.42720000000000002</v>
      </c>
      <c r="G5415" t="str">
        <f t="shared" si="253"/>
        <v>FucsovicsTravaglia</v>
      </c>
      <c r="H5415">
        <f t="shared" si="254"/>
        <v>0.57279999999999998</v>
      </c>
    </row>
    <row r="5416" spans="1:8" x14ac:dyDescent="0.25">
      <c r="A5416" t="s">
        <v>111</v>
      </c>
      <c r="B5416" t="s">
        <v>43</v>
      </c>
      <c r="C5416" t="s">
        <v>192</v>
      </c>
      <c r="D5416" t="s">
        <v>210</v>
      </c>
      <c r="E5416" t="str">
        <f t="shared" si="252"/>
        <v>TravagliaDjere</v>
      </c>
      <c r="F5416">
        <v>0.58220000000000005</v>
      </c>
      <c r="G5416" t="str">
        <f t="shared" si="253"/>
        <v>DjereTravaglia</v>
      </c>
      <c r="H5416">
        <f t="shared" si="254"/>
        <v>0.41779999999999995</v>
      </c>
    </row>
    <row r="5417" spans="1:8" x14ac:dyDescent="0.25">
      <c r="A5417" t="s">
        <v>111</v>
      </c>
      <c r="B5417" t="s">
        <v>44</v>
      </c>
      <c r="C5417" t="s">
        <v>192</v>
      </c>
      <c r="D5417" t="s">
        <v>170</v>
      </c>
      <c r="E5417" t="str">
        <f t="shared" si="252"/>
        <v>TravagliaDonskoy</v>
      </c>
      <c r="F5417">
        <v>0.61209999999999998</v>
      </c>
      <c r="G5417" t="str">
        <f t="shared" si="253"/>
        <v>DonskoyTravaglia</v>
      </c>
      <c r="H5417">
        <f t="shared" si="254"/>
        <v>0.38790000000000002</v>
      </c>
    </row>
    <row r="5418" spans="1:8" x14ac:dyDescent="0.25">
      <c r="A5418" t="s">
        <v>111</v>
      </c>
      <c r="B5418" t="s">
        <v>45</v>
      </c>
      <c r="C5418" t="s">
        <v>192</v>
      </c>
      <c r="D5418" t="s">
        <v>149</v>
      </c>
      <c r="E5418" t="str">
        <f t="shared" si="252"/>
        <v>TravagliaKrajinovic</v>
      </c>
      <c r="F5418">
        <v>0.46660000000000001</v>
      </c>
      <c r="G5418" t="str">
        <f t="shared" si="253"/>
        <v>KrajinovicTravaglia</v>
      </c>
      <c r="H5418">
        <f t="shared" si="254"/>
        <v>0.53339999999999999</v>
      </c>
    </row>
    <row r="5419" spans="1:8" x14ac:dyDescent="0.25">
      <c r="A5419" t="s">
        <v>111</v>
      </c>
      <c r="B5419" t="s">
        <v>46</v>
      </c>
      <c r="C5419" t="s">
        <v>192</v>
      </c>
      <c r="D5419" t="s">
        <v>200</v>
      </c>
      <c r="E5419" t="str">
        <f t="shared" si="252"/>
        <v>TravagliaCecchinato</v>
      </c>
      <c r="F5419">
        <v>0.62090000000000001</v>
      </c>
      <c r="G5419" t="str">
        <f t="shared" si="253"/>
        <v>CecchinatoTravaglia</v>
      </c>
      <c r="H5419">
        <f t="shared" si="254"/>
        <v>0.37909999999999999</v>
      </c>
    </row>
    <row r="5420" spans="1:8" x14ac:dyDescent="0.25">
      <c r="A5420" t="s">
        <v>111</v>
      </c>
      <c r="B5420" t="s">
        <v>47</v>
      </c>
      <c r="C5420" t="s">
        <v>192</v>
      </c>
      <c r="D5420" t="s">
        <v>133</v>
      </c>
      <c r="E5420" t="str">
        <f t="shared" si="252"/>
        <v>TravagliaPouille</v>
      </c>
      <c r="F5420">
        <v>0.46279999999999999</v>
      </c>
      <c r="G5420" t="str">
        <f t="shared" si="253"/>
        <v>PouilleTravaglia</v>
      </c>
      <c r="H5420">
        <f t="shared" si="254"/>
        <v>0.53720000000000001</v>
      </c>
    </row>
    <row r="5421" spans="1:8" x14ac:dyDescent="0.25">
      <c r="A5421" t="s">
        <v>111</v>
      </c>
      <c r="B5421" t="s">
        <v>48</v>
      </c>
      <c r="C5421" t="s">
        <v>192</v>
      </c>
      <c r="D5421" t="s">
        <v>205</v>
      </c>
      <c r="E5421" t="str">
        <f t="shared" si="252"/>
        <v>TravagliaKukushkin</v>
      </c>
      <c r="F5421">
        <v>0.52459999999999996</v>
      </c>
      <c r="G5421" t="str">
        <f t="shared" si="253"/>
        <v>KukushkinTravaglia</v>
      </c>
      <c r="H5421">
        <f t="shared" si="254"/>
        <v>0.47540000000000004</v>
      </c>
    </row>
    <row r="5422" spans="1:8" x14ac:dyDescent="0.25">
      <c r="A5422" t="s">
        <v>111</v>
      </c>
      <c r="B5422" t="s">
        <v>49</v>
      </c>
      <c r="C5422" t="s">
        <v>192</v>
      </c>
      <c r="D5422" t="s">
        <v>167</v>
      </c>
      <c r="E5422" t="str">
        <f t="shared" si="252"/>
        <v>TravagliaMarterer</v>
      </c>
      <c r="F5422">
        <v>0.59379999999999999</v>
      </c>
      <c r="G5422" t="str">
        <f t="shared" si="253"/>
        <v>MartererTravaglia</v>
      </c>
      <c r="H5422">
        <f t="shared" si="254"/>
        <v>0.40620000000000001</v>
      </c>
    </row>
    <row r="5423" spans="1:8" x14ac:dyDescent="0.25">
      <c r="A5423" t="s">
        <v>111</v>
      </c>
      <c r="B5423" t="s">
        <v>50</v>
      </c>
      <c r="C5423" t="s">
        <v>192</v>
      </c>
      <c r="D5423" t="s">
        <v>197</v>
      </c>
      <c r="E5423" t="str">
        <f t="shared" si="252"/>
        <v>TravagliaSakharov</v>
      </c>
      <c r="F5423">
        <v>0.70630000000000004</v>
      </c>
      <c r="G5423" t="str">
        <f t="shared" si="253"/>
        <v>SakharovTravaglia</v>
      </c>
      <c r="H5423">
        <f t="shared" si="254"/>
        <v>0.29369999999999996</v>
      </c>
    </row>
    <row r="5424" spans="1:8" x14ac:dyDescent="0.25">
      <c r="A5424" t="s">
        <v>111</v>
      </c>
      <c r="B5424" t="s">
        <v>51</v>
      </c>
      <c r="C5424" t="s">
        <v>192</v>
      </c>
      <c r="D5424" t="s">
        <v>147</v>
      </c>
      <c r="E5424" t="str">
        <f t="shared" si="252"/>
        <v>TravagliaPopyrin</v>
      </c>
      <c r="F5424">
        <v>0.85609999999999997</v>
      </c>
      <c r="G5424" t="str">
        <f t="shared" si="253"/>
        <v>PopyrinTravaglia</v>
      </c>
      <c r="H5424">
        <f t="shared" si="254"/>
        <v>0.14390000000000003</v>
      </c>
    </row>
    <row r="5425" spans="1:8" x14ac:dyDescent="0.25">
      <c r="A5425" t="s">
        <v>111</v>
      </c>
      <c r="B5425" t="s">
        <v>52</v>
      </c>
      <c r="C5425" t="s">
        <v>192</v>
      </c>
      <c r="D5425" t="s">
        <v>142</v>
      </c>
      <c r="E5425" t="str">
        <f t="shared" si="252"/>
        <v>TravagliaZverev</v>
      </c>
      <c r="F5425">
        <v>0.4955</v>
      </c>
      <c r="G5425" t="str">
        <f t="shared" si="253"/>
        <v>ZverevTravaglia</v>
      </c>
      <c r="H5425">
        <f t="shared" si="254"/>
        <v>0.50449999999999995</v>
      </c>
    </row>
    <row r="5426" spans="1:8" x14ac:dyDescent="0.25">
      <c r="A5426" t="s">
        <v>111</v>
      </c>
      <c r="B5426" t="s">
        <v>53</v>
      </c>
      <c r="C5426" t="s">
        <v>192</v>
      </c>
      <c r="D5426" t="s">
        <v>194</v>
      </c>
      <c r="E5426" t="str">
        <f t="shared" si="252"/>
        <v>TravagliaPaire</v>
      </c>
      <c r="F5426">
        <v>0.49930000000000002</v>
      </c>
      <c r="G5426" t="str">
        <f t="shared" si="253"/>
        <v>PaireTravaglia</v>
      </c>
      <c r="H5426">
        <f t="shared" si="254"/>
        <v>0.50069999999999992</v>
      </c>
    </row>
    <row r="5427" spans="1:8" x14ac:dyDescent="0.25">
      <c r="A5427" t="s">
        <v>111</v>
      </c>
      <c r="B5427" t="s">
        <v>54</v>
      </c>
      <c r="C5427" t="s">
        <v>192</v>
      </c>
      <c r="D5427" t="s">
        <v>165</v>
      </c>
      <c r="E5427" t="str">
        <f t="shared" si="252"/>
        <v>TravagliaThiem</v>
      </c>
      <c r="F5427">
        <v>0.28549999999999998</v>
      </c>
      <c r="G5427" t="str">
        <f t="shared" si="253"/>
        <v>ThiemTravaglia</v>
      </c>
      <c r="H5427">
        <f t="shared" si="254"/>
        <v>0.71450000000000002</v>
      </c>
    </row>
    <row r="5428" spans="1:8" x14ac:dyDescent="0.25">
      <c r="A5428" t="s">
        <v>111</v>
      </c>
      <c r="B5428" t="s">
        <v>55</v>
      </c>
      <c r="C5428" t="s">
        <v>192</v>
      </c>
      <c r="D5428" t="s">
        <v>144</v>
      </c>
      <c r="E5428" t="str">
        <f t="shared" si="252"/>
        <v>TravagliaCilic</v>
      </c>
      <c r="F5428">
        <v>0.25559999999999999</v>
      </c>
      <c r="G5428" t="str">
        <f t="shared" si="253"/>
        <v>CilicTravaglia</v>
      </c>
      <c r="H5428">
        <f t="shared" si="254"/>
        <v>0.74439999999999995</v>
      </c>
    </row>
    <row r="5429" spans="1:8" x14ac:dyDescent="0.25">
      <c r="A5429" t="s">
        <v>111</v>
      </c>
      <c r="B5429" t="s">
        <v>56</v>
      </c>
      <c r="C5429" t="s">
        <v>192</v>
      </c>
      <c r="D5429" t="s">
        <v>226</v>
      </c>
      <c r="E5429" t="str">
        <f t="shared" si="252"/>
        <v>TravagliaTomic</v>
      </c>
      <c r="F5429">
        <v>0.51480000000000004</v>
      </c>
      <c r="G5429" t="str">
        <f t="shared" si="253"/>
        <v>TomicTravaglia</v>
      </c>
      <c r="H5429">
        <f t="shared" si="254"/>
        <v>0.48519999999999996</v>
      </c>
    </row>
    <row r="5430" spans="1:8" x14ac:dyDescent="0.25">
      <c r="A5430" t="s">
        <v>111</v>
      </c>
      <c r="B5430" t="s">
        <v>57</v>
      </c>
      <c r="C5430" t="s">
        <v>192</v>
      </c>
      <c r="D5430" t="s">
        <v>237</v>
      </c>
      <c r="E5430" t="str">
        <f t="shared" si="252"/>
        <v>TravagliaRublev</v>
      </c>
      <c r="F5430">
        <v>0.48110000000000003</v>
      </c>
      <c r="G5430" t="str">
        <f t="shared" si="253"/>
        <v>RublevTravaglia</v>
      </c>
      <c r="H5430">
        <f t="shared" si="254"/>
        <v>0.51889999999999992</v>
      </c>
    </row>
    <row r="5431" spans="1:8" x14ac:dyDescent="0.25">
      <c r="A5431" t="s">
        <v>111</v>
      </c>
      <c r="B5431" t="s">
        <v>58</v>
      </c>
      <c r="C5431" t="s">
        <v>192</v>
      </c>
      <c r="D5431" t="s">
        <v>189</v>
      </c>
      <c r="E5431" t="str">
        <f t="shared" si="252"/>
        <v>TravagliaMcDonald</v>
      </c>
      <c r="F5431">
        <v>0.54969999999999997</v>
      </c>
      <c r="G5431" t="str">
        <f t="shared" si="253"/>
        <v>McDonaldTravaglia</v>
      </c>
      <c r="H5431">
        <f t="shared" si="254"/>
        <v>0.45030000000000003</v>
      </c>
    </row>
    <row r="5432" spans="1:8" x14ac:dyDescent="0.25">
      <c r="A5432" t="s">
        <v>111</v>
      </c>
      <c r="B5432" t="s">
        <v>59</v>
      </c>
      <c r="C5432" t="s">
        <v>192</v>
      </c>
      <c r="D5432" t="s">
        <v>253</v>
      </c>
      <c r="E5432" t="str">
        <f t="shared" si="252"/>
        <v>TravagliaMmoh</v>
      </c>
      <c r="F5432">
        <v>0.68189999999999995</v>
      </c>
      <c r="G5432" t="str">
        <f t="shared" si="253"/>
        <v>MmohTravaglia</v>
      </c>
      <c r="H5432">
        <f t="shared" si="254"/>
        <v>0.31810000000000005</v>
      </c>
    </row>
    <row r="5433" spans="1:8" x14ac:dyDescent="0.25">
      <c r="A5433" t="s">
        <v>111</v>
      </c>
      <c r="B5433" t="s">
        <v>106</v>
      </c>
      <c r="C5433" t="s">
        <v>192</v>
      </c>
      <c r="D5433" t="s">
        <v>186</v>
      </c>
      <c r="E5433" t="str">
        <f t="shared" si="252"/>
        <v>TravagliaAlbot</v>
      </c>
      <c r="F5433">
        <v>0.68010000000000004</v>
      </c>
      <c r="G5433" t="str">
        <f t="shared" si="253"/>
        <v>AlbotTravaglia</v>
      </c>
      <c r="H5433">
        <f t="shared" si="254"/>
        <v>0.31989999999999996</v>
      </c>
    </row>
    <row r="5434" spans="1:8" x14ac:dyDescent="0.25">
      <c r="A5434" t="s">
        <v>111</v>
      </c>
      <c r="B5434" t="s">
        <v>60</v>
      </c>
      <c r="C5434" t="s">
        <v>192</v>
      </c>
      <c r="D5434" t="s">
        <v>250</v>
      </c>
      <c r="E5434" t="str">
        <f t="shared" si="252"/>
        <v>TravagliaKecmanovic</v>
      </c>
      <c r="F5434">
        <v>0.6381</v>
      </c>
      <c r="G5434" t="str">
        <f t="shared" si="253"/>
        <v>KecmanovicTravaglia</v>
      </c>
      <c r="H5434">
        <f t="shared" si="254"/>
        <v>0.3619</v>
      </c>
    </row>
    <row r="5435" spans="1:8" x14ac:dyDescent="0.25">
      <c r="A5435" t="s">
        <v>111</v>
      </c>
      <c r="B5435" t="s">
        <v>61</v>
      </c>
      <c r="C5435" t="s">
        <v>192</v>
      </c>
      <c r="D5435" t="s">
        <v>155</v>
      </c>
      <c r="E5435" t="str">
        <f t="shared" si="252"/>
        <v>TravagliaVerdasco</v>
      </c>
      <c r="F5435">
        <v>0.40589999999999998</v>
      </c>
      <c r="G5435" t="str">
        <f t="shared" si="253"/>
        <v>VerdascoTravaglia</v>
      </c>
      <c r="H5435">
        <f t="shared" si="254"/>
        <v>0.59410000000000007</v>
      </c>
    </row>
    <row r="5436" spans="1:8" x14ac:dyDescent="0.25">
      <c r="A5436" t="s">
        <v>83</v>
      </c>
      <c r="B5436" t="s">
        <v>91</v>
      </c>
      <c r="C5436" t="s">
        <v>244</v>
      </c>
      <c r="D5436" t="s">
        <v>255</v>
      </c>
      <c r="E5436" t="str">
        <f t="shared" si="252"/>
        <v>LajovicDe Minaur</v>
      </c>
      <c r="F5436">
        <v>0.4274</v>
      </c>
      <c r="G5436" t="str">
        <f t="shared" si="253"/>
        <v>De MinaurLajovic</v>
      </c>
      <c r="H5436">
        <f t="shared" si="254"/>
        <v>0.5726</v>
      </c>
    </row>
    <row r="5437" spans="1:8" x14ac:dyDescent="0.25">
      <c r="A5437" t="s">
        <v>111</v>
      </c>
      <c r="B5437" t="s">
        <v>62</v>
      </c>
      <c r="C5437" t="s">
        <v>192</v>
      </c>
      <c r="D5437" t="s">
        <v>227</v>
      </c>
      <c r="E5437" t="str">
        <f t="shared" si="252"/>
        <v>TravagliaMurray</v>
      </c>
      <c r="F5437">
        <v>0.35349999999999998</v>
      </c>
      <c r="G5437" t="str">
        <f t="shared" si="253"/>
        <v>MurrayTravaglia</v>
      </c>
      <c r="H5437">
        <f t="shared" si="254"/>
        <v>0.64650000000000007</v>
      </c>
    </row>
    <row r="5438" spans="1:8" x14ac:dyDescent="0.25">
      <c r="A5438" t="s">
        <v>111</v>
      </c>
      <c r="B5438" t="s">
        <v>63</v>
      </c>
      <c r="C5438" t="s">
        <v>192</v>
      </c>
      <c r="D5438" t="s">
        <v>229</v>
      </c>
      <c r="E5438" t="str">
        <f t="shared" si="252"/>
        <v>TravagliaDelbonis</v>
      </c>
      <c r="F5438">
        <v>0.50760000000000005</v>
      </c>
      <c r="G5438" t="str">
        <f t="shared" si="253"/>
        <v>DelbonisTravaglia</v>
      </c>
      <c r="H5438">
        <f t="shared" si="254"/>
        <v>0.49239999999999995</v>
      </c>
    </row>
    <row r="5439" spans="1:8" x14ac:dyDescent="0.25">
      <c r="A5439" t="s">
        <v>111</v>
      </c>
      <c r="B5439" t="s">
        <v>64</v>
      </c>
      <c r="C5439" t="s">
        <v>192</v>
      </c>
      <c r="D5439" t="s">
        <v>181</v>
      </c>
      <c r="E5439" t="str">
        <f t="shared" si="252"/>
        <v>TravagliaMillman</v>
      </c>
      <c r="F5439">
        <v>0.51219999999999999</v>
      </c>
      <c r="G5439" t="str">
        <f t="shared" si="253"/>
        <v>MillmanTravaglia</v>
      </c>
      <c r="H5439">
        <f t="shared" si="254"/>
        <v>0.48780000000000001</v>
      </c>
    </row>
    <row r="5440" spans="1:8" x14ac:dyDescent="0.25">
      <c r="A5440" t="s">
        <v>111</v>
      </c>
      <c r="B5440" t="s">
        <v>108</v>
      </c>
      <c r="C5440" t="s">
        <v>192</v>
      </c>
      <c r="D5440" t="s">
        <v>238</v>
      </c>
      <c r="E5440" t="str">
        <f t="shared" si="252"/>
        <v>TravagliaGojowczyk</v>
      </c>
      <c r="F5440">
        <v>0.42120000000000002</v>
      </c>
      <c r="G5440" t="str">
        <f t="shared" si="253"/>
        <v>GojowczykTravaglia</v>
      </c>
      <c r="H5440">
        <f t="shared" si="254"/>
        <v>0.57879999999999998</v>
      </c>
    </row>
    <row r="5441" spans="1:8" x14ac:dyDescent="0.25">
      <c r="A5441" t="s">
        <v>111</v>
      </c>
      <c r="B5441" t="s">
        <v>65</v>
      </c>
      <c r="C5441" t="s">
        <v>192</v>
      </c>
      <c r="D5441" t="s">
        <v>156</v>
      </c>
      <c r="E5441" t="str">
        <f t="shared" si="252"/>
        <v>TravagliaKhachanov</v>
      </c>
      <c r="F5441">
        <v>0.35549999999999998</v>
      </c>
      <c r="G5441" t="str">
        <f t="shared" si="253"/>
        <v>KhachanovTravaglia</v>
      </c>
      <c r="H5441">
        <f t="shared" si="254"/>
        <v>0.64450000000000007</v>
      </c>
    </row>
    <row r="5442" spans="1:8" x14ac:dyDescent="0.25">
      <c r="A5442" t="s">
        <v>111</v>
      </c>
      <c r="B5442" t="s">
        <v>66</v>
      </c>
      <c r="C5442" t="s">
        <v>192</v>
      </c>
      <c r="D5442" t="s">
        <v>249</v>
      </c>
      <c r="E5442" t="str">
        <f t="shared" si="252"/>
        <v>TravagliaBerrettini</v>
      </c>
      <c r="F5442">
        <v>0.48659999999999998</v>
      </c>
      <c r="G5442" t="str">
        <f t="shared" si="253"/>
        <v>BerrettiniTravaglia</v>
      </c>
      <c r="H5442">
        <f t="shared" si="254"/>
        <v>0.51340000000000008</v>
      </c>
    </row>
    <row r="5443" spans="1:8" x14ac:dyDescent="0.25">
      <c r="A5443" t="s">
        <v>84</v>
      </c>
      <c r="B5443" t="s">
        <v>91</v>
      </c>
      <c r="C5443" t="s">
        <v>243</v>
      </c>
      <c r="D5443" t="s">
        <v>255</v>
      </c>
      <c r="E5443" t="str">
        <f t="shared" ref="E5443:E5506" si="255">C5443&amp;D5443</f>
        <v>KublerDe Minaur</v>
      </c>
      <c r="F5443">
        <v>0.2782</v>
      </c>
      <c r="G5443" t="str">
        <f t="shared" ref="G5443:G5506" si="256">D5443&amp;C5443</f>
        <v>De MinaurKubler</v>
      </c>
      <c r="H5443">
        <f t="shared" ref="H5443:H5506" si="257">1-F5443</f>
        <v>0.7218</v>
      </c>
    </row>
    <row r="5444" spans="1:8" x14ac:dyDescent="0.25">
      <c r="A5444" t="s">
        <v>111</v>
      </c>
      <c r="B5444" t="s">
        <v>67</v>
      </c>
      <c r="C5444" t="s">
        <v>192</v>
      </c>
      <c r="D5444" t="s">
        <v>254</v>
      </c>
      <c r="E5444" t="str">
        <f t="shared" si="255"/>
        <v>TravagliaAndreozzi</v>
      </c>
      <c r="F5444">
        <v>0.45419999999999999</v>
      </c>
      <c r="G5444" t="str">
        <f t="shared" si="256"/>
        <v>AndreozziTravaglia</v>
      </c>
      <c r="H5444">
        <f t="shared" si="257"/>
        <v>0.54580000000000006</v>
      </c>
    </row>
    <row r="5445" spans="1:8" x14ac:dyDescent="0.25">
      <c r="A5445" t="s">
        <v>111</v>
      </c>
      <c r="B5445" t="s">
        <v>68</v>
      </c>
      <c r="C5445" t="s">
        <v>192</v>
      </c>
      <c r="D5445" t="s">
        <v>252</v>
      </c>
      <c r="E5445" t="str">
        <f t="shared" si="255"/>
        <v>TravagliaEubanks</v>
      </c>
      <c r="F5445">
        <v>0.81440000000000001</v>
      </c>
      <c r="G5445" t="str">
        <f t="shared" si="256"/>
        <v>EubanksTravaglia</v>
      </c>
      <c r="H5445">
        <f t="shared" si="257"/>
        <v>0.18559999999999999</v>
      </c>
    </row>
    <row r="5446" spans="1:8" x14ac:dyDescent="0.25">
      <c r="A5446" t="s">
        <v>111</v>
      </c>
      <c r="B5446" t="s">
        <v>69</v>
      </c>
      <c r="C5446" t="s">
        <v>192</v>
      </c>
      <c r="D5446" t="s">
        <v>161</v>
      </c>
      <c r="E5446" t="str">
        <f t="shared" si="255"/>
        <v>TravagliaBasilashvili</v>
      </c>
      <c r="F5446">
        <v>0.49080000000000001</v>
      </c>
      <c r="G5446" t="str">
        <f t="shared" si="256"/>
        <v>BasilashviliTravaglia</v>
      </c>
      <c r="H5446">
        <f t="shared" si="257"/>
        <v>0.50919999999999999</v>
      </c>
    </row>
    <row r="5447" spans="1:8" x14ac:dyDescent="0.25">
      <c r="A5447" t="s">
        <v>111</v>
      </c>
      <c r="B5447" t="s">
        <v>70</v>
      </c>
      <c r="C5447" t="s">
        <v>192</v>
      </c>
      <c r="D5447" t="s">
        <v>184</v>
      </c>
      <c r="E5447" t="str">
        <f t="shared" si="255"/>
        <v>TravagliaMonfils</v>
      </c>
      <c r="F5447">
        <v>0.30120000000000002</v>
      </c>
      <c r="G5447" t="str">
        <f t="shared" si="256"/>
        <v>MonfilsTravaglia</v>
      </c>
      <c r="H5447">
        <f t="shared" si="257"/>
        <v>0.69879999999999998</v>
      </c>
    </row>
    <row r="5448" spans="1:8" x14ac:dyDescent="0.25">
      <c r="A5448" t="s">
        <v>111</v>
      </c>
      <c r="B5448" t="s">
        <v>71</v>
      </c>
      <c r="C5448" t="s">
        <v>192</v>
      </c>
      <c r="D5448" t="s">
        <v>231</v>
      </c>
      <c r="E5448" t="str">
        <f t="shared" si="255"/>
        <v>TravagliaDzumhur</v>
      </c>
      <c r="F5448">
        <v>0.43980000000000002</v>
      </c>
      <c r="G5448" t="str">
        <f t="shared" si="256"/>
        <v>DzumhurTravaglia</v>
      </c>
      <c r="H5448">
        <f t="shared" si="257"/>
        <v>0.56020000000000003</v>
      </c>
    </row>
    <row r="5449" spans="1:8" x14ac:dyDescent="0.25">
      <c r="A5449" t="s">
        <v>111</v>
      </c>
      <c r="B5449" t="s">
        <v>72</v>
      </c>
      <c r="C5449" t="s">
        <v>192</v>
      </c>
      <c r="D5449" t="s">
        <v>228</v>
      </c>
      <c r="E5449" t="str">
        <f t="shared" si="255"/>
        <v>TravagliaNorrie</v>
      </c>
      <c r="F5449">
        <v>0.44290000000000002</v>
      </c>
      <c r="G5449" t="str">
        <f t="shared" si="256"/>
        <v>NorrieTravaglia</v>
      </c>
      <c r="H5449">
        <f t="shared" si="257"/>
        <v>0.55709999999999993</v>
      </c>
    </row>
    <row r="5450" spans="1:8" x14ac:dyDescent="0.25">
      <c r="A5450" t="s">
        <v>111</v>
      </c>
      <c r="B5450" t="s">
        <v>73</v>
      </c>
      <c r="C5450" t="s">
        <v>192</v>
      </c>
      <c r="D5450" t="s">
        <v>185</v>
      </c>
      <c r="E5450" t="str">
        <f t="shared" si="255"/>
        <v>TravagliaEvans</v>
      </c>
      <c r="F5450">
        <v>0.50660000000000005</v>
      </c>
      <c r="G5450" t="str">
        <f t="shared" si="256"/>
        <v>EvansTravaglia</v>
      </c>
      <c r="H5450">
        <f t="shared" si="257"/>
        <v>0.49339999999999995</v>
      </c>
    </row>
    <row r="5451" spans="1:8" x14ac:dyDescent="0.25">
      <c r="A5451" t="s">
        <v>111</v>
      </c>
      <c r="B5451" t="s">
        <v>74</v>
      </c>
      <c r="C5451" t="s">
        <v>192</v>
      </c>
      <c r="D5451" t="s">
        <v>225</v>
      </c>
      <c r="E5451" t="str">
        <f t="shared" si="255"/>
        <v>TravagliaIstomin</v>
      </c>
      <c r="F5451">
        <v>0.51239999999999997</v>
      </c>
      <c r="G5451" t="str">
        <f t="shared" si="256"/>
        <v>IstominTravaglia</v>
      </c>
      <c r="H5451">
        <f t="shared" si="257"/>
        <v>0.48760000000000003</v>
      </c>
    </row>
    <row r="5452" spans="1:8" x14ac:dyDescent="0.25">
      <c r="A5452" t="s">
        <v>111</v>
      </c>
      <c r="B5452" t="s">
        <v>112</v>
      </c>
      <c r="C5452" t="s">
        <v>192</v>
      </c>
      <c r="D5452" t="s">
        <v>143</v>
      </c>
      <c r="E5452" t="str">
        <f t="shared" si="255"/>
        <v>TravagliaFederer</v>
      </c>
      <c r="F5452">
        <v>0.1211</v>
      </c>
      <c r="G5452" t="str">
        <f t="shared" si="256"/>
        <v>FedererTravaglia</v>
      </c>
      <c r="H5452">
        <f t="shared" si="257"/>
        <v>0.87890000000000001</v>
      </c>
    </row>
    <row r="5453" spans="1:8" x14ac:dyDescent="0.25">
      <c r="A5453" t="s">
        <v>111</v>
      </c>
      <c r="B5453" t="s">
        <v>75</v>
      </c>
      <c r="C5453" t="s">
        <v>192</v>
      </c>
      <c r="D5453" t="s">
        <v>187</v>
      </c>
      <c r="E5453" t="str">
        <f t="shared" si="255"/>
        <v>TravagliaAnderson</v>
      </c>
      <c r="F5453">
        <v>0.35639999999999999</v>
      </c>
      <c r="G5453" t="str">
        <f t="shared" si="256"/>
        <v>AndersonTravaglia</v>
      </c>
      <c r="H5453">
        <f t="shared" si="257"/>
        <v>0.64359999999999995</v>
      </c>
    </row>
    <row r="5454" spans="1:8" x14ac:dyDescent="0.25">
      <c r="A5454" t="s">
        <v>111</v>
      </c>
      <c r="B5454" t="s">
        <v>76</v>
      </c>
      <c r="C5454" t="s">
        <v>192</v>
      </c>
      <c r="D5454" t="s">
        <v>251</v>
      </c>
      <c r="E5454" t="str">
        <f t="shared" si="255"/>
        <v>TravagliaMannarino</v>
      </c>
      <c r="F5454">
        <v>0.45090000000000002</v>
      </c>
      <c r="G5454" t="str">
        <f t="shared" si="256"/>
        <v>MannarinoTravaglia</v>
      </c>
      <c r="H5454">
        <f t="shared" si="257"/>
        <v>0.54909999999999992</v>
      </c>
    </row>
    <row r="5455" spans="1:8" x14ac:dyDescent="0.25">
      <c r="A5455" t="s">
        <v>111</v>
      </c>
      <c r="B5455" t="s">
        <v>77</v>
      </c>
      <c r="C5455" t="s">
        <v>192</v>
      </c>
      <c r="D5455" t="s">
        <v>137</v>
      </c>
      <c r="E5455" t="str">
        <f t="shared" si="255"/>
        <v>TravagliaTiafoe</v>
      </c>
      <c r="F5455">
        <v>0.53959999999999997</v>
      </c>
      <c r="G5455" t="str">
        <f t="shared" si="256"/>
        <v>TiafoeTravaglia</v>
      </c>
      <c r="H5455">
        <f t="shared" si="257"/>
        <v>0.46040000000000003</v>
      </c>
    </row>
    <row r="5456" spans="1:8" x14ac:dyDescent="0.25">
      <c r="A5456" t="s">
        <v>111</v>
      </c>
      <c r="B5456" t="s">
        <v>113</v>
      </c>
      <c r="C5456" t="s">
        <v>192</v>
      </c>
      <c r="D5456" t="s">
        <v>247</v>
      </c>
      <c r="E5456" t="str">
        <f t="shared" si="255"/>
        <v>TravagliaGunneswaran</v>
      </c>
      <c r="F5456">
        <v>0.74119999999999997</v>
      </c>
      <c r="G5456" t="str">
        <f t="shared" si="256"/>
        <v>GunneswaranTravaglia</v>
      </c>
      <c r="H5456">
        <f t="shared" si="257"/>
        <v>0.25880000000000003</v>
      </c>
    </row>
    <row r="5457" spans="1:8" x14ac:dyDescent="0.25">
      <c r="A5457" t="s">
        <v>111</v>
      </c>
      <c r="B5457" t="s">
        <v>78</v>
      </c>
      <c r="C5457" t="s">
        <v>192</v>
      </c>
      <c r="D5457" t="s">
        <v>234</v>
      </c>
      <c r="E5457" t="str">
        <f t="shared" si="255"/>
        <v>TravagliaLopez</v>
      </c>
      <c r="F5457">
        <v>0.47960000000000003</v>
      </c>
      <c r="G5457" t="str">
        <f t="shared" si="256"/>
        <v>LopezTravaglia</v>
      </c>
      <c r="H5457">
        <f t="shared" si="257"/>
        <v>0.52039999999999997</v>
      </c>
    </row>
    <row r="5458" spans="1:8" x14ac:dyDescent="0.25">
      <c r="A5458" t="s">
        <v>111</v>
      </c>
      <c r="B5458" t="s">
        <v>79</v>
      </c>
      <c r="C5458" t="s">
        <v>192</v>
      </c>
      <c r="D5458" t="s">
        <v>190</v>
      </c>
      <c r="E5458" t="str">
        <f t="shared" si="255"/>
        <v>TravagliaThompson</v>
      </c>
      <c r="F5458">
        <v>0.76419999999999999</v>
      </c>
      <c r="G5458" t="str">
        <f t="shared" si="256"/>
        <v>ThompsonTravaglia</v>
      </c>
      <c r="H5458">
        <f t="shared" si="257"/>
        <v>0.23580000000000001</v>
      </c>
    </row>
    <row r="5459" spans="1:8" x14ac:dyDescent="0.25">
      <c r="A5459" t="s">
        <v>111</v>
      </c>
      <c r="B5459" t="s">
        <v>80</v>
      </c>
      <c r="C5459" t="s">
        <v>192</v>
      </c>
      <c r="D5459" t="s">
        <v>158</v>
      </c>
      <c r="E5459" t="str">
        <f t="shared" si="255"/>
        <v>TravagliaSeppi</v>
      </c>
      <c r="F5459">
        <v>0.46289999999999998</v>
      </c>
      <c r="G5459" t="str">
        <f t="shared" si="256"/>
        <v>SeppiTravaglia</v>
      </c>
      <c r="H5459">
        <f t="shared" si="257"/>
        <v>0.53710000000000002</v>
      </c>
    </row>
    <row r="5460" spans="1:8" x14ac:dyDescent="0.25">
      <c r="A5460" t="s">
        <v>111</v>
      </c>
      <c r="B5460" t="s">
        <v>81</v>
      </c>
      <c r="C5460" t="s">
        <v>192</v>
      </c>
      <c r="D5460" t="s">
        <v>146</v>
      </c>
      <c r="E5460" t="str">
        <f t="shared" si="255"/>
        <v>TravagliaDimitrov</v>
      </c>
      <c r="F5460">
        <v>0.31240000000000001</v>
      </c>
      <c r="G5460" t="str">
        <f t="shared" si="256"/>
        <v>DimitrovTravaglia</v>
      </c>
      <c r="H5460">
        <f t="shared" si="257"/>
        <v>0.68759999999999999</v>
      </c>
    </row>
    <row r="5461" spans="1:8" x14ac:dyDescent="0.25">
      <c r="A5461" t="s">
        <v>111</v>
      </c>
      <c r="B5461" t="s">
        <v>82</v>
      </c>
      <c r="C5461" t="s">
        <v>192</v>
      </c>
      <c r="D5461" t="s">
        <v>246</v>
      </c>
      <c r="E5461" t="str">
        <f t="shared" si="255"/>
        <v>TravagliaTipsarevic</v>
      </c>
      <c r="F5461">
        <v>0.6391</v>
      </c>
      <c r="G5461" t="str">
        <f t="shared" si="256"/>
        <v>TipsarevicTravaglia</v>
      </c>
      <c r="H5461">
        <f t="shared" si="257"/>
        <v>0.3609</v>
      </c>
    </row>
    <row r="5462" spans="1:8" x14ac:dyDescent="0.25">
      <c r="A5462" t="s">
        <v>111</v>
      </c>
      <c r="B5462" t="s">
        <v>115</v>
      </c>
      <c r="C5462" t="s">
        <v>192</v>
      </c>
      <c r="D5462" t="s">
        <v>180</v>
      </c>
      <c r="E5462" t="str">
        <f t="shared" si="255"/>
        <v>TravagliaCuevas</v>
      </c>
      <c r="F5462">
        <v>0.46279999999999999</v>
      </c>
      <c r="G5462" t="str">
        <f t="shared" si="256"/>
        <v>CuevasTravaglia</v>
      </c>
      <c r="H5462">
        <f t="shared" si="257"/>
        <v>0.53720000000000001</v>
      </c>
    </row>
    <row r="5463" spans="1:8" x14ac:dyDescent="0.25">
      <c r="A5463" t="s">
        <v>111</v>
      </c>
      <c r="B5463" t="s">
        <v>83</v>
      </c>
      <c r="C5463" t="s">
        <v>192</v>
      </c>
      <c r="D5463" t="s">
        <v>244</v>
      </c>
      <c r="E5463" t="str">
        <f t="shared" si="255"/>
        <v>TravagliaLajovic</v>
      </c>
      <c r="F5463">
        <v>0.50439999999999996</v>
      </c>
      <c r="G5463" t="str">
        <f t="shared" si="256"/>
        <v>LajovicTravaglia</v>
      </c>
      <c r="H5463">
        <f t="shared" si="257"/>
        <v>0.49560000000000004</v>
      </c>
    </row>
    <row r="5464" spans="1:8" x14ac:dyDescent="0.25">
      <c r="A5464" t="s">
        <v>111</v>
      </c>
      <c r="B5464" t="s">
        <v>84</v>
      </c>
      <c r="C5464" t="s">
        <v>192</v>
      </c>
      <c r="D5464" t="s">
        <v>243</v>
      </c>
      <c r="E5464" t="str">
        <f t="shared" si="255"/>
        <v>TravagliaKubler</v>
      </c>
      <c r="F5464">
        <v>0.73960000000000004</v>
      </c>
      <c r="G5464" t="str">
        <f t="shared" si="256"/>
        <v>KublerTravaglia</v>
      </c>
      <c r="H5464">
        <f t="shared" si="257"/>
        <v>0.26039999999999996</v>
      </c>
    </row>
    <row r="5465" spans="1:8" x14ac:dyDescent="0.25">
      <c r="A5465" t="s">
        <v>111</v>
      </c>
      <c r="B5465" t="s">
        <v>116</v>
      </c>
      <c r="C5465" t="s">
        <v>192</v>
      </c>
      <c r="D5465" t="s">
        <v>182</v>
      </c>
      <c r="E5465" t="str">
        <f t="shared" si="255"/>
        <v>TravagliaOpelka</v>
      </c>
      <c r="F5465">
        <v>0.59370000000000001</v>
      </c>
      <c r="G5465" t="str">
        <f t="shared" si="256"/>
        <v>OpelkaTravaglia</v>
      </c>
      <c r="H5465">
        <f t="shared" si="257"/>
        <v>0.40629999999999999</v>
      </c>
    </row>
    <row r="5466" spans="1:8" x14ac:dyDescent="0.25">
      <c r="A5466" t="s">
        <v>111</v>
      </c>
      <c r="B5466" t="s">
        <v>85</v>
      </c>
      <c r="C5466" t="s">
        <v>192</v>
      </c>
      <c r="D5466" t="s">
        <v>242</v>
      </c>
      <c r="E5466" t="str">
        <f t="shared" si="255"/>
        <v>TravagliaIsner</v>
      </c>
      <c r="F5466">
        <v>0.38879999999999998</v>
      </c>
      <c r="G5466" t="str">
        <f t="shared" si="256"/>
        <v>IsnerTravaglia</v>
      </c>
      <c r="H5466">
        <f t="shared" si="257"/>
        <v>0.61119999999999997</v>
      </c>
    </row>
    <row r="5467" spans="1:8" x14ac:dyDescent="0.25">
      <c r="A5467" t="s">
        <v>111</v>
      </c>
      <c r="B5467" t="s">
        <v>86</v>
      </c>
      <c r="C5467" t="s">
        <v>192</v>
      </c>
      <c r="D5467" t="s">
        <v>235</v>
      </c>
      <c r="E5467" t="str">
        <f t="shared" si="255"/>
        <v>TravagliaEdmund</v>
      </c>
      <c r="F5467">
        <v>0.36420000000000002</v>
      </c>
      <c r="G5467" t="str">
        <f t="shared" si="256"/>
        <v>EdmundTravaglia</v>
      </c>
      <c r="H5467">
        <f t="shared" si="257"/>
        <v>0.63579999999999992</v>
      </c>
    </row>
    <row r="5468" spans="1:8" x14ac:dyDescent="0.25">
      <c r="A5468" t="s">
        <v>111</v>
      </c>
      <c r="B5468" t="s">
        <v>87</v>
      </c>
      <c r="C5468" t="s">
        <v>192</v>
      </c>
      <c r="D5468" t="s">
        <v>248</v>
      </c>
      <c r="E5468" t="str">
        <f t="shared" si="255"/>
        <v>TravagliaGarcia-Lopez</v>
      </c>
      <c r="F5468">
        <v>0.50470000000000004</v>
      </c>
      <c r="G5468" t="str">
        <f t="shared" si="256"/>
        <v>Garcia-LopezTravaglia</v>
      </c>
      <c r="H5468">
        <f t="shared" si="257"/>
        <v>0.49529999999999996</v>
      </c>
    </row>
    <row r="5469" spans="1:8" x14ac:dyDescent="0.25">
      <c r="A5469" t="s">
        <v>111</v>
      </c>
      <c r="B5469" t="s">
        <v>117</v>
      </c>
      <c r="C5469" t="s">
        <v>192</v>
      </c>
      <c r="D5469" t="s">
        <v>188</v>
      </c>
      <c r="E5469" t="str">
        <f t="shared" si="255"/>
        <v>TravagliaHaase</v>
      </c>
      <c r="F5469">
        <v>0.51219999999999999</v>
      </c>
      <c r="G5469" t="str">
        <f t="shared" si="256"/>
        <v>HaaseTravaglia</v>
      </c>
      <c r="H5469">
        <f t="shared" si="257"/>
        <v>0.48780000000000001</v>
      </c>
    </row>
    <row r="5470" spans="1:8" x14ac:dyDescent="0.25">
      <c r="A5470" t="s">
        <v>111</v>
      </c>
      <c r="B5470" t="s">
        <v>88</v>
      </c>
      <c r="C5470" t="s">
        <v>192</v>
      </c>
      <c r="D5470" t="s">
        <v>239</v>
      </c>
      <c r="E5470" t="str">
        <f t="shared" si="255"/>
        <v>TravagliaPolmans</v>
      </c>
      <c r="F5470">
        <v>0.82199999999999995</v>
      </c>
      <c r="G5470" t="str">
        <f t="shared" si="256"/>
        <v>PolmansTravaglia</v>
      </c>
      <c r="H5470">
        <f t="shared" si="257"/>
        <v>0.17800000000000005</v>
      </c>
    </row>
    <row r="5471" spans="1:8" x14ac:dyDescent="0.25">
      <c r="A5471" t="s">
        <v>111</v>
      </c>
      <c r="B5471" t="s">
        <v>89</v>
      </c>
      <c r="C5471" t="s">
        <v>192</v>
      </c>
      <c r="D5471" t="s">
        <v>191</v>
      </c>
      <c r="E5471" t="str">
        <f t="shared" si="255"/>
        <v>TravagliaKudla</v>
      </c>
      <c r="F5471">
        <v>0.53910000000000002</v>
      </c>
      <c r="G5471" t="str">
        <f t="shared" si="256"/>
        <v>KudlaTravaglia</v>
      </c>
      <c r="H5471">
        <f t="shared" si="257"/>
        <v>0.46089999999999998</v>
      </c>
    </row>
    <row r="5472" spans="1:8" x14ac:dyDescent="0.25">
      <c r="A5472" t="s">
        <v>111</v>
      </c>
      <c r="B5472" t="s">
        <v>118</v>
      </c>
      <c r="C5472" t="s">
        <v>192</v>
      </c>
      <c r="D5472" t="s">
        <v>241</v>
      </c>
      <c r="E5472" t="str">
        <f t="shared" si="255"/>
        <v>TravagliaMolleker</v>
      </c>
      <c r="F5472">
        <v>0.753</v>
      </c>
      <c r="G5472" t="str">
        <f t="shared" si="256"/>
        <v>MollekerTravaglia</v>
      </c>
      <c r="H5472">
        <f t="shared" si="257"/>
        <v>0.247</v>
      </c>
    </row>
    <row r="5473" spans="1:8" x14ac:dyDescent="0.25">
      <c r="A5473" t="s">
        <v>111</v>
      </c>
      <c r="B5473" t="s">
        <v>90</v>
      </c>
      <c r="C5473" t="s">
        <v>192</v>
      </c>
      <c r="D5473" t="s">
        <v>160</v>
      </c>
      <c r="E5473" t="str">
        <f t="shared" si="255"/>
        <v>TravagliaSchwartzman</v>
      </c>
      <c r="F5473">
        <v>0.34560000000000002</v>
      </c>
      <c r="G5473" t="str">
        <f t="shared" si="256"/>
        <v>SchwartzmanTravaglia</v>
      </c>
      <c r="H5473">
        <f t="shared" si="257"/>
        <v>0.65439999999999998</v>
      </c>
    </row>
    <row r="5474" spans="1:8" x14ac:dyDescent="0.25">
      <c r="A5474" t="s">
        <v>129</v>
      </c>
      <c r="B5474" t="s">
        <v>91</v>
      </c>
      <c r="C5474" t="s">
        <v>157</v>
      </c>
      <c r="D5474" t="s">
        <v>255</v>
      </c>
      <c r="E5474" t="str">
        <f t="shared" si="255"/>
        <v>FabbianoDe Minaur</v>
      </c>
      <c r="F5474">
        <v>0.27910000000000001</v>
      </c>
      <c r="G5474" t="str">
        <f t="shared" si="256"/>
        <v>De MinaurFabbiano</v>
      </c>
      <c r="H5474">
        <f t="shared" si="257"/>
        <v>0.72089999999999999</v>
      </c>
    </row>
    <row r="5475" spans="1:8" x14ac:dyDescent="0.25">
      <c r="A5475" t="s">
        <v>111</v>
      </c>
      <c r="B5475" t="s">
        <v>119</v>
      </c>
      <c r="C5475" t="s">
        <v>192</v>
      </c>
      <c r="D5475" t="s">
        <v>153</v>
      </c>
      <c r="E5475" t="str">
        <f t="shared" si="255"/>
        <v>TravagliaSousa</v>
      </c>
      <c r="F5475">
        <v>0.74019999999999997</v>
      </c>
      <c r="G5475" t="str">
        <f t="shared" si="256"/>
        <v>SousaTravaglia</v>
      </c>
      <c r="H5475">
        <f t="shared" si="257"/>
        <v>0.25980000000000003</v>
      </c>
    </row>
    <row r="5476" spans="1:8" x14ac:dyDescent="0.25">
      <c r="A5476" t="s">
        <v>111</v>
      </c>
      <c r="B5476" t="s">
        <v>92</v>
      </c>
      <c r="C5476" t="s">
        <v>192</v>
      </c>
      <c r="D5476" t="s">
        <v>236</v>
      </c>
      <c r="E5476" t="str">
        <f t="shared" si="255"/>
        <v>TravagliaBasic</v>
      </c>
      <c r="F5476">
        <v>0.52829999999999999</v>
      </c>
      <c r="G5476" t="str">
        <f t="shared" si="256"/>
        <v>BasicTravaglia</v>
      </c>
      <c r="H5476">
        <f t="shared" si="257"/>
        <v>0.47170000000000001</v>
      </c>
    </row>
    <row r="5477" spans="1:8" x14ac:dyDescent="0.25">
      <c r="A5477" t="s">
        <v>111</v>
      </c>
      <c r="B5477" t="s">
        <v>93</v>
      </c>
      <c r="C5477" t="s">
        <v>192</v>
      </c>
      <c r="D5477" t="s">
        <v>179</v>
      </c>
      <c r="E5477" t="str">
        <f t="shared" si="255"/>
        <v>TravagliaLaaksonen</v>
      </c>
      <c r="F5477">
        <v>0.61670000000000003</v>
      </c>
      <c r="G5477" t="str">
        <f t="shared" si="256"/>
        <v>LaaksonenTravaglia</v>
      </c>
      <c r="H5477">
        <f t="shared" si="257"/>
        <v>0.38329999999999997</v>
      </c>
    </row>
    <row r="5478" spans="1:8" x14ac:dyDescent="0.25">
      <c r="A5478" t="s">
        <v>111</v>
      </c>
      <c r="B5478" t="s">
        <v>94</v>
      </c>
      <c r="C5478" t="s">
        <v>192</v>
      </c>
      <c r="D5478" t="s">
        <v>178</v>
      </c>
      <c r="E5478" t="str">
        <f t="shared" si="255"/>
        <v>TravagliaEbden</v>
      </c>
      <c r="F5478">
        <v>0.61770000000000003</v>
      </c>
      <c r="G5478" t="str">
        <f t="shared" si="256"/>
        <v>EbdenTravaglia</v>
      </c>
      <c r="H5478">
        <f t="shared" si="257"/>
        <v>0.38229999999999997</v>
      </c>
    </row>
    <row r="5479" spans="1:8" x14ac:dyDescent="0.25">
      <c r="A5479" t="s">
        <v>111</v>
      </c>
      <c r="B5479" t="s">
        <v>95</v>
      </c>
      <c r="C5479" t="s">
        <v>192</v>
      </c>
      <c r="D5479" t="s">
        <v>232</v>
      </c>
      <c r="E5479" t="str">
        <f t="shared" si="255"/>
        <v>TravagliaStruff</v>
      </c>
      <c r="F5479">
        <v>0.4929</v>
      </c>
      <c r="G5479" t="str">
        <f t="shared" si="256"/>
        <v>StruffTravaglia</v>
      </c>
      <c r="H5479">
        <f t="shared" si="257"/>
        <v>0.5071</v>
      </c>
    </row>
    <row r="5480" spans="1:8" x14ac:dyDescent="0.25">
      <c r="A5480" t="s">
        <v>111</v>
      </c>
      <c r="B5480" t="s">
        <v>96</v>
      </c>
      <c r="C5480" t="s">
        <v>192</v>
      </c>
      <c r="D5480" t="s">
        <v>245</v>
      </c>
      <c r="E5480" t="str">
        <f t="shared" si="255"/>
        <v>TravagliaDuckworth</v>
      </c>
      <c r="F5480">
        <v>0.79830000000000001</v>
      </c>
      <c r="G5480" t="str">
        <f t="shared" si="256"/>
        <v>DuckworthTravaglia</v>
      </c>
      <c r="H5480">
        <f t="shared" si="257"/>
        <v>0.20169999999999999</v>
      </c>
    </row>
    <row r="5481" spans="1:8" x14ac:dyDescent="0.25">
      <c r="A5481" t="s">
        <v>111</v>
      </c>
      <c r="B5481" t="s">
        <v>120</v>
      </c>
      <c r="C5481" t="s">
        <v>192</v>
      </c>
      <c r="D5481" t="s">
        <v>132</v>
      </c>
      <c r="E5481" t="str">
        <f t="shared" si="255"/>
        <v>TravagliaNadal</v>
      </c>
      <c r="F5481">
        <v>0.1023</v>
      </c>
      <c r="G5481" t="str">
        <f t="shared" si="256"/>
        <v>NadalTravaglia</v>
      </c>
      <c r="H5481">
        <f t="shared" si="257"/>
        <v>0.89769999999999994</v>
      </c>
    </row>
    <row r="5482" spans="1:8" x14ac:dyDescent="0.25">
      <c r="A5482" t="s">
        <v>67</v>
      </c>
      <c r="B5482" t="s">
        <v>7</v>
      </c>
      <c r="C5482" t="s">
        <v>254</v>
      </c>
      <c r="D5482" t="s">
        <v>150</v>
      </c>
      <c r="E5482" t="str">
        <f t="shared" si="255"/>
        <v>AndreozziShapovalov</v>
      </c>
      <c r="F5482">
        <v>0.40460000000000002</v>
      </c>
      <c r="G5482" t="str">
        <f t="shared" si="256"/>
        <v>ShapovalovAndreozzi</v>
      </c>
      <c r="H5482">
        <f t="shared" si="257"/>
        <v>0.59539999999999993</v>
      </c>
    </row>
    <row r="5483" spans="1:8" x14ac:dyDescent="0.25">
      <c r="A5483" t="s">
        <v>67</v>
      </c>
      <c r="B5483" t="s">
        <v>8</v>
      </c>
      <c r="C5483" t="s">
        <v>254</v>
      </c>
      <c r="D5483" t="s">
        <v>154</v>
      </c>
      <c r="E5483" t="str">
        <f t="shared" si="255"/>
        <v>AndreozziGoffin</v>
      </c>
      <c r="F5483">
        <v>0.25009999999999999</v>
      </c>
      <c r="G5483" t="str">
        <f t="shared" si="256"/>
        <v>GoffinAndreozzi</v>
      </c>
      <c r="H5483">
        <f t="shared" si="257"/>
        <v>0.74990000000000001</v>
      </c>
    </row>
    <row r="5484" spans="1:8" x14ac:dyDescent="0.25">
      <c r="A5484" t="s">
        <v>67</v>
      </c>
      <c r="B5484" t="s">
        <v>9</v>
      </c>
      <c r="C5484" t="s">
        <v>254</v>
      </c>
      <c r="D5484" t="s">
        <v>207</v>
      </c>
      <c r="E5484" t="str">
        <f t="shared" si="255"/>
        <v>AndreozziGarin</v>
      </c>
      <c r="F5484">
        <v>0.57609999999999995</v>
      </c>
      <c r="G5484" t="str">
        <f t="shared" si="256"/>
        <v>GarinAndreozzi</v>
      </c>
      <c r="H5484">
        <f t="shared" si="257"/>
        <v>0.42390000000000005</v>
      </c>
    </row>
    <row r="5485" spans="1:8" x14ac:dyDescent="0.25">
      <c r="A5485" t="s">
        <v>67</v>
      </c>
      <c r="B5485" t="s">
        <v>14</v>
      </c>
      <c r="C5485" t="s">
        <v>254</v>
      </c>
      <c r="D5485" t="s">
        <v>139</v>
      </c>
      <c r="E5485" t="str">
        <f t="shared" si="255"/>
        <v>AndreozziMedvedev</v>
      </c>
      <c r="F5485">
        <v>0.30909999999999999</v>
      </c>
      <c r="G5485" t="str">
        <f t="shared" si="256"/>
        <v>MedvedevAndreozzi</v>
      </c>
      <c r="H5485">
        <f t="shared" si="257"/>
        <v>0.69090000000000007</v>
      </c>
    </row>
    <row r="5486" spans="1:8" x14ac:dyDescent="0.25">
      <c r="A5486" t="s">
        <v>67</v>
      </c>
      <c r="B5486" t="s">
        <v>15</v>
      </c>
      <c r="C5486" t="s">
        <v>254</v>
      </c>
      <c r="D5486" t="s">
        <v>152</v>
      </c>
      <c r="E5486" t="str">
        <f t="shared" si="255"/>
        <v>AndreozziFognini</v>
      </c>
      <c r="F5486">
        <v>0.24970000000000001</v>
      </c>
      <c r="G5486" t="str">
        <f t="shared" si="256"/>
        <v>FogniniAndreozzi</v>
      </c>
      <c r="H5486">
        <f t="shared" si="257"/>
        <v>0.75029999999999997</v>
      </c>
    </row>
    <row r="5487" spans="1:8" x14ac:dyDescent="0.25">
      <c r="A5487" t="s">
        <v>67</v>
      </c>
      <c r="B5487" t="s">
        <v>28</v>
      </c>
      <c r="C5487" t="s">
        <v>254</v>
      </c>
      <c r="D5487" t="s">
        <v>142</v>
      </c>
      <c r="E5487" t="str">
        <f t="shared" si="255"/>
        <v>AndreozziZverev</v>
      </c>
      <c r="F5487">
        <v>0.17560000000000001</v>
      </c>
      <c r="G5487" t="str">
        <f t="shared" si="256"/>
        <v>ZverevAndreozzi</v>
      </c>
      <c r="H5487">
        <f t="shared" si="257"/>
        <v>0.82440000000000002</v>
      </c>
    </row>
    <row r="5488" spans="1:8" x14ac:dyDescent="0.25">
      <c r="A5488" t="s">
        <v>67</v>
      </c>
      <c r="B5488" t="s">
        <v>29</v>
      </c>
      <c r="C5488" t="s">
        <v>254</v>
      </c>
      <c r="D5488" t="s">
        <v>208</v>
      </c>
      <c r="E5488" t="str">
        <f t="shared" si="255"/>
        <v>AndreozziBedene</v>
      </c>
      <c r="F5488">
        <v>0.53520000000000001</v>
      </c>
      <c r="G5488" t="str">
        <f t="shared" si="256"/>
        <v>BedeneAndreozzi</v>
      </c>
      <c r="H5488">
        <f t="shared" si="257"/>
        <v>0.46479999999999999</v>
      </c>
    </row>
    <row r="5489" spans="1:8" x14ac:dyDescent="0.25">
      <c r="A5489" t="s">
        <v>67</v>
      </c>
      <c r="B5489" t="s">
        <v>31</v>
      </c>
      <c r="C5489" t="s">
        <v>254</v>
      </c>
      <c r="D5489" t="s">
        <v>148</v>
      </c>
      <c r="E5489" t="str">
        <f t="shared" si="255"/>
        <v>AndreozziBolt</v>
      </c>
      <c r="F5489">
        <v>0.67969999999999997</v>
      </c>
      <c r="G5489" t="str">
        <f t="shared" si="256"/>
        <v>BoltAndreozzi</v>
      </c>
      <c r="H5489">
        <f t="shared" si="257"/>
        <v>0.32030000000000003</v>
      </c>
    </row>
    <row r="5490" spans="1:8" x14ac:dyDescent="0.25">
      <c r="A5490" t="s">
        <v>67</v>
      </c>
      <c r="B5490" t="s">
        <v>33</v>
      </c>
      <c r="C5490" t="s">
        <v>254</v>
      </c>
      <c r="D5490" t="s">
        <v>209</v>
      </c>
      <c r="E5490" t="str">
        <f t="shared" si="255"/>
        <v>AndreozziFratangelo</v>
      </c>
      <c r="F5490">
        <v>0.61629999999999996</v>
      </c>
      <c r="G5490" t="str">
        <f t="shared" si="256"/>
        <v>FratangeloAndreozzi</v>
      </c>
      <c r="H5490">
        <f t="shared" si="257"/>
        <v>0.38370000000000004</v>
      </c>
    </row>
    <row r="5491" spans="1:8" x14ac:dyDescent="0.25">
      <c r="A5491" t="s">
        <v>67</v>
      </c>
      <c r="B5491" t="s">
        <v>34</v>
      </c>
      <c r="C5491" t="s">
        <v>254</v>
      </c>
      <c r="D5491" t="s">
        <v>168</v>
      </c>
      <c r="E5491" t="str">
        <f t="shared" si="255"/>
        <v>AndreozziSimon</v>
      </c>
      <c r="F5491">
        <v>0.31900000000000001</v>
      </c>
      <c r="G5491" t="str">
        <f t="shared" si="256"/>
        <v>SimonAndreozzi</v>
      </c>
      <c r="H5491">
        <f t="shared" si="257"/>
        <v>0.68100000000000005</v>
      </c>
    </row>
    <row r="5492" spans="1:8" x14ac:dyDescent="0.25">
      <c r="A5492" t="s">
        <v>67</v>
      </c>
      <c r="B5492" t="s">
        <v>36</v>
      </c>
      <c r="C5492" t="s">
        <v>254</v>
      </c>
      <c r="D5492" t="s">
        <v>214</v>
      </c>
      <c r="E5492" t="str">
        <f t="shared" si="255"/>
        <v>AndreozziKlahn</v>
      </c>
      <c r="F5492">
        <v>0.66139999999999999</v>
      </c>
      <c r="G5492" t="str">
        <f t="shared" si="256"/>
        <v>KlahnAndreozzi</v>
      </c>
      <c r="H5492">
        <f t="shared" si="257"/>
        <v>0.33860000000000001</v>
      </c>
    </row>
    <row r="5493" spans="1:8" x14ac:dyDescent="0.25">
      <c r="A5493" t="s">
        <v>67</v>
      </c>
      <c r="B5493" t="s">
        <v>37</v>
      </c>
      <c r="C5493" t="s">
        <v>254</v>
      </c>
      <c r="D5493" t="s">
        <v>198</v>
      </c>
      <c r="E5493" t="str">
        <f t="shared" si="255"/>
        <v>AndreozziGulbis</v>
      </c>
      <c r="F5493">
        <v>0.43080000000000002</v>
      </c>
      <c r="G5493" t="str">
        <f t="shared" si="256"/>
        <v>GulbisAndreozzi</v>
      </c>
      <c r="H5493">
        <f t="shared" si="257"/>
        <v>0.56919999999999993</v>
      </c>
    </row>
    <row r="5494" spans="1:8" x14ac:dyDescent="0.25">
      <c r="A5494" t="s">
        <v>67</v>
      </c>
      <c r="B5494" t="s">
        <v>40</v>
      </c>
      <c r="C5494" t="s">
        <v>254</v>
      </c>
      <c r="D5494" t="s">
        <v>141</v>
      </c>
      <c r="E5494" t="str">
        <f t="shared" si="255"/>
        <v>AndreozziCoric</v>
      </c>
      <c r="F5494">
        <v>0.32729999999999998</v>
      </c>
      <c r="G5494" t="str">
        <f t="shared" si="256"/>
        <v>CoricAndreozzi</v>
      </c>
      <c r="H5494">
        <f t="shared" si="257"/>
        <v>0.67270000000000008</v>
      </c>
    </row>
    <row r="5495" spans="1:8" x14ac:dyDescent="0.25">
      <c r="A5495" t="s">
        <v>67</v>
      </c>
      <c r="B5495" t="s">
        <v>41</v>
      </c>
      <c r="C5495" t="s">
        <v>254</v>
      </c>
      <c r="D5495" t="s">
        <v>264</v>
      </c>
      <c r="E5495" t="str">
        <f t="shared" si="255"/>
        <v>AndreozziRamos-Vinolas</v>
      </c>
      <c r="F5495">
        <v>0.53890000000000005</v>
      </c>
      <c r="G5495" t="str">
        <f t="shared" si="256"/>
        <v>Ramos-VinolasAndreozzi</v>
      </c>
      <c r="H5495">
        <f t="shared" si="257"/>
        <v>0.46109999999999995</v>
      </c>
    </row>
    <row r="5496" spans="1:8" x14ac:dyDescent="0.25">
      <c r="A5496" t="s">
        <v>67</v>
      </c>
      <c r="B5496" t="s">
        <v>44</v>
      </c>
      <c r="C5496" t="s">
        <v>254</v>
      </c>
      <c r="D5496" t="s">
        <v>170</v>
      </c>
      <c r="E5496" t="str">
        <f t="shared" si="255"/>
        <v>AndreozziDonskoy</v>
      </c>
      <c r="F5496">
        <v>0.68030000000000002</v>
      </c>
      <c r="G5496" t="str">
        <f t="shared" si="256"/>
        <v>DonskoyAndreozzi</v>
      </c>
      <c r="H5496">
        <f t="shared" si="257"/>
        <v>0.31969999999999998</v>
      </c>
    </row>
    <row r="5497" spans="1:8" x14ac:dyDescent="0.25">
      <c r="A5497" t="s">
        <v>67</v>
      </c>
      <c r="B5497" t="s">
        <v>45</v>
      </c>
      <c r="C5497" t="s">
        <v>254</v>
      </c>
      <c r="D5497" t="s">
        <v>149</v>
      </c>
      <c r="E5497" t="str">
        <f t="shared" si="255"/>
        <v>AndreozziKrajinovic</v>
      </c>
      <c r="F5497">
        <v>0.46350000000000002</v>
      </c>
      <c r="G5497" t="str">
        <f t="shared" si="256"/>
        <v>KrajinovicAndreozzi</v>
      </c>
      <c r="H5497">
        <f t="shared" si="257"/>
        <v>0.53649999999999998</v>
      </c>
    </row>
    <row r="5498" spans="1:8" x14ac:dyDescent="0.25">
      <c r="A5498" t="s">
        <v>67</v>
      </c>
      <c r="B5498" t="s">
        <v>50</v>
      </c>
      <c r="C5498" t="s">
        <v>254</v>
      </c>
      <c r="D5498" t="s">
        <v>197</v>
      </c>
      <c r="E5498" t="str">
        <f t="shared" si="255"/>
        <v>AndreozziSakharov</v>
      </c>
      <c r="F5498">
        <v>0.78239999999999998</v>
      </c>
      <c r="G5498" t="str">
        <f t="shared" si="256"/>
        <v>SakharovAndreozzi</v>
      </c>
      <c r="H5498">
        <f t="shared" si="257"/>
        <v>0.21760000000000002</v>
      </c>
    </row>
    <row r="5499" spans="1:8" x14ac:dyDescent="0.25">
      <c r="A5499" t="s">
        <v>67</v>
      </c>
      <c r="B5499" t="s">
        <v>51</v>
      </c>
      <c r="C5499" t="s">
        <v>254</v>
      </c>
      <c r="D5499" t="s">
        <v>147</v>
      </c>
      <c r="E5499" t="str">
        <f t="shared" si="255"/>
        <v>AndreozziPopyrin</v>
      </c>
      <c r="F5499">
        <v>0.85289999999999999</v>
      </c>
      <c r="G5499" t="str">
        <f t="shared" si="256"/>
        <v>PopyrinAndreozzi</v>
      </c>
      <c r="H5499">
        <f t="shared" si="257"/>
        <v>0.14710000000000001</v>
      </c>
    </row>
    <row r="5500" spans="1:8" x14ac:dyDescent="0.25">
      <c r="A5500" t="s">
        <v>67</v>
      </c>
      <c r="B5500" t="s">
        <v>53</v>
      </c>
      <c r="C5500" t="s">
        <v>254</v>
      </c>
      <c r="D5500" t="s">
        <v>194</v>
      </c>
      <c r="E5500" t="str">
        <f t="shared" si="255"/>
        <v>AndreozziPaire</v>
      </c>
      <c r="F5500">
        <v>0.47549999999999998</v>
      </c>
      <c r="G5500" t="str">
        <f t="shared" si="256"/>
        <v>PaireAndreozzi</v>
      </c>
      <c r="H5500">
        <f t="shared" si="257"/>
        <v>0.52449999999999997</v>
      </c>
    </row>
    <row r="5501" spans="1:8" x14ac:dyDescent="0.25">
      <c r="A5501" t="s">
        <v>67</v>
      </c>
      <c r="B5501" t="s">
        <v>54</v>
      </c>
      <c r="C5501" t="s">
        <v>254</v>
      </c>
      <c r="D5501" t="s">
        <v>165</v>
      </c>
      <c r="E5501" t="str">
        <f t="shared" si="255"/>
        <v>AndreozziThiem</v>
      </c>
      <c r="F5501">
        <v>0.19900000000000001</v>
      </c>
      <c r="G5501" t="str">
        <f t="shared" si="256"/>
        <v>ThiemAndreozzi</v>
      </c>
      <c r="H5501">
        <f t="shared" si="257"/>
        <v>0.80099999999999993</v>
      </c>
    </row>
    <row r="5502" spans="1:8" x14ac:dyDescent="0.25">
      <c r="A5502" t="s">
        <v>67</v>
      </c>
      <c r="B5502" t="s">
        <v>56</v>
      </c>
      <c r="C5502" t="s">
        <v>254</v>
      </c>
      <c r="D5502" t="s">
        <v>226</v>
      </c>
      <c r="E5502" t="str">
        <f t="shared" si="255"/>
        <v>AndreozziTomic</v>
      </c>
      <c r="F5502">
        <v>0.54759999999999998</v>
      </c>
      <c r="G5502" t="str">
        <f t="shared" si="256"/>
        <v>TomicAndreozzi</v>
      </c>
      <c r="H5502">
        <f t="shared" si="257"/>
        <v>0.45240000000000002</v>
      </c>
    </row>
    <row r="5503" spans="1:8" x14ac:dyDescent="0.25">
      <c r="A5503" t="s">
        <v>67</v>
      </c>
      <c r="B5503" t="s">
        <v>57</v>
      </c>
      <c r="C5503" t="s">
        <v>254</v>
      </c>
      <c r="D5503" t="s">
        <v>237</v>
      </c>
      <c r="E5503" t="str">
        <f t="shared" si="255"/>
        <v>AndreozziRublev</v>
      </c>
      <c r="F5503">
        <v>0.45639999999999997</v>
      </c>
      <c r="G5503" t="str">
        <f t="shared" si="256"/>
        <v>RublevAndreozzi</v>
      </c>
      <c r="H5503">
        <f t="shared" si="257"/>
        <v>0.54360000000000008</v>
      </c>
    </row>
    <row r="5504" spans="1:8" x14ac:dyDescent="0.25">
      <c r="A5504" t="s">
        <v>67</v>
      </c>
      <c r="B5504" t="s">
        <v>61</v>
      </c>
      <c r="C5504" t="s">
        <v>254</v>
      </c>
      <c r="D5504" t="s">
        <v>155</v>
      </c>
      <c r="E5504" t="str">
        <f t="shared" si="255"/>
        <v>AndreozziVerdasco</v>
      </c>
      <c r="F5504">
        <v>0.30220000000000002</v>
      </c>
      <c r="G5504" t="str">
        <f t="shared" si="256"/>
        <v>VerdascoAndreozzi</v>
      </c>
      <c r="H5504">
        <f t="shared" si="257"/>
        <v>0.69779999999999998</v>
      </c>
    </row>
    <row r="5505" spans="1:8" x14ac:dyDescent="0.25">
      <c r="A5505" t="s">
        <v>67</v>
      </c>
      <c r="B5505" t="s">
        <v>62</v>
      </c>
      <c r="C5505" t="s">
        <v>254</v>
      </c>
      <c r="D5505" t="s">
        <v>227</v>
      </c>
      <c r="E5505" t="str">
        <f t="shared" si="255"/>
        <v>AndreozziMurray</v>
      </c>
      <c r="F5505">
        <v>0.27100000000000002</v>
      </c>
      <c r="G5505" t="str">
        <f t="shared" si="256"/>
        <v>MurrayAndreozzi</v>
      </c>
      <c r="H5505">
        <f t="shared" si="257"/>
        <v>0.72899999999999998</v>
      </c>
    </row>
    <row r="5506" spans="1:8" x14ac:dyDescent="0.25">
      <c r="A5506" t="s">
        <v>67</v>
      </c>
      <c r="B5506" t="s">
        <v>63</v>
      </c>
      <c r="C5506" t="s">
        <v>254</v>
      </c>
      <c r="D5506" t="s">
        <v>229</v>
      </c>
      <c r="E5506" t="str">
        <f t="shared" si="255"/>
        <v>AndreozziDelbonis</v>
      </c>
      <c r="F5506">
        <v>0.55959999999999999</v>
      </c>
      <c r="G5506" t="str">
        <f t="shared" si="256"/>
        <v>DelbonisAndreozzi</v>
      </c>
      <c r="H5506">
        <f t="shared" si="257"/>
        <v>0.44040000000000001</v>
      </c>
    </row>
    <row r="5507" spans="1:8" x14ac:dyDescent="0.25">
      <c r="A5507" t="s">
        <v>67</v>
      </c>
      <c r="B5507" t="s">
        <v>68</v>
      </c>
      <c r="C5507" t="s">
        <v>254</v>
      </c>
      <c r="D5507" t="s">
        <v>252</v>
      </c>
      <c r="E5507" t="str">
        <f t="shared" ref="E5507:E5570" si="258">C5507&amp;D5507</f>
        <v>AndreozziEubanks</v>
      </c>
      <c r="F5507">
        <v>0.83009999999999995</v>
      </c>
      <c r="G5507" t="str">
        <f t="shared" ref="G5507:G5570" si="259">D5507&amp;C5507</f>
        <v>EubanksAndreozzi</v>
      </c>
      <c r="H5507">
        <f t="shared" ref="H5507:H5570" si="260">1-F5507</f>
        <v>0.16990000000000005</v>
      </c>
    </row>
    <row r="5508" spans="1:8" x14ac:dyDescent="0.25">
      <c r="A5508" t="s">
        <v>67</v>
      </c>
      <c r="B5508" t="s">
        <v>70</v>
      </c>
      <c r="C5508" t="s">
        <v>254</v>
      </c>
      <c r="D5508" t="s">
        <v>184</v>
      </c>
      <c r="E5508" t="str">
        <f t="shared" si="258"/>
        <v>AndreozziMonfils</v>
      </c>
      <c r="F5508">
        <v>0.19009999999999999</v>
      </c>
      <c r="G5508" t="str">
        <f t="shared" si="259"/>
        <v>MonfilsAndreozzi</v>
      </c>
      <c r="H5508">
        <f t="shared" si="260"/>
        <v>0.80990000000000006</v>
      </c>
    </row>
    <row r="5509" spans="1:8" x14ac:dyDescent="0.25">
      <c r="A5509" t="s">
        <v>67</v>
      </c>
      <c r="B5509" t="s">
        <v>71</v>
      </c>
      <c r="C5509" t="s">
        <v>254</v>
      </c>
      <c r="D5509" t="s">
        <v>231</v>
      </c>
      <c r="E5509" t="str">
        <f t="shared" si="258"/>
        <v>AndreozziDzumhur</v>
      </c>
      <c r="F5509">
        <v>0.38940000000000002</v>
      </c>
      <c r="G5509" t="str">
        <f t="shared" si="259"/>
        <v>DzumhurAndreozzi</v>
      </c>
      <c r="H5509">
        <f t="shared" si="260"/>
        <v>0.61060000000000003</v>
      </c>
    </row>
    <row r="5510" spans="1:8" x14ac:dyDescent="0.25">
      <c r="A5510" t="s">
        <v>67</v>
      </c>
      <c r="B5510" t="s">
        <v>72</v>
      </c>
      <c r="C5510" t="s">
        <v>254</v>
      </c>
      <c r="D5510" t="s">
        <v>228</v>
      </c>
      <c r="E5510" t="str">
        <f t="shared" si="258"/>
        <v>AndreozziNorrie</v>
      </c>
      <c r="F5510">
        <v>0.37190000000000001</v>
      </c>
      <c r="G5510" t="str">
        <f t="shared" si="259"/>
        <v>NorrieAndreozzi</v>
      </c>
      <c r="H5510">
        <f t="shared" si="260"/>
        <v>0.62809999999999999</v>
      </c>
    </row>
    <row r="5511" spans="1:8" x14ac:dyDescent="0.25">
      <c r="A5511" t="s">
        <v>67</v>
      </c>
      <c r="B5511" t="s">
        <v>73</v>
      </c>
      <c r="C5511" t="s">
        <v>254</v>
      </c>
      <c r="D5511" t="s">
        <v>185</v>
      </c>
      <c r="E5511" t="str">
        <f t="shared" si="258"/>
        <v>AndreozziEvans</v>
      </c>
      <c r="F5511">
        <v>0.50309999999999999</v>
      </c>
      <c r="G5511" t="str">
        <f t="shared" si="259"/>
        <v>EvansAndreozzi</v>
      </c>
      <c r="H5511">
        <f t="shared" si="260"/>
        <v>0.49690000000000001</v>
      </c>
    </row>
    <row r="5512" spans="1:8" x14ac:dyDescent="0.25">
      <c r="A5512" t="s">
        <v>67</v>
      </c>
      <c r="B5512" t="s">
        <v>74</v>
      </c>
      <c r="C5512" t="s">
        <v>254</v>
      </c>
      <c r="D5512" t="s">
        <v>225</v>
      </c>
      <c r="E5512" t="str">
        <f t="shared" si="258"/>
        <v>AndreozziIstomin</v>
      </c>
      <c r="F5512">
        <v>0.54339999999999999</v>
      </c>
      <c r="G5512" t="str">
        <f t="shared" si="259"/>
        <v>IstominAndreozzi</v>
      </c>
      <c r="H5512">
        <f t="shared" si="260"/>
        <v>0.45660000000000001</v>
      </c>
    </row>
    <row r="5513" spans="1:8" x14ac:dyDescent="0.25">
      <c r="A5513" t="s">
        <v>67</v>
      </c>
      <c r="B5513" t="s">
        <v>76</v>
      </c>
      <c r="C5513" t="s">
        <v>254</v>
      </c>
      <c r="D5513" t="s">
        <v>251</v>
      </c>
      <c r="E5513" t="str">
        <f t="shared" si="258"/>
        <v>AndreozziMannarino</v>
      </c>
      <c r="F5513">
        <v>0.4204</v>
      </c>
      <c r="G5513" t="str">
        <f t="shared" si="259"/>
        <v>MannarinoAndreozzi</v>
      </c>
      <c r="H5513">
        <f t="shared" si="260"/>
        <v>0.5796</v>
      </c>
    </row>
    <row r="5514" spans="1:8" x14ac:dyDescent="0.25">
      <c r="A5514" t="s">
        <v>67</v>
      </c>
      <c r="B5514" t="s">
        <v>77</v>
      </c>
      <c r="C5514" t="s">
        <v>254</v>
      </c>
      <c r="D5514" t="s">
        <v>137</v>
      </c>
      <c r="E5514" t="str">
        <f t="shared" si="258"/>
        <v>AndreozziTiafoe</v>
      </c>
      <c r="F5514">
        <v>0.56240000000000001</v>
      </c>
      <c r="G5514" t="str">
        <f t="shared" si="259"/>
        <v>TiafoeAndreozzi</v>
      </c>
      <c r="H5514">
        <f t="shared" si="260"/>
        <v>0.43759999999999999</v>
      </c>
    </row>
    <row r="5515" spans="1:8" x14ac:dyDescent="0.25">
      <c r="A5515" t="s">
        <v>67</v>
      </c>
      <c r="B5515" t="s">
        <v>78</v>
      </c>
      <c r="C5515" t="s">
        <v>254</v>
      </c>
      <c r="D5515" t="s">
        <v>234</v>
      </c>
      <c r="E5515" t="str">
        <f t="shared" si="258"/>
        <v>AndreozziLopez</v>
      </c>
      <c r="F5515">
        <v>0.42709999999999998</v>
      </c>
      <c r="G5515" t="str">
        <f t="shared" si="259"/>
        <v>LopezAndreozzi</v>
      </c>
      <c r="H5515">
        <f t="shared" si="260"/>
        <v>0.57289999999999996</v>
      </c>
    </row>
    <row r="5516" spans="1:8" x14ac:dyDescent="0.25">
      <c r="A5516" t="s">
        <v>67</v>
      </c>
      <c r="B5516" t="s">
        <v>80</v>
      </c>
      <c r="C5516" t="s">
        <v>254</v>
      </c>
      <c r="D5516" t="s">
        <v>158</v>
      </c>
      <c r="E5516" t="str">
        <f t="shared" si="258"/>
        <v>AndreozziSeppi</v>
      </c>
      <c r="F5516">
        <v>0.44419999999999998</v>
      </c>
      <c r="G5516" t="str">
        <f t="shared" si="259"/>
        <v>SeppiAndreozzi</v>
      </c>
      <c r="H5516">
        <f t="shared" si="260"/>
        <v>0.55580000000000007</v>
      </c>
    </row>
    <row r="5517" spans="1:8" x14ac:dyDescent="0.25">
      <c r="A5517" t="s">
        <v>67</v>
      </c>
      <c r="B5517" t="s">
        <v>81</v>
      </c>
      <c r="C5517" t="s">
        <v>254</v>
      </c>
      <c r="D5517" t="s">
        <v>146</v>
      </c>
      <c r="E5517" t="str">
        <f t="shared" si="258"/>
        <v>AndreozziDimitrov</v>
      </c>
      <c r="F5517">
        <v>0.21379999999999999</v>
      </c>
      <c r="G5517" t="str">
        <f t="shared" si="259"/>
        <v>DimitrovAndreozzi</v>
      </c>
      <c r="H5517">
        <f t="shared" si="260"/>
        <v>0.78620000000000001</v>
      </c>
    </row>
    <row r="5518" spans="1:8" x14ac:dyDescent="0.25">
      <c r="A5518" t="s">
        <v>67</v>
      </c>
      <c r="B5518" t="s">
        <v>83</v>
      </c>
      <c r="C5518" t="s">
        <v>254</v>
      </c>
      <c r="D5518" t="s">
        <v>244</v>
      </c>
      <c r="E5518" t="str">
        <f t="shared" si="258"/>
        <v>AndreozziLajovic</v>
      </c>
      <c r="F5518">
        <v>0.51380000000000003</v>
      </c>
      <c r="G5518" t="str">
        <f t="shared" si="259"/>
        <v>LajovicAndreozzi</v>
      </c>
      <c r="H5518">
        <f t="shared" si="260"/>
        <v>0.48619999999999997</v>
      </c>
    </row>
    <row r="5519" spans="1:8" x14ac:dyDescent="0.25">
      <c r="A5519" t="s">
        <v>67</v>
      </c>
      <c r="B5519" t="s">
        <v>89</v>
      </c>
      <c r="C5519" t="s">
        <v>254</v>
      </c>
      <c r="D5519" t="s">
        <v>191</v>
      </c>
      <c r="E5519" t="str">
        <f t="shared" si="258"/>
        <v>AndreozziKudla</v>
      </c>
      <c r="F5519">
        <v>0.58830000000000005</v>
      </c>
      <c r="G5519" t="str">
        <f t="shared" si="259"/>
        <v>KudlaAndreozzi</v>
      </c>
      <c r="H5519">
        <f t="shared" si="260"/>
        <v>0.41169999999999995</v>
      </c>
    </row>
    <row r="5520" spans="1:8" x14ac:dyDescent="0.25">
      <c r="A5520" t="s">
        <v>67</v>
      </c>
      <c r="B5520" t="s">
        <v>90</v>
      </c>
      <c r="C5520" t="s">
        <v>254</v>
      </c>
      <c r="D5520" t="s">
        <v>160</v>
      </c>
      <c r="E5520" t="str">
        <f t="shared" si="258"/>
        <v>AndreozziSchwartzman</v>
      </c>
      <c r="F5520">
        <v>0.29480000000000001</v>
      </c>
      <c r="G5520" t="str">
        <f t="shared" si="259"/>
        <v>SchwartzmanAndreozzi</v>
      </c>
      <c r="H5520">
        <f t="shared" si="260"/>
        <v>0.70520000000000005</v>
      </c>
    </row>
    <row r="5521" spans="1:8" x14ac:dyDescent="0.25">
      <c r="A5521" t="s">
        <v>116</v>
      </c>
      <c r="B5521" t="s">
        <v>91</v>
      </c>
      <c r="C5521" t="s">
        <v>182</v>
      </c>
      <c r="D5521" t="s">
        <v>255</v>
      </c>
      <c r="E5521" t="str">
        <f t="shared" si="258"/>
        <v>OpelkaDe Minaur</v>
      </c>
      <c r="F5521">
        <v>0.39850000000000002</v>
      </c>
      <c r="G5521" t="str">
        <f t="shared" si="259"/>
        <v>De MinaurOpelka</v>
      </c>
      <c r="H5521">
        <f t="shared" si="260"/>
        <v>0.60149999999999992</v>
      </c>
    </row>
    <row r="5522" spans="1:8" x14ac:dyDescent="0.25">
      <c r="A5522" t="s">
        <v>68</v>
      </c>
      <c r="B5522" t="s">
        <v>9</v>
      </c>
      <c r="C5522" t="s">
        <v>252</v>
      </c>
      <c r="D5522" t="s">
        <v>207</v>
      </c>
      <c r="E5522" t="str">
        <f t="shared" si="258"/>
        <v>EubanksGarin</v>
      </c>
      <c r="F5522">
        <v>0.17080000000000001</v>
      </c>
      <c r="G5522" t="str">
        <f t="shared" si="259"/>
        <v>GarinEubanks</v>
      </c>
      <c r="H5522">
        <f t="shared" si="260"/>
        <v>0.82919999999999994</v>
      </c>
    </row>
    <row r="5523" spans="1:8" x14ac:dyDescent="0.25">
      <c r="A5523" t="s">
        <v>68</v>
      </c>
      <c r="B5523" t="s">
        <v>28</v>
      </c>
      <c r="C5523" t="s">
        <v>252</v>
      </c>
      <c r="D5523" t="s">
        <v>142</v>
      </c>
      <c r="E5523" t="str">
        <f t="shared" si="258"/>
        <v>EubanksZverev</v>
      </c>
      <c r="F5523">
        <v>4.3900000000000002E-2</v>
      </c>
      <c r="G5523" t="str">
        <f t="shared" si="259"/>
        <v>ZverevEubanks</v>
      </c>
      <c r="H5523">
        <f t="shared" si="260"/>
        <v>0.95609999999999995</v>
      </c>
    </row>
    <row r="5524" spans="1:8" x14ac:dyDescent="0.25">
      <c r="A5524" t="s">
        <v>68</v>
      </c>
      <c r="B5524" t="s">
        <v>29</v>
      </c>
      <c r="C5524" t="s">
        <v>252</v>
      </c>
      <c r="D5524" t="s">
        <v>208</v>
      </c>
      <c r="E5524" t="str">
        <f t="shared" si="258"/>
        <v>EubanksBedene</v>
      </c>
      <c r="F5524">
        <v>0.1646</v>
      </c>
      <c r="G5524" t="str">
        <f t="shared" si="259"/>
        <v>BedeneEubanks</v>
      </c>
      <c r="H5524">
        <f t="shared" si="260"/>
        <v>0.83540000000000003</v>
      </c>
    </row>
    <row r="5525" spans="1:8" x14ac:dyDescent="0.25">
      <c r="A5525" t="s">
        <v>68</v>
      </c>
      <c r="B5525" t="s">
        <v>31</v>
      </c>
      <c r="C5525" t="s">
        <v>252</v>
      </c>
      <c r="D5525" t="s">
        <v>148</v>
      </c>
      <c r="E5525" t="str">
        <f t="shared" si="258"/>
        <v>EubanksBolt</v>
      </c>
      <c r="F5525">
        <v>0.25390000000000001</v>
      </c>
      <c r="G5525" t="str">
        <f t="shared" si="259"/>
        <v>BoltEubanks</v>
      </c>
      <c r="H5525">
        <f t="shared" si="260"/>
        <v>0.74609999999999999</v>
      </c>
    </row>
    <row r="5526" spans="1:8" x14ac:dyDescent="0.25">
      <c r="A5526" t="s">
        <v>68</v>
      </c>
      <c r="B5526" t="s">
        <v>33</v>
      </c>
      <c r="C5526" t="s">
        <v>252</v>
      </c>
      <c r="D5526" t="s">
        <v>209</v>
      </c>
      <c r="E5526" t="str">
        <f t="shared" si="258"/>
        <v>EubanksFratangelo</v>
      </c>
      <c r="F5526">
        <v>0.21809999999999999</v>
      </c>
      <c r="G5526" t="str">
        <f t="shared" si="259"/>
        <v>FratangeloEubanks</v>
      </c>
      <c r="H5526">
        <f t="shared" si="260"/>
        <v>0.78190000000000004</v>
      </c>
    </row>
    <row r="5527" spans="1:8" x14ac:dyDescent="0.25">
      <c r="A5527" t="s">
        <v>68</v>
      </c>
      <c r="B5527" t="s">
        <v>36</v>
      </c>
      <c r="C5527" t="s">
        <v>252</v>
      </c>
      <c r="D5527" t="s">
        <v>214</v>
      </c>
      <c r="E5527" t="str">
        <f t="shared" si="258"/>
        <v>EubanksKlahn</v>
      </c>
      <c r="F5527">
        <v>0.187</v>
      </c>
      <c r="G5527" t="str">
        <f t="shared" si="259"/>
        <v>KlahnEubanks</v>
      </c>
      <c r="H5527">
        <f t="shared" si="260"/>
        <v>0.81299999999999994</v>
      </c>
    </row>
    <row r="5528" spans="1:8" x14ac:dyDescent="0.25">
      <c r="A5528" t="s">
        <v>68</v>
      </c>
      <c r="B5528" t="s">
        <v>40</v>
      </c>
      <c r="C5528" t="s">
        <v>252</v>
      </c>
      <c r="D5528" t="s">
        <v>141</v>
      </c>
      <c r="E5528" t="str">
        <f t="shared" si="258"/>
        <v>EubanksCoric</v>
      </c>
      <c r="F5528">
        <v>9.1899999999999996E-2</v>
      </c>
      <c r="G5528" t="str">
        <f t="shared" si="259"/>
        <v>CoricEubanks</v>
      </c>
      <c r="H5528">
        <f t="shared" si="260"/>
        <v>0.90810000000000002</v>
      </c>
    </row>
    <row r="5529" spans="1:8" x14ac:dyDescent="0.25">
      <c r="A5529" t="s">
        <v>68</v>
      </c>
      <c r="B5529" t="s">
        <v>41</v>
      </c>
      <c r="C5529" t="s">
        <v>252</v>
      </c>
      <c r="D5529" t="s">
        <v>264</v>
      </c>
      <c r="E5529" t="str">
        <f t="shared" si="258"/>
        <v>EubanksRamos-Vinolas</v>
      </c>
      <c r="F5529">
        <v>0.1371</v>
      </c>
      <c r="G5529" t="str">
        <f t="shared" si="259"/>
        <v>Ramos-VinolasEubanks</v>
      </c>
      <c r="H5529">
        <f t="shared" si="260"/>
        <v>0.8629</v>
      </c>
    </row>
    <row r="5530" spans="1:8" x14ac:dyDescent="0.25">
      <c r="A5530" t="s">
        <v>68</v>
      </c>
      <c r="B5530" t="s">
        <v>51</v>
      </c>
      <c r="C5530" t="s">
        <v>252</v>
      </c>
      <c r="D5530" t="s">
        <v>147</v>
      </c>
      <c r="E5530" t="str">
        <f t="shared" si="258"/>
        <v>EubanksPopyrin</v>
      </c>
      <c r="F5530">
        <v>0.48859999999999998</v>
      </c>
      <c r="G5530" t="str">
        <f t="shared" si="259"/>
        <v>PopyrinEubanks</v>
      </c>
      <c r="H5530">
        <f t="shared" si="260"/>
        <v>0.51140000000000008</v>
      </c>
    </row>
    <row r="5531" spans="1:8" x14ac:dyDescent="0.25">
      <c r="A5531" t="s">
        <v>68</v>
      </c>
      <c r="B5531" t="s">
        <v>53</v>
      </c>
      <c r="C5531" t="s">
        <v>252</v>
      </c>
      <c r="D5531" t="s">
        <v>194</v>
      </c>
      <c r="E5531" t="str">
        <f t="shared" si="258"/>
        <v>EubanksPaire</v>
      </c>
      <c r="F5531">
        <v>0.12540000000000001</v>
      </c>
      <c r="G5531" t="str">
        <f t="shared" si="259"/>
        <v>PaireEubanks</v>
      </c>
      <c r="H5531">
        <f t="shared" si="260"/>
        <v>0.87460000000000004</v>
      </c>
    </row>
    <row r="5532" spans="1:8" x14ac:dyDescent="0.25">
      <c r="A5532" t="s">
        <v>68</v>
      </c>
      <c r="B5532" t="s">
        <v>56</v>
      </c>
      <c r="C5532" t="s">
        <v>252</v>
      </c>
      <c r="D5532" t="s">
        <v>226</v>
      </c>
      <c r="E5532" t="str">
        <f t="shared" si="258"/>
        <v>EubanksTomic</v>
      </c>
      <c r="F5532">
        <v>0.14580000000000001</v>
      </c>
      <c r="G5532" t="str">
        <f t="shared" si="259"/>
        <v>TomicEubanks</v>
      </c>
      <c r="H5532">
        <f t="shared" si="260"/>
        <v>0.85419999999999996</v>
      </c>
    </row>
    <row r="5533" spans="1:8" x14ac:dyDescent="0.25">
      <c r="A5533" t="s">
        <v>68</v>
      </c>
      <c r="B5533" t="s">
        <v>57</v>
      </c>
      <c r="C5533" t="s">
        <v>252</v>
      </c>
      <c r="D5533" t="s">
        <v>237</v>
      </c>
      <c r="E5533" t="str">
        <f t="shared" si="258"/>
        <v>EubanksRublev</v>
      </c>
      <c r="F5533">
        <v>0.1275</v>
      </c>
      <c r="G5533" t="str">
        <f t="shared" si="259"/>
        <v>RublevEubanks</v>
      </c>
      <c r="H5533">
        <f t="shared" si="260"/>
        <v>0.87250000000000005</v>
      </c>
    </row>
    <row r="5534" spans="1:8" x14ac:dyDescent="0.25">
      <c r="A5534" t="s">
        <v>68</v>
      </c>
      <c r="B5534" t="s">
        <v>62</v>
      </c>
      <c r="C5534" t="s">
        <v>252</v>
      </c>
      <c r="D5534" t="s">
        <v>227</v>
      </c>
      <c r="E5534" t="str">
        <f t="shared" si="258"/>
        <v>EubanksMurray</v>
      </c>
      <c r="F5534">
        <v>8.0399999999999999E-2</v>
      </c>
      <c r="G5534" t="str">
        <f t="shared" si="259"/>
        <v>MurrayEubanks</v>
      </c>
      <c r="H5534">
        <f t="shared" si="260"/>
        <v>0.91959999999999997</v>
      </c>
    </row>
    <row r="5535" spans="1:8" x14ac:dyDescent="0.25">
      <c r="A5535" t="s">
        <v>68</v>
      </c>
      <c r="B5535" t="s">
        <v>72</v>
      </c>
      <c r="C5535" t="s">
        <v>252</v>
      </c>
      <c r="D5535" t="s">
        <v>228</v>
      </c>
      <c r="E5535" t="str">
        <f t="shared" si="258"/>
        <v>EubanksNorrie</v>
      </c>
      <c r="F5535">
        <v>0.1069</v>
      </c>
      <c r="G5535" t="str">
        <f t="shared" si="259"/>
        <v>NorrieEubanks</v>
      </c>
      <c r="H5535">
        <f t="shared" si="260"/>
        <v>0.8931</v>
      </c>
    </row>
    <row r="5536" spans="1:8" x14ac:dyDescent="0.25">
      <c r="A5536" t="s">
        <v>68</v>
      </c>
      <c r="B5536" t="s">
        <v>76</v>
      </c>
      <c r="C5536" t="s">
        <v>252</v>
      </c>
      <c r="D5536" t="s">
        <v>251</v>
      </c>
      <c r="E5536" t="str">
        <f t="shared" si="258"/>
        <v>EubanksMannarino</v>
      </c>
      <c r="F5536">
        <v>0.1116</v>
      </c>
      <c r="G5536" t="str">
        <f t="shared" si="259"/>
        <v>MannarinoEubanks</v>
      </c>
      <c r="H5536">
        <f t="shared" si="260"/>
        <v>0.88839999999999997</v>
      </c>
    </row>
    <row r="5537" spans="1:8" x14ac:dyDescent="0.25">
      <c r="A5537" t="s">
        <v>68</v>
      </c>
      <c r="B5537" t="s">
        <v>80</v>
      </c>
      <c r="C5537" t="s">
        <v>252</v>
      </c>
      <c r="D5537" t="s">
        <v>158</v>
      </c>
      <c r="E5537" t="str">
        <f t="shared" si="258"/>
        <v>EubanksSeppi</v>
      </c>
      <c r="F5537">
        <v>0.109</v>
      </c>
      <c r="G5537" t="str">
        <f t="shared" si="259"/>
        <v>SeppiEubanks</v>
      </c>
      <c r="H5537">
        <f t="shared" si="260"/>
        <v>0.89100000000000001</v>
      </c>
    </row>
    <row r="5538" spans="1:8" x14ac:dyDescent="0.25">
      <c r="A5538" t="s">
        <v>85</v>
      </c>
      <c r="B5538" t="s">
        <v>91</v>
      </c>
      <c r="C5538" t="s">
        <v>242</v>
      </c>
      <c r="D5538" t="s">
        <v>255</v>
      </c>
      <c r="E5538" t="str">
        <f t="shared" si="258"/>
        <v>IsnerDe Minaur</v>
      </c>
      <c r="F5538">
        <v>0.60709999999999997</v>
      </c>
      <c r="G5538" t="str">
        <f t="shared" si="259"/>
        <v>De MinaurIsner</v>
      </c>
      <c r="H5538">
        <f t="shared" si="260"/>
        <v>0.39290000000000003</v>
      </c>
    </row>
    <row r="5539" spans="1:8" x14ac:dyDescent="0.25">
      <c r="A5539" t="s">
        <v>69</v>
      </c>
      <c r="B5539" t="s">
        <v>4</v>
      </c>
      <c r="C5539" t="s">
        <v>161</v>
      </c>
      <c r="D5539" t="s">
        <v>196</v>
      </c>
      <c r="E5539" t="str">
        <f t="shared" si="258"/>
        <v>BasilashviliKrueger</v>
      </c>
      <c r="F5539">
        <v>0.74780000000000002</v>
      </c>
      <c r="G5539" t="str">
        <f t="shared" si="259"/>
        <v>KruegerBasilashvili</v>
      </c>
      <c r="H5539">
        <f t="shared" si="260"/>
        <v>0.25219999999999998</v>
      </c>
    </row>
    <row r="5540" spans="1:8" x14ac:dyDescent="0.25">
      <c r="A5540" t="s">
        <v>69</v>
      </c>
      <c r="B5540" t="s">
        <v>5</v>
      </c>
      <c r="C5540" t="s">
        <v>161</v>
      </c>
      <c r="D5540" t="s">
        <v>162</v>
      </c>
      <c r="E5540" t="str">
        <f t="shared" si="258"/>
        <v>BasilashviliTsonga</v>
      </c>
      <c r="F5540">
        <v>0.28970000000000001</v>
      </c>
      <c r="G5540" t="str">
        <f t="shared" si="259"/>
        <v>TsongaBasilashvili</v>
      </c>
      <c r="H5540">
        <f t="shared" si="260"/>
        <v>0.71029999999999993</v>
      </c>
    </row>
    <row r="5541" spans="1:8" x14ac:dyDescent="0.25">
      <c r="A5541" t="s">
        <v>69</v>
      </c>
      <c r="B5541" t="s">
        <v>6</v>
      </c>
      <c r="C5541" t="s">
        <v>161</v>
      </c>
      <c r="D5541" t="s">
        <v>201</v>
      </c>
      <c r="E5541" t="str">
        <f t="shared" si="258"/>
        <v>BasilashviliKlizan</v>
      </c>
      <c r="F5541">
        <v>0.49509999999999998</v>
      </c>
      <c r="G5541" t="str">
        <f t="shared" si="259"/>
        <v>KlizanBasilashvili</v>
      </c>
      <c r="H5541">
        <f t="shared" si="260"/>
        <v>0.50490000000000002</v>
      </c>
    </row>
    <row r="5542" spans="1:8" x14ac:dyDescent="0.25">
      <c r="A5542" t="s">
        <v>69</v>
      </c>
      <c r="B5542" t="s">
        <v>7</v>
      </c>
      <c r="C5542" t="s">
        <v>161</v>
      </c>
      <c r="D5542" t="s">
        <v>150</v>
      </c>
      <c r="E5542" t="str">
        <f t="shared" si="258"/>
        <v>BasilashviliShapovalov</v>
      </c>
      <c r="F5542">
        <v>0.46550000000000002</v>
      </c>
      <c r="G5542" t="str">
        <f t="shared" si="259"/>
        <v>ShapovalovBasilashvili</v>
      </c>
      <c r="H5542">
        <f t="shared" si="260"/>
        <v>0.53449999999999998</v>
      </c>
    </row>
    <row r="5543" spans="1:8" x14ac:dyDescent="0.25">
      <c r="A5543" t="s">
        <v>69</v>
      </c>
      <c r="B5543" t="s">
        <v>8</v>
      </c>
      <c r="C5543" t="s">
        <v>161</v>
      </c>
      <c r="D5543" t="s">
        <v>154</v>
      </c>
      <c r="E5543" t="str">
        <f t="shared" si="258"/>
        <v>BasilashviliGoffin</v>
      </c>
      <c r="F5543">
        <v>0.3201</v>
      </c>
      <c r="G5543" t="str">
        <f t="shared" si="259"/>
        <v>GoffinBasilashvili</v>
      </c>
      <c r="H5543">
        <f t="shared" si="260"/>
        <v>0.67989999999999995</v>
      </c>
    </row>
    <row r="5544" spans="1:8" x14ac:dyDescent="0.25">
      <c r="A5544" t="s">
        <v>69</v>
      </c>
      <c r="B5544" t="s">
        <v>9</v>
      </c>
      <c r="C5544" t="s">
        <v>161</v>
      </c>
      <c r="D5544" t="s">
        <v>207</v>
      </c>
      <c r="E5544" t="str">
        <f t="shared" si="258"/>
        <v>BasilashviliGarin</v>
      </c>
      <c r="F5544">
        <v>0.63660000000000005</v>
      </c>
      <c r="G5544" t="str">
        <f t="shared" si="259"/>
        <v>GarinBasilashvili</v>
      </c>
      <c r="H5544">
        <f t="shared" si="260"/>
        <v>0.36339999999999995</v>
      </c>
    </row>
    <row r="5545" spans="1:8" x14ac:dyDescent="0.25">
      <c r="A5545" t="s">
        <v>69</v>
      </c>
      <c r="B5545" t="s">
        <v>10</v>
      </c>
      <c r="C5545" t="s">
        <v>161</v>
      </c>
      <c r="D5545" t="s">
        <v>203</v>
      </c>
      <c r="E5545" t="str">
        <f t="shared" si="258"/>
        <v>BasilashviliGranollers</v>
      </c>
      <c r="F5545">
        <v>0.57820000000000005</v>
      </c>
      <c r="G5545" t="str">
        <f t="shared" si="259"/>
        <v>GranollersBasilashvili</v>
      </c>
      <c r="H5545">
        <f t="shared" si="260"/>
        <v>0.42179999999999995</v>
      </c>
    </row>
    <row r="5546" spans="1:8" x14ac:dyDescent="0.25">
      <c r="A5546" t="s">
        <v>69</v>
      </c>
      <c r="B5546" t="s">
        <v>11</v>
      </c>
      <c r="C5546" t="s">
        <v>161</v>
      </c>
      <c r="D5546" t="s">
        <v>169</v>
      </c>
      <c r="E5546" t="str">
        <f t="shared" si="258"/>
        <v>BasilashviliCopil</v>
      </c>
      <c r="F5546">
        <v>0.59499999999999997</v>
      </c>
      <c r="G5546" t="str">
        <f t="shared" si="259"/>
        <v>CopilBasilashvili</v>
      </c>
      <c r="H5546">
        <f t="shared" si="260"/>
        <v>0.40500000000000003</v>
      </c>
    </row>
    <row r="5547" spans="1:8" x14ac:dyDescent="0.25">
      <c r="A5547" t="s">
        <v>69</v>
      </c>
      <c r="B5547" t="s">
        <v>12</v>
      </c>
      <c r="C5547" t="s">
        <v>161</v>
      </c>
      <c r="D5547" t="s">
        <v>224</v>
      </c>
      <c r="E5547" t="str">
        <f t="shared" si="258"/>
        <v>BasilashviliVesely</v>
      </c>
      <c r="F5547">
        <v>0.55130000000000001</v>
      </c>
      <c r="G5547" t="str">
        <f t="shared" si="259"/>
        <v>VeselyBasilashvili</v>
      </c>
      <c r="H5547">
        <f t="shared" si="260"/>
        <v>0.44869999999999999</v>
      </c>
    </row>
    <row r="5548" spans="1:8" x14ac:dyDescent="0.25">
      <c r="A5548" t="s">
        <v>69</v>
      </c>
      <c r="B5548" t="s">
        <v>13</v>
      </c>
      <c r="C5548" t="s">
        <v>161</v>
      </c>
      <c r="D5548" t="s">
        <v>217</v>
      </c>
      <c r="E5548" t="str">
        <f t="shared" si="258"/>
        <v>BasilashviliHarris</v>
      </c>
      <c r="F5548">
        <v>0.64090000000000003</v>
      </c>
      <c r="G5548" t="str">
        <f t="shared" si="259"/>
        <v>HarrisBasilashvili</v>
      </c>
      <c r="H5548">
        <f t="shared" si="260"/>
        <v>0.35909999999999997</v>
      </c>
    </row>
    <row r="5549" spans="1:8" x14ac:dyDescent="0.25">
      <c r="A5549" t="s">
        <v>69</v>
      </c>
      <c r="B5549" t="s">
        <v>14</v>
      </c>
      <c r="C5549" t="s">
        <v>161</v>
      </c>
      <c r="D5549" t="s">
        <v>139</v>
      </c>
      <c r="E5549" t="str">
        <f t="shared" si="258"/>
        <v>BasilashviliMedvedev</v>
      </c>
      <c r="F5549">
        <v>0.36180000000000001</v>
      </c>
      <c r="G5549" t="str">
        <f t="shared" si="259"/>
        <v>MedvedevBasilashvili</v>
      </c>
      <c r="H5549">
        <f t="shared" si="260"/>
        <v>0.63819999999999999</v>
      </c>
    </row>
    <row r="5550" spans="1:8" x14ac:dyDescent="0.25">
      <c r="A5550" t="s">
        <v>69</v>
      </c>
      <c r="B5550" t="s">
        <v>15</v>
      </c>
      <c r="C5550" t="s">
        <v>161</v>
      </c>
      <c r="D5550" t="s">
        <v>152</v>
      </c>
      <c r="E5550" t="str">
        <f t="shared" si="258"/>
        <v>BasilashviliFognini</v>
      </c>
      <c r="F5550">
        <v>0.31559999999999999</v>
      </c>
      <c r="G5550" t="str">
        <f t="shared" si="259"/>
        <v>FogniniBasilashvili</v>
      </c>
      <c r="H5550">
        <f t="shared" si="260"/>
        <v>0.68440000000000001</v>
      </c>
    </row>
    <row r="5551" spans="1:8" x14ac:dyDescent="0.25">
      <c r="A5551" t="s">
        <v>86</v>
      </c>
      <c r="B5551" t="s">
        <v>91</v>
      </c>
      <c r="C5551" t="s">
        <v>235</v>
      </c>
      <c r="D5551" t="s">
        <v>255</v>
      </c>
      <c r="E5551" t="str">
        <f t="shared" si="258"/>
        <v>EdmundDe Minaur</v>
      </c>
      <c r="F5551">
        <v>0.55120000000000002</v>
      </c>
      <c r="G5551" t="str">
        <f t="shared" si="259"/>
        <v>De MinaurEdmund</v>
      </c>
      <c r="H5551">
        <f t="shared" si="260"/>
        <v>0.44879999999999998</v>
      </c>
    </row>
    <row r="5552" spans="1:8" x14ac:dyDescent="0.25">
      <c r="A5552" t="s">
        <v>69</v>
      </c>
      <c r="B5552" t="s">
        <v>17</v>
      </c>
      <c r="C5552" t="s">
        <v>161</v>
      </c>
      <c r="D5552" t="s">
        <v>219</v>
      </c>
      <c r="E5552" t="str">
        <f t="shared" si="258"/>
        <v>BasilashviliJarry</v>
      </c>
      <c r="F5552">
        <v>0.58430000000000004</v>
      </c>
      <c r="G5552" t="str">
        <f t="shared" si="259"/>
        <v>JarryBasilashvili</v>
      </c>
      <c r="H5552">
        <f t="shared" si="260"/>
        <v>0.41569999999999996</v>
      </c>
    </row>
    <row r="5553" spans="1:8" x14ac:dyDescent="0.25">
      <c r="A5553" t="s">
        <v>69</v>
      </c>
      <c r="B5553" t="s">
        <v>18</v>
      </c>
      <c r="C5553" t="s">
        <v>161</v>
      </c>
      <c r="D5553" t="s">
        <v>172</v>
      </c>
      <c r="E5553" t="str">
        <f t="shared" si="258"/>
        <v>BasilashviliMayer</v>
      </c>
      <c r="F5553">
        <v>0.46139999999999998</v>
      </c>
      <c r="G5553" t="str">
        <f t="shared" si="259"/>
        <v>MayerBasilashvili</v>
      </c>
      <c r="H5553">
        <f t="shared" si="260"/>
        <v>0.53859999999999997</v>
      </c>
    </row>
    <row r="5554" spans="1:8" x14ac:dyDescent="0.25">
      <c r="A5554" t="s">
        <v>69</v>
      </c>
      <c r="B5554" t="s">
        <v>19</v>
      </c>
      <c r="C5554" t="s">
        <v>161</v>
      </c>
      <c r="D5554" t="s">
        <v>174</v>
      </c>
      <c r="E5554" t="str">
        <f t="shared" si="258"/>
        <v>BasilashviliIvashka</v>
      </c>
      <c r="F5554">
        <v>0.57499999999999996</v>
      </c>
      <c r="G5554" t="str">
        <f t="shared" si="259"/>
        <v>IvashkaBasilashvili</v>
      </c>
      <c r="H5554">
        <f t="shared" si="260"/>
        <v>0.42500000000000004</v>
      </c>
    </row>
    <row r="5555" spans="1:8" x14ac:dyDescent="0.25">
      <c r="A5555" t="s">
        <v>69</v>
      </c>
      <c r="B5555" t="s">
        <v>20</v>
      </c>
      <c r="C5555" t="s">
        <v>161</v>
      </c>
      <c r="D5555" t="s">
        <v>218</v>
      </c>
      <c r="E5555" t="str">
        <f t="shared" si="258"/>
        <v>BasilashviliJaziri</v>
      </c>
      <c r="F5555">
        <v>0.61229999999999996</v>
      </c>
      <c r="G5555" t="str">
        <f t="shared" si="259"/>
        <v>JaziriBasilashvili</v>
      </c>
      <c r="H5555">
        <f t="shared" si="260"/>
        <v>0.38770000000000004</v>
      </c>
    </row>
    <row r="5556" spans="1:8" x14ac:dyDescent="0.25">
      <c r="A5556" t="s">
        <v>69</v>
      </c>
      <c r="B5556" t="s">
        <v>21</v>
      </c>
      <c r="C5556" t="s">
        <v>161</v>
      </c>
      <c r="D5556" t="s">
        <v>213</v>
      </c>
      <c r="E5556" t="str">
        <f t="shared" si="258"/>
        <v>BasilashviliVanni</v>
      </c>
      <c r="F5556">
        <v>0.7117</v>
      </c>
      <c r="G5556" t="str">
        <f t="shared" si="259"/>
        <v>VanniBasilashvili</v>
      </c>
      <c r="H5556">
        <f t="shared" si="260"/>
        <v>0.2883</v>
      </c>
    </row>
    <row r="5557" spans="1:8" x14ac:dyDescent="0.25">
      <c r="A5557" t="s">
        <v>69</v>
      </c>
      <c r="B5557" t="s">
        <v>22</v>
      </c>
      <c r="C5557" t="s">
        <v>161</v>
      </c>
      <c r="D5557" t="s">
        <v>212</v>
      </c>
      <c r="E5557" t="str">
        <f t="shared" si="258"/>
        <v>BasilashviliPella</v>
      </c>
      <c r="F5557">
        <v>0.59240000000000004</v>
      </c>
      <c r="G5557" t="str">
        <f t="shared" si="259"/>
        <v>PellaBasilashvili</v>
      </c>
      <c r="H5557">
        <f t="shared" si="260"/>
        <v>0.40759999999999996</v>
      </c>
    </row>
    <row r="5558" spans="1:8" x14ac:dyDescent="0.25">
      <c r="A5558" t="s">
        <v>69</v>
      </c>
      <c r="B5558" t="s">
        <v>23</v>
      </c>
      <c r="C5558" t="s">
        <v>161</v>
      </c>
      <c r="D5558" t="s">
        <v>153</v>
      </c>
      <c r="E5558" t="str">
        <f t="shared" si="258"/>
        <v>BasilashviliSousa</v>
      </c>
      <c r="F5558">
        <v>0.57650000000000001</v>
      </c>
      <c r="G5558" t="str">
        <f t="shared" si="259"/>
        <v>SousaBasilashvili</v>
      </c>
      <c r="H5558">
        <f t="shared" si="260"/>
        <v>0.42349999999999999</v>
      </c>
    </row>
    <row r="5559" spans="1:8" x14ac:dyDescent="0.25">
      <c r="A5559" t="s">
        <v>69</v>
      </c>
      <c r="B5559" t="s">
        <v>24</v>
      </c>
      <c r="C5559" t="s">
        <v>161</v>
      </c>
      <c r="D5559" t="s">
        <v>177</v>
      </c>
      <c r="E5559" t="str">
        <f t="shared" si="258"/>
        <v>BasilashviliKarlovic</v>
      </c>
      <c r="F5559">
        <v>0.56589999999999996</v>
      </c>
      <c r="G5559" t="str">
        <f t="shared" si="259"/>
        <v>KarlovicBasilashvili</v>
      </c>
      <c r="H5559">
        <f t="shared" si="260"/>
        <v>0.43410000000000004</v>
      </c>
    </row>
    <row r="5560" spans="1:8" x14ac:dyDescent="0.25">
      <c r="A5560" t="s">
        <v>69</v>
      </c>
      <c r="B5560" t="s">
        <v>25</v>
      </c>
      <c r="C5560" t="s">
        <v>161</v>
      </c>
      <c r="D5560" t="s">
        <v>220</v>
      </c>
      <c r="E5560" t="str">
        <f t="shared" si="258"/>
        <v>BasilashviliHurkacz</v>
      </c>
      <c r="F5560">
        <v>0.57230000000000003</v>
      </c>
      <c r="G5560" t="str">
        <f t="shared" si="259"/>
        <v>HurkaczBasilashvili</v>
      </c>
      <c r="H5560">
        <f t="shared" si="260"/>
        <v>0.42769999999999997</v>
      </c>
    </row>
    <row r="5561" spans="1:8" x14ac:dyDescent="0.25">
      <c r="A5561" t="s">
        <v>69</v>
      </c>
      <c r="B5561" t="s">
        <v>26</v>
      </c>
      <c r="C5561" t="s">
        <v>161</v>
      </c>
      <c r="D5561" t="s">
        <v>221</v>
      </c>
      <c r="E5561" t="str">
        <f t="shared" si="258"/>
        <v>BasilashviliMajchrzak</v>
      </c>
      <c r="F5561">
        <v>0.75349999999999995</v>
      </c>
      <c r="G5561" t="str">
        <f t="shared" si="259"/>
        <v>MajchrzakBasilashvili</v>
      </c>
      <c r="H5561">
        <f t="shared" si="260"/>
        <v>0.24650000000000005</v>
      </c>
    </row>
    <row r="5562" spans="1:8" x14ac:dyDescent="0.25">
      <c r="A5562" t="s">
        <v>69</v>
      </c>
      <c r="B5562" t="s">
        <v>27</v>
      </c>
      <c r="C5562" t="s">
        <v>161</v>
      </c>
      <c r="D5562" t="s">
        <v>135</v>
      </c>
      <c r="E5562" t="str">
        <f t="shared" si="258"/>
        <v>BasilashviliNishikori</v>
      </c>
      <c r="F5562">
        <v>0.16400000000000001</v>
      </c>
      <c r="G5562" t="str">
        <f t="shared" si="259"/>
        <v>NishikoriBasilashvili</v>
      </c>
      <c r="H5562">
        <f t="shared" si="260"/>
        <v>0.83599999999999997</v>
      </c>
    </row>
    <row r="5563" spans="1:8" x14ac:dyDescent="0.25">
      <c r="A5563" t="s">
        <v>69</v>
      </c>
      <c r="B5563" t="s">
        <v>28</v>
      </c>
      <c r="C5563" t="s">
        <v>161</v>
      </c>
      <c r="D5563" t="s">
        <v>142</v>
      </c>
      <c r="E5563" t="str">
        <f t="shared" si="258"/>
        <v>BasilashviliZverev</v>
      </c>
      <c r="F5563">
        <v>0.2205</v>
      </c>
      <c r="G5563" t="str">
        <f t="shared" si="259"/>
        <v>ZverevBasilashvili</v>
      </c>
      <c r="H5563">
        <f t="shared" si="260"/>
        <v>0.77949999999999997</v>
      </c>
    </row>
    <row r="5564" spans="1:8" x14ac:dyDescent="0.25">
      <c r="A5564" t="s">
        <v>69</v>
      </c>
      <c r="B5564" t="s">
        <v>29</v>
      </c>
      <c r="C5564" t="s">
        <v>161</v>
      </c>
      <c r="D5564" t="s">
        <v>208</v>
      </c>
      <c r="E5564" t="str">
        <f t="shared" si="258"/>
        <v>BasilashviliBedene</v>
      </c>
      <c r="F5564">
        <v>0.57230000000000003</v>
      </c>
      <c r="G5564" t="str">
        <f t="shared" si="259"/>
        <v>BedeneBasilashvili</v>
      </c>
      <c r="H5564">
        <f t="shared" si="260"/>
        <v>0.42769999999999997</v>
      </c>
    </row>
    <row r="5565" spans="1:8" x14ac:dyDescent="0.25">
      <c r="A5565" t="s">
        <v>69</v>
      </c>
      <c r="B5565" t="s">
        <v>30</v>
      </c>
      <c r="C5565" t="s">
        <v>161</v>
      </c>
      <c r="D5565" t="s">
        <v>163</v>
      </c>
      <c r="E5565" t="str">
        <f t="shared" si="258"/>
        <v>BasilashviliChardy</v>
      </c>
      <c r="F5565">
        <v>0.45019999999999999</v>
      </c>
      <c r="G5565" t="str">
        <f t="shared" si="259"/>
        <v>ChardyBasilashvili</v>
      </c>
      <c r="H5565">
        <f t="shared" si="260"/>
        <v>0.54980000000000007</v>
      </c>
    </row>
    <row r="5566" spans="1:8" x14ac:dyDescent="0.25">
      <c r="A5566" t="s">
        <v>69</v>
      </c>
      <c r="B5566" t="s">
        <v>31</v>
      </c>
      <c r="C5566" t="s">
        <v>161</v>
      </c>
      <c r="D5566" t="s">
        <v>148</v>
      </c>
      <c r="E5566" t="str">
        <f t="shared" si="258"/>
        <v>BasilashviliBolt</v>
      </c>
      <c r="F5566">
        <v>0.71240000000000003</v>
      </c>
      <c r="G5566" t="str">
        <f t="shared" si="259"/>
        <v>BoltBasilashvili</v>
      </c>
      <c r="H5566">
        <f t="shared" si="260"/>
        <v>0.28759999999999997</v>
      </c>
    </row>
    <row r="5567" spans="1:8" x14ac:dyDescent="0.25">
      <c r="A5567" t="s">
        <v>69</v>
      </c>
      <c r="B5567" t="s">
        <v>32</v>
      </c>
      <c r="C5567" t="s">
        <v>161</v>
      </c>
      <c r="D5567" t="s">
        <v>211</v>
      </c>
      <c r="E5567" t="str">
        <f t="shared" si="258"/>
        <v>BasilashviliSock</v>
      </c>
      <c r="F5567">
        <v>0.34089999999999998</v>
      </c>
      <c r="G5567" t="str">
        <f t="shared" si="259"/>
        <v>SockBasilashvili</v>
      </c>
      <c r="H5567">
        <f t="shared" si="260"/>
        <v>0.65910000000000002</v>
      </c>
    </row>
    <row r="5568" spans="1:8" x14ac:dyDescent="0.25">
      <c r="A5568" t="s">
        <v>69</v>
      </c>
      <c r="B5568" t="s">
        <v>33</v>
      </c>
      <c r="C5568" t="s">
        <v>161</v>
      </c>
      <c r="D5568" t="s">
        <v>209</v>
      </c>
      <c r="E5568" t="str">
        <f t="shared" si="258"/>
        <v>BasilashviliFratangelo</v>
      </c>
      <c r="F5568">
        <v>0.64859999999999995</v>
      </c>
      <c r="G5568" t="str">
        <f t="shared" si="259"/>
        <v>FratangeloBasilashvili</v>
      </c>
      <c r="H5568">
        <f t="shared" si="260"/>
        <v>0.35140000000000005</v>
      </c>
    </row>
    <row r="5569" spans="1:8" x14ac:dyDescent="0.25">
      <c r="A5569" t="s">
        <v>69</v>
      </c>
      <c r="B5569" t="s">
        <v>34</v>
      </c>
      <c r="C5569" t="s">
        <v>161</v>
      </c>
      <c r="D5569" t="s">
        <v>168</v>
      </c>
      <c r="E5569" t="str">
        <f t="shared" si="258"/>
        <v>BasilashviliSimon</v>
      </c>
      <c r="F5569">
        <v>0.39929999999999999</v>
      </c>
      <c r="G5569" t="str">
        <f t="shared" si="259"/>
        <v>SimonBasilashvili</v>
      </c>
      <c r="H5569">
        <f t="shared" si="260"/>
        <v>0.60070000000000001</v>
      </c>
    </row>
    <row r="5570" spans="1:8" x14ac:dyDescent="0.25">
      <c r="A5570" t="s">
        <v>69</v>
      </c>
      <c r="B5570" t="s">
        <v>35</v>
      </c>
      <c r="C5570" t="s">
        <v>161</v>
      </c>
      <c r="D5570" t="s">
        <v>171</v>
      </c>
      <c r="E5570" t="str">
        <f t="shared" si="258"/>
        <v>BasilashviliChung</v>
      </c>
      <c r="F5570">
        <v>0.3417</v>
      </c>
      <c r="G5570" t="str">
        <f t="shared" si="259"/>
        <v>ChungBasilashvili</v>
      </c>
      <c r="H5570">
        <f t="shared" si="260"/>
        <v>0.6583</v>
      </c>
    </row>
    <row r="5571" spans="1:8" x14ac:dyDescent="0.25">
      <c r="A5571" t="s">
        <v>69</v>
      </c>
      <c r="B5571" t="s">
        <v>36</v>
      </c>
      <c r="C5571" t="s">
        <v>161</v>
      </c>
      <c r="D5571" t="s">
        <v>214</v>
      </c>
      <c r="E5571" t="str">
        <f t="shared" ref="E5571:E5634" si="261">C5571&amp;D5571</f>
        <v>BasilashviliKlahn</v>
      </c>
      <c r="F5571">
        <v>0.70550000000000002</v>
      </c>
      <c r="G5571" t="str">
        <f t="shared" ref="G5571:G5634" si="262">D5571&amp;C5571</f>
        <v>KlahnBasilashvili</v>
      </c>
      <c r="H5571">
        <f t="shared" ref="H5571:H5634" si="263">1-F5571</f>
        <v>0.29449999999999998</v>
      </c>
    </row>
    <row r="5572" spans="1:8" x14ac:dyDescent="0.25">
      <c r="A5572" t="s">
        <v>69</v>
      </c>
      <c r="B5572" t="s">
        <v>37</v>
      </c>
      <c r="C5572" t="s">
        <v>161</v>
      </c>
      <c r="D5572" t="s">
        <v>198</v>
      </c>
      <c r="E5572" t="str">
        <f t="shared" si="261"/>
        <v>BasilashviliGulbis</v>
      </c>
      <c r="F5572">
        <v>0.48120000000000002</v>
      </c>
      <c r="G5572" t="str">
        <f t="shared" si="262"/>
        <v>GulbisBasilashvili</v>
      </c>
      <c r="H5572">
        <f t="shared" si="263"/>
        <v>0.51879999999999993</v>
      </c>
    </row>
    <row r="5573" spans="1:8" x14ac:dyDescent="0.25">
      <c r="A5573" t="s">
        <v>69</v>
      </c>
      <c r="B5573" t="s">
        <v>38</v>
      </c>
      <c r="C5573" t="s">
        <v>161</v>
      </c>
      <c r="D5573" t="s">
        <v>195</v>
      </c>
      <c r="E5573" t="str">
        <f t="shared" si="261"/>
        <v>BasilashviliKyrgios</v>
      </c>
      <c r="F5573">
        <v>0.28370000000000001</v>
      </c>
      <c r="G5573" t="str">
        <f t="shared" si="262"/>
        <v>KyrgiosBasilashvili</v>
      </c>
      <c r="H5573">
        <f t="shared" si="263"/>
        <v>0.71629999999999994</v>
      </c>
    </row>
    <row r="5574" spans="1:8" x14ac:dyDescent="0.25">
      <c r="A5574" t="s">
        <v>69</v>
      </c>
      <c r="B5574" t="s">
        <v>39</v>
      </c>
      <c r="C5574" t="s">
        <v>161</v>
      </c>
      <c r="D5574" t="s">
        <v>136</v>
      </c>
      <c r="E5574" t="str">
        <f t="shared" si="261"/>
        <v>BasilashviliRaonic</v>
      </c>
      <c r="F5574">
        <v>0.21249999999999999</v>
      </c>
      <c r="G5574" t="str">
        <f t="shared" si="262"/>
        <v>RaonicBasilashvili</v>
      </c>
      <c r="H5574">
        <f t="shared" si="263"/>
        <v>0.78749999999999998</v>
      </c>
    </row>
    <row r="5575" spans="1:8" x14ac:dyDescent="0.25">
      <c r="A5575" t="s">
        <v>69</v>
      </c>
      <c r="B5575" t="s">
        <v>40</v>
      </c>
      <c r="C5575" t="s">
        <v>161</v>
      </c>
      <c r="D5575" t="s">
        <v>141</v>
      </c>
      <c r="E5575" t="str">
        <f t="shared" si="261"/>
        <v>BasilashviliCoric</v>
      </c>
      <c r="F5575">
        <v>0.38569999999999999</v>
      </c>
      <c r="G5575" t="str">
        <f t="shared" si="262"/>
        <v>CoricBasilashvili</v>
      </c>
      <c r="H5575">
        <f t="shared" si="263"/>
        <v>0.61430000000000007</v>
      </c>
    </row>
    <row r="5576" spans="1:8" x14ac:dyDescent="0.25">
      <c r="A5576" t="s">
        <v>69</v>
      </c>
      <c r="B5576" t="s">
        <v>41</v>
      </c>
      <c r="C5576" t="s">
        <v>161</v>
      </c>
      <c r="D5576" t="s">
        <v>264</v>
      </c>
      <c r="E5576" t="str">
        <f t="shared" si="261"/>
        <v>BasilashviliRamos-Vinolas</v>
      </c>
      <c r="F5576">
        <v>0.58830000000000005</v>
      </c>
      <c r="G5576" t="str">
        <f t="shared" si="262"/>
        <v>Ramos-VinolasBasilashvili</v>
      </c>
      <c r="H5576">
        <f t="shared" si="263"/>
        <v>0.41169999999999995</v>
      </c>
    </row>
    <row r="5577" spans="1:8" x14ac:dyDescent="0.25">
      <c r="A5577" t="s">
        <v>69</v>
      </c>
      <c r="B5577" t="s">
        <v>42</v>
      </c>
      <c r="C5577" t="s">
        <v>161</v>
      </c>
      <c r="D5577" t="s">
        <v>173</v>
      </c>
      <c r="E5577" t="str">
        <f t="shared" si="261"/>
        <v>BasilashviliFucsovics</v>
      </c>
      <c r="F5577">
        <v>0.4446</v>
      </c>
      <c r="G5577" t="str">
        <f t="shared" si="262"/>
        <v>FucsovicsBasilashvili</v>
      </c>
      <c r="H5577">
        <f t="shared" si="263"/>
        <v>0.5554</v>
      </c>
    </row>
    <row r="5578" spans="1:8" x14ac:dyDescent="0.25">
      <c r="A5578" t="s">
        <v>69</v>
      </c>
      <c r="B5578" t="s">
        <v>43</v>
      </c>
      <c r="C5578" t="s">
        <v>161</v>
      </c>
      <c r="D5578" t="s">
        <v>210</v>
      </c>
      <c r="E5578" t="str">
        <f t="shared" si="261"/>
        <v>BasilashviliDjere</v>
      </c>
      <c r="F5578">
        <v>0.62719999999999998</v>
      </c>
      <c r="G5578" t="str">
        <f t="shared" si="262"/>
        <v>DjereBasilashvili</v>
      </c>
      <c r="H5578">
        <f t="shared" si="263"/>
        <v>0.37280000000000002</v>
      </c>
    </row>
    <row r="5579" spans="1:8" x14ac:dyDescent="0.25">
      <c r="A5579" t="s">
        <v>69</v>
      </c>
      <c r="B5579" t="s">
        <v>44</v>
      </c>
      <c r="C5579" t="s">
        <v>161</v>
      </c>
      <c r="D5579" t="s">
        <v>170</v>
      </c>
      <c r="E5579" t="str">
        <f t="shared" si="261"/>
        <v>BasilashviliDonskoy</v>
      </c>
      <c r="F5579">
        <v>0.69920000000000004</v>
      </c>
      <c r="G5579" t="str">
        <f t="shared" si="262"/>
        <v>DonskoyBasilashvili</v>
      </c>
      <c r="H5579">
        <f t="shared" si="263"/>
        <v>0.30079999999999996</v>
      </c>
    </row>
    <row r="5580" spans="1:8" x14ac:dyDescent="0.25">
      <c r="A5580" t="s">
        <v>69</v>
      </c>
      <c r="B5580" t="s">
        <v>45</v>
      </c>
      <c r="C5580" t="s">
        <v>161</v>
      </c>
      <c r="D5580" t="s">
        <v>149</v>
      </c>
      <c r="E5580" t="str">
        <f t="shared" si="261"/>
        <v>BasilashviliKrajinovic</v>
      </c>
      <c r="F5580">
        <v>0.52969999999999995</v>
      </c>
      <c r="G5580" t="str">
        <f t="shared" si="262"/>
        <v>KrajinovicBasilashvili</v>
      </c>
      <c r="H5580">
        <f t="shared" si="263"/>
        <v>0.47030000000000005</v>
      </c>
    </row>
    <row r="5581" spans="1:8" x14ac:dyDescent="0.25">
      <c r="A5581" t="s">
        <v>69</v>
      </c>
      <c r="B5581" t="s">
        <v>46</v>
      </c>
      <c r="C5581" t="s">
        <v>161</v>
      </c>
      <c r="D5581" t="s">
        <v>200</v>
      </c>
      <c r="E5581" t="str">
        <f t="shared" si="261"/>
        <v>BasilashviliCecchinato</v>
      </c>
      <c r="F5581">
        <v>0.66869999999999996</v>
      </c>
      <c r="G5581" t="str">
        <f t="shared" si="262"/>
        <v>CecchinatoBasilashvili</v>
      </c>
      <c r="H5581">
        <f t="shared" si="263"/>
        <v>0.33130000000000004</v>
      </c>
    </row>
    <row r="5582" spans="1:8" x14ac:dyDescent="0.25">
      <c r="A5582" t="s">
        <v>69</v>
      </c>
      <c r="B5582" t="s">
        <v>47</v>
      </c>
      <c r="C5582" t="s">
        <v>161</v>
      </c>
      <c r="D5582" t="s">
        <v>133</v>
      </c>
      <c r="E5582" t="str">
        <f t="shared" si="261"/>
        <v>BasilashviliPouille</v>
      </c>
      <c r="F5582">
        <v>0.46450000000000002</v>
      </c>
      <c r="G5582" t="str">
        <f t="shared" si="262"/>
        <v>PouilleBasilashvili</v>
      </c>
      <c r="H5582">
        <f t="shared" si="263"/>
        <v>0.53549999999999998</v>
      </c>
    </row>
    <row r="5583" spans="1:8" x14ac:dyDescent="0.25">
      <c r="A5583" t="s">
        <v>69</v>
      </c>
      <c r="B5583" t="s">
        <v>48</v>
      </c>
      <c r="C5583" t="s">
        <v>161</v>
      </c>
      <c r="D5583" t="s">
        <v>205</v>
      </c>
      <c r="E5583" t="str">
        <f t="shared" si="261"/>
        <v>BasilashviliKukushkin</v>
      </c>
      <c r="F5583">
        <v>0.63370000000000004</v>
      </c>
      <c r="G5583" t="str">
        <f t="shared" si="262"/>
        <v>KukushkinBasilashvili</v>
      </c>
      <c r="H5583">
        <f t="shared" si="263"/>
        <v>0.36629999999999996</v>
      </c>
    </row>
    <row r="5584" spans="1:8" x14ac:dyDescent="0.25">
      <c r="A5584" t="s">
        <v>69</v>
      </c>
      <c r="B5584" t="s">
        <v>49</v>
      </c>
      <c r="C5584" t="s">
        <v>161</v>
      </c>
      <c r="D5584" t="s">
        <v>167</v>
      </c>
      <c r="E5584" t="str">
        <f t="shared" si="261"/>
        <v>BasilashviliMarterer</v>
      </c>
      <c r="F5584">
        <v>0.69779999999999998</v>
      </c>
      <c r="G5584" t="str">
        <f t="shared" si="262"/>
        <v>MartererBasilashvili</v>
      </c>
      <c r="H5584">
        <f t="shared" si="263"/>
        <v>0.30220000000000002</v>
      </c>
    </row>
    <row r="5585" spans="1:8" x14ac:dyDescent="0.25">
      <c r="A5585" t="s">
        <v>69</v>
      </c>
      <c r="B5585" t="s">
        <v>50</v>
      </c>
      <c r="C5585" t="s">
        <v>161</v>
      </c>
      <c r="D5585" t="s">
        <v>197</v>
      </c>
      <c r="E5585" t="str">
        <f t="shared" si="261"/>
        <v>BasilashviliSakharov</v>
      </c>
      <c r="F5585">
        <v>0.79449999999999998</v>
      </c>
      <c r="G5585" t="str">
        <f t="shared" si="262"/>
        <v>SakharovBasilashvili</v>
      </c>
      <c r="H5585">
        <f t="shared" si="263"/>
        <v>0.20550000000000002</v>
      </c>
    </row>
    <row r="5586" spans="1:8" x14ac:dyDescent="0.25">
      <c r="A5586" t="s">
        <v>69</v>
      </c>
      <c r="B5586" t="s">
        <v>51</v>
      </c>
      <c r="C5586" t="s">
        <v>161</v>
      </c>
      <c r="D5586" t="s">
        <v>147</v>
      </c>
      <c r="E5586" t="str">
        <f t="shared" si="261"/>
        <v>BasilashviliPopyrin</v>
      </c>
      <c r="F5586">
        <v>0.86890000000000001</v>
      </c>
      <c r="G5586" t="str">
        <f t="shared" si="262"/>
        <v>PopyrinBasilashvili</v>
      </c>
      <c r="H5586">
        <f t="shared" si="263"/>
        <v>0.13109999999999999</v>
      </c>
    </row>
    <row r="5587" spans="1:8" x14ac:dyDescent="0.25">
      <c r="A5587" t="s">
        <v>69</v>
      </c>
      <c r="B5587" t="s">
        <v>52</v>
      </c>
      <c r="C5587" t="s">
        <v>161</v>
      </c>
      <c r="D5587" t="s">
        <v>142</v>
      </c>
      <c r="E5587" t="str">
        <f t="shared" si="261"/>
        <v>BasilashviliZverev</v>
      </c>
      <c r="F5587">
        <v>0.55930000000000002</v>
      </c>
      <c r="G5587" t="str">
        <f t="shared" si="262"/>
        <v>ZverevBasilashvili</v>
      </c>
      <c r="H5587">
        <f t="shared" si="263"/>
        <v>0.44069999999999998</v>
      </c>
    </row>
    <row r="5588" spans="1:8" x14ac:dyDescent="0.25">
      <c r="A5588" t="s">
        <v>69</v>
      </c>
      <c r="B5588" t="s">
        <v>53</v>
      </c>
      <c r="C5588" t="s">
        <v>161</v>
      </c>
      <c r="D5588" t="s">
        <v>194</v>
      </c>
      <c r="E5588" t="str">
        <f t="shared" si="261"/>
        <v>BasilashviliPaire</v>
      </c>
      <c r="F5588">
        <v>0.52110000000000001</v>
      </c>
      <c r="G5588" t="str">
        <f t="shared" si="262"/>
        <v>PaireBasilashvili</v>
      </c>
      <c r="H5588">
        <f t="shared" si="263"/>
        <v>0.47889999999999999</v>
      </c>
    </row>
    <row r="5589" spans="1:8" x14ac:dyDescent="0.25">
      <c r="A5589" t="s">
        <v>69</v>
      </c>
      <c r="B5589" t="s">
        <v>54</v>
      </c>
      <c r="C5589" t="s">
        <v>161</v>
      </c>
      <c r="D5589" t="s">
        <v>165</v>
      </c>
      <c r="E5589" t="str">
        <f t="shared" si="261"/>
        <v>BasilashviliThiem</v>
      </c>
      <c r="F5589">
        <v>0.25800000000000001</v>
      </c>
      <c r="G5589" t="str">
        <f t="shared" si="262"/>
        <v>ThiemBasilashvili</v>
      </c>
      <c r="H5589">
        <f t="shared" si="263"/>
        <v>0.74199999999999999</v>
      </c>
    </row>
    <row r="5590" spans="1:8" x14ac:dyDescent="0.25">
      <c r="A5590" t="s">
        <v>69</v>
      </c>
      <c r="B5590" t="s">
        <v>55</v>
      </c>
      <c r="C5590" t="s">
        <v>161</v>
      </c>
      <c r="D5590" t="s">
        <v>144</v>
      </c>
      <c r="E5590" t="str">
        <f t="shared" si="261"/>
        <v>BasilashviliCilic</v>
      </c>
      <c r="F5590">
        <v>0.20910000000000001</v>
      </c>
      <c r="G5590" t="str">
        <f t="shared" si="262"/>
        <v>CilicBasilashvili</v>
      </c>
      <c r="H5590">
        <f t="shared" si="263"/>
        <v>0.79089999999999994</v>
      </c>
    </row>
    <row r="5591" spans="1:8" x14ac:dyDescent="0.25">
      <c r="A5591" t="s">
        <v>69</v>
      </c>
      <c r="B5591" t="s">
        <v>56</v>
      </c>
      <c r="C5591" t="s">
        <v>161</v>
      </c>
      <c r="D5591" t="s">
        <v>226</v>
      </c>
      <c r="E5591" t="str">
        <f t="shared" si="261"/>
        <v>BasilashviliTomic</v>
      </c>
      <c r="F5591">
        <v>0.61829999999999996</v>
      </c>
      <c r="G5591" t="str">
        <f t="shared" si="262"/>
        <v>TomicBasilashvili</v>
      </c>
      <c r="H5591">
        <f t="shared" si="263"/>
        <v>0.38170000000000004</v>
      </c>
    </row>
    <row r="5592" spans="1:8" x14ac:dyDescent="0.25">
      <c r="A5592" t="s">
        <v>69</v>
      </c>
      <c r="B5592" t="s">
        <v>57</v>
      </c>
      <c r="C5592" t="s">
        <v>161</v>
      </c>
      <c r="D5592" t="s">
        <v>237</v>
      </c>
      <c r="E5592" t="str">
        <f t="shared" si="261"/>
        <v>BasilashviliRublev</v>
      </c>
      <c r="F5592">
        <v>0.51370000000000005</v>
      </c>
      <c r="G5592" t="str">
        <f t="shared" si="262"/>
        <v>RublevBasilashvili</v>
      </c>
      <c r="H5592">
        <f t="shared" si="263"/>
        <v>0.48629999999999995</v>
      </c>
    </row>
    <row r="5593" spans="1:8" x14ac:dyDescent="0.25">
      <c r="A5593" t="s">
        <v>69</v>
      </c>
      <c r="B5593" t="s">
        <v>58</v>
      </c>
      <c r="C5593" t="s">
        <v>161</v>
      </c>
      <c r="D5593" t="s">
        <v>189</v>
      </c>
      <c r="E5593" t="str">
        <f t="shared" si="261"/>
        <v>BasilashviliMcDonald</v>
      </c>
      <c r="F5593">
        <v>0.622</v>
      </c>
      <c r="G5593" t="str">
        <f t="shared" si="262"/>
        <v>McDonaldBasilashvili</v>
      </c>
      <c r="H5593">
        <f t="shared" si="263"/>
        <v>0.378</v>
      </c>
    </row>
    <row r="5594" spans="1:8" x14ac:dyDescent="0.25">
      <c r="A5594" t="s">
        <v>69</v>
      </c>
      <c r="B5594" t="s">
        <v>59</v>
      </c>
      <c r="C5594" t="s">
        <v>161</v>
      </c>
      <c r="D5594" t="s">
        <v>253</v>
      </c>
      <c r="E5594" t="str">
        <f t="shared" si="261"/>
        <v>BasilashviliMmoh</v>
      </c>
      <c r="F5594">
        <v>0.69010000000000005</v>
      </c>
      <c r="G5594" t="str">
        <f t="shared" si="262"/>
        <v>MmohBasilashvili</v>
      </c>
      <c r="H5594">
        <f t="shared" si="263"/>
        <v>0.30989999999999995</v>
      </c>
    </row>
    <row r="5595" spans="1:8" x14ac:dyDescent="0.25">
      <c r="A5595" t="s">
        <v>69</v>
      </c>
      <c r="B5595" t="s">
        <v>60</v>
      </c>
      <c r="C5595" t="s">
        <v>161</v>
      </c>
      <c r="D5595" t="s">
        <v>250</v>
      </c>
      <c r="E5595" t="str">
        <f t="shared" si="261"/>
        <v>BasilashviliKecmanovic</v>
      </c>
      <c r="F5595">
        <v>0.74119999999999997</v>
      </c>
      <c r="G5595" t="str">
        <f t="shared" si="262"/>
        <v>KecmanovicBasilashvili</v>
      </c>
      <c r="H5595">
        <f t="shared" si="263"/>
        <v>0.25880000000000003</v>
      </c>
    </row>
    <row r="5596" spans="1:8" x14ac:dyDescent="0.25">
      <c r="A5596" t="s">
        <v>69</v>
      </c>
      <c r="B5596" t="s">
        <v>61</v>
      </c>
      <c r="C5596" t="s">
        <v>161</v>
      </c>
      <c r="D5596" t="s">
        <v>155</v>
      </c>
      <c r="E5596" t="str">
        <f t="shared" si="261"/>
        <v>BasilashviliVerdasco</v>
      </c>
      <c r="F5596">
        <v>0.3553</v>
      </c>
      <c r="G5596" t="str">
        <f t="shared" si="262"/>
        <v>VerdascoBasilashvili</v>
      </c>
      <c r="H5596">
        <f t="shared" si="263"/>
        <v>0.64470000000000005</v>
      </c>
    </row>
    <row r="5597" spans="1:8" x14ac:dyDescent="0.25">
      <c r="A5597" t="s">
        <v>69</v>
      </c>
      <c r="B5597" t="s">
        <v>62</v>
      </c>
      <c r="C5597" t="s">
        <v>161</v>
      </c>
      <c r="D5597" t="s">
        <v>227</v>
      </c>
      <c r="E5597" t="str">
        <f t="shared" si="261"/>
        <v>BasilashviliMurray</v>
      </c>
      <c r="F5597">
        <v>0.33239999999999997</v>
      </c>
      <c r="G5597" t="str">
        <f t="shared" si="262"/>
        <v>MurrayBasilashvili</v>
      </c>
      <c r="H5597">
        <f t="shared" si="263"/>
        <v>0.66759999999999997</v>
      </c>
    </row>
    <row r="5598" spans="1:8" x14ac:dyDescent="0.25">
      <c r="A5598" t="s">
        <v>69</v>
      </c>
      <c r="B5598" t="s">
        <v>63</v>
      </c>
      <c r="C5598" t="s">
        <v>161</v>
      </c>
      <c r="D5598" t="s">
        <v>229</v>
      </c>
      <c r="E5598" t="str">
        <f t="shared" si="261"/>
        <v>BasilashviliDelbonis</v>
      </c>
      <c r="F5598">
        <v>0.57650000000000001</v>
      </c>
      <c r="G5598" t="str">
        <f t="shared" si="262"/>
        <v>DelbonisBasilashvili</v>
      </c>
      <c r="H5598">
        <f t="shared" si="263"/>
        <v>0.42349999999999999</v>
      </c>
    </row>
    <row r="5599" spans="1:8" x14ac:dyDescent="0.25">
      <c r="A5599" t="s">
        <v>69</v>
      </c>
      <c r="B5599" t="s">
        <v>64</v>
      </c>
      <c r="C5599" t="s">
        <v>161</v>
      </c>
      <c r="D5599" t="s">
        <v>181</v>
      </c>
      <c r="E5599" t="str">
        <f t="shared" si="261"/>
        <v>BasilashviliMillman</v>
      </c>
      <c r="F5599">
        <v>0.60729999999999995</v>
      </c>
      <c r="G5599" t="str">
        <f t="shared" si="262"/>
        <v>MillmanBasilashvili</v>
      </c>
      <c r="H5599">
        <f t="shared" si="263"/>
        <v>0.39270000000000005</v>
      </c>
    </row>
    <row r="5600" spans="1:8" x14ac:dyDescent="0.25">
      <c r="A5600" t="s">
        <v>69</v>
      </c>
      <c r="B5600" t="s">
        <v>65</v>
      </c>
      <c r="C5600" t="s">
        <v>161</v>
      </c>
      <c r="D5600" t="s">
        <v>156</v>
      </c>
      <c r="E5600" t="str">
        <f t="shared" si="261"/>
        <v>BasilashviliKhachanov</v>
      </c>
      <c r="F5600">
        <v>0.35439999999999999</v>
      </c>
      <c r="G5600" t="str">
        <f t="shared" si="262"/>
        <v>KhachanovBasilashvili</v>
      </c>
      <c r="H5600">
        <f t="shared" si="263"/>
        <v>0.64559999999999995</v>
      </c>
    </row>
    <row r="5601" spans="1:8" x14ac:dyDescent="0.25">
      <c r="A5601" t="s">
        <v>69</v>
      </c>
      <c r="B5601" t="s">
        <v>66</v>
      </c>
      <c r="C5601" t="s">
        <v>161</v>
      </c>
      <c r="D5601" t="s">
        <v>249</v>
      </c>
      <c r="E5601" t="str">
        <f t="shared" si="261"/>
        <v>BasilashviliBerrettini</v>
      </c>
      <c r="F5601">
        <v>0.57040000000000002</v>
      </c>
      <c r="G5601" t="str">
        <f t="shared" si="262"/>
        <v>BerrettiniBasilashvili</v>
      </c>
      <c r="H5601">
        <f t="shared" si="263"/>
        <v>0.42959999999999998</v>
      </c>
    </row>
    <row r="5602" spans="1:8" x14ac:dyDescent="0.25">
      <c r="A5602" t="s">
        <v>69</v>
      </c>
      <c r="B5602" t="s">
        <v>67</v>
      </c>
      <c r="C5602" t="s">
        <v>161</v>
      </c>
      <c r="D5602" t="s">
        <v>254</v>
      </c>
      <c r="E5602" t="str">
        <f t="shared" si="261"/>
        <v>BasilashviliAndreozzi</v>
      </c>
      <c r="F5602">
        <v>0.44629999999999997</v>
      </c>
      <c r="G5602" t="str">
        <f t="shared" si="262"/>
        <v>AndreozziBasilashvili</v>
      </c>
      <c r="H5602">
        <f t="shared" si="263"/>
        <v>0.55370000000000008</v>
      </c>
    </row>
    <row r="5603" spans="1:8" x14ac:dyDescent="0.25">
      <c r="A5603" t="s">
        <v>69</v>
      </c>
      <c r="B5603" t="s">
        <v>68</v>
      </c>
      <c r="C5603" t="s">
        <v>161</v>
      </c>
      <c r="D5603" t="s">
        <v>252</v>
      </c>
      <c r="E5603" t="str">
        <f t="shared" si="261"/>
        <v>BasilashviliEubanks</v>
      </c>
      <c r="F5603">
        <v>0.84319999999999995</v>
      </c>
      <c r="G5603" t="str">
        <f t="shared" si="262"/>
        <v>EubanksBasilashvili</v>
      </c>
      <c r="H5603">
        <f t="shared" si="263"/>
        <v>0.15680000000000005</v>
      </c>
    </row>
    <row r="5604" spans="1:8" x14ac:dyDescent="0.25">
      <c r="A5604" t="s">
        <v>69</v>
      </c>
      <c r="B5604" t="s">
        <v>70</v>
      </c>
      <c r="C5604" t="s">
        <v>161</v>
      </c>
      <c r="D5604" t="s">
        <v>184</v>
      </c>
      <c r="E5604" t="str">
        <f t="shared" si="261"/>
        <v>BasilashviliMonfils</v>
      </c>
      <c r="F5604">
        <v>0.23549999999999999</v>
      </c>
      <c r="G5604" t="str">
        <f t="shared" si="262"/>
        <v>MonfilsBasilashvili</v>
      </c>
      <c r="H5604">
        <f t="shared" si="263"/>
        <v>0.76449999999999996</v>
      </c>
    </row>
    <row r="5605" spans="1:8" x14ac:dyDescent="0.25">
      <c r="A5605" t="s">
        <v>69</v>
      </c>
      <c r="B5605" t="s">
        <v>71</v>
      </c>
      <c r="C5605" t="s">
        <v>161</v>
      </c>
      <c r="D5605" t="s">
        <v>231</v>
      </c>
      <c r="E5605" t="str">
        <f t="shared" si="261"/>
        <v>BasilashviliDzumhur</v>
      </c>
      <c r="F5605">
        <v>0.4859</v>
      </c>
      <c r="G5605" t="str">
        <f t="shared" si="262"/>
        <v>DzumhurBasilashvili</v>
      </c>
      <c r="H5605">
        <f t="shared" si="263"/>
        <v>0.5141</v>
      </c>
    </row>
    <row r="5606" spans="1:8" x14ac:dyDescent="0.25">
      <c r="A5606" t="s">
        <v>69</v>
      </c>
      <c r="B5606" t="s">
        <v>72</v>
      </c>
      <c r="C5606" t="s">
        <v>161</v>
      </c>
      <c r="D5606" t="s">
        <v>228</v>
      </c>
      <c r="E5606" t="str">
        <f t="shared" si="261"/>
        <v>BasilashviliNorrie</v>
      </c>
      <c r="F5606">
        <v>0.40529999999999999</v>
      </c>
      <c r="G5606" t="str">
        <f t="shared" si="262"/>
        <v>NorrieBasilashvili</v>
      </c>
      <c r="H5606">
        <f t="shared" si="263"/>
        <v>0.59470000000000001</v>
      </c>
    </row>
    <row r="5607" spans="1:8" x14ac:dyDescent="0.25">
      <c r="A5607" t="s">
        <v>69</v>
      </c>
      <c r="B5607" t="s">
        <v>73</v>
      </c>
      <c r="C5607" t="s">
        <v>161</v>
      </c>
      <c r="D5607" t="s">
        <v>185</v>
      </c>
      <c r="E5607" t="str">
        <f t="shared" si="261"/>
        <v>BasilashviliEvans</v>
      </c>
      <c r="F5607">
        <v>0.56679999999999997</v>
      </c>
      <c r="G5607" t="str">
        <f t="shared" si="262"/>
        <v>EvansBasilashvili</v>
      </c>
      <c r="H5607">
        <f t="shared" si="263"/>
        <v>0.43320000000000003</v>
      </c>
    </row>
    <row r="5608" spans="1:8" x14ac:dyDescent="0.25">
      <c r="A5608" t="s">
        <v>69</v>
      </c>
      <c r="B5608" t="s">
        <v>74</v>
      </c>
      <c r="C5608" t="s">
        <v>161</v>
      </c>
      <c r="D5608" t="s">
        <v>225</v>
      </c>
      <c r="E5608" t="str">
        <f t="shared" si="261"/>
        <v>BasilashviliIstomin</v>
      </c>
      <c r="F5608">
        <v>0.60770000000000002</v>
      </c>
      <c r="G5608" t="str">
        <f t="shared" si="262"/>
        <v>IstominBasilashvili</v>
      </c>
      <c r="H5608">
        <f t="shared" si="263"/>
        <v>0.39229999999999998</v>
      </c>
    </row>
    <row r="5609" spans="1:8" x14ac:dyDescent="0.25">
      <c r="A5609" t="s">
        <v>69</v>
      </c>
      <c r="B5609" t="s">
        <v>75</v>
      </c>
      <c r="C5609" t="s">
        <v>161</v>
      </c>
      <c r="D5609" t="s">
        <v>187</v>
      </c>
      <c r="E5609" t="str">
        <f t="shared" si="261"/>
        <v>BasilashviliAnderson</v>
      </c>
      <c r="F5609">
        <v>0.32100000000000001</v>
      </c>
      <c r="G5609" t="str">
        <f t="shared" si="262"/>
        <v>AndersonBasilashvili</v>
      </c>
      <c r="H5609">
        <f t="shared" si="263"/>
        <v>0.67900000000000005</v>
      </c>
    </row>
    <row r="5610" spans="1:8" x14ac:dyDescent="0.25">
      <c r="A5610" t="s">
        <v>69</v>
      </c>
      <c r="B5610" t="s">
        <v>76</v>
      </c>
      <c r="C5610" t="s">
        <v>161</v>
      </c>
      <c r="D5610" t="s">
        <v>251</v>
      </c>
      <c r="E5610" t="str">
        <f t="shared" si="261"/>
        <v>BasilashviliMannarino</v>
      </c>
      <c r="F5610">
        <v>0.50380000000000003</v>
      </c>
      <c r="G5610" t="str">
        <f t="shared" si="262"/>
        <v>MannarinoBasilashvili</v>
      </c>
      <c r="H5610">
        <f t="shared" si="263"/>
        <v>0.49619999999999997</v>
      </c>
    </row>
    <row r="5611" spans="1:8" x14ac:dyDescent="0.25">
      <c r="A5611" t="s">
        <v>69</v>
      </c>
      <c r="B5611" t="s">
        <v>77</v>
      </c>
      <c r="C5611" t="s">
        <v>161</v>
      </c>
      <c r="D5611" t="s">
        <v>137</v>
      </c>
      <c r="E5611" t="str">
        <f t="shared" si="261"/>
        <v>BasilashviliTiafoe</v>
      </c>
      <c r="F5611">
        <v>0.61570000000000003</v>
      </c>
      <c r="G5611" t="str">
        <f t="shared" si="262"/>
        <v>TiafoeBasilashvili</v>
      </c>
      <c r="H5611">
        <f t="shared" si="263"/>
        <v>0.38429999999999997</v>
      </c>
    </row>
    <row r="5612" spans="1:8" x14ac:dyDescent="0.25">
      <c r="A5612" t="s">
        <v>69</v>
      </c>
      <c r="B5612" t="s">
        <v>78</v>
      </c>
      <c r="C5612" t="s">
        <v>161</v>
      </c>
      <c r="D5612" t="s">
        <v>234</v>
      </c>
      <c r="E5612" t="str">
        <f t="shared" si="261"/>
        <v>BasilashviliLopez</v>
      </c>
      <c r="F5612">
        <v>0.50270000000000004</v>
      </c>
      <c r="G5612" t="str">
        <f t="shared" si="262"/>
        <v>LopezBasilashvili</v>
      </c>
      <c r="H5612">
        <f t="shared" si="263"/>
        <v>0.49729999999999996</v>
      </c>
    </row>
    <row r="5613" spans="1:8" x14ac:dyDescent="0.25">
      <c r="A5613" t="s">
        <v>69</v>
      </c>
      <c r="B5613" t="s">
        <v>79</v>
      </c>
      <c r="C5613" t="s">
        <v>161</v>
      </c>
      <c r="D5613" t="s">
        <v>190</v>
      </c>
      <c r="E5613" t="str">
        <f t="shared" si="261"/>
        <v>BasilashviliThompson</v>
      </c>
      <c r="F5613">
        <v>0.79559999999999997</v>
      </c>
      <c r="G5613" t="str">
        <f t="shared" si="262"/>
        <v>ThompsonBasilashvili</v>
      </c>
      <c r="H5613">
        <f t="shared" si="263"/>
        <v>0.20440000000000003</v>
      </c>
    </row>
    <row r="5614" spans="1:8" x14ac:dyDescent="0.25">
      <c r="A5614" t="s">
        <v>69</v>
      </c>
      <c r="B5614" t="s">
        <v>80</v>
      </c>
      <c r="C5614" t="s">
        <v>161</v>
      </c>
      <c r="D5614" t="s">
        <v>158</v>
      </c>
      <c r="E5614" t="str">
        <f t="shared" si="261"/>
        <v>BasilashviliSeppi</v>
      </c>
      <c r="F5614">
        <v>0.52290000000000003</v>
      </c>
      <c r="G5614" t="str">
        <f t="shared" si="262"/>
        <v>SeppiBasilashvili</v>
      </c>
      <c r="H5614">
        <f t="shared" si="263"/>
        <v>0.47709999999999997</v>
      </c>
    </row>
    <row r="5615" spans="1:8" x14ac:dyDescent="0.25">
      <c r="A5615" t="s">
        <v>69</v>
      </c>
      <c r="B5615" t="s">
        <v>81</v>
      </c>
      <c r="C5615" t="s">
        <v>161</v>
      </c>
      <c r="D5615" t="s">
        <v>146</v>
      </c>
      <c r="E5615" t="str">
        <f t="shared" si="261"/>
        <v>BasilashviliDimitrov</v>
      </c>
      <c r="F5615">
        <v>0.27479999999999999</v>
      </c>
      <c r="G5615" t="str">
        <f t="shared" si="262"/>
        <v>DimitrovBasilashvili</v>
      </c>
      <c r="H5615">
        <f t="shared" si="263"/>
        <v>0.72520000000000007</v>
      </c>
    </row>
    <row r="5616" spans="1:8" x14ac:dyDescent="0.25">
      <c r="A5616" t="s">
        <v>69</v>
      </c>
      <c r="B5616" t="s">
        <v>82</v>
      </c>
      <c r="C5616" t="s">
        <v>161</v>
      </c>
      <c r="D5616" t="s">
        <v>246</v>
      </c>
      <c r="E5616" t="str">
        <f t="shared" si="261"/>
        <v>BasilashviliTipsarevic</v>
      </c>
      <c r="F5616">
        <v>0.71930000000000005</v>
      </c>
      <c r="G5616" t="str">
        <f t="shared" si="262"/>
        <v>TipsarevicBasilashvili</v>
      </c>
      <c r="H5616">
        <f t="shared" si="263"/>
        <v>0.28069999999999995</v>
      </c>
    </row>
    <row r="5617" spans="1:8" x14ac:dyDescent="0.25">
      <c r="A5617" t="s">
        <v>69</v>
      </c>
      <c r="B5617" t="s">
        <v>83</v>
      </c>
      <c r="C5617" t="s">
        <v>161</v>
      </c>
      <c r="D5617" t="s">
        <v>244</v>
      </c>
      <c r="E5617" t="str">
        <f t="shared" si="261"/>
        <v>BasilashviliLajovic</v>
      </c>
      <c r="F5617">
        <v>0.57399999999999995</v>
      </c>
      <c r="G5617" t="str">
        <f t="shared" si="262"/>
        <v>LajovicBasilashvili</v>
      </c>
      <c r="H5617">
        <f t="shared" si="263"/>
        <v>0.42600000000000005</v>
      </c>
    </row>
    <row r="5618" spans="1:8" x14ac:dyDescent="0.25">
      <c r="A5618" t="s">
        <v>69</v>
      </c>
      <c r="B5618" t="s">
        <v>84</v>
      </c>
      <c r="C5618" t="s">
        <v>161</v>
      </c>
      <c r="D5618" t="s">
        <v>243</v>
      </c>
      <c r="E5618" t="str">
        <f t="shared" si="261"/>
        <v>BasilashviliKubler</v>
      </c>
      <c r="F5618">
        <v>0.66900000000000004</v>
      </c>
      <c r="G5618" t="str">
        <f t="shared" si="262"/>
        <v>KublerBasilashvili</v>
      </c>
      <c r="H5618">
        <f t="shared" si="263"/>
        <v>0.33099999999999996</v>
      </c>
    </row>
    <row r="5619" spans="1:8" x14ac:dyDescent="0.25">
      <c r="A5619" t="s">
        <v>69</v>
      </c>
      <c r="B5619" t="s">
        <v>85</v>
      </c>
      <c r="C5619" t="s">
        <v>161</v>
      </c>
      <c r="D5619" t="s">
        <v>242</v>
      </c>
      <c r="E5619" t="str">
        <f t="shared" si="261"/>
        <v>BasilashviliIsner</v>
      </c>
      <c r="F5619">
        <v>0.32929999999999998</v>
      </c>
      <c r="G5619" t="str">
        <f t="shared" si="262"/>
        <v>IsnerBasilashvili</v>
      </c>
      <c r="H5619">
        <f t="shared" si="263"/>
        <v>0.67070000000000007</v>
      </c>
    </row>
    <row r="5620" spans="1:8" x14ac:dyDescent="0.25">
      <c r="A5620" t="s">
        <v>69</v>
      </c>
      <c r="B5620" t="s">
        <v>86</v>
      </c>
      <c r="C5620" t="s">
        <v>161</v>
      </c>
      <c r="D5620" t="s">
        <v>235</v>
      </c>
      <c r="E5620" t="str">
        <f t="shared" si="261"/>
        <v>BasilashviliEdmund</v>
      </c>
      <c r="F5620">
        <v>0.36809999999999998</v>
      </c>
      <c r="G5620" t="str">
        <f t="shared" si="262"/>
        <v>EdmundBasilashvili</v>
      </c>
      <c r="H5620">
        <f t="shared" si="263"/>
        <v>0.63190000000000002</v>
      </c>
    </row>
    <row r="5621" spans="1:8" x14ac:dyDescent="0.25">
      <c r="A5621" t="s">
        <v>69</v>
      </c>
      <c r="B5621" t="s">
        <v>87</v>
      </c>
      <c r="C5621" t="s">
        <v>161</v>
      </c>
      <c r="D5621" t="s">
        <v>248</v>
      </c>
      <c r="E5621" t="str">
        <f t="shared" si="261"/>
        <v>BasilashviliGarcia-Lopez</v>
      </c>
      <c r="F5621">
        <v>0.56110000000000004</v>
      </c>
      <c r="G5621" t="str">
        <f t="shared" si="262"/>
        <v>Garcia-LopezBasilashvili</v>
      </c>
      <c r="H5621">
        <f t="shared" si="263"/>
        <v>0.43889999999999996</v>
      </c>
    </row>
    <row r="5622" spans="1:8" x14ac:dyDescent="0.25">
      <c r="A5622" t="s">
        <v>69</v>
      </c>
      <c r="B5622" t="s">
        <v>88</v>
      </c>
      <c r="C5622" t="s">
        <v>161</v>
      </c>
      <c r="D5622" t="s">
        <v>239</v>
      </c>
      <c r="E5622" t="str">
        <f t="shared" si="261"/>
        <v>BasilashviliPolmans</v>
      </c>
      <c r="F5622">
        <v>0.83460000000000001</v>
      </c>
      <c r="G5622" t="str">
        <f t="shared" si="262"/>
        <v>PolmansBasilashvili</v>
      </c>
      <c r="H5622">
        <f t="shared" si="263"/>
        <v>0.16539999999999999</v>
      </c>
    </row>
    <row r="5623" spans="1:8" x14ac:dyDescent="0.25">
      <c r="A5623" t="s">
        <v>69</v>
      </c>
      <c r="B5623" t="s">
        <v>89</v>
      </c>
      <c r="C5623" t="s">
        <v>161</v>
      </c>
      <c r="D5623" t="s">
        <v>191</v>
      </c>
      <c r="E5623" t="str">
        <f t="shared" si="261"/>
        <v>BasilashviliKudla</v>
      </c>
      <c r="F5623">
        <v>0.60329999999999995</v>
      </c>
      <c r="G5623" t="str">
        <f t="shared" si="262"/>
        <v>KudlaBasilashvili</v>
      </c>
      <c r="H5623">
        <f t="shared" si="263"/>
        <v>0.39670000000000005</v>
      </c>
    </row>
    <row r="5624" spans="1:8" x14ac:dyDescent="0.25">
      <c r="A5624" t="s">
        <v>69</v>
      </c>
      <c r="B5624" t="s">
        <v>90</v>
      </c>
      <c r="C5624" t="s">
        <v>161</v>
      </c>
      <c r="D5624" t="s">
        <v>160</v>
      </c>
      <c r="E5624" t="str">
        <f t="shared" si="261"/>
        <v>BasilashviliSchwartzman</v>
      </c>
      <c r="F5624">
        <v>0.37290000000000001</v>
      </c>
      <c r="G5624" t="str">
        <f t="shared" si="262"/>
        <v>SchwartzmanBasilashvili</v>
      </c>
      <c r="H5624">
        <f t="shared" si="263"/>
        <v>0.62709999999999999</v>
      </c>
    </row>
    <row r="5625" spans="1:8" x14ac:dyDescent="0.25">
      <c r="A5625" t="s">
        <v>130</v>
      </c>
      <c r="B5625" t="s">
        <v>91</v>
      </c>
      <c r="C5625" t="s">
        <v>145</v>
      </c>
      <c r="D5625" t="s">
        <v>255</v>
      </c>
      <c r="E5625" t="str">
        <f t="shared" si="261"/>
        <v>BerdychDe Minaur</v>
      </c>
      <c r="F5625">
        <v>0.65429999999999999</v>
      </c>
      <c r="G5625" t="str">
        <f t="shared" si="262"/>
        <v>De MinaurBerdych</v>
      </c>
      <c r="H5625">
        <f t="shared" si="263"/>
        <v>0.34570000000000001</v>
      </c>
    </row>
    <row r="5626" spans="1:8" x14ac:dyDescent="0.25">
      <c r="A5626" t="s">
        <v>69</v>
      </c>
      <c r="B5626" t="s">
        <v>92</v>
      </c>
      <c r="C5626" t="s">
        <v>161</v>
      </c>
      <c r="D5626" t="s">
        <v>236</v>
      </c>
      <c r="E5626" t="str">
        <f t="shared" si="261"/>
        <v>BasilashviliBasic</v>
      </c>
      <c r="F5626">
        <v>0.66320000000000001</v>
      </c>
      <c r="G5626" t="str">
        <f t="shared" si="262"/>
        <v>BasicBasilashvili</v>
      </c>
      <c r="H5626">
        <f t="shared" si="263"/>
        <v>0.33679999999999999</v>
      </c>
    </row>
    <row r="5627" spans="1:8" x14ac:dyDescent="0.25">
      <c r="A5627" t="s">
        <v>69</v>
      </c>
      <c r="B5627" t="s">
        <v>93</v>
      </c>
      <c r="C5627" t="s">
        <v>161</v>
      </c>
      <c r="D5627" t="s">
        <v>179</v>
      </c>
      <c r="E5627" t="str">
        <f t="shared" si="261"/>
        <v>BasilashviliLaaksonen</v>
      </c>
      <c r="F5627">
        <v>0.6381</v>
      </c>
      <c r="G5627" t="str">
        <f t="shared" si="262"/>
        <v>LaaksonenBasilashvili</v>
      </c>
      <c r="H5627">
        <f t="shared" si="263"/>
        <v>0.3619</v>
      </c>
    </row>
    <row r="5628" spans="1:8" x14ac:dyDescent="0.25">
      <c r="A5628" t="s">
        <v>69</v>
      </c>
      <c r="B5628" t="s">
        <v>94</v>
      </c>
      <c r="C5628" t="s">
        <v>161</v>
      </c>
      <c r="D5628" t="s">
        <v>178</v>
      </c>
      <c r="E5628" t="str">
        <f t="shared" si="261"/>
        <v>BasilashviliEbden</v>
      </c>
      <c r="F5628">
        <v>0.5988</v>
      </c>
      <c r="G5628" t="str">
        <f t="shared" si="262"/>
        <v>EbdenBasilashvili</v>
      </c>
      <c r="H5628">
        <f t="shared" si="263"/>
        <v>0.4012</v>
      </c>
    </row>
    <row r="5629" spans="1:8" x14ac:dyDescent="0.25">
      <c r="A5629" t="s">
        <v>69</v>
      </c>
      <c r="B5629" t="s">
        <v>95</v>
      </c>
      <c r="C5629" t="s">
        <v>161</v>
      </c>
      <c r="D5629" t="s">
        <v>232</v>
      </c>
      <c r="E5629" t="str">
        <f t="shared" si="261"/>
        <v>BasilashviliStruff</v>
      </c>
      <c r="F5629">
        <v>0.52059999999999995</v>
      </c>
      <c r="G5629" t="str">
        <f t="shared" si="262"/>
        <v>StruffBasilashvili</v>
      </c>
      <c r="H5629">
        <f t="shared" si="263"/>
        <v>0.47940000000000005</v>
      </c>
    </row>
    <row r="5630" spans="1:8" x14ac:dyDescent="0.25">
      <c r="A5630" t="s">
        <v>69</v>
      </c>
      <c r="B5630" t="s">
        <v>96</v>
      </c>
      <c r="C5630" t="s">
        <v>161</v>
      </c>
      <c r="D5630" t="s">
        <v>245</v>
      </c>
      <c r="E5630" t="str">
        <f t="shared" si="261"/>
        <v>BasilashviliDuckworth</v>
      </c>
      <c r="F5630">
        <v>0.81299999999999994</v>
      </c>
      <c r="G5630" t="str">
        <f t="shared" si="262"/>
        <v>DuckworthBasilashvili</v>
      </c>
      <c r="H5630">
        <f t="shared" si="263"/>
        <v>0.18700000000000006</v>
      </c>
    </row>
    <row r="5631" spans="1:8" x14ac:dyDescent="0.25">
      <c r="A5631" t="s">
        <v>70</v>
      </c>
      <c r="B5631" t="s">
        <v>7</v>
      </c>
      <c r="C5631" t="s">
        <v>184</v>
      </c>
      <c r="D5631" t="s">
        <v>150</v>
      </c>
      <c r="E5631" t="str">
        <f t="shared" si="261"/>
        <v>MonfilsShapovalov</v>
      </c>
      <c r="F5631">
        <v>0.63859999999999995</v>
      </c>
      <c r="G5631" t="str">
        <f t="shared" si="262"/>
        <v>ShapovalovMonfils</v>
      </c>
      <c r="H5631">
        <f t="shared" si="263"/>
        <v>0.36140000000000005</v>
      </c>
    </row>
    <row r="5632" spans="1:8" x14ac:dyDescent="0.25">
      <c r="A5632" t="s">
        <v>70</v>
      </c>
      <c r="B5632" t="s">
        <v>8</v>
      </c>
      <c r="C5632" t="s">
        <v>184</v>
      </c>
      <c r="D5632" t="s">
        <v>154</v>
      </c>
      <c r="E5632" t="str">
        <f t="shared" si="261"/>
        <v>MonfilsGoffin</v>
      </c>
      <c r="F5632">
        <v>0.56940000000000002</v>
      </c>
      <c r="G5632" t="str">
        <f t="shared" si="262"/>
        <v>GoffinMonfils</v>
      </c>
      <c r="H5632">
        <f t="shared" si="263"/>
        <v>0.43059999999999998</v>
      </c>
    </row>
    <row r="5633" spans="1:8" x14ac:dyDescent="0.25">
      <c r="A5633" t="s">
        <v>70</v>
      </c>
      <c r="B5633" t="s">
        <v>9</v>
      </c>
      <c r="C5633" t="s">
        <v>184</v>
      </c>
      <c r="D5633" t="s">
        <v>207</v>
      </c>
      <c r="E5633" t="str">
        <f t="shared" si="261"/>
        <v>MonfilsGarin</v>
      </c>
      <c r="F5633">
        <v>0.78359999999999996</v>
      </c>
      <c r="G5633" t="str">
        <f t="shared" si="262"/>
        <v>GarinMonfils</v>
      </c>
      <c r="H5633">
        <f t="shared" si="263"/>
        <v>0.21640000000000004</v>
      </c>
    </row>
    <row r="5634" spans="1:8" x14ac:dyDescent="0.25">
      <c r="A5634" t="s">
        <v>70</v>
      </c>
      <c r="B5634" t="s">
        <v>14</v>
      </c>
      <c r="C5634" t="s">
        <v>184</v>
      </c>
      <c r="D5634" t="s">
        <v>139</v>
      </c>
      <c r="E5634" t="str">
        <f t="shared" si="261"/>
        <v>MonfilsMedvedev</v>
      </c>
      <c r="F5634">
        <v>0.59389999999999998</v>
      </c>
      <c r="G5634" t="str">
        <f t="shared" si="262"/>
        <v>MedvedevMonfils</v>
      </c>
      <c r="H5634">
        <f t="shared" si="263"/>
        <v>0.40610000000000002</v>
      </c>
    </row>
    <row r="5635" spans="1:8" x14ac:dyDescent="0.25">
      <c r="A5635" t="s">
        <v>70</v>
      </c>
      <c r="B5635" t="s">
        <v>15</v>
      </c>
      <c r="C5635" t="s">
        <v>184</v>
      </c>
      <c r="D5635" t="s">
        <v>152</v>
      </c>
      <c r="E5635" t="str">
        <f t="shared" ref="E5635:E5698" si="264">C5635&amp;D5635</f>
        <v>MonfilsFognini</v>
      </c>
      <c r="F5635">
        <v>0.58420000000000005</v>
      </c>
      <c r="G5635" t="str">
        <f t="shared" ref="G5635:G5698" si="265">D5635&amp;C5635</f>
        <v>FogniniMonfils</v>
      </c>
      <c r="H5635">
        <f t="shared" ref="H5635:H5698" si="266">1-F5635</f>
        <v>0.41579999999999995</v>
      </c>
    </row>
    <row r="5636" spans="1:8" x14ac:dyDescent="0.25">
      <c r="A5636" t="s">
        <v>70</v>
      </c>
      <c r="B5636" t="s">
        <v>28</v>
      </c>
      <c r="C5636" t="s">
        <v>184</v>
      </c>
      <c r="D5636" t="s">
        <v>142</v>
      </c>
      <c r="E5636" t="str">
        <f t="shared" si="264"/>
        <v>MonfilsZverev</v>
      </c>
      <c r="F5636">
        <v>0.51339999999999997</v>
      </c>
      <c r="G5636" t="str">
        <f t="shared" si="265"/>
        <v>ZverevMonfils</v>
      </c>
      <c r="H5636">
        <f t="shared" si="266"/>
        <v>0.48660000000000003</v>
      </c>
    </row>
    <row r="5637" spans="1:8" x14ac:dyDescent="0.25">
      <c r="A5637" t="s">
        <v>70</v>
      </c>
      <c r="B5637" t="s">
        <v>29</v>
      </c>
      <c r="C5637" t="s">
        <v>184</v>
      </c>
      <c r="D5637" t="s">
        <v>208</v>
      </c>
      <c r="E5637" t="str">
        <f t="shared" si="264"/>
        <v>MonfilsBedene</v>
      </c>
      <c r="F5637">
        <v>0.77449999999999997</v>
      </c>
      <c r="G5637" t="str">
        <f t="shared" si="265"/>
        <v>BedeneMonfils</v>
      </c>
      <c r="H5637">
        <f t="shared" si="266"/>
        <v>0.22550000000000003</v>
      </c>
    </row>
    <row r="5638" spans="1:8" x14ac:dyDescent="0.25">
      <c r="A5638" t="s">
        <v>70</v>
      </c>
      <c r="B5638" t="s">
        <v>31</v>
      </c>
      <c r="C5638" t="s">
        <v>184</v>
      </c>
      <c r="D5638" t="s">
        <v>148</v>
      </c>
      <c r="E5638" t="str">
        <f t="shared" si="264"/>
        <v>MonfilsBolt</v>
      </c>
      <c r="F5638">
        <v>0.84919999999999995</v>
      </c>
      <c r="G5638" t="str">
        <f t="shared" si="265"/>
        <v>BoltMonfils</v>
      </c>
      <c r="H5638">
        <f t="shared" si="266"/>
        <v>0.15080000000000005</v>
      </c>
    </row>
    <row r="5639" spans="1:8" x14ac:dyDescent="0.25">
      <c r="A5639" t="s">
        <v>70</v>
      </c>
      <c r="B5639" t="s">
        <v>33</v>
      </c>
      <c r="C5639" t="s">
        <v>184</v>
      </c>
      <c r="D5639" t="s">
        <v>209</v>
      </c>
      <c r="E5639" t="str">
        <f t="shared" si="264"/>
        <v>MonfilsFratangelo</v>
      </c>
      <c r="F5639">
        <v>0.81459999999999999</v>
      </c>
      <c r="G5639" t="str">
        <f t="shared" si="265"/>
        <v>FratangeloMonfils</v>
      </c>
      <c r="H5639">
        <f t="shared" si="266"/>
        <v>0.18540000000000001</v>
      </c>
    </row>
    <row r="5640" spans="1:8" x14ac:dyDescent="0.25">
      <c r="A5640" t="s">
        <v>70</v>
      </c>
      <c r="B5640" t="s">
        <v>36</v>
      </c>
      <c r="C5640" t="s">
        <v>184</v>
      </c>
      <c r="D5640" t="s">
        <v>214</v>
      </c>
      <c r="E5640" t="str">
        <f t="shared" si="264"/>
        <v>MonfilsKlahn</v>
      </c>
      <c r="F5640">
        <v>0.83150000000000002</v>
      </c>
      <c r="G5640" t="str">
        <f t="shared" si="265"/>
        <v>KlahnMonfils</v>
      </c>
      <c r="H5640">
        <f t="shared" si="266"/>
        <v>0.16849999999999998</v>
      </c>
    </row>
    <row r="5641" spans="1:8" x14ac:dyDescent="0.25">
      <c r="A5641" t="s">
        <v>70</v>
      </c>
      <c r="B5641" t="s">
        <v>37</v>
      </c>
      <c r="C5641" t="s">
        <v>184</v>
      </c>
      <c r="D5641" t="s">
        <v>198</v>
      </c>
      <c r="E5641" t="str">
        <f t="shared" si="264"/>
        <v>MonfilsGulbis</v>
      </c>
      <c r="F5641">
        <v>0.65310000000000001</v>
      </c>
      <c r="G5641" t="str">
        <f t="shared" si="265"/>
        <v>GulbisMonfils</v>
      </c>
      <c r="H5641">
        <f t="shared" si="266"/>
        <v>0.34689999999999999</v>
      </c>
    </row>
    <row r="5642" spans="1:8" x14ac:dyDescent="0.25">
      <c r="A5642" t="s">
        <v>70</v>
      </c>
      <c r="B5642" t="s">
        <v>40</v>
      </c>
      <c r="C5642" t="s">
        <v>184</v>
      </c>
      <c r="D5642" t="s">
        <v>141</v>
      </c>
      <c r="E5642" t="str">
        <f t="shared" si="264"/>
        <v>MonfilsCoric</v>
      </c>
      <c r="F5642">
        <v>0.67200000000000004</v>
      </c>
      <c r="G5642" t="str">
        <f t="shared" si="265"/>
        <v>CoricMonfils</v>
      </c>
      <c r="H5642">
        <f t="shared" si="266"/>
        <v>0.32799999999999996</v>
      </c>
    </row>
    <row r="5643" spans="1:8" x14ac:dyDescent="0.25">
      <c r="A5643" t="s">
        <v>70</v>
      </c>
      <c r="B5643" t="s">
        <v>41</v>
      </c>
      <c r="C5643" t="s">
        <v>184</v>
      </c>
      <c r="D5643" t="s">
        <v>264</v>
      </c>
      <c r="E5643" t="str">
        <f t="shared" si="264"/>
        <v>MonfilsRamos-Vinolas</v>
      </c>
      <c r="F5643">
        <v>0.76490000000000002</v>
      </c>
      <c r="G5643" t="str">
        <f t="shared" si="265"/>
        <v>Ramos-VinolasMonfils</v>
      </c>
      <c r="H5643">
        <f t="shared" si="266"/>
        <v>0.23509999999999998</v>
      </c>
    </row>
    <row r="5644" spans="1:8" x14ac:dyDescent="0.25">
      <c r="A5644" t="s">
        <v>70</v>
      </c>
      <c r="B5644" t="s">
        <v>44</v>
      </c>
      <c r="C5644" t="s">
        <v>184</v>
      </c>
      <c r="D5644" t="s">
        <v>170</v>
      </c>
      <c r="E5644" t="str">
        <f t="shared" si="264"/>
        <v>MonfilsDonskoy</v>
      </c>
      <c r="F5644">
        <v>0.86129999999999995</v>
      </c>
      <c r="G5644" t="str">
        <f t="shared" si="265"/>
        <v>DonskoyMonfils</v>
      </c>
      <c r="H5644">
        <f t="shared" si="266"/>
        <v>0.13870000000000005</v>
      </c>
    </row>
    <row r="5645" spans="1:8" x14ac:dyDescent="0.25">
      <c r="A5645" t="s">
        <v>70</v>
      </c>
      <c r="B5645" t="s">
        <v>45</v>
      </c>
      <c r="C5645" t="s">
        <v>184</v>
      </c>
      <c r="D5645" t="s">
        <v>149</v>
      </c>
      <c r="E5645" t="str">
        <f t="shared" si="264"/>
        <v>MonfilsKrajinovic</v>
      </c>
      <c r="F5645">
        <v>0.76329999999999998</v>
      </c>
      <c r="G5645" t="str">
        <f t="shared" si="265"/>
        <v>KrajinovicMonfils</v>
      </c>
      <c r="H5645">
        <f t="shared" si="266"/>
        <v>0.23670000000000002</v>
      </c>
    </row>
    <row r="5646" spans="1:8" x14ac:dyDescent="0.25">
      <c r="A5646" t="s">
        <v>70</v>
      </c>
      <c r="B5646" t="s">
        <v>51</v>
      </c>
      <c r="C5646" t="s">
        <v>184</v>
      </c>
      <c r="D5646" t="s">
        <v>147</v>
      </c>
      <c r="E5646" t="str">
        <f t="shared" si="264"/>
        <v>MonfilsPopyrin</v>
      </c>
      <c r="F5646">
        <v>0.94779999999999998</v>
      </c>
      <c r="G5646" t="str">
        <f t="shared" si="265"/>
        <v>PopyrinMonfils</v>
      </c>
      <c r="H5646">
        <f t="shared" si="266"/>
        <v>5.2200000000000024E-2</v>
      </c>
    </row>
    <row r="5647" spans="1:8" x14ac:dyDescent="0.25">
      <c r="A5647" t="s">
        <v>70</v>
      </c>
      <c r="B5647" t="s">
        <v>53</v>
      </c>
      <c r="C5647" t="s">
        <v>184</v>
      </c>
      <c r="D5647" t="s">
        <v>194</v>
      </c>
      <c r="E5647" t="str">
        <f t="shared" si="264"/>
        <v>MonfilsPaire</v>
      </c>
      <c r="F5647">
        <v>0.66859999999999997</v>
      </c>
      <c r="G5647" t="str">
        <f t="shared" si="265"/>
        <v>PaireMonfils</v>
      </c>
      <c r="H5647">
        <f t="shared" si="266"/>
        <v>0.33140000000000003</v>
      </c>
    </row>
    <row r="5648" spans="1:8" x14ac:dyDescent="0.25">
      <c r="A5648" t="s">
        <v>70</v>
      </c>
      <c r="B5648" t="s">
        <v>54</v>
      </c>
      <c r="C5648" t="s">
        <v>184</v>
      </c>
      <c r="D5648" t="s">
        <v>165</v>
      </c>
      <c r="E5648" t="str">
        <f t="shared" si="264"/>
        <v>MonfilsThiem</v>
      </c>
      <c r="F5648">
        <v>0.52700000000000002</v>
      </c>
      <c r="G5648" t="str">
        <f t="shared" si="265"/>
        <v>ThiemMonfils</v>
      </c>
      <c r="H5648">
        <f t="shared" si="266"/>
        <v>0.47299999999999998</v>
      </c>
    </row>
    <row r="5649" spans="1:8" x14ac:dyDescent="0.25">
      <c r="A5649" t="s">
        <v>70</v>
      </c>
      <c r="B5649" t="s">
        <v>56</v>
      </c>
      <c r="C5649" t="s">
        <v>184</v>
      </c>
      <c r="D5649" t="s">
        <v>226</v>
      </c>
      <c r="E5649" t="str">
        <f t="shared" si="264"/>
        <v>MonfilsTomic</v>
      </c>
      <c r="F5649">
        <v>0.76559999999999995</v>
      </c>
      <c r="G5649" t="str">
        <f t="shared" si="265"/>
        <v>TomicMonfils</v>
      </c>
      <c r="H5649">
        <f t="shared" si="266"/>
        <v>0.23440000000000005</v>
      </c>
    </row>
    <row r="5650" spans="1:8" x14ac:dyDescent="0.25">
      <c r="A5650" t="s">
        <v>70</v>
      </c>
      <c r="B5650" t="s">
        <v>57</v>
      </c>
      <c r="C5650" t="s">
        <v>184</v>
      </c>
      <c r="D5650" t="s">
        <v>237</v>
      </c>
      <c r="E5650" t="str">
        <f t="shared" si="264"/>
        <v>MonfilsRublev</v>
      </c>
      <c r="F5650">
        <v>0.68369999999999997</v>
      </c>
      <c r="G5650" t="str">
        <f t="shared" si="265"/>
        <v>RublevMonfils</v>
      </c>
      <c r="H5650">
        <f t="shared" si="266"/>
        <v>0.31630000000000003</v>
      </c>
    </row>
    <row r="5651" spans="1:8" x14ac:dyDescent="0.25">
      <c r="A5651" t="s">
        <v>70</v>
      </c>
      <c r="B5651" t="s">
        <v>61</v>
      </c>
      <c r="C5651" t="s">
        <v>184</v>
      </c>
      <c r="D5651" t="s">
        <v>155</v>
      </c>
      <c r="E5651" t="str">
        <f t="shared" si="264"/>
        <v>MonfilsVerdasco</v>
      </c>
      <c r="F5651">
        <v>0.61990000000000001</v>
      </c>
      <c r="G5651" t="str">
        <f t="shared" si="265"/>
        <v>VerdascoMonfils</v>
      </c>
      <c r="H5651">
        <f t="shared" si="266"/>
        <v>0.38009999999999999</v>
      </c>
    </row>
    <row r="5652" spans="1:8" x14ac:dyDescent="0.25">
      <c r="A5652" t="s">
        <v>70</v>
      </c>
      <c r="B5652" t="s">
        <v>62</v>
      </c>
      <c r="C5652" t="s">
        <v>184</v>
      </c>
      <c r="D5652" t="s">
        <v>227</v>
      </c>
      <c r="E5652" t="str">
        <f t="shared" si="264"/>
        <v>MonfilsMurray</v>
      </c>
      <c r="F5652">
        <v>0.49940000000000001</v>
      </c>
      <c r="G5652" t="str">
        <f t="shared" si="265"/>
        <v>MurrayMonfils</v>
      </c>
      <c r="H5652">
        <f t="shared" si="266"/>
        <v>0.50059999999999993</v>
      </c>
    </row>
    <row r="5653" spans="1:8" x14ac:dyDescent="0.25">
      <c r="A5653" t="s">
        <v>70</v>
      </c>
      <c r="B5653" t="s">
        <v>63</v>
      </c>
      <c r="C5653" t="s">
        <v>184</v>
      </c>
      <c r="D5653" t="s">
        <v>229</v>
      </c>
      <c r="E5653" t="str">
        <f t="shared" si="264"/>
        <v>MonfilsDelbonis</v>
      </c>
      <c r="F5653">
        <v>0.76370000000000005</v>
      </c>
      <c r="G5653" t="str">
        <f t="shared" si="265"/>
        <v>DelbonisMonfils</v>
      </c>
      <c r="H5653">
        <f t="shared" si="266"/>
        <v>0.23629999999999995</v>
      </c>
    </row>
    <row r="5654" spans="1:8" x14ac:dyDescent="0.25">
      <c r="A5654" t="s">
        <v>70</v>
      </c>
      <c r="B5654" t="s">
        <v>68</v>
      </c>
      <c r="C5654" t="s">
        <v>184</v>
      </c>
      <c r="D5654" t="s">
        <v>252</v>
      </c>
      <c r="E5654" t="str">
        <f t="shared" si="264"/>
        <v>MonfilsEubanks</v>
      </c>
      <c r="F5654">
        <v>0.93679999999999997</v>
      </c>
      <c r="G5654" t="str">
        <f t="shared" si="265"/>
        <v>EubanksMonfils</v>
      </c>
      <c r="H5654">
        <f t="shared" si="266"/>
        <v>6.3200000000000034E-2</v>
      </c>
    </row>
    <row r="5655" spans="1:8" x14ac:dyDescent="0.25">
      <c r="A5655" t="s">
        <v>70</v>
      </c>
      <c r="B5655" t="s">
        <v>71</v>
      </c>
      <c r="C5655" t="s">
        <v>184</v>
      </c>
      <c r="D5655" t="s">
        <v>231</v>
      </c>
      <c r="E5655" t="str">
        <f t="shared" si="264"/>
        <v>MonfilsDzumhur</v>
      </c>
      <c r="F5655">
        <v>0.66959999999999997</v>
      </c>
      <c r="G5655" t="str">
        <f t="shared" si="265"/>
        <v>DzumhurMonfils</v>
      </c>
      <c r="H5655">
        <f t="shared" si="266"/>
        <v>0.33040000000000003</v>
      </c>
    </row>
    <row r="5656" spans="1:8" x14ac:dyDescent="0.25">
      <c r="A5656" t="s">
        <v>70</v>
      </c>
      <c r="B5656" t="s">
        <v>72</v>
      </c>
      <c r="C5656" t="s">
        <v>184</v>
      </c>
      <c r="D5656" t="s">
        <v>228</v>
      </c>
      <c r="E5656" t="str">
        <f t="shared" si="264"/>
        <v>MonfilsNorrie</v>
      </c>
      <c r="F5656">
        <v>0.63549999999999995</v>
      </c>
      <c r="G5656" t="str">
        <f t="shared" si="265"/>
        <v>NorrieMonfils</v>
      </c>
      <c r="H5656">
        <f t="shared" si="266"/>
        <v>0.36450000000000005</v>
      </c>
    </row>
    <row r="5657" spans="1:8" x14ac:dyDescent="0.25">
      <c r="A5657" t="s">
        <v>70</v>
      </c>
      <c r="B5657" t="s">
        <v>73</v>
      </c>
      <c r="C5657" t="s">
        <v>184</v>
      </c>
      <c r="D5657" t="s">
        <v>185</v>
      </c>
      <c r="E5657" t="str">
        <f t="shared" si="264"/>
        <v>MonfilsEvans</v>
      </c>
      <c r="F5657">
        <v>0.72840000000000005</v>
      </c>
      <c r="G5657" t="str">
        <f t="shared" si="265"/>
        <v>EvansMonfils</v>
      </c>
      <c r="H5657">
        <f t="shared" si="266"/>
        <v>0.27159999999999995</v>
      </c>
    </row>
    <row r="5658" spans="1:8" x14ac:dyDescent="0.25">
      <c r="A5658" t="s">
        <v>70</v>
      </c>
      <c r="B5658" t="s">
        <v>74</v>
      </c>
      <c r="C5658" t="s">
        <v>184</v>
      </c>
      <c r="D5658" t="s">
        <v>225</v>
      </c>
      <c r="E5658" t="str">
        <f t="shared" si="264"/>
        <v>MonfilsIstomin</v>
      </c>
      <c r="F5658">
        <v>0.78320000000000001</v>
      </c>
      <c r="G5658" t="str">
        <f t="shared" si="265"/>
        <v>IstominMonfils</v>
      </c>
      <c r="H5658">
        <f t="shared" si="266"/>
        <v>0.21679999999999999</v>
      </c>
    </row>
    <row r="5659" spans="1:8" x14ac:dyDescent="0.25">
      <c r="A5659" t="s">
        <v>70</v>
      </c>
      <c r="B5659" t="s">
        <v>76</v>
      </c>
      <c r="C5659" t="s">
        <v>184</v>
      </c>
      <c r="D5659" t="s">
        <v>251</v>
      </c>
      <c r="E5659" t="str">
        <f t="shared" si="264"/>
        <v>MonfilsMannarino</v>
      </c>
      <c r="F5659">
        <v>0.71230000000000004</v>
      </c>
      <c r="G5659" t="str">
        <f t="shared" si="265"/>
        <v>MannarinoMonfils</v>
      </c>
      <c r="H5659">
        <f t="shared" si="266"/>
        <v>0.28769999999999996</v>
      </c>
    </row>
    <row r="5660" spans="1:8" x14ac:dyDescent="0.25">
      <c r="A5660" t="s">
        <v>70</v>
      </c>
      <c r="B5660" t="s">
        <v>77</v>
      </c>
      <c r="C5660" t="s">
        <v>184</v>
      </c>
      <c r="D5660" t="s">
        <v>137</v>
      </c>
      <c r="E5660" t="str">
        <f t="shared" si="264"/>
        <v>MonfilsTiafoe</v>
      </c>
      <c r="F5660">
        <v>0.77639999999999998</v>
      </c>
      <c r="G5660" t="str">
        <f t="shared" si="265"/>
        <v>TiafoeMonfils</v>
      </c>
      <c r="H5660">
        <f t="shared" si="266"/>
        <v>0.22360000000000002</v>
      </c>
    </row>
    <row r="5661" spans="1:8" x14ac:dyDescent="0.25">
      <c r="A5661" t="s">
        <v>70</v>
      </c>
      <c r="B5661" t="s">
        <v>78</v>
      </c>
      <c r="C5661" t="s">
        <v>184</v>
      </c>
      <c r="D5661" t="s">
        <v>234</v>
      </c>
      <c r="E5661" t="str">
        <f t="shared" si="264"/>
        <v>MonfilsLopez</v>
      </c>
      <c r="F5661">
        <v>0.68210000000000004</v>
      </c>
      <c r="G5661" t="str">
        <f t="shared" si="265"/>
        <v>LopezMonfils</v>
      </c>
      <c r="H5661">
        <f t="shared" si="266"/>
        <v>0.31789999999999996</v>
      </c>
    </row>
    <row r="5662" spans="1:8" x14ac:dyDescent="0.25">
      <c r="A5662" t="s">
        <v>70</v>
      </c>
      <c r="B5662" t="s">
        <v>80</v>
      </c>
      <c r="C5662" t="s">
        <v>184</v>
      </c>
      <c r="D5662" t="s">
        <v>158</v>
      </c>
      <c r="E5662" t="str">
        <f t="shared" si="264"/>
        <v>MonfilsSeppi</v>
      </c>
      <c r="F5662">
        <v>0.69199999999999995</v>
      </c>
      <c r="G5662" t="str">
        <f t="shared" si="265"/>
        <v>SeppiMonfils</v>
      </c>
      <c r="H5662">
        <f t="shared" si="266"/>
        <v>0.30800000000000005</v>
      </c>
    </row>
    <row r="5663" spans="1:8" x14ac:dyDescent="0.25">
      <c r="A5663" t="s">
        <v>70</v>
      </c>
      <c r="B5663" t="s">
        <v>83</v>
      </c>
      <c r="C5663" t="s">
        <v>184</v>
      </c>
      <c r="D5663" t="s">
        <v>244</v>
      </c>
      <c r="E5663" t="str">
        <f t="shared" si="264"/>
        <v>MonfilsLajovic</v>
      </c>
      <c r="F5663">
        <v>0.7742</v>
      </c>
      <c r="G5663" t="str">
        <f t="shared" si="265"/>
        <v>LajovicMonfils</v>
      </c>
      <c r="H5663">
        <f t="shared" si="266"/>
        <v>0.2258</v>
      </c>
    </row>
    <row r="5664" spans="1:8" x14ac:dyDescent="0.25">
      <c r="A5664" t="s">
        <v>70</v>
      </c>
      <c r="B5664" t="s">
        <v>89</v>
      </c>
      <c r="C5664" t="s">
        <v>184</v>
      </c>
      <c r="D5664" t="s">
        <v>191</v>
      </c>
      <c r="E5664" t="str">
        <f t="shared" si="264"/>
        <v>MonfilsKudla</v>
      </c>
      <c r="F5664">
        <v>0.79610000000000003</v>
      </c>
      <c r="G5664" t="str">
        <f t="shared" si="265"/>
        <v>KudlaMonfils</v>
      </c>
      <c r="H5664">
        <f t="shared" si="266"/>
        <v>0.20389999999999997</v>
      </c>
    </row>
    <row r="5665" spans="1:8" x14ac:dyDescent="0.25">
      <c r="A5665" t="s">
        <v>70</v>
      </c>
      <c r="B5665" t="s">
        <v>90</v>
      </c>
      <c r="C5665" t="s">
        <v>184</v>
      </c>
      <c r="D5665" t="s">
        <v>160</v>
      </c>
      <c r="E5665" t="str">
        <f t="shared" si="264"/>
        <v>MonfilsSchwartzman</v>
      </c>
      <c r="F5665">
        <v>0.626</v>
      </c>
      <c r="G5665" t="str">
        <f t="shared" si="265"/>
        <v>SchwartzmanMonfils</v>
      </c>
      <c r="H5665">
        <f t="shared" si="266"/>
        <v>0.374</v>
      </c>
    </row>
    <row r="5666" spans="1:8" x14ac:dyDescent="0.25">
      <c r="A5666" t="s">
        <v>87</v>
      </c>
      <c r="B5666" t="s">
        <v>91</v>
      </c>
      <c r="C5666" t="s">
        <v>248</v>
      </c>
      <c r="D5666" t="s">
        <v>255</v>
      </c>
      <c r="E5666" t="str">
        <f t="shared" si="264"/>
        <v>Garcia-LopezDe Minaur</v>
      </c>
      <c r="F5666">
        <v>0.36399999999999999</v>
      </c>
      <c r="G5666" t="str">
        <f t="shared" si="265"/>
        <v>De MinaurGarcia-Lopez</v>
      </c>
      <c r="H5666">
        <f t="shared" si="266"/>
        <v>0.63600000000000001</v>
      </c>
    </row>
    <row r="5667" spans="1:8" x14ac:dyDescent="0.25">
      <c r="A5667" t="s">
        <v>71</v>
      </c>
      <c r="B5667" t="s">
        <v>9</v>
      </c>
      <c r="C5667" t="s">
        <v>231</v>
      </c>
      <c r="D5667" t="s">
        <v>207</v>
      </c>
      <c r="E5667" t="str">
        <f t="shared" si="264"/>
        <v>DzumhurGarin</v>
      </c>
      <c r="F5667">
        <v>0.64539999999999997</v>
      </c>
      <c r="G5667" t="str">
        <f t="shared" si="265"/>
        <v>GarinDzumhur</v>
      </c>
      <c r="H5667">
        <f t="shared" si="266"/>
        <v>0.35460000000000003</v>
      </c>
    </row>
    <row r="5668" spans="1:8" x14ac:dyDescent="0.25">
      <c r="A5668" t="s">
        <v>71</v>
      </c>
      <c r="B5668" t="s">
        <v>28</v>
      </c>
      <c r="C5668" t="s">
        <v>231</v>
      </c>
      <c r="D5668" t="s">
        <v>142</v>
      </c>
      <c r="E5668" t="str">
        <f t="shared" si="264"/>
        <v>DzumhurZverev</v>
      </c>
      <c r="F5668">
        <v>0.2281</v>
      </c>
      <c r="G5668" t="str">
        <f t="shared" si="265"/>
        <v>ZverevDzumhur</v>
      </c>
      <c r="H5668">
        <f t="shared" si="266"/>
        <v>0.77190000000000003</v>
      </c>
    </row>
    <row r="5669" spans="1:8" x14ac:dyDescent="0.25">
      <c r="A5669" t="s">
        <v>71</v>
      </c>
      <c r="B5669" t="s">
        <v>29</v>
      </c>
      <c r="C5669" t="s">
        <v>231</v>
      </c>
      <c r="D5669" t="s">
        <v>208</v>
      </c>
      <c r="E5669" t="str">
        <f t="shared" si="264"/>
        <v>DzumhurBedene</v>
      </c>
      <c r="F5669">
        <v>0.61270000000000002</v>
      </c>
      <c r="G5669" t="str">
        <f t="shared" si="265"/>
        <v>BedeneDzumhur</v>
      </c>
      <c r="H5669">
        <f t="shared" si="266"/>
        <v>0.38729999999999998</v>
      </c>
    </row>
    <row r="5670" spans="1:8" x14ac:dyDescent="0.25">
      <c r="A5670" t="s">
        <v>71</v>
      </c>
      <c r="B5670" t="s">
        <v>31</v>
      </c>
      <c r="C5670" t="s">
        <v>231</v>
      </c>
      <c r="D5670" t="s">
        <v>148</v>
      </c>
      <c r="E5670" t="str">
        <f t="shared" si="264"/>
        <v>DzumhurBolt</v>
      </c>
      <c r="F5670">
        <v>0.73429999999999995</v>
      </c>
      <c r="G5670" t="str">
        <f t="shared" si="265"/>
        <v>BoltDzumhur</v>
      </c>
      <c r="H5670">
        <f t="shared" si="266"/>
        <v>0.26570000000000005</v>
      </c>
    </row>
    <row r="5671" spans="1:8" x14ac:dyDescent="0.25">
      <c r="A5671" t="s">
        <v>71</v>
      </c>
      <c r="B5671" t="s">
        <v>33</v>
      </c>
      <c r="C5671" t="s">
        <v>231</v>
      </c>
      <c r="D5671" t="s">
        <v>209</v>
      </c>
      <c r="E5671" t="str">
        <f t="shared" si="264"/>
        <v>DzumhurFratangelo</v>
      </c>
      <c r="F5671">
        <v>0.6663</v>
      </c>
      <c r="G5671" t="str">
        <f t="shared" si="265"/>
        <v>FratangeloDzumhur</v>
      </c>
      <c r="H5671">
        <f t="shared" si="266"/>
        <v>0.3337</v>
      </c>
    </row>
    <row r="5672" spans="1:8" x14ac:dyDescent="0.25">
      <c r="A5672" t="s">
        <v>71</v>
      </c>
      <c r="B5672" t="s">
        <v>36</v>
      </c>
      <c r="C5672" t="s">
        <v>231</v>
      </c>
      <c r="D5672" t="s">
        <v>214</v>
      </c>
      <c r="E5672" t="str">
        <f t="shared" si="264"/>
        <v>DzumhurKlahn</v>
      </c>
      <c r="F5672">
        <v>0.72430000000000005</v>
      </c>
      <c r="G5672" t="str">
        <f t="shared" si="265"/>
        <v>KlahnDzumhur</v>
      </c>
      <c r="H5672">
        <f t="shared" si="266"/>
        <v>0.27569999999999995</v>
      </c>
    </row>
    <row r="5673" spans="1:8" x14ac:dyDescent="0.25">
      <c r="A5673" t="s">
        <v>71</v>
      </c>
      <c r="B5673" t="s">
        <v>40</v>
      </c>
      <c r="C5673" t="s">
        <v>231</v>
      </c>
      <c r="D5673" t="s">
        <v>141</v>
      </c>
      <c r="E5673" t="str">
        <f t="shared" si="264"/>
        <v>DzumhurCoric</v>
      </c>
      <c r="F5673">
        <v>0.46479999999999999</v>
      </c>
      <c r="G5673" t="str">
        <f t="shared" si="265"/>
        <v>CoricDzumhur</v>
      </c>
      <c r="H5673">
        <f t="shared" si="266"/>
        <v>0.53520000000000001</v>
      </c>
    </row>
    <row r="5674" spans="1:8" x14ac:dyDescent="0.25">
      <c r="A5674" t="s">
        <v>71</v>
      </c>
      <c r="B5674" t="s">
        <v>41</v>
      </c>
      <c r="C5674" t="s">
        <v>231</v>
      </c>
      <c r="D5674" t="s">
        <v>264</v>
      </c>
      <c r="E5674" t="str">
        <f t="shared" si="264"/>
        <v>DzumhurRamos-Vinolas</v>
      </c>
      <c r="F5674">
        <v>0.62129999999999996</v>
      </c>
      <c r="G5674" t="str">
        <f t="shared" si="265"/>
        <v>Ramos-VinolasDzumhur</v>
      </c>
      <c r="H5674">
        <f t="shared" si="266"/>
        <v>0.37870000000000004</v>
      </c>
    </row>
    <row r="5675" spans="1:8" x14ac:dyDescent="0.25">
      <c r="A5675" t="s">
        <v>71</v>
      </c>
      <c r="B5675" t="s">
        <v>51</v>
      </c>
      <c r="C5675" t="s">
        <v>231</v>
      </c>
      <c r="D5675" t="s">
        <v>147</v>
      </c>
      <c r="E5675" t="str">
        <f t="shared" si="264"/>
        <v>DzumhurPopyrin</v>
      </c>
      <c r="F5675">
        <v>0.89659999999999995</v>
      </c>
      <c r="G5675" t="str">
        <f t="shared" si="265"/>
        <v>PopyrinDzumhur</v>
      </c>
      <c r="H5675">
        <f t="shared" si="266"/>
        <v>0.10340000000000005</v>
      </c>
    </row>
    <row r="5676" spans="1:8" x14ac:dyDescent="0.25">
      <c r="A5676" t="s">
        <v>71</v>
      </c>
      <c r="B5676" t="s">
        <v>53</v>
      </c>
      <c r="C5676" t="s">
        <v>231</v>
      </c>
      <c r="D5676" t="s">
        <v>194</v>
      </c>
      <c r="E5676" t="str">
        <f t="shared" si="264"/>
        <v>DzumhurPaire</v>
      </c>
      <c r="F5676">
        <v>0.55020000000000002</v>
      </c>
      <c r="G5676" t="str">
        <f t="shared" si="265"/>
        <v>PaireDzumhur</v>
      </c>
      <c r="H5676">
        <f t="shared" si="266"/>
        <v>0.44979999999999998</v>
      </c>
    </row>
    <row r="5677" spans="1:8" x14ac:dyDescent="0.25">
      <c r="A5677" t="s">
        <v>71</v>
      </c>
      <c r="B5677" t="s">
        <v>56</v>
      </c>
      <c r="C5677" t="s">
        <v>231</v>
      </c>
      <c r="D5677" t="s">
        <v>226</v>
      </c>
      <c r="E5677" t="str">
        <f t="shared" si="264"/>
        <v>DzumhurTomic</v>
      </c>
      <c r="F5677">
        <v>0.66080000000000005</v>
      </c>
      <c r="G5677" t="str">
        <f t="shared" si="265"/>
        <v>TomicDzumhur</v>
      </c>
      <c r="H5677">
        <f t="shared" si="266"/>
        <v>0.33919999999999995</v>
      </c>
    </row>
    <row r="5678" spans="1:8" x14ac:dyDescent="0.25">
      <c r="A5678" t="s">
        <v>71</v>
      </c>
      <c r="B5678" t="s">
        <v>57</v>
      </c>
      <c r="C5678" t="s">
        <v>231</v>
      </c>
      <c r="D5678" t="s">
        <v>237</v>
      </c>
      <c r="E5678" t="str">
        <f t="shared" si="264"/>
        <v>DzumhurRublev</v>
      </c>
      <c r="F5678">
        <v>0.56740000000000002</v>
      </c>
      <c r="G5678" t="str">
        <f t="shared" si="265"/>
        <v>RublevDzumhur</v>
      </c>
      <c r="H5678">
        <f t="shared" si="266"/>
        <v>0.43259999999999998</v>
      </c>
    </row>
    <row r="5679" spans="1:8" x14ac:dyDescent="0.25">
      <c r="A5679" t="s">
        <v>71</v>
      </c>
      <c r="B5679" t="s">
        <v>62</v>
      </c>
      <c r="C5679" t="s">
        <v>231</v>
      </c>
      <c r="D5679" t="s">
        <v>227</v>
      </c>
      <c r="E5679" t="str">
        <f t="shared" si="264"/>
        <v>DzumhurMurray</v>
      </c>
      <c r="F5679">
        <v>0.3619</v>
      </c>
      <c r="G5679" t="str">
        <f t="shared" si="265"/>
        <v>MurrayDzumhur</v>
      </c>
      <c r="H5679">
        <f t="shared" si="266"/>
        <v>0.6381</v>
      </c>
    </row>
    <row r="5680" spans="1:8" x14ac:dyDescent="0.25">
      <c r="A5680" t="s">
        <v>71</v>
      </c>
      <c r="B5680" t="s">
        <v>68</v>
      </c>
      <c r="C5680" t="s">
        <v>231</v>
      </c>
      <c r="D5680" t="s">
        <v>252</v>
      </c>
      <c r="E5680" t="str">
        <f t="shared" si="264"/>
        <v>DzumhurEubanks</v>
      </c>
      <c r="F5680">
        <v>0.876</v>
      </c>
      <c r="G5680" t="str">
        <f t="shared" si="265"/>
        <v>EubanksDzumhur</v>
      </c>
      <c r="H5680">
        <f t="shared" si="266"/>
        <v>0.124</v>
      </c>
    </row>
    <row r="5681" spans="1:8" x14ac:dyDescent="0.25">
      <c r="A5681" t="s">
        <v>71</v>
      </c>
      <c r="B5681" t="s">
        <v>72</v>
      </c>
      <c r="C5681" t="s">
        <v>231</v>
      </c>
      <c r="D5681" t="s">
        <v>228</v>
      </c>
      <c r="E5681" t="str">
        <f t="shared" si="264"/>
        <v>DzumhurNorrie</v>
      </c>
      <c r="F5681">
        <v>0.51019999999999999</v>
      </c>
      <c r="G5681" t="str">
        <f t="shared" si="265"/>
        <v>NorrieDzumhur</v>
      </c>
      <c r="H5681">
        <f t="shared" si="266"/>
        <v>0.48980000000000001</v>
      </c>
    </row>
    <row r="5682" spans="1:8" x14ac:dyDescent="0.25">
      <c r="A5682" t="s">
        <v>71</v>
      </c>
      <c r="B5682" t="s">
        <v>76</v>
      </c>
      <c r="C5682" t="s">
        <v>231</v>
      </c>
      <c r="D5682" t="s">
        <v>251</v>
      </c>
      <c r="E5682" t="str">
        <f t="shared" si="264"/>
        <v>DzumhurMannarino</v>
      </c>
      <c r="F5682">
        <v>0.57769999999999999</v>
      </c>
      <c r="G5682" t="str">
        <f t="shared" si="265"/>
        <v>MannarinoDzumhur</v>
      </c>
      <c r="H5682">
        <f t="shared" si="266"/>
        <v>0.42230000000000001</v>
      </c>
    </row>
    <row r="5683" spans="1:8" x14ac:dyDescent="0.25">
      <c r="A5683" t="s">
        <v>71</v>
      </c>
      <c r="B5683" t="s">
        <v>80</v>
      </c>
      <c r="C5683" t="s">
        <v>231</v>
      </c>
      <c r="D5683" t="s">
        <v>158</v>
      </c>
      <c r="E5683" t="str">
        <f t="shared" si="264"/>
        <v>DzumhurSeppi</v>
      </c>
      <c r="F5683">
        <v>0.57820000000000005</v>
      </c>
      <c r="G5683" t="str">
        <f t="shared" si="265"/>
        <v>SeppiDzumhur</v>
      </c>
      <c r="H5683">
        <f t="shared" si="266"/>
        <v>0.42179999999999995</v>
      </c>
    </row>
    <row r="5684" spans="1:8" x14ac:dyDescent="0.25">
      <c r="A5684" t="s">
        <v>117</v>
      </c>
      <c r="B5684" t="s">
        <v>91</v>
      </c>
      <c r="C5684" t="s">
        <v>188</v>
      </c>
      <c r="D5684" t="s">
        <v>255</v>
      </c>
      <c r="E5684" t="str">
        <f t="shared" si="264"/>
        <v>HaaseDe Minaur</v>
      </c>
      <c r="F5684">
        <v>0.38400000000000001</v>
      </c>
      <c r="G5684" t="str">
        <f t="shared" si="265"/>
        <v>De MinaurHaase</v>
      </c>
      <c r="H5684">
        <f t="shared" si="266"/>
        <v>0.61599999999999999</v>
      </c>
    </row>
    <row r="5685" spans="1:8" x14ac:dyDescent="0.25">
      <c r="A5685" t="s">
        <v>72</v>
      </c>
      <c r="B5685" t="s">
        <v>28</v>
      </c>
      <c r="C5685" t="s">
        <v>228</v>
      </c>
      <c r="D5685" t="s">
        <v>142</v>
      </c>
      <c r="E5685" t="str">
        <f t="shared" si="264"/>
        <v>NorrieZverev</v>
      </c>
      <c r="F5685">
        <v>0.2782</v>
      </c>
      <c r="G5685" t="str">
        <f t="shared" si="265"/>
        <v>ZverevNorrie</v>
      </c>
      <c r="H5685">
        <f t="shared" si="266"/>
        <v>0.7218</v>
      </c>
    </row>
    <row r="5686" spans="1:8" x14ac:dyDescent="0.25">
      <c r="A5686" t="s">
        <v>72</v>
      </c>
      <c r="B5686" t="s">
        <v>29</v>
      </c>
      <c r="C5686" t="s">
        <v>228</v>
      </c>
      <c r="D5686" t="s">
        <v>208</v>
      </c>
      <c r="E5686" t="str">
        <f t="shared" si="264"/>
        <v>NorrieBedene</v>
      </c>
      <c r="F5686">
        <v>0.61739999999999995</v>
      </c>
      <c r="G5686" t="str">
        <f t="shared" si="265"/>
        <v>BedeneNorrie</v>
      </c>
      <c r="H5686">
        <f t="shared" si="266"/>
        <v>0.38260000000000005</v>
      </c>
    </row>
    <row r="5687" spans="1:8" x14ac:dyDescent="0.25">
      <c r="A5687" t="s">
        <v>72</v>
      </c>
      <c r="B5687" t="s">
        <v>31</v>
      </c>
      <c r="C5687" t="s">
        <v>228</v>
      </c>
      <c r="D5687" t="s">
        <v>148</v>
      </c>
      <c r="E5687" t="str">
        <f t="shared" si="264"/>
        <v>NorrieBolt</v>
      </c>
      <c r="F5687">
        <v>0.73270000000000002</v>
      </c>
      <c r="G5687" t="str">
        <f t="shared" si="265"/>
        <v>BoltNorrie</v>
      </c>
      <c r="H5687">
        <f t="shared" si="266"/>
        <v>0.26729999999999998</v>
      </c>
    </row>
    <row r="5688" spans="1:8" x14ac:dyDescent="0.25">
      <c r="A5688" t="s">
        <v>72</v>
      </c>
      <c r="B5688" t="s">
        <v>33</v>
      </c>
      <c r="C5688" t="s">
        <v>228</v>
      </c>
      <c r="D5688" t="s">
        <v>209</v>
      </c>
      <c r="E5688" t="str">
        <f t="shared" si="264"/>
        <v>NorrieFratangelo</v>
      </c>
      <c r="F5688">
        <v>0.68140000000000001</v>
      </c>
      <c r="G5688" t="str">
        <f t="shared" si="265"/>
        <v>FratangeloNorrie</v>
      </c>
      <c r="H5688">
        <f t="shared" si="266"/>
        <v>0.31859999999999999</v>
      </c>
    </row>
    <row r="5689" spans="1:8" x14ac:dyDescent="0.25">
      <c r="A5689" t="s">
        <v>72</v>
      </c>
      <c r="B5689" t="s">
        <v>36</v>
      </c>
      <c r="C5689" t="s">
        <v>228</v>
      </c>
      <c r="D5689" t="s">
        <v>214</v>
      </c>
      <c r="E5689" t="str">
        <f t="shared" si="264"/>
        <v>NorrieKlahn</v>
      </c>
      <c r="F5689">
        <v>0.72760000000000002</v>
      </c>
      <c r="G5689" t="str">
        <f t="shared" si="265"/>
        <v>KlahnNorrie</v>
      </c>
      <c r="H5689">
        <f t="shared" si="266"/>
        <v>0.27239999999999998</v>
      </c>
    </row>
    <row r="5690" spans="1:8" x14ac:dyDescent="0.25">
      <c r="A5690" t="s">
        <v>72</v>
      </c>
      <c r="B5690" t="s">
        <v>40</v>
      </c>
      <c r="C5690" t="s">
        <v>228</v>
      </c>
      <c r="D5690" t="s">
        <v>141</v>
      </c>
      <c r="E5690" t="str">
        <f t="shared" si="264"/>
        <v>NorrieCoric</v>
      </c>
      <c r="F5690">
        <v>0.4657</v>
      </c>
      <c r="G5690" t="str">
        <f t="shared" si="265"/>
        <v>CoricNorrie</v>
      </c>
      <c r="H5690">
        <f t="shared" si="266"/>
        <v>0.5343</v>
      </c>
    </row>
    <row r="5691" spans="1:8" x14ac:dyDescent="0.25">
      <c r="A5691" t="s">
        <v>72</v>
      </c>
      <c r="B5691" t="s">
        <v>41</v>
      </c>
      <c r="C5691" t="s">
        <v>228</v>
      </c>
      <c r="D5691" t="s">
        <v>264</v>
      </c>
      <c r="E5691" t="str">
        <f t="shared" si="264"/>
        <v>NorrieRamos-Vinolas</v>
      </c>
      <c r="F5691">
        <v>0.60709999999999997</v>
      </c>
      <c r="G5691" t="str">
        <f t="shared" si="265"/>
        <v>Ramos-VinolasNorrie</v>
      </c>
      <c r="H5691">
        <f t="shared" si="266"/>
        <v>0.39290000000000003</v>
      </c>
    </row>
    <row r="5692" spans="1:8" x14ac:dyDescent="0.25">
      <c r="A5692" t="s">
        <v>72</v>
      </c>
      <c r="B5692" t="s">
        <v>51</v>
      </c>
      <c r="C5692" t="s">
        <v>228</v>
      </c>
      <c r="D5692" t="s">
        <v>147</v>
      </c>
      <c r="E5692" t="str">
        <f t="shared" si="264"/>
        <v>NorriePopyrin</v>
      </c>
      <c r="F5692">
        <v>0.89839999999999998</v>
      </c>
      <c r="G5692" t="str">
        <f t="shared" si="265"/>
        <v>PopyrinNorrie</v>
      </c>
      <c r="H5692">
        <f t="shared" si="266"/>
        <v>0.10160000000000002</v>
      </c>
    </row>
    <row r="5693" spans="1:8" x14ac:dyDescent="0.25">
      <c r="A5693" t="s">
        <v>72</v>
      </c>
      <c r="B5693" t="s">
        <v>53</v>
      </c>
      <c r="C5693" t="s">
        <v>228</v>
      </c>
      <c r="D5693" t="s">
        <v>194</v>
      </c>
      <c r="E5693" t="str">
        <f t="shared" si="264"/>
        <v>NorriePaire</v>
      </c>
      <c r="F5693">
        <v>0.57869999999999999</v>
      </c>
      <c r="G5693" t="str">
        <f t="shared" si="265"/>
        <v>PaireNorrie</v>
      </c>
      <c r="H5693">
        <f t="shared" si="266"/>
        <v>0.42130000000000001</v>
      </c>
    </row>
    <row r="5694" spans="1:8" x14ac:dyDescent="0.25">
      <c r="A5694" t="s">
        <v>72</v>
      </c>
      <c r="B5694" t="s">
        <v>56</v>
      </c>
      <c r="C5694" t="s">
        <v>228</v>
      </c>
      <c r="D5694" t="s">
        <v>226</v>
      </c>
      <c r="E5694" t="str">
        <f t="shared" si="264"/>
        <v>NorrieTomic</v>
      </c>
      <c r="F5694">
        <v>0.64339999999999997</v>
      </c>
      <c r="G5694" t="str">
        <f t="shared" si="265"/>
        <v>TomicNorrie</v>
      </c>
      <c r="H5694">
        <f t="shared" si="266"/>
        <v>0.35660000000000003</v>
      </c>
    </row>
    <row r="5695" spans="1:8" x14ac:dyDescent="0.25">
      <c r="A5695" t="s">
        <v>72</v>
      </c>
      <c r="B5695" t="s">
        <v>57</v>
      </c>
      <c r="C5695" t="s">
        <v>228</v>
      </c>
      <c r="D5695" t="s">
        <v>237</v>
      </c>
      <c r="E5695" t="str">
        <f t="shared" si="264"/>
        <v>NorrieRublev</v>
      </c>
      <c r="F5695">
        <v>0.56389999999999996</v>
      </c>
      <c r="G5695" t="str">
        <f t="shared" si="265"/>
        <v>RublevNorrie</v>
      </c>
      <c r="H5695">
        <f t="shared" si="266"/>
        <v>0.43610000000000004</v>
      </c>
    </row>
    <row r="5696" spans="1:8" x14ac:dyDescent="0.25">
      <c r="A5696" t="s">
        <v>72</v>
      </c>
      <c r="B5696" t="s">
        <v>62</v>
      </c>
      <c r="C5696" t="s">
        <v>228</v>
      </c>
      <c r="D5696" t="s">
        <v>227</v>
      </c>
      <c r="E5696" t="str">
        <f t="shared" si="264"/>
        <v>NorrieMurray</v>
      </c>
      <c r="F5696">
        <v>0.40060000000000001</v>
      </c>
      <c r="G5696" t="str">
        <f t="shared" si="265"/>
        <v>MurrayNorrie</v>
      </c>
      <c r="H5696">
        <f t="shared" si="266"/>
        <v>0.59939999999999993</v>
      </c>
    </row>
    <row r="5697" spans="1:8" x14ac:dyDescent="0.25">
      <c r="A5697" t="s">
        <v>72</v>
      </c>
      <c r="B5697" t="s">
        <v>76</v>
      </c>
      <c r="C5697" t="s">
        <v>228</v>
      </c>
      <c r="D5697" t="s">
        <v>251</v>
      </c>
      <c r="E5697" t="str">
        <f t="shared" si="264"/>
        <v>NorrieMannarino</v>
      </c>
      <c r="F5697">
        <v>0.56310000000000004</v>
      </c>
      <c r="G5697" t="str">
        <f t="shared" si="265"/>
        <v>MannarinoNorrie</v>
      </c>
      <c r="H5697">
        <f t="shared" si="266"/>
        <v>0.43689999999999996</v>
      </c>
    </row>
    <row r="5698" spans="1:8" x14ac:dyDescent="0.25">
      <c r="A5698" t="s">
        <v>72</v>
      </c>
      <c r="B5698" t="s">
        <v>80</v>
      </c>
      <c r="C5698" t="s">
        <v>228</v>
      </c>
      <c r="D5698" t="s">
        <v>158</v>
      </c>
      <c r="E5698" t="str">
        <f t="shared" si="264"/>
        <v>NorrieSeppi</v>
      </c>
      <c r="F5698">
        <v>0.55889999999999995</v>
      </c>
      <c r="G5698" t="str">
        <f t="shared" si="265"/>
        <v>SeppiNorrie</v>
      </c>
      <c r="H5698">
        <f t="shared" si="266"/>
        <v>0.44110000000000005</v>
      </c>
    </row>
    <row r="5699" spans="1:8" x14ac:dyDescent="0.25">
      <c r="A5699" t="s">
        <v>88</v>
      </c>
      <c r="B5699" t="s">
        <v>91</v>
      </c>
      <c r="C5699" t="s">
        <v>239</v>
      </c>
      <c r="D5699" t="s">
        <v>255</v>
      </c>
      <c r="E5699" t="str">
        <f t="shared" ref="E5699:E5762" si="267">C5699&amp;D5699</f>
        <v>PolmansDe Minaur</v>
      </c>
      <c r="F5699">
        <v>7.17E-2</v>
      </c>
      <c r="G5699" t="str">
        <f t="shared" ref="G5699:G5762" si="268">D5699&amp;C5699</f>
        <v>De MinaurPolmans</v>
      </c>
      <c r="H5699">
        <f t="shared" ref="H5699:H5762" si="269">1-F5699</f>
        <v>0.92830000000000001</v>
      </c>
    </row>
    <row r="5700" spans="1:8" x14ac:dyDescent="0.25">
      <c r="A5700" t="s">
        <v>123</v>
      </c>
      <c r="B5700" t="s">
        <v>3</v>
      </c>
      <c r="C5700" t="s">
        <v>159</v>
      </c>
      <c r="D5700" t="s">
        <v>131</v>
      </c>
      <c r="E5700" t="str">
        <f t="shared" si="267"/>
        <v>FritzDjokovic</v>
      </c>
      <c r="F5700">
        <v>7.3499999999999996E-2</v>
      </c>
      <c r="G5700" t="str">
        <f t="shared" si="268"/>
        <v>DjokovicFritz</v>
      </c>
      <c r="H5700">
        <f t="shared" si="269"/>
        <v>0.92649999999999999</v>
      </c>
    </row>
    <row r="5701" spans="1:8" x14ac:dyDescent="0.25">
      <c r="A5701" t="s">
        <v>123</v>
      </c>
      <c r="B5701" t="s">
        <v>4</v>
      </c>
      <c r="C5701" t="s">
        <v>159</v>
      </c>
      <c r="D5701" t="s">
        <v>196</v>
      </c>
      <c r="E5701" t="str">
        <f t="shared" si="267"/>
        <v>FritzKrueger</v>
      </c>
      <c r="F5701">
        <v>0.72140000000000004</v>
      </c>
      <c r="G5701" t="str">
        <f t="shared" si="268"/>
        <v>KruegerFritz</v>
      </c>
      <c r="H5701">
        <f t="shared" si="269"/>
        <v>0.27859999999999996</v>
      </c>
    </row>
    <row r="5702" spans="1:8" x14ac:dyDescent="0.25">
      <c r="A5702" t="s">
        <v>123</v>
      </c>
      <c r="B5702" t="s">
        <v>5</v>
      </c>
      <c r="C5702" t="s">
        <v>159</v>
      </c>
      <c r="D5702" t="s">
        <v>162</v>
      </c>
      <c r="E5702" t="str">
        <f t="shared" si="267"/>
        <v>FritzTsonga</v>
      </c>
      <c r="F5702">
        <v>0.30630000000000002</v>
      </c>
      <c r="G5702" t="str">
        <f t="shared" si="268"/>
        <v>TsongaFritz</v>
      </c>
      <c r="H5702">
        <f t="shared" si="269"/>
        <v>0.69369999999999998</v>
      </c>
    </row>
    <row r="5703" spans="1:8" x14ac:dyDescent="0.25">
      <c r="A5703" t="s">
        <v>123</v>
      </c>
      <c r="B5703" t="s">
        <v>6</v>
      </c>
      <c r="C5703" t="s">
        <v>159</v>
      </c>
      <c r="D5703" t="s">
        <v>201</v>
      </c>
      <c r="E5703" t="str">
        <f t="shared" si="267"/>
        <v>FritzKlizan</v>
      </c>
      <c r="F5703">
        <v>0.45669999999999999</v>
      </c>
      <c r="G5703" t="str">
        <f t="shared" si="268"/>
        <v>KlizanFritz</v>
      </c>
      <c r="H5703">
        <f t="shared" si="269"/>
        <v>0.54330000000000001</v>
      </c>
    </row>
    <row r="5704" spans="1:8" x14ac:dyDescent="0.25">
      <c r="A5704" t="s">
        <v>123</v>
      </c>
      <c r="B5704" t="s">
        <v>97</v>
      </c>
      <c r="C5704" t="s">
        <v>159</v>
      </c>
      <c r="D5704" t="s">
        <v>166</v>
      </c>
      <c r="E5704" t="str">
        <f t="shared" si="267"/>
        <v>FritzDaniel</v>
      </c>
      <c r="F5704">
        <v>0.58379999999999999</v>
      </c>
      <c r="G5704" t="str">
        <f t="shared" si="268"/>
        <v>DanielFritz</v>
      </c>
      <c r="H5704">
        <f t="shared" si="269"/>
        <v>0.41620000000000001</v>
      </c>
    </row>
    <row r="5705" spans="1:8" x14ac:dyDescent="0.25">
      <c r="A5705" t="s">
        <v>123</v>
      </c>
      <c r="B5705" t="s">
        <v>98</v>
      </c>
      <c r="C5705" t="s">
        <v>159</v>
      </c>
      <c r="D5705" t="s">
        <v>206</v>
      </c>
      <c r="E5705" t="str">
        <f t="shared" si="267"/>
        <v>FritzAndujar-Alba</v>
      </c>
      <c r="F5705">
        <v>0.58989999999999998</v>
      </c>
      <c r="G5705" t="str">
        <f t="shared" si="268"/>
        <v>Andujar-AlbaFritz</v>
      </c>
      <c r="H5705">
        <f t="shared" si="269"/>
        <v>0.41010000000000002</v>
      </c>
    </row>
    <row r="5706" spans="1:8" x14ac:dyDescent="0.25">
      <c r="A5706" t="s">
        <v>123</v>
      </c>
      <c r="B5706" t="s">
        <v>7</v>
      </c>
      <c r="C5706" t="s">
        <v>159</v>
      </c>
      <c r="D5706" t="s">
        <v>150</v>
      </c>
      <c r="E5706" t="str">
        <f t="shared" si="267"/>
        <v>FritzShapovalov</v>
      </c>
      <c r="F5706">
        <v>0.51800000000000002</v>
      </c>
      <c r="G5706" t="str">
        <f t="shared" si="268"/>
        <v>ShapovalovFritz</v>
      </c>
      <c r="H5706">
        <f t="shared" si="269"/>
        <v>0.48199999999999998</v>
      </c>
    </row>
    <row r="5707" spans="1:8" x14ac:dyDescent="0.25">
      <c r="A5707" t="s">
        <v>123</v>
      </c>
      <c r="B5707" t="s">
        <v>8</v>
      </c>
      <c r="C5707" t="s">
        <v>159</v>
      </c>
      <c r="D5707" t="s">
        <v>154</v>
      </c>
      <c r="E5707" t="str">
        <f t="shared" si="267"/>
        <v>FritzGoffin</v>
      </c>
      <c r="F5707">
        <v>0.31030000000000002</v>
      </c>
      <c r="G5707" t="str">
        <f t="shared" si="268"/>
        <v>GoffinFritz</v>
      </c>
      <c r="H5707">
        <f t="shared" si="269"/>
        <v>0.68969999999999998</v>
      </c>
    </row>
    <row r="5708" spans="1:8" x14ac:dyDescent="0.25">
      <c r="A5708" t="s">
        <v>123</v>
      </c>
      <c r="B5708" t="s">
        <v>9</v>
      </c>
      <c r="C5708" t="s">
        <v>159</v>
      </c>
      <c r="D5708" t="s">
        <v>207</v>
      </c>
      <c r="E5708" t="str">
        <f t="shared" si="267"/>
        <v>FritzGarin</v>
      </c>
      <c r="F5708">
        <v>0.61329999999999996</v>
      </c>
      <c r="G5708" t="str">
        <f t="shared" si="268"/>
        <v>GarinFritz</v>
      </c>
      <c r="H5708">
        <f t="shared" si="269"/>
        <v>0.38670000000000004</v>
      </c>
    </row>
    <row r="5709" spans="1:8" x14ac:dyDescent="0.25">
      <c r="A5709" t="s">
        <v>123</v>
      </c>
      <c r="B5709" t="s">
        <v>10</v>
      </c>
      <c r="C5709" t="s">
        <v>159</v>
      </c>
      <c r="D5709" t="s">
        <v>203</v>
      </c>
      <c r="E5709" t="str">
        <f t="shared" si="267"/>
        <v>FritzGranollers</v>
      </c>
      <c r="F5709">
        <v>0.53459999999999996</v>
      </c>
      <c r="G5709" t="str">
        <f t="shared" si="268"/>
        <v>GranollersFritz</v>
      </c>
      <c r="H5709">
        <f t="shared" si="269"/>
        <v>0.46540000000000004</v>
      </c>
    </row>
    <row r="5710" spans="1:8" x14ac:dyDescent="0.25">
      <c r="A5710" t="s">
        <v>123</v>
      </c>
      <c r="B5710" t="s">
        <v>11</v>
      </c>
      <c r="C5710" t="s">
        <v>159</v>
      </c>
      <c r="D5710" t="s">
        <v>169</v>
      </c>
      <c r="E5710" t="str">
        <f t="shared" si="267"/>
        <v>FritzCopil</v>
      </c>
      <c r="F5710">
        <v>0.56869999999999998</v>
      </c>
      <c r="G5710" t="str">
        <f t="shared" si="268"/>
        <v>CopilFritz</v>
      </c>
      <c r="H5710">
        <f t="shared" si="269"/>
        <v>0.43130000000000002</v>
      </c>
    </row>
    <row r="5711" spans="1:8" x14ac:dyDescent="0.25">
      <c r="A5711" t="s">
        <v>123</v>
      </c>
      <c r="B5711" t="s">
        <v>12</v>
      </c>
      <c r="C5711" t="s">
        <v>159</v>
      </c>
      <c r="D5711" t="s">
        <v>224</v>
      </c>
      <c r="E5711" t="str">
        <f t="shared" si="267"/>
        <v>FritzVesely</v>
      </c>
      <c r="F5711">
        <v>0.54810000000000003</v>
      </c>
      <c r="G5711" t="str">
        <f t="shared" si="268"/>
        <v>VeselyFritz</v>
      </c>
      <c r="H5711">
        <f t="shared" si="269"/>
        <v>0.45189999999999997</v>
      </c>
    </row>
    <row r="5712" spans="1:8" x14ac:dyDescent="0.25">
      <c r="A5712" t="s">
        <v>123</v>
      </c>
      <c r="B5712" t="s">
        <v>99</v>
      </c>
      <c r="C5712" t="s">
        <v>159</v>
      </c>
      <c r="D5712" t="s">
        <v>164</v>
      </c>
      <c r="E5712" t="str">
        <f t="shared" si="267"/>
        <v>FritzHarrison</v>
      </c>
      <c r="F5712">
        <v>0.56359999999999999</v>
      </c>
      <c r="G5712" t="str">
        <f t="shared" si="268"/>
        <v>HarrisonFritz</v>
      </c>
      <c r="H5712">
        <f t="shared" si="269"/>
        <v>0.43640000000000001</v>
      </c>
    </row>
    <row r="5713" spans="1:8" x14ac:dyDescent="0.25">
      <c r="A5713" t="s">
        <v>123</v>
      </c>
      <c r="B5713" t="s">
        <v>13</v>
      </c>
      <c r="C5713" t="s">
        <v>159</v>
      </c>
      <c r="D5713" t="s">
        <v>217</v>
      </c>
      <c r="E5713" t="str">
        <f t="shared" si="267"/>
        <v>FritzHarris</v>
      </c>
      <c r="F5713">
        <v>0.60770000000000002</v>
      </c>
      <c r="G5713" t="str">
        <f t="shared" si="268"/>
        <v>HarrisFritz</v>
      </c>
      <c r="H5713">
        <f t="shared" si="269"/>
        <v>0.39229999999999998</v>
      </c>
    </row>
    <row r="5714" spans="1:8" x14ac:dyDescent="0.25">
      <c r="A5714" t="s">
        <v>123</v>
      </c>
      <c r="B5714" t="s">
        <v>14</v>
      </c>
      <c r="C5714" t="s">
        <v>159</v>
      </c>
      <c r="D5714" t="s">
        <v>139</v>
      </c>
      <c r="E5714" t="str">
        <f t="shared" si="267"/>
        <v>FritzMedvedev</v>
      </c>
      <c r="F5714">
        <v>0.38629999999999998</v>
      </c>
      <c r="G5714" t="str">
        <f t="shared" si="268"/>
        <v>MedvedevFritz</v>
      </c>
      <c r="H5714">
        <f t="shared" si="269"/>
        <v>0.61370000000000002</v>
      </c>
    </row>
    <row r="5715" spans="1:8" x14ac:dyDescent="0.25">
      <c r="A5715" t="s">
        <v>123</v>
      </c>
      <c r="B5715" t="s">
        <v>15</v>
      </c>
      <c r="C5715" t="s">
        <v>159</v>
      </c>
      <c r="D5715" t="s">
        <v>152</v>
      </c>
      <c r="E5715" t="str">
        <f t="shared" si="267"/>
        <v>FritzFognini</v>
      </c>
      <c r="F5715">
        <v>0.31790000000000002</v>
      </c>
      <c r="G5715" t="str">
        <f t="shared" si="268"/>
        <v>FogniniFritz</v>
      </c>
      <c r="H5715">
        <f t="shared" si="269"/>
        <v>0.68209999999999993</v>
      </c>
    </row>
    <row r="5716" spans="1:8" x14ac:dyDescent="0.25">
      <c r="A5716" t="s">
        <v>89</v>
      </c>
      <c r="B5716" t="s">
        <v>91</v>
      </c>
      <c r="C5716" t="s">
        <v>191</v>
      </c>
      <c r="D5716" t="s">
        <v>255</v>
      </c>
      <c r="E5716" t="str">
        <f t="shared" si="267"/>
        <v>KudlaDe Minaur</v>
      </c>
      <c r="F5716">
        <v>0.31759999999999999</v>
      </c>
      <c r="G5716" t="str">
        <f t="shared" si="268"/>
        <v>De MinaurKudla</v>
      </c>
      <c r="H5716">
        <f t="shared" si="269"/>
        <v>0.68240000000000001</v>
      </c>
    </row>
    <row r="5717" spans="1:8" x14ac:dyDescent="0.25">
      <c r="A5717" t="s">
        <v>123</v>
      </c>
      <c r="B5717" t="s">
        <v>17</v>
      </c>
      <c r="C5717" t="s">
        <v>159</v>
      </c>
      <c r="D5717" t="s">
        <v>219</v>
      </c>
      <c r="E5717" t="str">
        <f t="shared" si="267"/>
        <v>FritzJarry</v>
      </c>
      <c r="F5717">
        <v>0.53390000000000004</v>
      </c>
      <c r="G5717" t="str">
        <f t="shared" si="268"/>
        <v>JarryFritz</v>
      </c>
      <c r="H5717">
        <f t="shared" si="269"/>
        <v>0.46609999999999996</v>
      </c>
    </row>
    <row r="5718" spans="1:8" x14ac:dyDescent="0.25">
      <c r="A5718" t="s">
        <v>123</v>
      </c>
      <c r="B5718" t="s">
        <v>18</v>
      </c>
      <c r="C5718" t="s">
        <v>159</v>
      </c>
      <c r="D5718" t="s">
        <v>172</v>
      </c>
      <c r="E5718" t="str">
        <f t="shared" si="267"/>
        <v>FritzMayer</v>
      </c>
      <c r="F5718">
        <v>0.46200000000000002</v>
      </c>
      <c r="G5718" t="str">
        <f t="shared" si="268"/>
        <v>MayerFritz</v>
      </c>
      <c r="H5718">
        <f t="shared" si="269"/>
        <v>0.53800000000000003</v>
      </c>
    </row>
    <row r="5719" spans="1:8" x14ac:dyDescent="0.25">
      <c r="A5719" t="s">
        <v>123</v>
      </c>
      <c r="B5719" t="s">
        <v>19</v>
      </c>
      <c r="C5719" t="s">
        <v>159</v>
      </c>
      <c r="D5719" t="s">
        <v>174</v>
      </c>
      <c r="E5719" t="str">
        <f t="shared" si="267"/>
        <v>FritzIvashka</v>
      </c>
      <c r="F5719">
        <v>0.58950000000000002</v>
      </c>
      <c r="G5719" t="str">
        <f t="shared" si="268"/>
        <v>IvashkaFritz</v>
      </c>
      <c r="H5719">
        <f t="shared" si="269"/>
        <v>0.41049999999999998</v>
      </c>
    </row>
    <row r="5720" spans="1:8" x14ac:dyDescent="0.25">
      <c r="A5720" t="s">
        <v>123</v>
      </c>
      <c r="B5720" t="s">
        <v>20</v>
      </c>
      <c r="C5720" t="s">
        <v>159</v>
      </c>
      <c r="D5720" t="s">
        <v>218</v>
      </c>
      <c r="E5720" t="str">
        <f t="shared" si="267"/>
        <v>FritzJaziri</v>
      </c>
      <c r="F5720">
        <v>0.58689999999999998</v>
      </c>
      <c r="G5720" t="str">
        <f t="shared" si="268"/>
        <v>JaziriFritz</v>
      </c>
      <c r="H5720">
        <f t="shared" si="269"/>
        <v>0.41310000000000002</v>
      </c>
    </row>
    <row r="5721" spans="1:8" x14ac:dyDescent="0.25">
      <c r="A5721" t="s">
        <v>123</v>
      </c>
      <c r="B5721" t="s">
        <v>21</v>
      </c>
      <c r="C5721" t="s">
        <v>159</v>
      </c>
      <c r="D5721" t="s">
        <v>213</v>
      </c>
      <c r="E5721" t="str">
        <f t="shared" si="267"/>
        <v>FritzVanni</v>
      </c>
      <c r="F5721">
        <v>0.68220000000000003</v>
      </c>
      <c r="G5721" t="str">
        <f t="shared" si="268"/>
        <v>VanniFritz</v>
      </c>
      <c r="H5721">
        <f t="shared" si="269"/>
        <v>0.31779999999999997</v>
      </c>
    </row>
    <row r="5722" spans="1:8" x14ac:dyDescent="0.25">
      <c r="A5722" t="s">
        <v>118</v>
      </c>
      <c r="B5722" t="s">
        <v>91</v>
      </c>
      <c r="C5722" t="s">
        <v>241</v>
      </c>
      <c r="D5722" t="s">
        <v>255</v>
      </c>
      <c r="E5722" t="str">
        <f t="shared" si="267"/>
        <v>MollekerDe Minaur</v>
      </c>
      <c r="F5722">
        <v>0.18029999999999999</v>
      </c>
      <c r="G5722" t="str">
        <f t="shared" si="268"/>
        <v>De MinaurMolleker</v>
      </c>
      <c r="H5722">
        <f t="shared" si="269"/>
        <v>0.81969999999999998</v>
      </c>
    </row>
    <row r="5723" spans="1:8" x14ac:dyDescent="0.25">
      <c r="A5723" t="s">
        <v>123</v>
      </c>
      <c r="B5723" t="s">
        <v>101</v>
      </c>
      <c r="C5723" t="s">
        <v>159</v>
      </c>
      <c r="D5723" t="s">
        <v>175</v>
      </c>
      <c r="E5723" t="str">
        <f t="shared" si="267"/>
        <v>FritzKohlschreiber</v>
      </c>
      <c r="F5723">
        <v>0.31090000000000001</v>
      </c>
      <c r="G5723" t="str">
        <f t="shared" si="268"/>
        <v>KohlschreiberFritz</v>
      </c>
      <c r="H5723">
        <f t="shared" si="269"/>
        <v>0.68910000000000005</v>
      </c>
    </row>
    <row r="5724" spans="1:8" x14ac:dyDescent="0.25">
      <c r="A5724" t="s">
        <v>123</v>
      </c>
      <c r="B5724" t="s">
        <v>22</v>
      </c>
      <c r="C5724" t="s">
        <v>159</v>
      </c>
      <c r="D5724" t="s">
        <v>212</v>
      </c>
      <c r="E5724" t="str">
        <f t="shared" si="267"/>
        <v>FritzPella</v>
      </c>
      <c r="F5724">
        <v>0.52129999999999999</v>
      </c>
      <c r="G5724" t="str">
        <f t="shared" si="268"/>
        <v>PellaFritz</v>
      </c>
      <c r="H5724">
        <f t="shared" si="269"/>
        <v>0.47870000000000001</v>
      </c>
    </row>
    <row r="5725" spans="1:8" x14ac:dyDescent="0.25">
      <c r="A5725" t="s">
        <v>123</v>
      </c>
      <c r="B5725" t="s">
        <v>23</v>
      </c>
      <c r="C5725" t="s">
        <v>159</v>
      </c>
      <c r="D5725" t="s">
        <v>153</v>
      </c>
      <c r="E5725" t="str">
        <f t="shared" si="267"/>
        <v>FritzSousa</v>
      </c>
      <c r="F5725">
        <v>0.49909999999999999</v>
      </c>
      <c r="G5725" t="str">
        <f t="shared" si="268"/>
        <v>SousaFritz</v>
      </c>
      <c r="H5725">
        <f t="shared" si="269"/>
        <v>0.50090000000000001</v>
      </c>
    </row>
    <row r="5726" spans="1:8" x14ac:dyDescent="0.25">
      <c r="A5726" t="s">
        <v>123</v>
      </c>
      <c r="B5726" t="s">
        <v>24</v>
      </c>
      <c r="C5726" t="s">
        <v>159</v>
      </c>
      <c r="D5726" t="s">
        <v>177</v>
      </c>
      <c r="E5726" t="str">
        <f t="shared" si="267"/>
        <v>FritzKarlovic</v>
      </c>
      <c r="F5726">
        <v>0.57479999999999998</v>
      </c>
      <c r="G5726" t="str">
        <f t="shared" si="268"/>
        <v>KarlovicFritz</v>
      </c>
      <c r="H5726">
        <f t="shared" si="269"/>
        <v>0.42520000000000002</v>
      </c>
    </row>
    <row r="5727" spans="1:8" x14ac:dyDescent="0.25">
      <c r="A5727" t="s">
        <v>123</v>
      </c>
      <c r="B5727" t="s">
        <v>25</v>
      </c>
      <c r="C5727" t="s">
        <v>159</v>
      </c>
      <c r="D5727" t="s">
        <v>220</v>
      </c>
      <c r="E5727" t="str">
        <f t="shared" si="267"/>
        <v>FritzHurkacz</v>
      </c>
      <c r="F5727">
        <v>0.50309999999999999</v>
      </c>
      <c r="G5727" t="str">
        <f t="shared" si="268"/>
        <v>HurkaczFritz</v>
      </c>
      <c r="H5727">
        <f t="shared" si="269"/>
        <v>0.49690000000000001</v>
      </c>
    </row>
    <row r="5728" spans="1:8" x14ac:dyDescent="0.25">
      <c r="A5728" t="s">
        <v>123</v>
      </c>
      <c r="B5728" t="s">
        <v>26</v>
      </c>
      <c r="C5728" t="s">
        <v>159</v>
      </c>
      <c r="D5728" t="s">
        <v>221</v>
      </c>
      <c r="E5728" t="str">
        <f t="shared" si="267"/>
        <v>FritzMajchrzak</v>
      </c>
      <c r="F5728">
        <v>0.72499999999999998</v>
      </c>
      <c r="G5728" t="str">
        <f t="shared" si="268"/>
        <v>MajchrzakFritz</v>
      </c>
      <c r="H5728">
        <f t="shared" si="269"/>
        <v>0.27500000000000002</v>
      </c>
    </row>
    <row r="5729" spans="1:8" x14ac:dyDescent="0.25">
      <c r="A5729" t="s">
        <v>123</v>
      </c>
      <c r="B5729" t="s">
        <v>27</v>
      </c>
      <c r="C5729" t="s">
        <v>159</v>
      </c>
      <c r="D5729" t="s">
        <v>135</v>
      </c>
      <c r="E5729" t="str">
        <f t="shared" si="267"/>
        <v>FritzNishikori</v>
      </c>
      <c r="F5729">
        <v>0.185</v>
      </c>
      <c r="G5729" t="str">
        <f t="shared" si="268"/>
        <v>NishikoriFritz</v>
      </c>
      <c r="H5729">
        <f t="shared" si="269"/>
        <v>0.81499999999999995</v>
      </c>
    </row>
    <row r="5730" spans="1:8" x14ac:dyDescent="0.25">
      <c r="A5730" t="s">
        <v>123</v>
      </c>
      <c r="B5730" t="s">
        <v>28</v>
      </c>
      <c r="C5730" t="s">
        <v>159</v>
      </c>
      <c r="D5730" t="s">
        <v>142</v>
      </c>
      <c r="E5730" t="str">
        <f t="shared" si="267"/>
        <v>FritzZverev</v>
      </c>
      <c r="F5730">
        <v>0.26350000000000001</v>
      </c>
      <c r="G5730" t="str">
        <f t="shared" si="268"/>
        <v>ZverevFritz</v>
      </c>
      <c r="H5730">
        <f t="shared" si="269"/>
        <v>0.73649999999999993</v>
      </c>
    </row>
    <row r="5731" spans="1:8" x14ac:dyDescent="0.25">
      <c r="A5731" t="s">
        <v>123</v>
      </c>
      <c r="B5731" t="s">
        <v>29</v>
      </c>
      <c r="C5731" t="s">
        <v>159</v>
      </c>
      <c r="D5731" t="s">
        <v>208</v>
      </c>
      <c r="E5731" t="str">
        <f t="shared" si="267"/>
        <v>FritzBedene</v>
      </c>
      <c r="F5731">
        <v>0.5262</v>
      </c>
      <c r="G5731" t="str">
        <f t="shared" si="268"/>
        <v>BedeneFritz</v>
      </c>
      <c r="H5731">
        <f t="shared" si="269"/>
        <v>0.4738</v>
      </c>
    </row>
    <row r="5732" spans="1:8" x14ac:dyDescent="0.25">
      <c r="A5732" t="s">
        <v>123</v>
      </c>
      <c r="B5732" t="s">
        <v>30</v>
      </c>
      <c r="C5732" t="s">
        <v>159</v>
      </c>
      <c r="D5732" t="s">
        <v>163</v>
      </c>
      <c r="E5732" t="str">
        <f t="shared" si="267"/>
        <v>FritzChardy</v>
      </c>
      <c r="F5732">
        <v>0.48759999999999998</v>
      </c>
      <c r="G5732" t="str">
        <f t="shared" si="268"/>
        <v>ChardyFritz</v>
      </c>
      <c r="H5732">
        <f t="shared" si="269"/>
        <v>0.51239999999999997</v>
      </c>
    </row>
    <row r="5733" spans="1:8" x14ac:dyDescent="0.25">
      <c r="A5733" t="s">
        <v>123</v>
      </c>
      <c r="B5733" t="s">
        <v>31</v>
      </c>
      <c r="C5733" t="s">
        <v>159</v>
      </c>
      <c r="D5733" t="s">
        <v>148</v>
      </c>
      <c r="E5733" t="str">
        <f t="shared" si="267"/>
        <v>FritzBolt</v>
      </c>
      <c r="F5733">
        <v>0.68320000000000003</v>
      </c>
      <c r="G5733" t="str">
        <f t="shared" si="268"/>
        <v>BoltFritz</v>
      </c>
      <c r="H5733">
        <f t="shared" si="269"/>
        <v>0.31679999999999997</v>
      </c>
    </row>
    <row r="5734" spans="1:8" x14ac:dyDescent="0.25">
      <c r="A5734" t="s">
        <v>123</v>
      </c>
      <c r="B5734" t="s">
        <v>32</v>
      </c>
      <c r="C5734" t="s">
        <v>159</v>
      </c>
      <c r="D5734" t="s">
        <v>211</v>
      </c>
      <c r="E5734" t="str">
        <f t="shared" si="267"/>
        <v>FritzSock</v>
      </c>
      <c r="F5734">
        <v>0.37519999999999998</v>
      </c>
      <c r="G5734" t="str">
        <f t="shared" si="268"/>
        <v>SockFritz</v>
      </c>
      <c r="H5734">
        <f t="shared" si="269"/>
        <v>0.62480000000000002</v>
      </c>
    </row>
    <row r="5735" spans="1:8" x14ac:dyDescent="0.25">
      <c r="A5735" t="s">
        <v>123</v>
      </c>
      <c r="B5735" t="s">
        <v>33</v>
      </c>
      <c r="C5735" t="s">
        <v>159</v>
      </c>
      <c r="D5735" t="s">
        <v>209</v>
      </c>
      <c r="E5735" t="str">
        <f t="shared" si="267"/>
        <v>FritzFratangelo</v>
      </c>
      <c r="F5735">
        <v>0.59950000000000003</v>
      </c>
      <c r="G5735" t="str">
        <f t="shared" si="268"/>
        <v>FratangeloFritz</v>
      </c>
      <c r="H5735">
        <f t="shared" si="269"/>
        <v>0.40049999999999997</v>
      </c>
    </row>
    <row r="5736" spans="1:8" x14ac:dyDescent="0.25">
      <c r="A5736" t="s">
        <v>123</v>
      </c>
      <c r="B5736" t="s">
        <v>34</v>
      </c>
      <c r="C5736" t="s">
        <v>159</v>
      </c>
      <c r="D5736" t="s">
        <v>168</v>
      </c>
      <c r="E5736" t="str">
        <f t="shared" si="267"/>
        <v>FritzSimon</v>
      </c>
      <c r="F5736">
        <v>0.34970000000000001</v>
      </c>
      <c r="G5736" t="str">
        <f t="shared" si="268"/>
        <v>SimonFritz</v>
      </c>
      <c r="H5736">
        <f t="shared" si="269"/>
        <v>0.65029999999999999</v>
      </c>
    </row>
    <row r="5737" spans="1:8" x14ac:dyDescent="0.25">
      <c r="A5737" t="s">
        <v>123</v>
      </c>
      <c r="B5737" t="s">
        <v>35</v>
      </c>
      <c r="C5737" t="s">
        <v>159</v>
      </c>
      <c r="D5737" t="s">
        <v>171</v>
      </c>
      <c r="E5737" t="str">
        <f t="shared" si="267"/>
        <v>FritzChung</v>
      </c>
      <c r="F5737">
        <v>0.33529999999999999</v>
      </c>
      <c r="G5737" t="str">
        <f t="shared" si="268"/>
        <v>ChungFritz</v>
      </c>
      <c r="H5737">
        <f t="shared" si="269"/>
        <v>0.66470000000000007</v>
      </c>
    </row>
    <row r="5738" spans="1:8" x14ac:dyDescent="0.25">
      <c r="A5738" t="s">
        <v>123</v>
      </c>
      <c r="B5738" t="s">
        <v>36</v>
      </c>
      <c r="C5738" t="s">
        <v>159</v>
      </c>
      <c r="D5738" t="s">
        <v>214</v>
      </c>
      <c r="E5738" t="str">
        <f t="shared" si="267"/>
        <v>FritzKlahn</v>
      </c>
      <c r="F5738">
        <v>0.68140000000000001</v>
      </c>
      <c r="G5738" t="str">
        <f t="shared" si="268"/>
        <v>KlahnFritz</v>
      </c>
      <c r="H5738">
        <f t="shared" si="269"/>
        <v>0.31859999999999999</v>
      </c>
    </row>
    <row r="5739" spans="1:8" x14ac:dyDescent="0.25">
      <c r="A5739" t="s">
        <v>123</v>
      </c>
      <c r="B5739" t="s">
        <v>102</v>
      </c>
      <c r="C5739" t="s">
        <v>159</v>
      </c>
      <c r="D5739" t="s">
        <v>222</v>
      </c>
      <c r="E5739" t="str">
        <f t="shared" si="267"/>
        <v>FritzQuerrey</v>
      </c>
      <c r="F5739">
        <v>0.4466</v>
      </c>
      <c r="G5739" t="str">
        <f t="shared" si="268"/>
        <v>QuerreyFritz</v>
      </c>
      <c r="H5739">
        <f t="shared" si="269"/>
        <v>0.5534</v>
      </c>
    </row>
    <row r="5740" spans="1:8" x14ac:dyDescent="0.25">
      <c r="A5740" t="s">
        <v>123</v>
      </c>
      <c r="B5740" t="s">
        <v>103</v>
      </c>
      <c r="C5740" t="s">
        <v>159</v>
      </c>
      <c r="D5740" t="s">
        <v>151</v>
      </c>
      <c r="E5740" t="str">
        <f t="shared" si="267"/>
        <v>FritzHerbert</v>
      </c>
      <c r="F5740">
        <v>0.60209999999999997</v>
      </c>
      <c r="G5740" t="str">
        <f t="shared" si="268"/>
        <v>HerbertFritz</v>
      </c>
      <c r="H5740">
        <f t="shared" si="269"/>
        <v>0.39790000000000003</v>
      </c>
    </row>
    <row r="5741" spans="1:8" x14ac:dyDescent="0.25">
      <c r="A5741" t="s">
        <v>123</v>
      </c>
      <c r="B5741" t="s">
        <v>104</v>
      </c>
      <c r="C5741" t="s">
        <v>159</v>
      </c>
      <c r="D5741" t="s">
        <v>176</v>
      </c>
      <c r="E5741" t="str">
        <f t="shared" si="267"/>
        <v>FritzWawrinka</v>
      </c>
      <c r="F5741">
        <v>0.3256</v>
      </c>
      <c r="G5741" t="str">
        <f t="shared" si="268"/>
        <v>WawrinkaFritz</v>
      </c>
      <c r="H5741">
        <f t="shared" si="269"/>
        <v>0.6744</v>
      </c>
    </row>
    <row r="5742" spans="1:8" x14ac:dyDescent="0.25">
      <c r="A5742" t="s">
        <v>123</v>
      </c>
      <c r="B5742" t="s">
        <v>37</v>
      </c>
      <c r="C5742" t="s">
        <v>159</v>
      </c>
      <c r="D5742" t="s">
        <v>198</v>
      </c>
      <c r="E5742" t="str">
        <f t="shared" si="267"/>
        <v>FritzGulbis</v>
      </c>
      <c r="F5742">
        <v>0.51160000000000005</v>
      </c>
      <c r="G5742" t="str">
        <f t="shared" si="268"/>
        <v>GulbisFritz</v>
      </c>
      <c r="H5742">
        <f t="shared" si="269"/>
        <v>0.48839999999999995</v>
      </c>
    </row>
    <row r="5743" spans="1:8" x14ac:dyDescent="0.25">
      <c r="A5743" t="s">
        <v>123</v>
      </c>
      <c r="B5743" t="s">
        <v>38</v>
      </c>
      <c r="C5743" t="s">
        <v>159</v>
      </c>
      <c r="D5743" t="s">
        <v>195</v>
      </c>
      <c r="E5743" t="str">
        <f t="shared" si="267"/>
        <v>FritzKyrgios</v>
      </c>
      <c r="F5743">
        <v>0.34</v>
      </c>
      <c r="G5743" t="str">
        <f t="shared" si="268"/>
        <v>KyrgiosFritz</v>
      </c>
      <c r="H5743">
        <f t="shared" si="269"/>
        <v>0.65999999999999992</v>
      </c>
    </row>
    <row r="5744" spans="1:8" x14ac:dyDescent="0.25">
      <c r="A5744" t="s">
        <v>123</v>
      </c>
      <c r="B5744" t="s">
        <v>39</v>
      </c>
      <c r="C5744" t="s">
        <v>159</v>
      </c>
      <c r="D5744" t="s">
        <v>136</v>
      </c>
      <c r="E5744" t="str">
        <f t="shared" si="267"/>
        <v>FritzRaonic</v>
      </c>
      <c r="F5744">
        <v>0.26369999999999999</v>
      </c>
      <c r="G5744" t="str">
        <f t="shared" si="268"/>
        <v>RaonicFritz</v>
      </c>
      <c r="H5744">
        <f t="shared" si="269"/>
        <v>0.73629999999999995</v>
      </c>
    </row>
    <row r="5745" spans="1:8" x14ac:dyDescent="0.25">
      <c r="A5745" t="s">
        <v>123</v>
      </c>
      <c r="B5745" t="s">
        <v>40</v>
      </c>
      <c r="C5745" t="s">
        <v>159</v>
      </c>
      <c r="D5745" t="s">
        <v>141</v>
      </c>
      <c r="E5745" t="str">
        <f t="shared" si="267"/>
        <v>FritzCoric</v>
      </c>
      <c r="F5745">
        <v>0.35720000000000002</v>
      </c>
      <c r="G5745" t="str">
        <f t="shared" si="268"/>
        <v>CoricFritz</v>
      </c>
      <c r="H5745">
        <f t="shared" si="269"/>
        <v>0.64280000000000004</v>
      </c>
    </row>
    <row r="5746" spans="1:8" x14ac:dyDescent="0.25">
      <c r="A5746" t="s">
        <v>123</v>
      </c>
      <c r="B5746" t="s">
        <v>105</v>
      </c>
      <c r="C5746" t="s">
        <v>159</v>
      </c>
      <c r="D5746" t="s">
        <v>215</v>
      </c>
      <c r="E5746" t="str">
        <f t="shared" si="267"/>
        <v>FritzDarcis</v>
      </c>
      <c r="F5746">
        <v>0.54879999999999995</v>
      </c>
      <c r="G5746" t="str">
        <f t="shared" si="268"/>
        <v>DarcisFritz</v>
      </c>
      <c r="H5746">
        <f t="shared" si="269"/>
        <v>0.45120000000000005</v>
      </c>
    </row>
    <row r="5747" spans="1:8" x14ac:dyDescent="0.25">
      <c r="A5747" t="s">
        <v>123</v>
      </c>
      <c r="B5747" t="s">
        <v>41</v>
      </c>
      <c r="C5747" t="s">
        <v>159</v>
      </c>
      <c r="D5747" t="s">
        <v>264</v>
      </c>
      <c r="E5747" t="str">
        <f t="shared" si="267"/>
        <v>FritzRamos-Vinolas</v>
      </c>
      <c r="F5747">
        <v>0.52739999999999998</v>
      </c>
      <c r="G5747" t="str">
        <f t="shared" si="268"/>
        <v>Ramos-VinolasFritz</v>
      </c>
      <c r="H5747">
        <f t="shared" si="269"/>
        <v>0.47260000000000002</v>
      </c>
    </row>
    <row r="5748" spans="1:8" x14ac:dyDescent="0.25">
      <c r="A5748" t="s">
        <v>123</v>
      </c>
      <c r="B5748" t="s">
        <v>42</v>
      </c>
      <c r="C5748" t="s">
        <v>159</v>
      </c>
      <c r="D5748" t="s">
        <v>173</v>
      </c>
      <c r="E5748" t="str">
        <f t="shared" si="267"/>
        <v>FritzFucsovics</v>
      </c>
      <c r="F5748">
        <v>0.40010000000000001</v>
      </c>
      <c r="G5748" t="str">
        <f t="shared" si="268"/>
        <v>FucsovicsFritz</v>
      </c>
      <c r="H5748">
        <f t="shared" si="269"/>
        <v>0.59989999999999999</v>
      </c>
    </row>
    <row r="5749" spans="1:8" x14ac:dyDescent="0.25">
      <c r="A5749" t="s">
        <v>123</v>
      </c>
      <c r="B5749" t="s">
        <v>43</v>
      </c>
      <c r="C5749" t="s">
        <v>159</v>
      </c>
      <c r="D5749" t="s">
        <v>210</v>
      </c>
      <c r="E5749" t="str">
        <f t="shared" si="267"/>
        <v>FritzDjere</v>
      </c>
      <c r="F5749">
        <v>0.61160000000000003</v>
      </c>
      <c r="G5749" t="str">
        <f t="shared" si="268"/>
        <v>DjereFritz</v>
      </c>
      <c r="H5749">
        <f t="shared" si="269"/>
        <v>0.38839999999999997</v>
      </c>
    </row>
    <row r="5750" spans="1:8" x14ac:dyDescent="0.25">
      <c r="A5750" t="s">
        <v>123</v>
      </c>
      <c r="B5750" t="s">
        <v>44</v>
      </c>
      <c r="C5750" t="s">
        <v>159</v>
      </c>
      <c r="D5750" t="s">
        <v>170</v>
      </c>
      <c r="E5750" t="str">
        <f t="shared" si="267"/>
        <v>FritzDonskoy</v>
      </c>
      <c r="F5750">
        <v>0.66759999999999997</v>
      </c>
      <c r="G5750" t="str">
        <f t="shared" si="268"/>
        <v>DonskoyFritz</v>
      </c>
      <c r="H5750">
        <f t="shared" si="269"/>
        <v>0.33240000000000003</v>
      </c>
    </row>
    <row r="5751" spans="1:8" x14ac:dyDescent="0.25">
      <c r="A5751" t="s">
        <v>123</v>
      </c>
      <c r="B5751" t="s">
        <v>45</v>
      </c>
      <c r="C5751" t="s">
        <v>159</v>
      </c>
      <c r="D5751" t="s">
        <v>149</v>
      </c>
      <c r="E5751" t="str">
        <f t="shared" si="267"/>
        <v>FritzKrajinovic</v>
      </c>
      <c r="F5751">
        <v>0.48080000000000001</v>
      </c>
      <c r="G5751" t="str">
        <f t="shared" si="268"/>
        <v>KrajinovicFritz</v>
      </c>
      <c r="H5751">
        <f t="shared" si="269"/>
        <v>0.51919999999999999</v>
      </c>
    </row>
    <row r="5752" spans="1:8" x14ac:dyDescent="0.25">
      <c r="A5752" t="s">
        <v>123</v>
      </c>
      <c r="B5752" t="s">
        <v>46</v>
      </c>
      <c r="C5752" t="s">
        <v>159</v>
      </c>
      <c r="D5752" t="s">
        <v>200</v>
      </c>
      <c r="E5752" t="str">
        <f t="shared" si="267"/>
        <v>FritzCecchinato</v>
      </c>
      <c r="F5752">
        <v>0.67179999999999995</v>
      </c>
      <c r="G5752" t="str">
        <f t="shared" si="268"/>
        <v>CecchinatoFritz</v>
      </c>
      <c r="H5752">
        <f t="shared" si="269"/>
        <v>0.32820000000000005</v>
      </c>
    </row>
    <row r="5753" spans="1:8" x14ac:dyDescent="0.25">
      <c r="A5753" t="s">
        <v>123</v>
      </c>
      <c r="B5753" t="s">
        <v>47</v>
      </c>
      <c r="C5753" t="s">
        <v>159</v>
      </c>
      <c r="D5753" t="s">
        <v>133</v>
      </c>
      <c r="E5753" t="str">
        <f t="shared" si="267"/>
        <v>FritzPouille</v>
      </c>
      <c r="F5753">
        <v>0.45600000000000002</v>
      </c>
      <c r="G5753" t="str">
        <f t="shared" si="268"/>
        <v>PouilleFritz</v>
      </c>
      <c r="H5753">
        <f t="shared" si="269"/>
        <v>0.54400000000000004</v>
      </c>
    </row>
    <row r="5754" spans="1:8" x14ac:dyDescent="0.25">
      <c r="A5754" t="s">
        <v>123</v>
      </c>
      <c r="B5754" t="s">
        <v>48</v>
      </c>
      <c r="C5754" t="s">
        <v>159</v>
      </c>
      <c r="D5754" t="s">
        <v>205</v>
      </c>
      <c r="E5754" t="str">
        <f t="shared" si="267"/>
        <v>FritzKukushkin</v>
      </c>
      <c r="F5754">
        <v>0.54290000000000005</v>
      </c>
      <c r="G5754" t="str">
        <f t="shared" si="268"/>
        <v>KukushkinFritz</v>
      </c>
      <c r="H5754">
        <f t="shared" si="269"/>
        <v>0.45709999999999995</v>
      </c>
    </row>
    <row r="5755" spans="1:8" x14ac:dyDescent="0.25">
      <c r="A5755" t="s">
        <v>123</v>
      </c>
      <c r="B5755" t="s">
        <v>49</v>
      </c>
      <c r="C5755" t="s">
        <v>159</v>
      </c>
      <c r="D5755" t="s">
        <v>167</v>
      </c>
      <c r="E5755" t="str">
        <f t="shared" si="267"/>
        <v>FritzMarterer</v>
      </c>
      <c r="F5755">
        <v>0.67589999999999995</v>
      </c>
      <c r="G5755" t="str">
        <f t="shared" si="268"/>
        <v>MartererFritz</v>
      </c>
      <c r="H5755">
        <f t="shared" si="269"/>
        <v>0.32410000000000005</v>
      </c>
    </row>
    <row r="5756" spans="1:8" x14ac:dyDescent="0.25">
      <c r="A5756" t="s">
        <v>123</v>
      </c>
      <c r="B5756" t="s">
        <v>50</v>
      </c>
      <c r="C5756" t="s">
        <v>159</v>
      </c>
      <c r="D5756" t="s">
        <v>197</v>
      </c>
      <c r="E5756" t="str">
        <f t="shared" si="267"/>
        <v>FritzSakharov</v>
      </c>
      <c r="F5756">
        <v>0.80959999999999999</v>
      </c>
      <c r="G5756" t="str">
        <f t="shared" si="268"/>
        <v>SakharovFritz</v>
      </c>
      <c r="H5756">
        <f t="shared" si="269"/>
        <v>0.19040000000000001</v>
      </c>
    </row>
    <row r="5757" spans="1:8" x14ac:dyDescent="0.25">
      <c r="A5757" t="s">
        <v>123</v>
      </c>
      <c r="B5757" t="s">
        <v>51</v>
      </c>
      <c r="C5757" t="s">
        <v>159</v>
      </c>
      <c r="D5757" t="s">
        <v>147</v>
      </c>
      <c r="E5757" t="str">
        <f t="shared" si="267"/>
        <v>FritzPopyrin</v>
      </c>
      <c r="F5757">
        <v>0.86619999999999997</v>
      </c>
      <c r="G5757" t="str">
        <f t="shared" si="268"/>
        <v>PopyrinFritz</v>
      </c>
      <c r="H5757">
        <f t="shared" si="269"/>
        <v>0.13380000000000003</v>
      </c>
    </row>
    <row r="5758" spans="1:8" x14ac:dyDescent="0.25">
      <c r="A5758" t="s">
        <v>123</v>
      </c>
      <c r="B5758" t="s">
        <v>52</v>
      </c>
      <c r="C5758" t="s">
        <v>159</v>
      </c>
      <c r="D5758" t="s">
        <v>142</v>
      </c>
      <c r="E5758" t="str">
        <f t="shared" si="267"/>
        <v>FritzZverev</v>
      </c>
      <c r="F5758">
        <v>0.50519999999999998</v>
      </c>
      <c r="G5758" t="str">
        <f t="shared" si="268"/>
        <v>ZverevFritz</v>
      </c>
      <c r="H5758">
        <f t="shared" si="269"/>
        <v>0.49480000000000002</v>
      </c>
    </row>
    <row r="5759" spans="1:8" x14ac:dyDescent="0.25">
      <c r="A5759" t="s">
        <v>123</v>
      </c>
      <c r="B5759" t="s">
        <v>53</v>
      </c>
      <c r="C5759" t="s">
        <v>159</v>
      </c>
      <c r="D5759" t="s">
        <v>194</v>
      </c>
      <c r="E5759" t="str">
        <f t="shared" si="267"/>
        <v>FritzPaire</v>
      </c>
      <c r="F5759">
        <v>0.52349999999999997</v>
      </c>
      <c r="G5759" t="str">
        <f t="shared" si="268"/>
        <v>PaireFritz</v>
      </c>
      <c r="H5759">
        <f t="shared" si="269"/>
        <v>0.47650000000000003</v>
      </c>
    </row>
    <row r="5760" spans="1:8" x14ac:dyDescent="0.25">
      <c r="A5760" t="s">
        <v>123</v>
      </c>
      <c r="B5760" t="s">
        <v>54</v>
      </c>
      <c r="C5760" t="s">
        <v>159</v>
      </c>
      <c r="D5760" t="s">
        <v>165</v>
      </c>
      <c r="E5760" t="str">
        <f t="shared" si="267"/>
        <v>FritzThiem</v>
      </c>
      <c r="F5760">
        <v>0.26640000000000003</v>
      </c>
      <c r="G5760" t="str">
        <f t="shared" si="268"/>
        <v>ThiemFritz</v>
      </c>
      <c r="H5760">
        <f t="shared" si="269"/>
        <v>0.73360000000000003</v>
      </c>
    </row>
    <row r="5761" spans="1:8" x14ac:dyDescent="0.25">
      <c r="A5761" t="s">
        <v>123</v>
      </c>
      <c r="B5761" t="s">
        <v>55</v>
      </c>
      <c r="C5761" t="s">
        <v>159</v>
      </c>
      <c r="D5761" t="s">
        <v>144</v>
      </c>
      <c r="E5761" t="str">
        <f t="shared" si="267"/>
        <v>FritzCilic</v>
      </c>
      <c r="F5761">
        <v>0.2195</v>
      </c>
      <c r="G5761" t="str">
        <f t="shared" si="268"/>
        <v>CilicFritz</v>
      </c>
      <c r="H5761">
        <f t="shared" si="269"/>
        <v>0.78049999999999997</v>
      </c>
    </row>
    <row r="5762" spans="1:8" x14ac:dyDescent="0.25">
      <c r="A5762" t="s">
        <v>123</v>
      </c>
      <c r="B5762" t="s">
        <v>56</v>
      </c>
      <c r="C5762" t="s">
        <v>159</v>
      </c>
      <c r="D5762" t="s">
        <v>226</v>
      </c>
      <c r="E5762" t="str">
        <f t="shared" si="267"/>
        <v>FritzTomic</v>
      </c>
      <c r="F5762">
        <v>0.52539999999999998</v>
      </c>
      <c r="G5762" t="str">
        <f t="shared" si="268"/>
        <v>TomicFritz</v>
      </c>
      <c r="H5762">
        <f t="shared" si="269"/>
        <v>0.47460000000000002</v>
      </c>
    </row>
    <row r="5763" spans="1:8" x14ac:dyDescent="0.25">
      <c r="A5763" t="s">
        <v>123</v>
      </c>
      <c r="B5763" t="s">
        <v>57</v>
      </c>
      <c r="C5763" t="s">
        <v>159</v>
      </c>
      <c r="D5763" t="s">
        <v>237</v>
      </c>
      <c r="E5763" t="str">
        <f t="shared" ref="E5763:E5826" si="270">C5763&amp;D5763</f>
        <v>FritzRublev</v>
      </c>
      <c r="F5763">
        <v>0.48649999999999999</v>
      </c>
      <c r="G5763" t="str">
        <f t="shared" ref="G5763:G5826" si="271">D5763&amp;C5763</f>
        <v>RublevFritz</v>
      </c>
      <c r="H5763">
        <f t="shared" ref="H5763:H5826" si="272">1-F5763</f>
        <v>0.51350000000000007</v>
      </c>
    </row>
    <row r="5764" spans="1:8" x14ac:dyDescent="0.25">
      <c r="A5764" t="s">
        <v>123</v>
      </c>
      <c r="B5764" t="s">
        <v>58</v>
      </c>
      <c r="C5764" t="s">
        <v>159</v>
      </c>
      <c r="D5764" t="s">
        <v>189</v>
      </c>
      <c r="E5764" t="str">
        <f t="shared" si="270"/>
        <v>FritzMcDonald</v>
      </c>
      <c r="F5764">
        <v>0.59499999999999997</v>
      </c>
      <c r="G5764" t="str">
        <f t="shared" si="271"/>
        <v>McDonaldFritz</v>
      </c>
      <c r="H5764">
        <f t="shared" si="272"/>
        <v>0.40500000000000003</v>
      </c>
    </row>
    <row r="5765" spans="1:8" x14ac:dyDescent="0.25">
      <c r="A5765" t="s">
        <v>123</v>
      </c>
      <c r="B5765" t="s">
        <v>59</v>
      </c>
      <c r="C5765" t="s">
        <v>159</v>
      </c>
      <c r="D5765" t="s">
        <v>253</v>
      </c>
      <c r="E5765" t="str">
        <f t="shared" si="270"/>
        <v>FritzMmoh</v>
      </c>
      <c r="F5765">
        <v>0.70509999999999995</v>
      </c>
      <c r="G5765" t="str">
        <f t="shared" si="271"/>
        <v>MmohFritz</v>
      </c>
      <c r="H5765">
        <f t="shared" si="272"/>
        <v>0.29490000000000005</v>
      </c>
    </row>
    <row r="5766" spans="1:8" x14ac:dyDescent="0.25">
      <c r="A5766" t="s">
        <v>123</v>
      </c>
      <c r="B5766" t="s">
        <v>106</v>
      </c>
      <c r="C5766" t="s">
        <v>159</v>
      </c>
      <c r="D5766" t="s">
        <v>186</v>
      </c>
      <c r="E5766" t="str">
        <f t="shared" si="270"/>
        <v>FritzAlbot</v>
      </c>
      <c r="F5766">
        <v>0.71679999999999999</v>
      </c>
      <c r="G5766" t="str">
        <f t="shared" si="271"/>
        <v>AlbotFritz</v>
      </c>
      <c r="H5766">
        <f t="shared" si="272"/>
        <v>0.28320000000000001</v>
      </c>
    </row>
    <row r="5767" spans="1:8" x14ac:dyDescent="0.25">
      <c r="A5767" t="s">
        <v>123</v>
      </c>
      <c r="B5767" t="s">
        <v>60</v>
      </c>
      <c r="C5767" t="s">
        <v>159</v>
      </c>
      <c r="D5767" t="s">
        <v>250</v>
      </c>
      <c r="E5767" t="str">
        <f t="shared" si="270"/>
        <v>FritzKecmanovic</v>
      </c>
      <c r="F5767">
        <v>0.70630000000000004</v>
      </c>
      <c r="G5767" t="str">
        <f t="shared" si="271"/>
        <v>KecmanovicFritz</v>
      </c>
      <c r="H5767">
        <f t="shared" si="272"/>
        <v>0.29369999999999996</v>
      </c>
    </row>
    <row r="5768" spans="1:8" x14ac:dyDescent="0.25">
      <c r="A5768" t="s">
        <v>123</v>
      </c>
      <c r="B5768" t="s">
        <v>61</v>
      </c>
      <c r="C5768" t="s">
        <v>159</v>
      </c>
      <c r="D5768" t="s">
        <v>155</v>
      </c>
      <c r="E5768" t="str">
        <f t="shared" si="270"/>
        <v>FritzVerdasco</v>
      </c>
      <c r="F5768">
        <v>0.3906</v>
      </c>
      <c r="G5768" t="str">
        <f t="shared" si="271"/>
        <v>VerdascoFritz</v>
      </c>
      <c r="H5768">
        <f t="shared" si="272"/>
        <v>0.60939999999999994</v>
      </c>
    </row>
    <row r="5769" spans="1:8" x14ac:dyDescent="0.25">
      <c r="A5769" t="s">
        <v>90</v>
      </c>
      <c r="B5769" t="s">
        <v>91</v>
      </c>
      <c r="C5769" t="s">
        <v>160</v>
      </c>
      <c r="D5769" t="s">
        <v>255</v>
      </c>
      <c r="E5769" t="str">
        <f t="shared" si="270"/>
        <v>SchwartzmanDe Minaur</v>
      </c>
      <c r="F5769">
        <v>0.5756</v>
      </c>
      <c r="G5769" t="str">
        <f t="shared" si="271"/>
        <v>De MinaurSchwartzman</v>
      </c>
      <c r="H5769">
        <f t="shared" si="272"/>
        <v>0.4244</v>
      </c>
    </row>
    <row r="5770" spans="1:8" x14ac:dyDescent="0.25">
      <c r="A5770" t="s">
        <v>123</v>
      </c>
      <c r="B5770" t="s">
        <v>62</v>
      </c>
      <c r="C5770" t="s">
        <v>159</v>
      </c>
      <c r="D5770" t="s">
        <v>227</v>
      </c>
      <c r="E5770" t="str">
        <f t="shared" si="270"/>
        <v>FritzMurray</v>
      </c>
      <c r="F5770">
        <v>0.32279999999999998</v>
      </c>
      <c r="G5770" t="str">
        <f t="shared" si="271"/>
        <v>MurrayFritz</v>
      </c>
      <c r="H5770">
        <f t="shared" si="272"/>
        <v>0.67720000000000002</v>
      </c>
    </row>
    <row r="5771" spans="1:8" x14ac:dyDescent="0.25">
      <c r="A5771" t="s">
        <v>123</v>
      </c>
      <c r="B5771" t="s">
        <v>63</v>
      </c>
      <c r="C5771" t="s">
        <v>159</v>
      </c>
      <c r="D5771" t="s">
        <v>229</v>
      </c>
      <c r="E5771" t="str">
        <f t="shared" si="270"/>
        <v>FritzDelbonis</v>
      </c>
      <c r="F5771">
        <v>0.53990000000000005</v>
      </c>
      <c r="G5771" t="str">
        <f t="shared" si="271"/>
        <v>DelbonisFritz</v>
      </c>
      <c r="H5771">
        <f t="shared" si="272"/>
        <v>0.46009999999999995</v>
      </c>
    </row>
    <row r="5772" spans="1:8" x14ac:dyDescent="0.25">
      <c r="A5772" t="s">
        <v>123</v>
      </c>
      <c r="B5772" t="s">
        <v>64</v>
      </c>
      <c r="C5772" t="s">
        <v>159</v>
      </c>
      <c r="D5772" t="s">
        <v>181</v>
      </c>
      <c r="E5772" t="str">
        <f t="shared" si="270"/>
        <v>FritzMillman</v>
      </c>
      <c r="F5772">
        <v>0.52749999999999997</v>
      </c>
      <c r="G5772" t="str">
        <f t="shared" si="271"/>
        <v>MillmanFritz</v>
      </c>
      <c r="H5772">
        <f t="shared" si="272"/>
        <v>0.47250000000000003</v>
      </c>
    </row>
    <row r="5773" spans="1:8" x14ac:dyDescent="0.25">
      <c r="A5773" t="s">
        <v>123</v>
      </c>
      <c r="B5773" t="s">
        <v>108</v>
      </c>
      <c r="C5773" t="s">
        <v>159</v>
      </c>
      <c r="D5773" t="s">
        <v>238</v>
      </c>
      <c r="E5773" t="str">
        <f t="shared" si="270"/>
        <v>FritzGojowczyk</v>
      </c>
      <c r="F5773">
        <v>0.43169999999999997</v>
      </c>
      <c r="G5773" t="str">
        <f t="shared" si="271"/>
        <v>GojowczykFritz</v>
      </c>
      <c r="H5773">
        <f t="shared" si="272"/>
        <v>0.56830000000000003</v>
      </c>
    </row>
    <row r="5774" spans="1:8" x14ac:dyDescent="0.25">
      <c r="A5774" t="s">
        <v>123</v>
      </c>
      <c r="B5774" t="s">
        <v>65</v>
      </c>
      <c r="C5774" t="s">
        <v>159</v>
      </c>
      <c r="D5774" t="s">
        <v>156</v>
      </c>
      <c r="E5774" t="str">
        <f t="shared" si="270"/>
        <v>FritzKhachanov</v>
      </c>
      <c r="F5774">
        <v>0.34860000000000002</v>
      </c>
      <c r="G5774" t="str">
        <f t="shared" si="271"/>
        <v>KhachanovFritz</v>
      </c>
      <c r="H5774">
        <f t="shared" si="272"/>
        <v>0.65139999999999998</v>
      </c>
    </row>
    <row r="5775" spans="1:8" x14ac:dyDescent="0.25">
      <c r="A5775" t="s">
        <v>123</v>
      </c>
      <c r="B5775" t="s">
        <v>109</v>
      </c>
      <c r="C5775" t="s">
        <v>159</v>
      </c>
      <c r="D5775" t="s">
        <v>134</v>
      </c>
      <c r="E5775" t="str">
        <f t="shared" si="270"/>
        <v>FritzTsitsipas</v>
      </c>
      <c r="F5775">
        <v>0.32840000000000003</v>
      </c>
      <c r="G5775" t="str">
        <f t="shared" si="271"/>
        <v>TsitsipasFritz</v>
      </c>
      <c r="H5775">
        <f t="shared" si="272"/>
        <v>0.67159999999999997</v>
      </c>
    </row>
    <row r="5776" spans="1:8" x14ac:dyDescent="0.25">
      <c r="A5776" t="s">
        <v>123</v>
      </c>
      <c r="B5776" t="s">
        <v>66</v>
      </c>
      <c r="C5776" t="s">
        <v>159</v>
      </c>
      <c r="D5776" t="s">
        <v>249</v>
      </c>
      <c r="E5776" t="str">
        <f t="shared" si="270"/>
        <v>FritzBerrettini</v>
      </c>
      <c r="F5776">
        <v>0.49419999999999997</v>
      </c>
      <c r="G5776" t="str">
        <f t="shared" si="271"/>
        <v>BerrettiniFritz</v>
      </c>
      <c r="H5776">
        <f t="shared" si="272"/>
        <v>0.50580000000000003</v>
      </c>
    </row>
    <row r="5777" spans="1:8" x14ac:dyDescent="0.25">
      <c r="A5777" t="s">
        <v>119</v>
      </c>
      <c r="B5777" t="s">
        <v>91</v>
      </c>
      <c r="C5777" t="s">
        <v>153</v>
      </c>
      <c r="D5777" t="s">
        <v>255</v>
      </c>
      <c r="E5777" t="str">
        <f t="shared" si="270"/>
        <v>SousaDe Minaur</v>
      </c>
      <c r="F5777">
        <v>0.11940000000000001</v>
      </c>
      <c r="G5777" t="str">
        <f t="shared" si="271"/>
        <v>De MinaurSousa</v>
      </c>
      <c r="H5777">
        <f t="shared" si="272"/>
        <v>0.88060000000000005</v>
      </c>
    </row>
    <row r="5778" spans="1:8" x14ac:dyDescent="0.25">
      <c r="A5778" t="s">
        <v>123</v>
      </c>
      <c r="B5778" t="s">
        <v>111</v>
      </c>
      <c r="C5778" t="s">
        <v>159</v>
      </c>
      <c r="D5778" t="s">
        <v>192</v>
      </c>
      <c r="E5778" t="str">
        <f t="shared" si="270"/>
        <v>FritzTravaglia</v>
      </c>
      <c r="F5778">
        <v>0.50719999999999998</v>
      </c>
      <c r="G5778" t="str">
        <f t="shared" si="271"/>
        <v>TravagliaFritz</v>
      </c>
      <c r="H5778">
        <f t="shared" si="272"/>
        <v>0.49280000000000002</v>
      </c>
    </row>
    <row r="5779" spans="1:8" x14ac:dyDescent="0.25">
      <c r="A5779" t="s">
        <v>123</v>
      </c>
      <c r="B5779" t="s">
        <v>67</v>
      </c>
      <c r="C5779" t="s">
        <v>159</v>
      </c>
      <c r="D5779" t="s">
        <v>254</v>
      </c>
      <c r="E5779" t="str">
        <f t="shared" si="270"/>
        <v>FritzAndreozzi</v>
      </c>
      <c r="F5779">
        <v>0.48309999999999997</v>
      </c>
      <c r="G5779" t="str">
        <f t="shared" si="271"/>
        <v>AndreozziFritz</v>
      </c>
      <c r="H5779">
        <f t="shared" si="272"/>
        <v>0.51690000000000003</v>
      </c>
    </row>
    <row r="5780" spans="1:8" x14ac:dyDescent="0.25">
      <c r="A5780" t="s">
        <v>123</v>
      </c>
      <c r="B5780" t="s">
        <v>68</v>
      </c>
      <c r="C5780" t="s">
        <v>159</v>
      </c>
      <c r="D5780" t="s">
        <v>252</v>
      </c>
      <c r="E5780" t="str">
        <f t="shared" si="270"/>
        <v>FritzEubanks</v>
      </c>
      <c r="F5780">
        <v>0.85340000000000005</v>
      </c>
      <c r="G5780" t="str">
        <f t="shared" si="271"/>
        <v>EubanksFritz</v>
      </c>
      <c r="H5780">
        <f t="shared" si="272"/>
        <v>0.14659999999999995</v>
      </c>
    </row>
    <row r="5781" spans="1:8" x14ac:dyDescent="0.25">
      <c r="A5781" t="s">
        <v>123</v>
      </c>
      <c r="B5781" t="s">
        <v>69</v>
      </c>
      <c r="C5781" t="s">
        <v>159</v>
      </c>
      <c r="D5781" t="s">
        <v>161</v>
      </c>
      <c r="E5781" t="str">
        <f t="shared" si="270"/>
        <v>FritzBasilashvili</v>
      </c>
      <c r="F5781">
        <v>0.49430000000000002</v>
      </c>
      <c r="G5781" t="str">
        <f t="shared" si="271"/>
        <v>BasilashviliFritz</v>
      </c>
      <c r="H5781">
        <f t="shared" si="272"/>
        <v>0.50570000000000004</v>
      </c>
    </row>
    <row r="5782" spans="1:8" x14ac:dyDescent="0.25">
      <c r="A5782" t="s">
        <v>123</v>
      </c>
      <c r="B5782" t="s">
        <v>70</v>
      </c>
      <c r="C5782" t="s">
        <v>159</v>
      </c>
      <c r="D5782" t="s">
        <v>184</v>
      </c>
      <c r="E5782" t="str">
        <f t="shared" si="270"/>
        <v>FritzMonfils</v>
      </c>
      <c r="F5782">
        <v>0.27800000000000002</v>
      </c>
      <c r="G5782" t="str">
        <f t="shared" si="271"/>
        <v>MonfilsFritz</v>
      </c>
      <c r="H5782">
        <f t="shared" si="272"/>
        <v>0.72199999999999998</v>
      </c>
    </row>
    <row r="5783" spans="1:8" x14ac:dyDescent="0.25">
      <c r="A5783" t="s">
        <v>123</v>
      </c>
      <c r="B5783" t="s">
        <v>71</v>
      </c>
      <c r="C5783" t="s">
        <v>159</v>
      </c>
      <c r="D5783" t="s">
        <v>231</v>
      </c>
      <c r="E5783" t="str">
        <f t="shared" si="270"/>
        <v>FritzDzumhur</v>
      </c>
      <c r="F5783">
        <v>0.42280000000000001</v>
      </c>
      <c r="G5783" t="str">
        <f t="shared" si="271"/>
        <v>DzumhurFritz</v>
      </c>
      <c r="H5783">
        <f t="shared" si="272"/>
        <v>0.57719999999999994</v>
      </c>
    </row>
    <row r="5784" spans="1:8" x14ac:dyDescent="0.25">
      <c r="A5784" t="s">
        <v>123</v>
      </c>
      <c r="B5784" t="s">
        <v>72</v>
      </c>
      <c r="C5784" t="s">
        <v>159</v>
      </c>
      <c r="D5784" t="s">
        <v>228</v>
      </c>
      <c r="E5784" t="str">
        <f t="shared" si="270"/>
        <v>FritzNorrie</v>
      </c>
      <c r="F5784">
        <v>0.44359999999999999</v>
      </c>
      <c r="G5784" t="str">
        <f t="shared" si="271"/>
        <v>NorrieFritz</v>
      </c>
      <c r="H5784">
        <f t="shared" si="272"/>
        <v>0.55640000000000001</v>
      </c>
    </row>
    <row r="5785" spans="1:8" x14ac:dyDescent="0.25">
      <c r="A5785" t="s">
        <v>123</v>
      </c>
      <c r="B5785" t="s">
        <v>124</v>
      </c>
      <c r="C5785" t="s">
        <v>159</v>
      </c>
      <c r="D5785" t="s">
        <v>240</v>
      </c>
      <c r="E5785" t="str">
        <f t="shared" si="270"/>
        <v>FritzIto</v>
      </c>
      <c r="F5785">
        <v>0.66069999999999995</v>
      </c>
      <c r="G5785" t="str">
        <f t="shared" si="271"/>
        <v>ItoFritz</v>
      </c>
      <c r="H5785">
        <f t="shared" si="272"/>
        <v>0.33930000000000005</v>
      </c>
    </row>
    <row r="5786" spans="1:8" x14ac:dyDescent="0.25">
      <c r="A5786" t="s">
        <v>123</v>
      </c>
      <c r="B5786" t="s">
        <v>73</v>
      </c>
      <c r="C5786" t="s">
        <v>159</v>
      </c>
      <c r="D5786" t="s">
        <v>185</v>
      </c>
      <c r="E5786" t="str">
        <f t="shared" si="270"/>
        <v>FritzEvans</v>
      </c>
      <c r="F5786">
        <v>0.55369999999999997</v>
      </c>
      <c r="G5786" t="str">
        <f t="shared" si="271"/>
        <v>EvansFritz</v>
      </c>
      <c r="H5786">
        <f t="shared" si="272"/>
        <v>0.44630000000000003</v>
      </c>
    </row>
    <row r="5787" spans="1:8" x14ac:dyDescent="0.25">
      <c r="A5787" t="s">
        <v>123</v>
      </c>
      <c r="B5787" t="s">
        <v>74</v>
      </c>
      <c r="C5787" t="s">
        <v>159</v>
      </c>
      <c r="D5787" t="s">
        <v>225</v>
      </c>
      <c r="E5787" t="str">
        <f t="shared" si="270"/>
        <v>FritzIstomin</v>
      </c>
      <c r="F5787">
        <v>0.52359999999999995</v>
      </c>
      <c r="G5787" t="str">
        <f t="shared" si="271"/>
        <v>IstominFritz</v>
      </c>
      <c r="H5787">
        <f t="shared" si="272"/>
        <v>0.47640000000000005</v>
      </c>
    </row>
    <row r="5788" spans="1:8" x14ac:dyDescent="0.25">
      <c r="A5788" t="s">
        <v>123</v>
      </c>
      <c r="B5788" t="s">
        <v>112</v>
      </c>
      <c r="C5788" t="s">
        <v>159</v>
      </c>
      <c r="D5788" t="s">
        <v>143</v>
      </c>
      <c r="E5788" t="str">
        <f t="shared" si="270"/>
        <v>FritzFederer</v>
      </c>
      <c r="F5788">
        <v>9.98E-2</v>
      </c>
      <c r="G5788" t="str">
        <f t="shared" si="271"/>
        <v>FedererFritz</v>
      </c>
      <c r="H5788">
        <f t="shared" si="272"/>
        <v>0.9002</v>
      </c>
    </row>
    <row r="5789" spans="1:8" x14ac:dyDescent="0.25">
      <c r="A5789" t="s">
        <v>123</v>
      </c>
      <c r="B5789" t="s">
        <v>75</v>
      </c>
      <c r="C5789" t="s">
        <v>159</v>
      </c>
      <c r="D5789" t="s">
        <v>187</v>
      </c>
      <c r="E5789" t="str">
        <f t="shared" si="270"/>
        <v>FritzAnderson</v>
      </c>
      <c r="F5789">
        <v>0.3493</v>
      </c>
      <c r="G5789" t="str">
        <f t="shared" si="271"/>
        <v>AndersonFritz</v>
      </c>
      <c r="H5789">
        <f t="shared" si="272"/>
        <v>0.65070000000000006</v>
      </c>
    </row>
    <row r="5790" spans="1:8" x14ac:dyDescent="0.25">
      <c r="A5790" t="s">
        <v>123</v>
      </c>
      <c r="B5790" t="s">
        <v>76</v>
      </c>
      <c r="C5790" t="s">
        <v>159</v>
      </c>
      <c r="D5790" t="s">
        <v>251</v>
      </c>
      <c r="E5790" t="str">
        <f t="shared" si="270"/>
        <v>FritzMannarino</v>
      </c>
      <c r="F5790">
        <v>0.44350000000000001</v>
      </c>
      <c r="G5790" t="str">
        <f t="shared" si="271"/>
        <v>MannarinoFritz</v>
      </c>
      <c r="H5790">
        <f t="shared" si="272"/>
        <v>0.55649999999999999</v>
      </c>
    </row>
    <row r="5791" spans="1:8" x14ac:dyDescent="0.25">
      <c r="A5791" t="s">
        <v>123</v>
      </c>
      <c r="B5791" t="s">
        <v>77</v>
      </c>
      <c r="C5791" t="s">
        <v>159</v>
      </c>
      <c r="D5791" t="s">
        <v>137</v>
      </c>
      <c r="E5791" t="str">
        <f t="shared" si="270"/>
        <v>FritzTiafoe</v>
      </c>
      <c r="F5791">
        <v>0.56850000000000001</v>
      </c>
      <c r="G5791" t="str">
        <f t="shared" si="271"/>
        <v>TiafoeFritz</v>
      </c>
      <c r="H5791">
        <f t="shared" si="272"/>
        <v>0.43149999999999999</v>
      </c>
    </row>
    <row r="5792" spans="1:8" x14ac:dyDescent="0.25">
      <c r="A5792" t="s">
        <v>123</v>
      </c>
      <c r="B5792" t="s">
        <v>113</v>
      </c>
      <c r="C5792" t="s">
        <v>159</v>
      </c>
      <c r="D5792" t="s">
        <v>247</v>
      </c>
      <c r="E5792" t="str">
        <f t="shared" si="270"/>
        <v>FritzGunneswaran</v>
      </c>
      <c r="F5792">
        <v>0.8397</v>
      </c>
      <c r="G5792" t="str">
        <f t="shared" si="271"/>
        <v>GunneswaranFritz</v>
      </c>
      <c r="H5792">
        <f t="shared" si="272"/>
        <v>0.1603</v>
      </c>
    </row>
    <row r="5793" spans="1:8" x14ac:dyDescent="0.25">
      <c r="A5793" t="s">
        <v>123</v>
      </c>
      <c r="B5793" t="s">
        <v>78</v>
      </c>
      <c r="C5793" t="s">
        <v>159</v>
      </c>
      <c r="D5793" t="s">
        <v>234</v>
      </c>
      <c r="E5793" t="str">
        <f t="shared" si="270"/>
        <v>FritzLopez</v>
      </c>
      <c r="F5793">
        <v>0.48949999999999999</v>
      </c>
      <c r="G5793" t="str">
        <f t="shared" si="271"/>
        <v>LopezFritz</v>
      </c>
      <c r="H5793">
        <f t="shared" si="272"/>
        <v>0.51049999999999995</v>
      </c>
    </row>
    <row r="5794" spans="1:8" x14ac:dyDescent="0.25">
      <c r="A5794" t="s">
        <v>123</v>
      </c>
      <c r="B5794" t="s">
        <v>79</v>
      </c>
      <c r="C5794" t="s">
        <v>159</v>
      </c>
      <c r="D5794" t="s">
        <v>190</v>
      </c>
      <c r="E5794" t="str">
        <f t="shared" si="270"/>
        <v>FritzThompson</v>
      </c>
      <c r="F5794">
        <v>0.76980000000000004</v>
      </c>
      <c r="G5794" t="str">
        <f t="shared" si="271"/>
        <v>ThompsonFritz</v>
      </c>
      <c r="H5794">
        <f t="shared" si="272"/>
        <v>0.23019999999999996</v>
      </c>
    </row>
    <row r="5795" spans="1:8" x14ac:dyDescent="0.25">
      <c r="A5795" t="s">
        <v>123</v>
      </c>
      <c r="B5795" t="s">
        <v>80</v>
      </c>
      <c r="C5795" t="s">
        <v>159</v>
      </c>
      <c r="D5795" t="s">
        <v>158</v>
      </c>
      <c r="E5795" t="str">
        <f t="shared" si="270"/>
        <v>FritzSeppi</v>
      </c>
      <c r="F5795">
        <v>0.4652</v>
      </c>
      <c r="G5795" t="str">
        <f t="shared" si="271"/>
        <v>SeppiFritz</v>
      </c>
      <c r="H5795">
        <f t="shared" si="272"/>
        <v>0.53479999999999994</v>
      </c>
    </row>
    <row r="5796" spans="1:8" x14ac:dyDescent="0.25">
      <c r="A5796" t="s">
        <v>123</v>
      </c>
      <c r="B5796" t="s">
        <v>114</v>
      </c>
      <c r="C5796" t="s">
        <v>159</v>
      </c>
      <c r="D5796" t="s">
        <v>233</v>
      </c>
      <c r="E5796" t="str">
        <f t="shared" si="270"/>
        <v>FritzJohnson</v>
      </c>
      <c r="F5796">
        <v>0.4269</v>
      </c>
      <c r="G5796" t="str">
        <f t="shared" si="271"/>
        <v>JohnsonFritz</v>
      </c>
      <c r="H5796">
        <f t="shared" si="272"/>
        <v>0.57309999999999994</v>
      </c>
    </row>
    <row r="5797" spans="1:8" x14ac:dyDescent="0.25">
      <c r="A5797" t="s">
        <v>123</v>
      </c>
      <c r="B5797" t="s">
        <v>81</v>
      </c>
      <c r="C5797" t="s">
        <v>159</v>
      </c>
      <c r="D5797" t="s">
        <v>146</v>
      </c>
      <c r="E5797" t="str">
        <f t="shared" si="270"/>
        <v>FritzDimitrov</v>
      </c>
      <c r="F5797">
        <v>0.30430000000000001</v>
      </c>
      <c r="G5797" t="str">
        <f t="shared" si="271"/>
        <v>DimitrovFritz</v>
      </c>
      <c r="H5797">
        <f t="shared" si="272"/>
        <v>0.69569999999999999</v>
      </c>
    </row>
    <row r="5798" spans="1:8" x14ac:dyDescent="0.25">
      <c r="A5798" t="s">
        <v>123</v>
      </c>
      <c r="B5798" t="s">
        <v>82</v>
      </c>
      <c r="C5798" t="s">
        <v>159</v>
      </c>
      <c r="D5798" t="s">
        <v>246</v>
      </c>
      <c r="E5798" t="str">
        <f t="shared" si="270"/>
        <v>FritzTipsarevic</v>
      </c>
      <c r="F5798">
        <v>0.68720000000000003</v>
      </c>
      <c r="G5798" t="str">
        <f t="shared" si="271"/>
        <v>TipsarevicFritz</v>
      </c>
      <c r="H5798">
        <f t="shared" si="272"/>
        <v>0.31279999999999997</v>
      </c>
    </row>
    <row r="5799" spans="1:8" x14ac:dyDescent="0.25">
      <c r="A5799" t="s">
        <v>123</v>
      </c>
      <c r="B5799" t="s">
        <v>115</v>
      </c>
      <c r="C5799" t="s">
        <v>159</v>
      </c>
      <c r="D5799" t="s">
        <v>180</v>
      </c>
      <c r="E5799" t="str">
        <f t="shared" si="270"/>
        <v>FritzCuevas</v>
      </c>
      <c r="F5799">
        <v>0.46639999999999998</v>
      </c>
      <c r="G5799" t="str">
        <f t="shared" si="271"/>
        <v>CuevasFritz</v>
      </c>
      <c r="H5799">
        <f t="shared" si="272"/>
        <v>0.53360000000000007</v>
      </c>
    </row>
    <row r="5800" spans="1:8" x14ac:dyDescent="0.25">
      <c r="A5800" t="s">
        <v>123</v>
      </c>
      <c r="B5800" t="s">
        <v>83</v>
      </c>
      <c r="C5800" t="s">
        <v>159</v>
      </c>
      <c r="D5800" t="s">
        <v>244</v>
      </c>
      <c r="E5800" t="str">
        <f t="shared" si="270"/>
        <v>FritzLajovic</v>
      </c>
      <c r="F5800">
        <v>0.50290000000000001</v>
      </c>
      <c r="G5800" t="str">
        <f t="shared" si="271"/>
        <v>LajovicFritz</v>
      </c>
      <c r="H5800">
        <f t="shared" si="272"/>
        <v>0.49709999999999999</v>
      </c>
    </row>
    <row r="5801" spans="1:8" x14ac:dyDescent="0.25">
      <c r="A5801" t="s">
        <v>123</v>
      </c>
      <c r="B5801" t="s">
        <v>84</v>
      </c>
      <c r="C5801" t="s">
        <v>159</v>
      </c>
      <c r="D5801" t="s">
        <v>243</v>
      </c>
      <c r="E5801" t="str">
        <f t="shared" si="270"/>
        <v>FritzKubler</v>
      </c>
      <c r="F5801">
        <v>0.68289999999999995</v>
      </c>
      <c r="G5801" t="str">
        <f t="shared" si="271"/>
        <v>KublerFritz</v>
      </c>
      <c r="H5801">
        <f t="shared" si="272"/>
        <v>0.31710000000000005</v>
      </c>
    </row>
    <row r="5802" spans="1:8" x14ac:dyDescent="0.25">
      <c r="A5802" t="s">
        <v>123</v>
      </c>
      <c r="B5802" t="s">
        <v>116</v>
      </c>
      <c r="C5802" t="s">
        <v>159</v>
      </c>
      <c r="D5802" t="s">
        <v>182</v>
      </c>
      <c r="E5802" t="str">
        <f t="shared" si="270"/>
        <v>FritzOpelka</v>
      </c>
      <c r="F5802">
        <v>0.61009999999999998</v>
      </c>
      <c r="G5802" t="str">
        <f t="shared" si="271"/>
        <v>OpelkaFritz</v>
      </c>
      <c r="H5802">
        <f t="shared" si="272"/>
        <v>0.38990000000000002</v>
      </c>
    </row>
    <row r="5803" spans="1:8" x14ac:dyDescent="0.25">
      <c r="A5803" t="s">
        <v>123</v>
      </c>
      <c r="B5803" t="s">
        <v>85</v>
      </c>
      <c r="C5803" t="s">
        <v>159</v>
      </c>
      <c r="D5803" t="s">
        <v>242</v>
      </c>
      <c r="E5803" t="str">
        <f t="shared" si="270"/>
        <v>FritzIsner</v>
      </c>
      <c r="F5803">
        <v>0.35699999999999998</v>
      </c>
      <c r="G5803" t="str">
        <f t="shared" si="271"/>
        <v>IsnerFritz</v>
      </c>
      <c r="H5803">
        <f t="shared" si="272"/>
        <v>0.64300000000000002</v>
      </c>
    </row>
    <row r="5804" spans="1:8" x14ac:dyDescent="0.25">
      <c r="A5804" t="s">
        <v>123</v>
      </c>
      <c r="B5804" t="s">
        <v>86</v>
      </c>
      <c r="C5804" t="s">
        <v>159</v>
      </c>
      <c r="D5804" t="s">
        <v>235</v>
      </c>
      <c r="E5804" t="str">
        <f t="shared" si="270"/>
        <v>FritzEdmund</v>
      </c>
      <c r="F5804">
        <v>0.34549999999999997</v>
      </c>
      <c r="G5804" t="str">
        <f t="shared" si="271"/>
        <v>EdmundFritz</v>
      </c>
      <c r="H5804">
        <f t="shared" si="272"/>
        <v>0.65450000000000008</v>
      </c>
    </row>
    <row r="5805" spans="1:8" x14ac:dyDescent="0.25">
      <c r="A5805" t="s">
        <v>123</v>
      </c>
      <c r="B5805" t="s">
        <v>87</v>
      </c>
      <c r="C5805" t="s">
        <v>159</v>
      </c>
      <c r="D5805" t="s">
        <v>248</v>
      </c>
      <c r="E5805" t="str">
        <f t="shared" si="270"/>
        <v>FritzGarcia-Lopez</v>
      </c>
      <c r="F5805">
        <v>0.54420000000000002</v>
      </c>
      <c r="G5805" t="str">
        <f t="shared" si="271"/>
        <v>Garcia-LopezFritz</v>
      </c>
      <c r="H5805">
        <f t="shared" si="272"/>
        <v>0.45579999999999998</v>
      </c>
    </row>
    <row r="5806" spans="1:8" x14ac:dyDescent="0.25">
      <c r="A5806" t="s">
        <v>123</v>
      </c>
      <c r="B5806" t="s">
        <v>117</v>
      </c>
      <c r="C5806" t="s">
        <v>159</v>
      </c>
      <c r="D5806" t="s">
        <v>188</v>
      </c>
      <c r="E5806" t="str">
        <f t="shared" si="270"/>
        <v>FritzHaase</v>
      </c>
      <c r="F5806">
        <v>0.53410000000000002</v>
      </c>
      <c r="G5806" t="str">
        <f t="shared" si="271"/>
        <v>HaaseFritz</v>
      </c>
      <c r="H5806">
        <f t="shared" si="272"/>
        <v>0.46589999999999998</v>
      </c>
    </row>
    <row r="5807" spans="1:8" x14ac:dyDescent="0.25">
      <c r="A5807" t="s">
        <v>123</v>
      </c>
      <c r="B5807" t="s">
        <v>88</v>
      </c>
      <c r="C5807" t="s">
        <v>159</v>
      </c>
      <c r="D5807" t="s">
        <v>239</v>
      </c>
      <c r="E5807" t="str">
        <f t="shared" si="270"/>
        <v>FritzPolmans</v>
      </c>
      <c r="F5807">
        <v>0.82920000000000005</v>
      </c>
      <c r="G5807" t="str">
        <f t="shared" si="271"/>
        <v>PolmansFritz</v>
      </c>
      <c r="H5807">
        <f t="shared" si="272"/>
        <v>0.17079999999999995</v>
      </c>
    </row>
    <row r="5808" spans="1:8" x14ac:dyDescent="0.25">
      <c r="A5808" t="s">
        <v>123</v>
      </c>
      <c r="B5808" t="s">
        <v>89</v>
      </c>
      <c r="C5808" t="s">
        <v>159</v>
      </c>
      <c r="D5808" t="s">
        <v>191</v>
      </c>
      <c r="E5808" t="str">
        <f t="shared" si="270"/>
        <v>FritzKudla</v>
      </c>
      <c r="F5808">
        <v>0.57469999999999999</v>
      </c>
      <c r="G5808" t="str">
        <f t="shared" si="271"/>
        <v>KudlaFritz</v>
      </c>
      <c r="H5808">
        <f t="shared" si="272"/>
        <v>0.42530000000000001</v>
      </c>
    </row>
    <row r="5809" spans="1:8" x14ac:dyDescent="0.25">
      <c r="A5809" t="s">
        <v>123</v>
      </c>
      <c r="B5809" t="s">
        <v>118</v>
      </c>
      <c r="C5809" t="s">
        <v>159</v>
      </c>
      <c r="D5809" t="s">
        <v>241</v>
      </c>
      <c r="E5809" t="str">
        <f t="shared" si="270"/>
        <v>FritzMolleker</v>
      </c>
      <c r="F5809">
        <v>0.79169999999999996</v>
      </c>
      <c r="G5809" t="str">
        <f t="shared" si="271"/>
        <v>MollekerFritz</v>
      </c>
      <c r="H5809">
        <f t="shared" si="272"/>
        <v>0.20830000000000004</v>
      </c>
    </row>
    <row r="5810" spans="1:8" x14ac:dyDescent="0.25">
      <c r="A5810" t="s">
        <v>123</v>
      </c>
      <c r="B5810" t="s">
        <v>90</v>
      </c>
      <c r="C5810" t="s">
        <v>159</v>
      </c>
      <c r="D5810" t="s">
        <v>160</v>
      </c>
      <c r="E5810" t="str">
        <f t="shared" si="270"/>
        <v>FritzSchwartzman</v>
      </c>
      <c r="F5810">
        <v>0.31369999999999998</v>
      </c>
      <c r="G5810" t="str">
        <f t="shared" si="271"/>
        <v>SchwartzmanFritz</v>
      </c>
      <c r="H5810">
        <f t="shared" si="272"/>
        <v>0.68630000000000002</v>
      </c>
    </row>
    <row r="5811" spans="1:8" x14ac:dyDescent="0.25">
      <c r="A5811" t="s">
        <v>92</v>
      </c>
      <c r="B5811" t="s">
        <v>91</v>
      </c>
      <c r="C5811" t="s">
        <v>236</v>
      </c>
      <c r="D5811" t="s">
        <v>255</v>
      </c>
      <c r="E5811" t="str">
        <f t="shared" si="270"/>
        <v>BasicDe Minaur</v>
      </c>
      <c r="F5811">
        <v>0.26819999999999999</v>
      </c>
      <c r="G5811" t="str">
        <f t="shared" si="271"/>
        <v>De MinaurBasic</v>
      </c>
      <c r="H5811">
        <f t="shared" si="272"/>
        <v>0.73180000000000001</v>
      </c>
    </row>
    <row r="5812" spans="1:8" x14ac:dyDescent="0.25">
      <c r="A5812" t="s">
        <v>123</v>
      </c>
      <c r="B5812" t="s">
        <v>119</v>
      </c>
      <c r="C5812" t="s">
        <v>159</v>
      </c>
      <c r="D5812" t="s">
        <v>153</v>
      </c>
      <c r="E5812" t="str">
        <f t="shared" si="270"/>
        <v>FritzSousa</v>
      </c>
      <c r="F5812">
        <v>0.77539999999999998</v>
      </c>
      <c r="G5812" t="str">
        <f t="shared" si="271"/>
        <v>SousaFritz</v>
      </c>
      <c r="H5812">
        <f t="shared" si="272"/>
        <v>0.22460000000000002</v>
      </c>
    </row>
    <row r="5813" spans="1:8" x14ac:dyDescent="0.25">
      <c r="A5813" t="s">
        <v>123</v>
      </c>
      <c r="B5813" t="s">
        <v>92</v>
      </c>
      <c r="C5813" t="s">
        <v>159</v>
      </c>
      <c r="D5813" t="s">
        <v>236</v>
      </c>
      <c r="E5813" t="str">
        <f t="shared" si="270"/>
        <v>FritzBasic</v>
      </c>
      <c r="F5813">
        <v>0.64459999999999995</v>
      </c>
      <c r="G5813" t="str">
        <f t="shared" si="271"/>
        <v>BasicFritz</v>
      </c>
      <c r="H5813">
        <f t="shared" si="272"/>
        <v>0.35540000000000005</v>
      </c>
    </row>
    <row r="5814" spans="1:8" x14ac:dyDescent="0.25">
      <c r="A5814" t="s">
        <v>123</v>
      </c>
      <c r="B5814" t="s">
        <v>93</v>
      </c>
      <c r="C5814" t="s">
        <v>159</v>
      </c>
      <c r="D5814" t="s">
        <v>179</v>
      </c>
      <c r="E5814" t="str">
        <f t="shared" si="270"/>
        <v>FritzLaaksonen</v>
      </c>
      <c r="F5814">
        <v>0.64880000000000004</v>
      </c>
      <c r="G5814" t="str">
        <f t="shared" si="271"/>
        <v>LaaksonenFritz</v>
      </c>
      <c r="H5814">
        <f t="shared" si="272"/>
        <v>0.35119999999999996</v>
      </c>
    </row>
    <row r="5815" spans="1:8" x14ac:dyDescent="0.25">
      <c r="A5815" t="s">
        <v>123</v>
      </c>
      <c r="B5815" t="s">
        <v>94</v>
      </c>
      <c r="C5815" t="s">
        <v>159</v>
      </c>
      <c r="D5815" t="s">
        <v>178</v>
      </c>
      <c r="E5815" t="str">
        <f t="shared" si="270"/>
        <v>FritzEbden</v>
      </c>
      <c r="F5815">
        <v>0.5978</v>
      </c>
      <c r="G5815" t="str">
        <f t="shared" si="271"/>
        <v>EbdenFritz</v>
      </c>
      <c r="H5815">
        <f t="shared" si="272"/>
        <v>0.4022</v>
      </c>
    </row>
    <row r="5816" spans="1:8" x14ac:dyDescent="0.25">
      <c r="A5816" t="s">
        <v>123</v>
      </c>
      <c r="B5816" t="s">
        <v>95</v>
      </c>
      <c r="C5816" t="s">
        <v>159</v>
      </c>
      <c r="D5816" t="s">
        <v>232</v>
      </c>
      <c r="E5816" t="str">
        <f t="shared" si="270"/>
        <v>FritzStruff</v>
      </c>
      <c r="F5816">
        <v>0.53280000000000005</v>
      </c>
      <c r="G5816" t="str">
        <f t="shared" si="271"/>
        <v>StruffFritz</v>
      </c>
      <c r="H5816">
        <f t="shared" si="272"/>
        <v>0.46719999999999995</v>
      </c>
    </row>
    <row r="5817" spans="1:8" x14ac:dyDescent="0.25">
      <c r="A5817" t="s">
        <v>123</v>
      </c>
      <c r="B5817" t="s">
        <v>96</v>
      </c>
      <c r="C5817" t="s">
        <v>159</v>
      </c>
      <c r="D5817" t="s">
        <v>245</v>
      </c>
      <c r="E5817" t="str">
        <f t="shared" si="270"/>
        <v>FritzDuckworth</v>
      </c>
      <c r="F5817">
        <v>0.79059999999999997</v>
      </c>
      <c r="G5817" t="str">
        <f t="shared" si="271"/>
        <v>DuckworthFritz</v>
      </c>
      <c r="H5817">
        <f t="shared" si="272"/>
        <v>0.20940000000000003</v>
      </c>
    </row>
    <row r="5818" spans="1:8" x14ac:dyDescent="0.25">
      <c r="A5818" t="s">
        <v>123</v>
      </c>
      <c r="B5818" t="s">
        <v>120</v>
      </c>
      <c r="C5818" t="s">
        <v>159</v>
      </c>
      <c r="D5818" t="s">
        <v>132</v>
      </c>
      <c r="E5818" t="str">
        <f t="shared" si="270"/>
        <v>FritzNadal</v>
      </c>
      <c r="F5818">
        <v>8.1299999999999997E-2</v>
      </c>
      <c r="G5818" t="str">
        <f t="shared" si="271"/>
        <v>NadalFritz</v>
      </c>
      <c r="H5818">
        <f t="shared" si="272"/>
        <v>0.91869999999999996</v>
      </c>
    </row>
    <row r="5819" spans="1:8" x14ac:dyDescent="0.25">
      <c r="A5819" t="s">
        <v>124</v>
      </c>
      <c r="B5819" t="s">
        <v>3</v>
      </c>
      <c r="C5819" t="s">
        <v>240</v>
      </c>
      <c r="D5819" t="s">
        <v>131</v>
      </c>
      <c r="E5819" t="str">
        <f t="shared" si="270"/>
        <v>ItoDjokovic</v>
      </c>
      <c r="F5819">
        <v>2.4400000000000002E-2</v>
      </c>
      <c r="G5819" t="str">
        <f t="shared" si="271"/>
        <v>DjokovicIto</v>
      </c>
      <c r="H5819">
        <f t="shared" si="272"/>
        <v>0.97560000000000002</v>
      </c>
    </row>
    <row r="5820" spans="1:8" x14ac:dyDescent="0.25">
      <c r="A5820" t="s">
        <v>124</v>
      </c>
      <c r="B5820" t="s">
        <v>4</v>
      </c>
      <c r="C5820" t="s">
        <v>240</v>
      </c>
      <c r="D5820" t="s">
        <v>196</v>
      </c>
      <c r="E5820" t="str">
        <f t="shared" si="270"/>
        <v>ItoKrueger</v>
      </c>
      <c r="F5820">
        <v>0.58089999999999997</v>
      </c>
      <c r="G5820" t="str">
        <f t="shared" si="271"/>
        <v>KruegerIto</v>
      </c>
      <c r="H5820">
        <f t="shared" si="272"/>
        <v>0.41910000000000003</v>
      </c>
    </row>
    <row r="5821" spans="1:8" x14ac:dyDescent="0.25">
      <c r="A5821" t="s">
        <v>124</v>
      </c>
      <c r="B5821" t="s">
        <v>5</v>
      </c>
      <c r="C5821" t="s">
        <v>240</v>
      </c>
      <c r="D5821" t="s">
        <v>162</v>
      </c>
      <c r="E5821" t="str">
        <f t="shared" si="270"/>
        <v>ItoTsonga</v>
      </c>
      <c r="F5821">
        <v>0.13139999999999999</v>
      </c>
      <c r="G5821" t="str">
        <f t="shared" si="271"/>
        <v>TsongaIto</v>
      </c>
      <c r="H5821">
        <f t="shared" si="272"/>
        <v>0.86860000000000004</v>
      </c>
    </row>
    <row r="5822" spans="1:8" x14ac:dyDescent="0.25">
      <c r="A5822" t="s">
        <v>124</v>
      </c>
      <c r="B5822" t="s">
        <v>6</v>
      </c>
      <c r="C5822" t="s">
        <v>240</v>
      </c>
      <c r="D5822" t="s">
        <v>201</v>
      </c>
      <c r="E5822" t="str">
        <f t="shared" si="270"/>
        <v>ItoKlizan</v>
      </c>
      <c r="F5822">
        <v>0.25059999999999999</v>
      </c>
      <c r="G5822" t="str">
        <f t="shared" si="271"/>
        <v>KlizanIto</v>
      </c>
      <c r="H5822">
        <f t="shared" si="272"/>
        <v>0.74940000000000007</v>
      </c>
    </row>
    <row r="5823" spans="1:8" x14ac:dyDescent="0.25">
      <c r="A5823" t="s">
        <v>124</v>
      </c>
      <c r="B5823" t="s">
        <v>97</v>
      </c>
      <c r="C5823" t="s">
        <v>240</v>
      </c>
      <c r="D5823" t="s">
        <v>166</v>
      </c>
      <c r="E5823" t="str">
        <f t="shared" si="270"/>
        <v>ItoDaniel</v>
      </c>
      <c r="F5823">
        <v>0.36059999999999998</v>
      </c>
      <c r="G5823" t="str">
        <f t="shared" si="271"/>
        <v>DanielIto</v>
      </c>
      <c r="H5823">
        <f t="shared" si="272"/>
        <v>0.63939999999999997</v>
      </c>
    </row>
    <row r="5824" spans="1:8" x14ac:dyDescent="0.25">
      <c r="A5824" t="s">
        <v>124</v>
      </c>
      <c r="B5824" t="s">
        <v>98</v>
      </c>
      <c r="C5824" t="s">
        <v>240</v>
      </c>
      <c r="D5824" t="s">
        <v>206</v>
      </c>
      <c r="E5824" t="str">
        <f t="shared" si="270"/>
        <v>ItoAndujar-Alba</v>
      </c>
      <c r="F5824">
        <v>0.39639999999999997</v>
      </c>
      <c r="G5824" t="str">
        <f t="shared" si="271"/>
        <v>Andujar-AlbaIto</v>
      </c>
      <c r="H5824">
        <f t="shared" si="272"/>
        <v>0.60360000000000003</v>
      </c>
    </row>
    <row r="5825" spans="1:8" x14ac:dyDescent="0.25">
      <c r="A5825" t="s">
        <v>124</v>
      </c>
      <c r="B5825" t="s">
        <v>7</v>
      </c>
      <c r="C5825" t="s">
        <v>240</v>
      </c>
      <c r="D5825" t="s">
        <v>150</v>
      </c>
      <c r="E5825" t="str">
        <f t="shared" si="270"/>
        <v>ItoShapovalov</v>
      </c>
      <c r="F5825">
        <v>0.27139999999999997</v>
      </c>
      <c r="G5825" t="str">
        <f t="shared" si="271"/>
        <v>ShapovalovIto</v>
      </c>
      <c r="H5825">
        <f t="shared" si="272"/>
        <v>0.72860000000000003</v>
      </c>
    </row>
    <row r="5826" spans="1:8" x14ac:dyDescent="0.25">
      <c r="A5826" t="s">
        <v>124</v>
      </c>
      <c r="B5826" t="s">
        <v>8</v>
      </c>
      <c r="C5826" t="s">
        <v>240</v>
      </c>
      <c r="D5826" t="s">
        <v>154</v>
      </c>
      <c r="E5826" t="str">
        <f t="shared" si="270"/>
        <v>ItoGoffin</v>
      </c>
      <c r="F5826">
        <v>0.14280000000000001</v>
      </c>
      <c r="G5826" t="str">
        <f t="shared" si="271"/>
        <v>GoffinIto</v>
      </c>
      <c r="H5826">
        <f t="shared" si="272"/>
        <v>0.85719999999999996</v>
      </c>
    </row>
    <row r="5827" spans="1:8" x14ac:dyDescent="0.25">
      <c r="A5827" t="s">
        <v>124</v>
      </c>
      <c r="B5827" t="s">
        <v>9</v>
      </c>
      <c r="C5827" t="s">
        <v>240</v>
      </c>
      <c r="D5827" t="s">
        <v>207</v>
      </c>
      <c r="E5827" t="str">
        <f t="shared" ref="E5827:E5890" si="273">C5827&amp;D5827</f>
        <v>ItoGarin</v>
      </c>
      <c r="F5827">
        <v>0.42730000000000001</v>
      </c>
      <c r="G5827" t="str">
        <f t="shared" ref="G5827:G5890" si="274">D5827&amp;C5827</f>
        <v>GarinIto</v>
      </c>
      <c r="H5827">
        <f t="shared" ref="H5827:H5890" si="275">1-F5827</f>
        <v>0.57269999999999999</v>
      </c>
    </row>
    <row r="5828" spans="1:8" x14ac:dyDescent="0.25">
      <c r="A5828" t="s">
        <v>124</v>
      </c>
      <c r="B5828" t="s">
        <v>10</v>
      </c>
      <c r="C5828" t="s">
        <v>240</v>
      </c>
      <c r="D5828" t="s">
        <v>203</v>
      </c>
      <c r="E5828" t="str">
        <f t="shared" si="273"/>
        <v>ItoGranollers</v>
      </c>
      <c r="F5828">
        <v>0.36170000000000002</v>
      </c>
      <c r="G5828" t="str">
        <f t="shared" si="274"/>
        <v>GranollersIto</v>
      </c>
      <c r="H5828">
        <f t="shared" si="275"/>
        <v>0.63829999999999998</v>
      </c>
    </row>
    <row r="5829" spans="1:8" x14ac:dyDescent="0.25">
      <c r="A5829" t="s">
        <v>124</v>
      </c>
      <c r="B5829" t="s">
        <v>11</v>
      </c>
      <c r="C5829" t="s">
        <v>240</v>
      </c>
      <c r="D5829" t="s">
        <v>169</v>
      </c>
      <c r="E5829" t="str">
        <f t="shared" si="273"/>
        <v>ItoCopil</v>
      </c>
      <c r="F5829">
        <v>0.38379999999999997</v>
      </c>
      <c r="G5829" t="str">
        <f t="shared" si="274"/>
        <v>CopilIto</v>
      </c>
      <c r="H5829">
        <f t="shared" si="275"/>
        <v>0.61620000000000008</v>
      </c>
    </row>
    <row r="5830" spans="1:8" x14ac:dyDescent="0.25">
      <c r="A5830" t="s">
        <v>124</v>
      </c>
      <c r="B5830" t="s">
        <v>12</v>
      </c>
      <c r="C5830" t="s">
        <v>240</v>
      </c>
      <c r="D5830" t="s">
        <v>224</v>
      </c>
      <c r="E5830" t="str">
        <f t="shared" si="273"/>
        <v>ItoVesely</v>
      </c>
      <c r="F5830">
        <v>0.34129999999999999</v>
      </c>
      <c r="G5830" t="str">
        <f t="shared" si="274"/>
        <v>VeselyIto</v>
      </c>
      <c r="H5830">
        <f t="shared" si="275"/>
        <v>0.65870000000000006</v>
      </c>
    </row>
    <row r="5831" spans="1:8" x14ac:dyDescent="0.25">
      <c r="A5831" t="s">
        <v>124</v>
      </c>
      <c r="B5831" t="s">
        <v>99</v>
      </c>
      <c r="C5831" t="s">
        <v>240</v>
      </c>
      <c r="D5831" t="s">
        <v>164</v>
      </c>
      <c r="E5831" t="str">
        <f t="shared" si="273"/>
        <v>ItoHarrison</v>
      </c>
      <c r="F5831">
        <v>0.33579999999999999</v>
      </c>
      <c r="G5831" t="str">
        <f t="shared" si="274"/>
        <v>HarrisonIto</v>
      </c>
      <c r="H5831">
        <f t="shared" si="275"/>
        <v>0.66420000000000001</v>
      </c>
    </row>
    <row r="5832" spans="1:8" x14ac:dyDescent="0.25">
      <c r="A5832" t="s">
        <v>124</v>
      </c>
      <c r="B5832" t="s">
        <v>13</v>
      </c>
      <c r="C5832" t="s">
        <v>240</v>
      </c>
      <c r="D5832" t="s">
        <v>217</v>
      </c>
      <c r="E5832" t="str">
        <f t="shared" si="273"/>
        <v>ItoHarris</v>
      </c>
      <c r="F5832">
        <v>0.4022</v>
      </c>
      <c r="G5832" t="str">
        <f t="shared" si="274"/>
        <v>HarrisIto</v>
      </c>
      <c r="H5832">
        <f t="shared" si="275"/>
        <v>0.5978</v>
      </c>
    </row>
    <row r="5833" spans="1:8" x14ac:dyDescent="0.25">
      <c r="A5833" t="s">
        <v>124</v>
      </c>
      <c r="B5833" t="s">
        <v>14</v>
      </c>
      <c r="C5833" t="s">
        <v>240</v>
      </c>
      <c r="D5833" t="s">
        <v>139</v>
      </c>
      <c r="E5833" t="str">
        <f t="shared" si="273"/>
        <v>ItoMedvedev</v>
      </c>
      <c r="F5833">
        <v>0.19700000000000001</v>
      </c>
      <c r="G5833" t="str">
        <f t="shared" si="274"/>
        <v>MedvedevIto</v>
      </c>
      <c r="H5833">
        <f t="shared" si="275"/>
        <v>0.80299999999999994</v>
      </c>
    </row>
    <row r="5834" spans="1:8" x14ac:dyDescent="0.25">
      <c r="A5834" t="s">
        <v>124</v>
      </c>
      <c r="B5834" t="s">
        <v>15</v>
      </c>
      <c r="C5834" t="s">
        <v>240</v>
      </c>
      <c r="D5834" t="s">
        <v>152</v>
      </c>
      <c r="E5834" t="str">
        <f t="shared" si="273"/>
        <v>ItoFognini</v>
      </c>
      <c r="F5834">
        <v>0.1515</v>
      </c>
      <c r="G5834" t="str">
        <f t="shared" si="274"/>
        <v>FogniniIto</v>
      </c>
      <c r="H5834">
        <f t="shared" si="275"/>
        <v>0.84850000000000003</v>
      </c>
    </row>
    <row r="5835" spans="1:8" x14ac:dyDescent="0.25">
      <c r="A5835" t="s">
        <v>93</v>
      </c>
      <c r="B5835" t="s">
        <v>91</v>
      </c>
      <c r="C5835" t="s">
        <v>179</v>
      </c>
      <c r="D5835" t="s">
        <v>255</v>
      </c>
      <c r="E5835" t="str">
        <f t="shared" si="273"/>
        <v>LaaksonenDe Minaur</v>
      </c>
      <c r="F5835">
        <v>0.17299999999999999</v>
      </c>
      <c r="G5835" t="str">
        <f t="shared" si="274"/>
        <v>De MinaurLaaksonen</v>
      </c>
      <c r="H5835">
        <f t="shared" si="275"/>
        <v>0.82699999999999996</v>
      </c>
    </row>
    <row r="5836" spans="1:8" x14ac:dyDescent="0.25">
      <c r="A5836" t="s">
        <v>124</v>
      </c>
      <c r="B5836" t="s">
        <v>17</v>
      </c>
      <c r="C5836" t="s">
        <v>240</v>
      </c>
      <c r="D5836" t="s">
        <v>219</v>
      </c>
      <c r="E5836" t="str">
        <f t="shared" si="273"/>
        <v>ItoJarry</v>
      </c>
      <c r="F5836">
        <v>0.28589999999999999</v>
      </c>
      <c r="G5836" t="str">
        <f t="shared" si="274"/>
        <v>JarryIto</v>
      </c>
      <c r="H5836">
        <f t="shared" si="275"/>
        <v>0.71409999999999996</v>
      </c>
    </row>
    <row r="5837" spans="1:8" x14ac:dyDescent="0.25">
      <c r="A5837" t="s">
        <v>124</v>
      </c>
      <c r="B5837" t="s">
        <v>18</v>
      </c>
      <c r="C5837" t="s">
        <v>240</v>
      </c>
      <c r="D5837" t="s">
        <v>172</v>
      </c>
      <c r="E5837" t="str">
        <f t="shared" si="273"/>
        <v>ItoMayer</v>
      </c>
      <c r="F5837">
        <v>0.26800000000000002</v>
      </c>
      <c r="G5837" t="str">
        <f t="shared" si="274"/>
        <v>MayerIto</v>
      </c>
      <c r="H5837">
        <f t="shared" si="275"/>
        <v>0.73199999999999998</v>
      </c>
    </row>
    <row r="5838" spans="1:8" x14ac:dyDescent="0.25">
      <c r="A5838" t="s">
        <v>124</v>
      </c>
      <c r="B5838" t="s">
        <v>19</v>
      </c>
      <c r="C5838" t="s">
        <v>240</v>
      </c>
      <c r="D5838" t="s">
        <v>174</v>
      </c>
      <c r="E5838" t="str">
        <f t="shared" si="273"/>
        <v>ItoIvashka</v>
      </c>
      <c r="F5838">
        <v>0.39179999999999998</v>
      </c>
      <c r="G5838" t="str">
        <f t="shared" si="274"/>
        <v>IvashkaIto</v>
      </c>
      <c r="H5838">
        <f t="shared" si="275"/>
        <v>0.60820000000000007</v>
      </c>
    </row>
    <row r="5839" spans="1:8" x14ac:dyDescent="0.25">
      <c r="A5839" t="s">
        <v>124</v>
      </c>
      <c r="B5839" t="s">
        <v>20</v>
      </c>
      <c r="C5839" t="s">
        <v>240</v>
      </c>
      <c r="D5839" t="s">
        <v>218</v>
      </c>
      <c r="E5839" t="str">
        <f t="shared" si="273"/>
        <v>ItoJaziri</v>
      </c>
      <c r="F5839">
        <v>0.38250000000000001</v>
      </c>
      <c r="G5839" t="str">
        <f t="shared" si="274"/>
        <v>JaziriIto</v>
      </c>
      <c r="H5839">
        <f t="shared" si="275"/>
        <v>0.61749999999999994</v>
      </c>
    </row>
    <row r="5840" spans="1:8" x14ac:dyDescent="0.25">
      <c r="A5840" t="s">
        <v>124</v>
      </c>
      <c r="B5840" t="s">
        <v>21</v>
      </c>
      <c r="C5840" t="s">
        <v>240</v>
      </c>
      <c r="D5840" t="s">
        <v>213</v>
      </c>
      <c r="E5840" t="str">
        <f t="shared" si="273"/>
        <v>ItoVanni</v>
      </c>
      <c r="F5840">
        <v>0.5474</v>
      </c>
      <c r="G5840" t="str">
        <f t="shared" si="274"/>
        <v>VanniIto</v>
      </c>
      <c r="H5840">
        <f t="shared" si="275"/>
        <v>0.4526</v>
      </c>
    </row>
    <row r="5841" spans="1:8" x14ac:dyDescent="0.25">
      <c r="A5841" t="s">
        <v>94</v>
      </c>
      <c r="B5841" t="s">
        <v>91</v>
      </c>
      <c r="C5841" t="s">
        <v>178</v>
      </c>
      <c r="D5841" t="s">
        <v>255</v>
      </c>
      <c r="E5841" t="str">
        <f t="shared" si="273"/>
        <v>EbdenDe Minaur</v>
      </c>
      <c r="F5841">
        <v>0.23569999999999999</v>
      </c>
      <c r="G5841" t="str">
        <f t="shared" si="274"/>
        <v>De MinaurEbden</v>
      </c>
      <c r="H5841">
        <f t="shared" si="275"/>
        <v>0.76429999999999998</v>
      </c>
    </row>
    <row r="5842" spans="1:8" x14ac:dyDescent="0.25">
      <c r="A5842" t="s">
        <v>124</v>
      </c>
      <c r="B5842" t="s">
        <v>101</v>
      </c>
      <c r="C5842" t="s">
        <v>240</v>
      </c>
      <c r="D5842" t="s">
        <v>175</v>
      </c>
      <c r="E5842" t="str">
        <f t="shared" si="273"/>
        <v>ItoKohlschreiber</v>
      </c>
      <c r="F5842">
        <v>0.15540000000000001</v>
      </c>
      <c r="G5842" t="str">
        <f t="shared" si="274"/>
        <v>KohlschreiberIto</v>
      </c>
      <c r="H5842">
        <f t="shared" si="275"/>
        <v>0.84460000000000002</v>
      </c>
    </row>
    <row r="5843" spans="1:8" x14ac:dyDescent="0.25">
      <c r="A5843" t="s">
        <v>124</v>
      </c>
      <c r="B5843" t="s">
        <v>22</v>
      </c>
      <c r="C5843" t="s">
        <v>240</v>
      </c>
      <c r="D5843" t="s">
        <v>212</v>
      </c>
      <c r="E5843" t="str">
        <f t="shared" si="273"/>
        <v>ItoPella</v>
      </c>
      <c r="F5843">
        <v>0.2883</v>
      </c>
      <c r="G5843" t="str">
        <f t="shared" si="274"/>
        <v>PellaIto</v>
      </c>
      <c r="H5843">
        <f t="shared" si="275"/>
        <v>0.7117</v>
      </c>
    </row>
    <row r="5844" spans="1:8" x14ac:dyDescent="0.25">
      <c r="A5844" t="s">
        <v>124</v>
      </c>
      <c r="B5844" t="s">
        <v>23</v>
      </c>
      <c r="C5844" t="s">
        <v>240</v>
      </c>
      <c r="D5844" t="s">
        <v>153</v>
      </c>
      <c r="E5844" t="str">
        <f t="shared" si="273"/>
        <v>ItoSousa</v>
      </c>
      <c r="F5844">
        <v>0.28610000000000002</v>
      </c>
      <c r="G5844" t="str">
        <f t="shared" si="274"/>
        <v>SousaIto</v>
      </c>
      <c r="H5844">
        <f t="shared" si="275"/>
        <v>0.71389999999999998</v>
      </c>
    </row>
    <row r="5845" spans="1:8" x14ac:dyDescent="0.25">
      <c r="A5845" t="s">
        <v>124</v>
      </c>
      <c r="B5845" t="s">
        <v>24</v>
      </c>
      <c r="C5845" t="s">
        <v>240</v>
      </c>
      <c r="D5845" t="s">
        <v>177</v>
      </c>
      <c r="E5845" t="str">
        <f t="shared" si="273"/>
        <v>ItoKarlovic</v>
      </c>
      <c r="F5845">
        <v>0.31019999999999998</v>
      </c>
      <c r="G5845" t="str">
        <f t="shared" si="274"/>
        <v>KarlovicIto</v>
      </c>
      <c r="H5845">
        <f t="shared" si="275"/>
        <v>0.68979999999999997</v>
      </c>
    </row>
    <row r="5846" spans="1:8" x14ac:dyDescent="0.25">
      <c r="A5846" t="s">
        <v>124</v>
      </c>
      <c r="B5846" t="s">
        <v>25</v>
      </c>
      <c r="C5846" t="s">
        <v>240</v>
      </c>
      <c r="D5846" t="s">
        <v>220</v>
      </c>
      <c r="E5846" t="str">
        <f t="shared" si="273"/>
        <v>ItoHurkacz</v>
      </c>
      <c r="F5846">
        <v>0.28789999999999999</v>
      </c>
      <c r="G5846" t="str">
        <f t="shared" si="274"/>
        <v>HurkaczIto</v>
      </c>
      <c r="H5846">
        <f t="shared" si="275"/>
        <v>0.71209999999999996</v>
      </c>
    </row>
    <row r="5847" spans="1:8" x14ac:dyDescent="0.25">
      <c r="A5847" t="s">
        <v>124</v>
      </c>
      <c r="B5847" t="s">
        <v>26</v>
      </c>
      <c r="C5847" t="s">
        <v>240</v>
      </c>
      <c r="D5847" t="s">
        <v>221</v>
      </c>
      <c r="E5847" t="str">
        <f t="shared" si="273"/>
        <v>ItoMajchrzak</v>
      </c>
      <c r="F5847">
        <v>0.50629999999999997</v>
      </c>
      <c r="G5847" t="str">
        <f t="shared" si="274"/>
        <v>MajchrzakIto</v>
      </c>
      <c r="H5847">
        <f t="shared" si="275"/>
        <v>0.49370000000000003</v>
      </c>
    </row>
    <row r="5848" spans="1:8" x14ac:dyDescent="0.25">
      <c r="A5848" t="s">
        <v>124</v>
      </c>
      <c r="B5848" t="s">
        <v>27</v>
      </c>
      <c r="C5848" t="s">
        <v>240</v>
      </c>
      <c r="D5848" t="s">
        <v>135</v>
      </c>
      <c r="E5848" t="str">
        <f t="shared" si="273"/>
        <v>ItoNishikori</v>
      </c>
      <c r="F5848">
        <v>7.3200000000000001E-2</v>
      </c>
      <c r="G5848" t="str">
        <f t="shared" si="274"/>
        <v>NishikoriIto</v>
      </c>
      <c r="H5848">
        <f t="shared" si="275"/>
        <v>0.92679999999999996</v>
      </c>
    </row>
    <row r="5849" spans="1:8" x14ac:dyDescent="0.25">
      <c r="A5849" t="s">
        <v>124</v>
      </c>
      <c r="B5849" t="s">
        <v>28</v>
      </c>
      <c r="C5849" t="s">
        <v>240</v>
      </c>
      <c r="D5849" t="s">
        <v>142</v>
      </c>
      <c r="E5849" t="str">
        <f t="shared" si="273"/>
        <v>ItoZverev</v>
      </c>
      <c r="F5849">
        <v>0.1027</v>
      </c>
      <c r="G5849" t="str">
        <f t="shared" si="274"/>
        <v>ZverevIto</v>
      </c>
      <c r="H5849">
        <f t="shared" si="275"/>
        <v>0.89729999999999999</v>
      </c>
    </row>
    <row r="5850" spans="1:8" x14ac:dyDescent="0.25">
      <c r="A5850" t="s">
        <v>124</v>
      </c>
      <c r="B5850" t="s">
        <v>29</v>
      </c>
      <c r="C5850" t="s">
        <v>240</v>
      </c>
      <c r="D5850" t="s">
        <v>208</v>
      </c>
      <c r="E5850" t="str">
        <f t="shared" si="273"/>
        <v>ItoBedene</v>
      </c>
      <c r="F5850">
        <v>0.35909999999999997</v>
      </c>
      <c r="G5850" t="str">
        <f t="shared" si="274"/>
        <v>BedeneIto</v>
      </c>
      <c r="H5850">
        <f t="shared" si="275"/>
        <v>0.64090000000000003</v>
      </c>
    </row>
    <row r="5851" spans="1:8" x14ac:dyDescent="0.25">
      <c r="A5851" t="s">
        <v>124</v>
      </c>
      <c r="B5851" t="s">
        <v>30</v>
      </c>
      <c r="C5851" t="s">
        <v>240</v>
      </c>
      <c r="D5851" t="s">
        <v>163</v>
      </c>
      <c r="E5851" t="str">
        <f t="shared" si="273"/>
        <v>ItoChardy</v>
      </c>
      <c r="F5851">
        <v>0.2747</v>
      </c>
      <c r="G5851" t="str">
        <f t="shared" si="274"/>
        <v>ChardyIto</v>
      </c>
      <c r="H5851">
        <f t="shared" si="275"/>
        <v>0.72530000000000006</v>
      </c>
    </row>
    <row r="5852" spans="1:8" x14ac:dyDescent="0.25">
      <c r="A5852" t="s">
        <v>124</v>
      </c>
      <c r="B5852" t="s">
        <v>31</v>
      </c>
      <c r="C5852" t="s">
        <v>240</v>
      </c>
      <c r="D5852" t="s">
        <v>148</v>
      </c>
      <c r="E5852" t="str">
        <f t="shared" si="273"/>
        <v>ItoBolt</v>
      </c>
      <c r="F5852">
        <v>0.53159999999999996</v>
      </c>
      <c r="G5852" t="str">
        <f t="shared" si="274"/>
        <v>BoltIto</v>
      </c>
      <c r="H5852">
        <f t="shared" si="275"/>
        <v>0.46840000000000004</v>
      </c>
    </row>
    <row r="5853" spans="1:8" x14ac:dyDescent="0.25">
      <c r="A5853" t="s">
        <v>124</v>
      </c>
      <c r="B5853" t="s">
        <v>32</v>
      </c>
      <c r="C5853" t="s">
        <v>240</v>
      </c>
      <c r="D5853" t="s">
        <v>211</v>
      </c>
      <c r="E5853" t="str">
        <f t="shared" si="273"/>
        <v>ItoSock</v>
      </c>
      <c r="F5853">
        <v>0.17369999999999999</v>
      </c>
      <c r="G5853" t="str">
        <f t="shared" si="274"/>
        <v>SockIto</v>
      </c>
      <c r="H5853">
        <f t="shared" si="275"/>
        <v>0.82630000000000003</v>
      </c>
    </row>
    <row r="5854" spans="1:8" x14ac:dyDescent="0.25">
      <c r="A5854" t="s">
        <v>124</v>
      </c>
      <c r="B5854" t="s">
        <v>33</v>
      </c>
      <c r="C5854" t="s">
        <v>240</v>
      </c>
      <c r="D5854" t="s">
        <v>209</v>
      </c>
      <c r="E5854" t="str">
        <f t="shared" si="273"/>
        <v>ItoFratangelo</v>
      </c>
      <c r="F5854">
        <v>0.42520000000000002</v>
      </c>
      <c r="G5854" t="str">
        <f t="shared" si="274"/>
        <v>FratangeloIto</v>
      </c>
      <c r="H5854">
        <f t="shared" si="275"/>
        <v>0.57479999999999998</v>
      </c>
    </row>
    <row r="5855" spans="1:8" x14ac:dyDescent="0.25">
      <c r="A5855" t="s">
        <v>124</v>
      </c>
      <c r="B5855" t="s">
        <v>34</v>
      </c>
      <c r="C5855" t="s">
        <v>240</v>
      </c>
      <c r="D5855" t="s">
        <v>168</v>
      </c>
      <c r="E5855" t="str">
        <f t="shared" si="273"/>
        <v>ItoSimon</v>
      </c>
      <c r="F5855">
        <v>0.1613</v>
      </c>
      <c r="G5855" t="str">
        <f t="shared" si="274"/>
        <v>SimonIto</v>
      </c>
      <c r="H5855">
        <f t="shared" si="275"/>
        <v>0.8387</v>
      </c>
    </row>
    <row r="5856" spans="1:8" x14ac:dyDescent="0.25">
      <c r="A5856" t="s">
        <v>124</v>
      </c>
      <c r="B5856" t="s">
        <v>35</v>
      </c>
      <c r="C5856" t="s">
        <v>240</v>
      </c>
      <c r="D5856" t="s">
        <v>171</v>
      </c>
      <c r="E5856" t="str">
        <f t="shared" si="273"/>
        <v>ItoChung</v>
      </c>
      <c r="F5856">
        <v>0.1855</v>
      </c>
      <c r="G5856" t="str">
        <f t="shared" si="274"/>
        <v>ChungIto</v>
      </c>
      <c r="H5856">
        <f t="shared" si="275"/>
        <v>0.8145</v>
      </c>
    </row>
    <row r="5857" spans="1:8" x14ac:dyDescent="0.25">
      <c r="A5857" t="s">
        <v>124</v>
      </c>
      <c r="B5857" t="s">
        <v>36</v>
      </c>
      <c r="C5857" t="s">
        <v>240</v>
      </c>
      <c r="D5857" t="s">
        <v>214</v>
      </c>
      <c r="E5857" t="str">
        <f t="shared" si="273"/>
        <v>ItoKlahn</v>
      </c>
      <c r="F5857">
        <v>0.45779999999999998</v>
      </c>
      <c r="G5857" t="str">
        <f t="shared" si="274"/>
        <v>KlahnIto</v>
      </c>
      <c r="H5857">
        <f t="shared" si="275"/>
        <v>0.54220000000000002</v>
      </c>
    </row>
    <row r="5858" spans="1:8" x14ac:dyDescent="0.25">
      <c r="A5858" t="s">
        <v>124</v>
      </c>
      <c r="B5858" t="s">
        <v>102</v>
      </c>
      <c r="C5858" t="s">
        <v>240</v>
      </c>
      <c r="D5858" t="s">
        <v>222</v>
      </c>
      <c r="E5858" t="str">
        <f t="shared" si="273"/>
        <v>ItoQuerrey</v>
      </c>
      <c r="F5858">
        <v>0.22850000000000001</v>
      </c>
      <c r="G5858" t="str">
        <f t="shared" si="274"/>
        <v>QuerreyIto</v>
      </c>
      <c r="H5858">
        <f t="shared" si="275"/>
        <v>0.77149999999999996</v>
      </c>
    </row>
    <row r="5859" spans="1:8" x14ac:dyDescent="0.25">
      <c r="A5859" t="s">
        <v>124</v>
      </c>
      <c r="B5859" t="s">
        <v>103</v>
      </c>
      <c r="C5859" t="s">
        <v>240</v>
      </c>
      <c r="D5859" t="s">
        <v>151</v>
      </c>
      <c r="E5859" t="str">
        <f t="shared" si="273"/>
        <v>ItoHerbert</v>
      </c>
      <c r="F5859">
        <v>0.39329999999999998</v>
      </c>
      <c r="G5859" t="str">
        <f t="shared" si="274"/>
        <v>HerbertIto</v>
      </c>
      <c r="H5859">
        <f t="shared" si="275"/>
        <v>0.60670000000000002</v>
      </c>
    </row>
    <row r="5860" spans="1:8" x14ac:dyDescent="0.25">
      <c r="A5860" t="s">
        <v>124</v>
      </c>
      <c r="B5860" t="s">
        <v>104</v>
      </c>
      <c r="C5860" t="s">
        <v>240</v>
      </c>
      <c r="D5860" t="s">
        <v>176</v>
      </c>
      <c r="E5860" t="str">
        <f t="shared" si="273"/>
        <v>ItoWawrinka</v>
      </c>
      <c r="F5860">
        <v>0.1371</v>
      </c>
      <c r="G5860" t="str">
        <f t="shared" si="274"/>
        <v>WawrinkaIto</v>
      </c>
      <c r="H5860">
        <f t="shared" si="275"/>
        <v>0.8629</v>
      </c>
    </row>
    <row r="5861" spans="1:8" x14ac:dyDescent="0.25">
      <c r="A5861" t="s">
        <v>124</v>
      </c>
      <c r="B5861" t="s">
        <v>37</v>
      </c>
      <c r="C5861" t="s">
        <v>240</v>
      </c>
      <c r="D5861" t="s">
        <v>198</v>
      </c>
      <c r="E5861" t="str">
        <f t="shared" si="273"/>
        <v>ItoGulbis</v>
      </c>
      <c r="F5861">
        <v>0.3342</v>
      </c>
      <c r="G5861" t="str">
        <f t="shared" si="274"/>
        <v>GulbisIto</v>
      </c>
      <c r="H5861">
        <f t="shared" si="275"/>
        <v>0.66579999999999995</v>
      </c>
    </row>
    <row r="5862" spans="1:8" x14ac:dyDescent="0.25">
      <c r="A5862" t="s">
        <v>124</v>
      </c>
      <c r="B5862" t="s">
        <v>38</v>
      </c>
      <c r="C5862" t="s">
        <v>240</v>
      </c>
      <c r="D5862" t="s">
        <v>195</v>
      </c>
      <c r="E5862" t="str">
        <f t="shared" si="273"/>
        <v>ItoKyrgios</v>
      </c>
      <c r="F5862">
        <v>0.14000000000000001</v>
      </c>
      <c r="G5862" t="str">
        <f t="shared" si="274"/>
        <v>KyrgiosIto</v>
      </c>
      <c r="H5862">
        <f t="shared" si="275"/>
        <v>0.86</v>
      </c>
    </row>
    <row r="5863" spans="1:8" x14ac:dyDescent="0.25">
      <c r="A5863" t="s">
        <v>124</v>
      </c>
      <c r="B5863" t="s">
        <v>39</v>
      </c>
      <c r="C5863" t="s">
        <v>240</v>
      </c>
      <c r="D5863" t="s">
        <v>136</v>
      </c>
      <c r="E5863" t="str">
        <f t="shared" si="273"/>
        <v>ItoRaonic</v>
      </c>
      <c r="F5863">
        <v>0.1009</v>
      </c>
      <c r="G5863" t="str">
        <f t="shared" si="274"/>
        <v>RaonicIto</v>
      </c>
      <c r="H5863">
        <f t="shared" si="275"/>
        <v>0.89910000000000001</v>
      </c>
    </row>
    <row r="5864" spans="1:8" x14ac:dyDescent="0.25">
      <c r="A5864" t="s">
        <v>124</v>
      </c>
      <c r="B5864" t="s">
        <v>40</v>
      </c>
      <c r="C5864" t="s">
        <v>240</v>
      </c>
      <c r="D5864" t="s">
        <v>141</v>
      </c>
      <c r="E5864" t="str">
        <f t="shared" si="273"/>
        <v>ItoCoric</v>
      </c>
      <c r="F5864">
        <v>0.19470000000000001</v>
      </c>
      <c r="G5864" t="str">
        <f t="shared" si="274"/>
        <v>CoricIto</v>
      </c>
      <c r="H5864">
        <f t="shared" si="275"/>
        <v>0.80530000000000002</v>
      </c>
    </row>
    <row r="5865" spans="1:8" x14ac:dyDescent="0.25">
      <c r="A5865" t="s">
        <v>124</v>
      </c>
      <c r="B5865" t="s">
        <v>105</v>
      </c>
      <c r="C5865" t="s">
        <v>240</v>
      </c>
      <c r="D5865" t="s">
        <v>215</v>
      </c>
      <c r="E5865" t="str">
        <f t="shared" si="273"/>
        <v>ItoDarcis</v>
      </c>
      <c r="F5865">
        <v>0.40039999999999998</v>
      </c>
      <c r="G5865" t="str">
        <f t="shared" si="274"/>
        <v>DarcisIto</v>
      </c>
      <c r="H5865">
        <f t="shared" si="275"/>
        <v>0.59960000000000002</v>
      </c>
    </row>
    <row r="5866" spans="1:8" x14ac:dyDescent="0.25">
      <c r="A5866" t="s">
        <v>124</v>
      </c>
      <c r="B5866" t="s">
        <v>41</v>
      </c>
      <c r="C5866" t="s">
        <v>240</v>
      </c>
      <c r="D5866" t="s">
        <v>264</v>
      </c>
      <c r="E5866" t="str">
        <f t="shared" si="273"/>
        <v>ItoRamos-Vinolas</v>
      </c>
      <c r="F5866">
        <v>0.30840000000000001</v>
      </c>
      <c r="G5866" t="str">
        <f t="shared" si="274"/>
        <v>Ramos-VinolasIto</v>
      </c>
      <c r="H5866">
        <f t="shared" si="275"/>
        <v>0.69159999999999999</v>
      </c>
    </row>
    <row r="5867" spans="1:8" x14ac:dyDescent="0.25">
      <c r="A5867" t="s">
        <v>124</v>
      </c>
      <c r="B5867" t="s">
        <v>42</v>
      </c>
      <c r="C5867" t="s">
        <v>240</v>
      </c>
      <c r="D5867" t="s">
        <v>173</v>
      </c>
      <c r="E5867" t="str">
        <f t="shared" si="273"/>
        <v>ItoFucsovics</v>
      </c>
      <c r="F5867">
        <v>0.24010000000000001</v>
      </c>
      <c r="G5867" t="str">
        <f t="shared" si="274"/>
        <v>FucsovicsIto</v>
      </c>
      <c r="H5867">
        <f t="shared" si="275"/>
        <v>0.75990000000000002</v>
      </c>
    </row>
    <row r="5868" spans="1:8" x14ac:dyDescent="0.25">
      <c r="A5868" t="s">
        <v>124</v>
      </c>
      <c r="B5868" t="s">
        <v>43</v>
      </c>
      <c r="C5868" t="s">
        <v>240</v>
      </c>
      <c r="D5868" t="s">
        <v>210</v>
      </c>
      <c r="E5868" t="str">
        <f t="shared" si="273"/>
        <v>ItoDjere</v>
      </c>
      <c r="F5868">
        <v>0.41299999999999998</v>
      </c>
      <c r="G5868" t="str">
        <f t="shared" si="274"/>
        <v>DjereIto</v>
      </c>
      <c r="H5868">
        <f t="shared" si="275"/>
        <v>0.58699999999999997</v>
      </c>
    </row>
    <row r="5869" spans="1:8" x14ac:dyDescent="0.25">
      <c r="A5869" t="s">
        <v>124</v>
      </c>
      <c r="B5869" t="s">
        <v>44</v>
      </c>
      <c r="C5869" t="s">
        <v>240</v>
      </c>
      <c r="D5869" t="s">
        <v>170</v>
      </c>
      <c r="E5869" t="str">
        <f t="shared" si="273"/>
        <v>ItoDonskoy</v>
      </c>
      <c r="F5869">
        <v>0.44069999999999998</v>
      </c>
      <c r="G5869" t="str">
        <f t="shared" si="274"/>
        <v>DonskoyIto</v>
      </c>
      <c r="H5869">
        <f t="shared" si="275"/>
        <v>0.55930000000000002</v>
      </c>
    </row>
    <row r="5870" spans="1:8" x14ac:dyDescent="0.25">
      <c r="A5870" t="s">
        <v>124</v>
      </c>
      <c r="B5870" t="s">
        <v>45</v>
      </c>
      <c r="C5870" t="s">
        <v>240</v>
      </c>
      <c r="D5870" t="s">
        <v>149</v>
      </c>
      <c r="E5870" t="str">
        <f t="shared" si="273"/>
        <v>ItoKrajinovic</v>
      </c>
      <c r="F5870">
        <v>0.26729999999999998</v>
      </c>
      <c r="G5870" t="str">
        <f t="shared" si="274"/>
        <v>KrajinovicIto</v>
      </c>
      <c r="H5870">
        <f t="shared" si="275"/>
        <v>0.73270000000000002</v>
      </c>
    </row>
    <row r="5871" spans="1:8" x14ac:dyDescent="0.25">
      <c r="A5871" t="s">
        <v>124</v>
      </c>
      <c r="B5871" t="s">
        <v>46</v>
      </c>
      <c r="C5871" t="s">
        <v>240</v>
      </c>
      <c r="D5871" t="s">
        <v>200</v>
      </c>
      <c r="E5871" t="str">
        <f t="shared" si="273"/>
        <v>ItoCecchinato</v>
      </c>
      <c r="F5871">
        <v>0.36659999999999998</v>
      </c>
      <c r="G5871" t="str">
        <f t="shared" si="274"/>
        <v>CecchinatoIto</v>
      </c>
      <c r="H5871">
        <f t="shared" si="275"/>
        <v>0.63339999999999996</v>
      </c>
    </row>
    <row r="5872" spans="1:8" x14ac:dyDescent="0.25">
      <c r="A5872" t="s">
        <v>124</v>
      </c>
      <c r="B5872" t="s">
        <v>47</v>
      </c>
      <c r="C5872" t="s">
        <v>240</v>
      </c>
      <c r="D5872" t="s">
        <v>133</v>
      </c>
      <c r="E5872" t="str">
        <f t="shared" si="273"/>
        <v>ItoPouille</v>
      </c>
      <c r="F5872">
        <v>0.23530000000000001</v>
      </c>
      <c r="G5872" t="str">
        <f t="shared" si="274"/>
        <v>PouilleIto</v>
      </c>
      <c r="H5872">
        <f t="shared" si="275"/>
        <v>0.76469999999999994</v>
      </c>
    </row>
    <row r="5873" spans="1:8" x14ac:dyDescent="0.25">
      <c r="A5873" t="s">
        <v>124</v>
      </c>
      <c r="B5873" t="s">
        <v>48</v>
      </c>
      <c r="C5873" t="s">
        <v>240</v>
      </c>
      <c r="D5873" t="s">
        <v>205</v>
      </c>
      <c r="E5873" t="str">
        <f t="shared" si="273"/>
        <v>ItoKukushkin</v>
      </c>
      <c r="F5873">
        <v>0.36009999999999998</v>
      </c>
      <c r="G5873" t="str">
        <f t="shared" si="274"/>
        <v>KukushkinIto</v>
      </c>
      <c r="H5873">
        <f t="shared" si="275"/>
        <v>0.63990000000000002</v>
      </c>
    </row>
    <row r="5874" spans="1:8" x14ac:dyDescent="0.25">
      <c r="A5874" t="s">
        <v>124</v>
      </c>
      <c r="B5874" t="s">
        <v>49</v>
      </c>
      <c r="C5874" t="s">
        <v>240</v>
      </c>
      <c r="D5874" t="s">
        <v>167</v>
      </c>
      <c r="E5874" t="str">
        <f t="shared" si="273"/>
        <v>ItoMarterer</v>
      </c>
      <c r="F5874">
        <v>0.39200000000000002</v>
      </c>
      <c r="G5874" t="str">
        <f t="shared" si="274"/>
        <v>MartererIto</v>
      </c>
      <c r="H5874">
        <f t="shared" si="275"/>
        <v>0.60799999999999998</v>
      </c>
    </row>
    <row r="5875" spans="1:8" x14ac:dyDescent="0.25">
      <c r="A5875" t="s">
        <v>124</v>
      </c>
      <c r="B5875" t="s">
        <v>50</v>
      </c>
      <c r="C5875" t="s">
        <v>240</v>
      </c>
      <c r="D5875" t="s">
        <v>197</v>
      </c>
      <c r="E5875" t="str">
        <f t="shared" si="273"/>
        <v>ItoSakharov</v>
      </c>
      <c r="F5875">
        <v>0.61770000000000003</v>
      </c>
      <c r="G5875" t="str">
        <f t="shared" si="274"/>
        <v>SakharovIto</v>
      </c>
      <c r="H5875">
        <f t="shared" si="275"/>
        <v>0.38229999999999997</v>
      </c>
    </row>
    <row r="5876" spans="1:8" x14ac:dyDescent="0.25">
      <c r="A5876" t="s">
        <v>124</v>
      </c>
      <c r="B5876" t="s">
        <v>51</v>
      </c>
      <c r="C5876" t="s">
        <v>240</v>
      </c>
      <c r="D5876" t="s">
        <v>147</v>
      </c>
      <c r="E5876" t="str">
        <f t="shared" si="273"/>
        <v>ItoPopyrin</v>
      </c>
      <c r="F5876">
        <v>0.71319999999999995</v>
      </c>
      <c r="G5876" t="str">
        <f t="shared" si="274"/>
        <v>PopyrinIto</v>
      </c>
      <c r="H5876">
        <f t="shared" si="275"/>
        <v>0.28680000000000005</v>
      </c>
    </row>
    <row r="5877" spans="1:8" x14ac:dyDescent="0.25">
      <c r="A5877" t="s">
        <v>124</v>
      </c>
      <c r="B5877" t="s">
        <v>52</v>
      </c>
      <c r="C5877" t="s">
        <v>240</v>
      </c>
      <c r="D5877" t="s">
        <v>142</v>
      </c>
      <c r="E5877" t="str">
        <f t="shared" si="273"/>
        <v>ItoZverev</v>
      </c>
      <c r="F5877">
        <v>0.31509999999999999</v>
      </c>
      <c r="G5877" t="str">
        <f t="shared" si="274"/>
        <v>ZverevIto</v>
      </c>
      <c r="H5877">
        <f t="shared" si="275"/>
        <v>0.68490000000000006</v>
      </c>
    </row>
    <row r="5878" spans="1:8" x14ac:dyDescent="0.25">
      <c r="A5878" t="s">
        <v>124</v>
      </c>
      <c r="B5878" t="s">
        <v>53</v>
      </c>
      <c r="C5878" t="s">
        <v>240</v>
      </c>
      <c r="D5878" t="s">
        <v>194</v>
      </c>
      <c r="E5878" t="str">
        <f t="shared" si="273"/>
        <v>ItoPaire</v>
      </c>
      <c r="F5878">
        <v>0.3281</v>
      </c>
      <c r="G5878" t="str">
        <f t="shared" si="274"/>
        <v>PaireIto</v>
      </c>
      <c r="H5878">
        <f t="shared" si="275"/>
        <v>0.67189999999999994</v>
      </c>
    </row>
    <row r="5879" spans="1:8" x14ac:dyDescent="0.25">
      <c r="A5879" t="s">
        <v>124</v>
      </c>
      <c r="B5879" t="s">
        <v>54</v>
      </c>
      <c r="C5879" t="s">
        <v>240</v>
      </c>
      <c r="D5879" t="s">
        <v>165</v>
      </c>
      <c r="E5879" t="str">
        <f t="shared" si="273"/>
        <v>ItoThiem</v>
      </c>
      <c r="F5879">
        <v>0.1129</v>
      </c>
      <c r="G5879" t="str">
        <f t="shared" si="274"/>
        <v>ThiemIto</v>
      </c>
      <c r="H5879">
        <f t="shared" si="275"/>
        <v>0.8871</v>
      </c>
    </row>
    <row r="5880" spans="1:8" x14ac:dyDescent="0.25">
      <c r="A5880" t="s">
        <v>124</v>
      </c>
      <c r="B5880" t="s">
        <v>55</v>
      </c>
      <c r="C5880" t="s">
        <v>240</v>
      </c>
      <c r="D5880" t="s">
        <v>144</v>
      </c>
      <c r="E5880" t="str">
        <f t="shared" si="273"/>
        <v>ItoCilic</v>
      </c>
      <c r="F5880">
        <v>8.4699999999999998E-2</v>
      </c>
      <c r="G5880" t="str">
        <f t="shared" si="274"/>
        <v>CilicIto</v>
      </c>
      <c r="H5880">
        <f t="shared" si="275"/>
        <v>0.9153</v>
      </c>
    </row>
    <row r="5881" spans="1:8" x14ac:dyDescent="0.25">
      <c r="A5881" t="s">
        <v>124</v>
      </c>
      <c r="B5881" t="s">
        <v>56</v>
      </c>
      <c r="C5881" t="s">
        <v>240</v>
      </c>
      <c r="D5881" t="s">
        <v>226</v>
      </c>
      <c r="E5881" t="str">
        <f t="shared" si="273"/>
        <v>ItoTomic</v>
      </c>
      <c r="F5881">
        <v>0.31909999999999999</v>
      </c>
      <c r="G5881" t="str">
        <f t="shared" si="274"/>
        <v>TomicIto</v>
      </c>
      <c r="H5881">
        <f t="shared" si="275"/>
        <v>0.68090000000000006</v>
      </c>
    </row>
    <row r="5882" spans="1:8" x14ac:dyDescent="0.25">
      <c r="A5882" t="s">
        <v>124</v>
      </c>
      <c r="B5882" t="s">
        <v>57</v>
      </c>
      <c r="C5882" t="s">
        <v>240</v>
      </c>
      <c r="D5882" t="s">
        <v>237</v>
      </c>
      <c r="E5882" t="str">
        <f t="shared" si="273"/>
        <v>ItoRublev</v>
      </c>
      <c r="F5882">
        <v>0.30099999999999999</v>
      </c>
      <c r="G5882" t="str">
        <f t="shared" si="274"/>
        <v>RublevIto</v>
      </c>
      <c r="H5882">
        <f t="shared" si="275"/>
        <v>0.69900000000000007</v>
      </c>
    </row>
    <row r="5883" spans="1:8" x14ac:dyDescent="0.25">
      <c r="A5883" t="s">
        <v>124</v>
      </c>
      <c r="B5883" t="s">
        <v>58</v>
      </c>
      <c r="C5883" t="s">
        <v>240</v>
      </c>
      <c r="D5883" t="s">
        <v>189</v>
      </c>
      <c r="E5883" t="str">
        <f t="shared" si="273"/>
        <v>ItoMcDonald</v>
      </c>
      <c r="F5883">
        <v>0.34389999999999998</v>
      </c>
      <c r="G5883" t="str">
        <f t="shared" si="274"/>
        <v>McDonaldIto</v>
      </c>
      <c r="H5883">
        <f t="shared" si="275"/>
        <v>0.65610000000000002</v>
      </c>
    </row>
    <row r="5884" spans="1:8" x14ac:dyDescent="0.25">
      <c r="A5884" t="s">
        <v>124</v>
      </c>
      <c r="B5884" t="s">
        <v>59</v>
      </c>
      <c r="C5884" t="s">
        <v>240</v>
      </c>
      <c r="D5884" t="s">
        <v>253</v>
      </c>
      <c r="E5884" t="str">
        <f t="shared" si="273"/>
        <v>ItoMmoh</v>
      </c>
      <c r="F5884">
        <v>0.47549999999999998</v>
      </c>
      <c r="G5884" t="str">
        <f t="shared" si="274"/>
        <v>MmohIto</v>
      </c>
      <c r="H5884">
        <f t="shared" si="275"/>
        <v>0.52449999999999997</v>
      </c>
    </row>
    <row r="5885" spans="1:8" x14ac:dyDescent="0.25">
      <c r="A5885" t="s">
        <v>124</v>
      </c>
      <c r="B5885" t="s">
        <v>106</v>
      </c>
      <c r="C5885" t="s">
        <v>240</v>
      </c>
      <c r="D5885" t="s">
        <v>186</v>
      </c>
      <c r="E5885" t="str">
        <f t="shared" si="273"/>
        <v>ItoAlbot</v>
      </c>
      <c r="F5885">
        <v>0.51649999999999996</v>
      </c>
      <c r="G5885" t="str">
        <f t="shared" si="274"/>
        <v>AlbotIto</v>
      </c>
      <c r="H5885">
        <f t="shared" si="275"/>
        <v>0.48350000000000004</v>
      </c>
    </row>
    <row r="5886" spans="1:8" x14ac:dyDescent="0.25">
      <c r="A5886" t="s">
        <v>124</v>
      </c>
      <c r="B5886" t="s">
        <v>60</v>
      </c>
      <c r="C5886" t="s">
        <v>240</v>
      </c>
      <c r="D5886" t="s">
        <v>250</v>
      </c>
      <c r="E5886" t="str">
        <f t="shared" si="273"/>
        <v>ItoKecmanovic</v>
      </c>
      <c r="F5886">
        <v>0.5544</v>
      </c>
      <c r="G5886" t="str">
        <f t="shared" si="274"/>
        <v>KecmanovicIto</v>
      </c>
      <c r="H5886">
        <f t="shared" si="275"/>
        <v>0.4456</v>
      </c>
    </row>
    <row r="5887" spans="1:8" x14ac:dyDescent="0.25">
      <c r="A5887" t="s">
        <v>124</v>
      </c>
      <c r="B5887" t="s">
        <v>61</v>
      </c>
      <c r="C5887" t="s">
        <v>240</v>
      </c>
      <c r="D5887" t="s">
        <v>155</v>
      </c>
      <c r="E5887" t="str">
        <f t="shared" si="273"/>
        <v>ItoVerdasco</v>
      </c>
      <c r="F5887">
        <v>0.1842</v>
      </c>
      <c r="G5887" t="str">
        <f t="shared" si="274"/>
        <v>VerdascoIto</v>
      </c>
      <c r="H5887">
        <f t="shared" si="275"/>
        <v>0.81579999999999997</v>
      </c>
    </row>
    <row r="5888" spans="1:8" x14ac:dyDescent="0.25">
      <c r="A5888" t="s">
        <v>95</v>
      </c>
      <c r="B5888" t="s">
        <v>91</v>
      </c>
      <c r="C5888" t="s">
        <v>232</v>
      </c>
      <c r="D5888" t="s">
        <v>255</v>
      </c>
      <c r="E5888" t="str">
        <f t="shared" si="273"/>
        <v>StruffDe Minaur</v>
      </c>
      <c r="F5888">
        <v>0.40429999999999999</v>
      </c>
      <c r="G5888" t="str">
        <f t="shared" si="274"/>
        <v>De MinaurStruff</v>
      </c>
      <c r="H5888">
        <f t="shared" si="275"/>
        <v>0.59570000000000001</v>
      </c>
    </row>
    <row r="5889" spans="1:8" x14ac:dyDescent="0.25">
      <c r="A5889" t="s">
        <v>124</v>
      </c>
      <c r="B5889" t="s">
        <v>62</v>
      </c>
      <c r="C5889" t="s">
        <v>240</v>
      </c>
      <c r="D5889" t="s">
        <v>227</v>
      </c>
      <c r="E5889" t="str">
        <f t="shared" si="273"/>
        <v>ItoMurray</v>
      </c>
      <c r="F5889">
        <v>0.1832</v>
      </c>
      <c r="G5889" t="str">
        <f t="shared" si="274"/>
        <v>MurrayIto</v>
      </c>
      <c r="H5889">
        <f t="shared" si="275"/>
        <v>0.81679999999999997</v>
      </c>
    </row>
    <row r="5890" spans="1:8" x14ac:dyDescent="0.25">
      <c r="A5890" t="s">
        <v>124</v>
      </c>
      <c r="B5890" t="s">
        <v>63</v>
      </c>
      <c r="C5890" t="s">
        <v>240</v>
      </c>
      <c r="D5890" t="s">
        <v>229</v>
      </c>
      <c r="E5890" t="str">
        <f t="shared" si="273"/>
        <v>ItoDelbonis</v>
      </c>
      <c r="F5890">
        <v>0.35830000000000001</v>
      </c>
      <c r="G5890" t="str">
        <f t="shared" si="274"/>
        <v>DelbonisIto</v>
      </c>
      <c r="H5890">
        <f t="shared" si="275"/>
        <v>0.64169999999999994</v>
      </c>
    </row>
    <row r="5891" spans="1:8" x14ac:dyDescent="0.25">
      <c r="A5891" t="s">
        <v>124</v>
      </c>
      <c r="B5891" t="s">
        <v>64</v>
      </c>
      <c r="C5891" t="s">
        <v>240</v>
      </c>
      <c r="D5891" t="s">
        <v>181</v>
      </c>
      <c r="E5891" t="str">
        <f t="shared" ref="E5891:E5954" si="276">C5891&amp;D5891</f>
        <v>ItoMillman</v>
      </c>
      <c r="F5891">
        <v>0.28260000000000002</v>
      </c>
      <c r="G5891" t="str">
        <f t="shared" ref="G5891:G5954" si="277">D5891&amp;C5891</f>
        <v>MillmanIto</v>
      </c>
      <c r="H5891">
        <f t="shared" ref="H5891:H5954" si="278">1-F5891</f>
        <v>0.71740000000000004</v>
      </c>
    </row>
    <row r="5892" spans="1:8" x14ac:dyDescent="0.25">
      <c r="A5892" t="s">
        <v>124</v>
      </c>
      <c r="B5892" t="s">
        <v>108</v>
      </c>
      <c r="C5892" t="s">
        <v>240</v>
      </c>
      <c r="D5892" t="s">
        <v>238</v>
      </c>
      <c r="E5892" t="str">
        <f t="shared" si="276"/>
        <v>ItoGojowczyk</v>
      </c>
      <c r="F5892">
        <v>0.24529999999999999</v>
      </c>
      <c r="G5892" t="str">
        <f t="shared" si="277"/>
        <v>GojowczykIto</v>
      </c>
      <c r="H5892">
        <f t="shared" si="278"/>
        <v>0.75470000000000004</v>
      </c>
    </row>
    <row r="5893" spans="1:8" x14ac:dyDescent="0.25">
      <c r="A5893" t="s">
        <v>124</v>
      </c>
      <c r="B5893" t="s">
        <v>65</v>
      </c>
      <c r="C5893" t="s">
        <v>240</v>
      </c>
      <c r="D5893" t="s">
        <v>156</v>
      </c>
      <c r="E5893" t="str">
        <f t="shared" si="276"/>
        <v>ItoKhachanov</v>
      </c>
      <c r="F5893">
        <v>0.16339999999999999</v>
      </c>
      <c r="G5893" t="str">
        <f t="shared" si="277"/>
        <v>KhachanovIto</v>
      </c>
      <c r="H5893">
        <f t="shared" si="278"/>
        <v>0.83660000000000001</v>
      </c>
    </row>
    <row r="5894" spans="1:8" x14ac:dyDescent="0.25">
      <c r="A5894" t="s">
        <v>124</v>
      </c>
      <c r="B5894" t="s">
        <v>109</v>
      </c>
      <c r="C5894" t="s">
        <v>240</v>
      </c>
      <c r="D5894" t="s">
        <v>134</v>
      </c>
      <c r="E5894" t="str">
        <f t="shared" si="276"/>
        <v>ItoTsitsipas</v>
      </c>
      <c r="F5894">
        <v>0.16259999999999999</v>
      </c>
      <c r="G5894" t="str">
        <f t="shared" si="277"/>
        <v>TsitsipasIto</v>
      </c>
      <c r="H5894">
        <f t="shared" si="278"/>
        <v>0.83740000000000003</v>
      </c>
    </row>
    <row r="5895" spans="1:8" x14ac:dyDescent="0.25">
      <c r="A5895" t="s">
        <v>124</v>
      </c>
      <c r="B5895" t="s">
        <v>66</v>
      </c>
      <c r="C5895" t="s">
        <v>240</v>
      </c>
      <c r="D5895" t="s">
        <v>249</v>
      </c>
      <c r="E5895" t="str">
        <f t="shared" si="276"/>
        <v>ItoBerrettini</v>
      </c>
      <c r="F5895">
        <v>0.29339999999999999</v>
      </c>
      <c r="G5895" t="str">
        <f t="shared" si="277"/>
        <v>BerrettiniIto</v>
      </c>
      <c r="H5895">
        <f t="shared" si="278"/>
        <v>0.70660000000000001</v>
      </c>
    </row>
    <row r="5896" spans="1:8" x14ac:dyDescent="0.25">
      <c r="A5896" t="s">
        <v>96</v>
      </c>
      <c r="B5896" t="s">
        <v>91</v>
      </c>
      <c r="C5896" t="s">
        <v>245</v>
      </c>
      <c r="D5896" t="s">
        <v>255</v>
      </c>
      <c r="E5896" t="str">
        <f t="shared" si="276"/>
        <v>DuckworthDe Minaur</v>
      </c>
      <c r="F5896">
        <v>0.2452</v>
      </c>
      <c r="G5896" t="str">
        <f t="shared" si="277"/>
        <v>De MinaurDuckworth</v>
      </c>
      <c r="H5896">
        <f t="shared" si="278"/>
        <v>0.75480000000000003</v>
      </c>
    </row>
    <row r="5897" spans="1:8" x14ac:dyDescent="0.25">
      <c r="A5897" t="s">
        <v>124</v>
      </c>
      <c r="B5897" t="s">
        <v>111</v>
      </c>
      <c r="C5897" t="s">
        <v>240</v>
      </c>
      <c r="D5897" t="s">
        <v>192</v>
      </c>
      <c r="E5897" t="str">
        <f t="shared" si="276"/>
        <v>ItoTravaglia</v>
      </c>
      <c r="F5897">
        <v>0.3553</v>
      </c>
      <c r="G5897" t="str">
        <f t="shared" si="277"/>
        <v>TravagliaIto</v>
      </c>
      <c r="H5897">
        <f t="shared" si="278"/>
        <v>0.64470000000000005</v>
      </c>
    </row>
    <row r="5898" spans="1:8" x14ac:dyDescent="0.25">
      <c r="A5898" t="s">
        <v>124</v>
      </c>
      <c r="B5898" t="s">
        <v>67</v>
      </c>
      <c r="C5898" t="s">
        <v>240</v>
      </c>
      <c r="D5898" t="s">
        <v>254</v>
      </c>
      <c r="E5898" t="str">
        <f t="shared" si="276"/>
        <v>ItoAndreozzi</v>
      </c>
      <c r="F5898">
        <v>0.33100000000000002</v>
      </c>
      <c r="G5898" t="str">
        <f t="shared" si="277"/>
        <v>AndreozziIto</v>
      </c>
      <c r="H5898">
        <f t="shared" si="278"/>
        <v>0.66900000000000004</v>
      </c>
    </row>
    <row r="5899" spans="1:8" x14ac:dyDescent="0.25">
      <c r="A5899" t="s">
        <v>124</v>
      </c>
      <c r="B5899" t="s">
        <v>68</v>
      </c>
      <c r="C5899" t="s">
        <v>240</v>
      </c>
      <c r="D5899" t="s">
        <v>252</v>
      </c>
      <c r="E5899" t="str">
        <f t="shared" si="276"/>
        <v>ItoEubanks</v>
      </c>
      <c r="F5899">
        <v>0.68089999999999995</v>
      </c>
      <c r="G5899" t="str">
        <f t="shared" si="277"/>
        <v>EubanksIto</v>
      </c>
      <c r="H5899">
        <f t="shared" si="278"/>
        <v>0.31910000000000005</v>
      </c>
    </row>
    <row r="5900" spans="1:8" x14ac:dyDescent="0.25">
      <c r="A5900" t="s">
        <v>124</v>
      </c>
      <c r="B5900" t="s">
        <v>69</v>
      </c>
      <c r="C5900" t="s">
        <v>240</v>
      </c>
      <c r="D5900" t="s">
        <v>161</v>
      </c>
      <c r="E5900" t="str">
        <f t="shared" si="276"/>
        <v>ItoBasilashvili</v>
      </c>
      <c r="F5900">
        <v>0.26290000000000002</v>
      </c>
      <c r="G5900" t="str">
        <f t="shared" si="277"/>
        <v>BasilashviliIto</v>
      </c>
      <c r="H5900">
        <f t="shared" si="278"/>
        <v>0.73709999999999998</v>
      </c>
    </row>
    <row r="5901" spans="1:8" x14ac:dyDescent="0.25">
      <c r="A5901" t="s">
        <v>124</v>
      </c>
      <c r="B5901" t="s">
        <v>70</v>
      </c>
      <c r="C5901" t="s">
        <v>240</v>
      </c>
      <c r="D5901" t="s">
        <v>184</v>
      </c>
      <c r="E5901" t="str">
        <f t="shared" si="276"/>
        <v>ItoMonfils</v>
      </c>
      <c r="F5901">
        <v>0.1119</v>
      </c>
      <c r="G5901" t="str">
        <f t="shared" si="277"/>
        <v>MonfilsIto</v>
      </c>
      <c r="H5901">
        <f t="shared" si="278"/>
        <v>0.8881</v>
      </c>
    </row>
    <row r="5902" spans="1:8" x14ac:dyDescent="0.25">
      <c r="A5902" t="s">
        <v>124</v>
      </c>
      <c r="B5902" t="s">
        <v>71</v>
      </c>
      <c r="C5902" t="s">
        <v>240</v>
      </c>
      <c r="D5902" t="s">
        <v>231</v>
      </c>
      <c r="E5902" t="str">
        <f t="shared" si="276"/>
        <v>ItoDzumhur</v>
      </c>
      <c r="F5902">
        <v>0.21390000000000001</v>
      </c>
      <c r="G5902" t="str">
        <f t="shared" si="277"/>
        <v>DzumhurIto</v>
      </c>
      <c r="H5902">
        <f t="shared" si="278"/>
        <v>0.78610000000000002</v>
      </c>
    </row>
    <row r="5903" spans="1:8" x14ac:dyDescent="0.25">
      <c r="A5903" t="s">
        <v>124</v>
      </c>
      <c r="B5903" t="s">
        <v>72</v>
      </c>
      <c r="C5903" t="s">
        <v>240</v>
      </c>
      <c r="D5903" t="s">
        <v>228</v>
      </c>
      <c r="E5903" t="str">
        <f t="shared" si="276"/>
        <v>ItoNorrie</v>
      </c>
      <c r="F5903">
        <v>0.25159999999999999</v>
      </c>
      <c r="G5903" t="str">
        <f t="shared" si="277"/>
        <v>NorrieIto</v>
      </c>
      <c r="H5903">
        <f t="shared" si="278"/>
        <v>0.74839999999999995</v>
      </c>
    </row>
    <row r="5904" spans="1:8" x14ac:dyDescent="0.25">
      <c r="A5904" t="s">
        <v>124</v>
      </c>
      <c r="B5904" t="s">
        <v>73</v>
      </c>
      <c r="C5904" t="s">
        <v>240</v>
      </c>
      <c r="D5904" t="s">
        <v>185</v>
      </c>
      <c r="E5904" t="str">
        <f t="shared" si="276"/>
        <v>ItoEvans</v>
      </c>
      <c r="F5904">
        <v>0.37869999999999998</v>
      </c>
      <c r="G5904" t="str">
        <f t="shared" si="277"/>
        <v>EvansIto</v>
      </c>
      <c r="H5904">
        <f t="shared" si="278"/>
        <v>0.62129999999999996</v>
      </c>
    </row>
    <row r="5905" spans="1:8" x14ac:dyDescent="0.25">
      <c r="A5905" t="s">
        <v>124</v>
      </c>
      <c r="B5905" t="s">
        <v>74</v>
      </c>
      <c r="C5905" t="s">
        <v>240</v>
      </c>
      <c r="D5905" t="s">
        <v>225</v>
      </c>
      <c r="E5905" t="str">
        <f t="shared" si="276"/>
        <v>ItoIstomin</v>
      </c>
      <c r="F5905">
        <v>0.30869999999999997</v>
      </c>
      <c r="G5905" t="str">
        <f t="shared" si="277"/>
        <v>IstominIto</v>
      </c>
      <c r="H5905">
        <f t="shared" si="278"/>
        <v>0.69130000000000003</v>
      </c>
    </row>
    <row r="5906" spans="1:8" x14ac:dyDescent="0.25">
      <c r="A5906" t="s">
        <v>124</v>
      </c>
      <c r="B5906" t="s">
        <v>112</v>
      </c>
      <c r="C5906" t="s">
        <v>240</v>
      </c>
      <c r="D5906" t="s">
        <v>143</v>
      </c>
      <c r="E5906" t="str">
        <f t="shared" si="276"/>
        <v>ItoFederer</v>
      </c>
      <c r="F5906">
        <v>3.3300000000000003E-2</v>
      </c>
      <c r="G5906" t="str">
        <f t="shared" si="277"/>
        <v>FedererIto</v>
      </c>
      <c r="H5906">
        <f t="shared" si="278"/>
        <v>0.9667</v>
      </c>
    </row>
    <row r="5907" spans="1:8" x14ac:dyDescent="0.25">
      <c r="A5907" t="s">
        <v>124</v>
      </c>
      <c r="B5907" t="s">
        <v>75</v>
      </c>
      <c r="C5907" t="s">
        <v>240</v>
      </c>
      <c r="D5907" t="s">
        <v>187</v>
      </c>
      <c r="E5907" t="str">
        <f t="shared" si="276"/>
        <v>ItoAnderson</v>
      </c>
      <c r="F5907">
        <v>0.1502</v>
      </c>
      <c r="G5907" t="str">
        <f t="shared" si="277"/>
        <v>AndersonIto</v>
      </c>
      <c r="H5907">
        <f t="shared" si="278"/>
        <v>0.8498</v>
      </c>
    </row>
    <row r="5908" spans="1:8" x14ac:dyDescent="0.25">
      <c r="A5908" t="s">
        <v>124</v>
      </c>
      <c r="B5908" t="s">
        <v>76</v>
      </c>
      <c r="C5908" t="s">
        <v>240</v>
      </c>
      <c r="D5908" t="s">
        <v>251</v>
      </c>
      <c r="E5908" t="str">
        <f t="shared" si="276"/>
        <v>ItoMannarino</v>
      </c>
      <c r="F5908">
        <v>0.24579999999999999</v>
      </c>
      <c r="G5908" t="str">
        <f t="shared" si="277"/>
        <v>MannarinoIto</v>
      </c>
      <c r="H5908">
        <f t="shared" si="278"/>
        <v>0.75419999999999998</v>
      </c>
    </row>
    <row r="5909" spans="1:8" x14ac:dyDescent="0.25">
      <c r="A5909" t="s">
        <v>124</v>
      </c>
      <c r="B5909" t="s">
        <v>77</v>
      </c>
      <c r="C5909" t="s">
        <v>240</v>
      </c>
      <c r="D5909" t="s">
        <v>137</v>
      </c>
      <c r="E5909" t="str">
        <f t="shared" si="276"/>
        <v>ItoTiafoe</v>
      </c>
      <c r="F5909">
        <v>0.33389999999999997</v>
      </c>
      <c r="G5909" t="str">
        <f t="shared" si="277"/>
        <v>TiafoeIto</v>
      </c>
      <c r="H5909">
        <f t="shared" si="278"/>
        <v>0.66610000000000003</v>
      </c>
    </row>
    <row r="5910" spans="1:8" x14ac:dyDescent="0.25">
      <c r="A5910" t="s">
        <v>124</v>
      </c>
      <c r="B5910" t="s">
        <v>113</v>
      </c>
      <c r="C5910" t="s">
        <v>240</v>
      </c>
      <c r="D5910" t="s">
        <v>247</v>
      </c>
      <c r="E5910" t="str">
        <f t="shared" si="276"/>
        <v>ItoGunneswaran</v>
      </c>
      <c r="F5910">
        <v>0.64259999999999995</v>
      </c>
      <c r="G5910" t="str">
        <f t="shared" si="277"/>
        <v>GunneswaranIto</v>
      </c>
      <c r="H5910">
        <f t="shared" si="278"/>
        <v>0.35740000000000005</v>
      </c>
    </row>
    <row r="5911" spans="1:8" x14ac:dyDescent="0.25">
      <c r="A5911" t="s">
        <v>124</v>
      </c>
      <c r="B5911" t="s">
        <v>78</v>
      </c>
      <c r="C5911" t="s">
        <v>240</v>
      </c>
      <c r="D5911" t="s">
        <v>234</v>
      </c>
      <c r="E5911" t="str">
        <f t="shared" si="276"/>
        <v>ItoLopez</v>
      </c>
      <c r="F5911">
        <v>0.29139999999999999</v>
      </c>
      <c r="G5911" t="str">
        <f t="shared" si="277"/>
        <v>LopezIto</v>
      </c>
      <c r="H5911">
        <f t="shared" si="278"/>
        <v>0.70860000000000001</v>
      </c>
    </row>
    <row r="5912" spans="1:8" x14ac:dyDescent="0.25">
      <c r="A5912" t="s">
        <v>124</v>
      </c>
      <c r="B5912" t="s">
        <v>79</v>
      </c>
      <c r="C5912" t="s">
        <v>240</v>
      </c>
      <c r="D5912" t="s">
        <v>190</v>
      </c>
      <c r="E5912" t="str">
        <f t="shared" si="276"/>
        <v>ItoThompson</v>
      </c>
      <c r="F5912">
        <v>0.61050000000000004</v>
      </c>
      <c r="G5912" t="str">
        <f t="shared" si="277"/>
        <v>ThompsonIto</v>
      </c>
      <c r="H5912">
        <f t="shared" si="278"/>
        <v>0.38949999999999996</v>
      </c>
    </row>
    <row r="5913" spans="1:8" x14ac:dyDescent="0.25">
      <c r="A5913" t="s">
        <v>124</v>
      </c>
      <c r="B5913" t="s">
        <v>80</v>
      </c>
      <c r="C5913" t="s">
        <v>240</v>
      </c>
      <c r="D5913" t="s">
        <v>158</v>
      </c>
      <c r="E5913" t="str">
        <f t="shared" si="276"/>
        <v>ItoSeppi</v>
      </c>
      <c r="F5913">
        <v>0.2495</v>
      </c>
      <c r="G5913" t="str">
        <f t="shared" si="277"/>
        <v>SeppiIto</v>
      </c>
      <c r="H5913">
        <f t="shared" si="278"/>
        <v>0.75049999999999994</v>
      </c>
    </row>
    <row r="5914" spans="1:8" x14ac:dyDescent="0.25">
      <c r="A5914" t="s">
        <v>124</v>
      </c>
      <c r="B5914" t="s">
        <v>114</v>
      </c>
      <c r="C5914" t="s">
        <v>240</v>
      </c>
      <c r="D5914" t="s">
        <v>233</v>
      </c>
      <c r="E5914" t="str">
        <f t="shared" si="276"/>
        <v>ItoJohnson</v>
      </c>
      <c r="F5914">
        <v>0.23250000000000001</v>
      </c>
      <c r="G5914" t="str">
        <f t="shared" si="277"/>
        <v>JohnsonIto</v>
      </c>
      <c r="H5914">
        <f t="shared" si="278"/>
        <v>0.76749999999999996</v>
      </c>
    </row>
    <row r="5915" spans="1:8" x14ac:dyDescent="0.25">
      <c r="A5915" t="s">
        <v>124</v>
      </c>
      <c r="B5915" t="s">
        <v>81</v>
      </c>
      <c r="C5915" t="s">
        <v>240</v>
      </c>
      <c r="D5915" t="s">
        <v>146</v>
      </c>
      <c r="E5915" t="str">
        <f t="shared" si="276"/>
        <v>ItoDimitrov</v>
      </c>
      <c r="F5915">
        <v>0.126</v>
      </c>
      <c r="G5915" t="str">
        <f t="shared" si="277"/>
        <v>DimitrovIto</v>
      </c>
      <c r="H5915">
        <f t="shared" si="278"/>
        <v>0.874</v>
      </c>
    </row>
    <row r="5916" spans="1:8" x14ac:dyDescent="0.25">
      <c r="A5916" t="s">
        <v>124</v>
      </c>
      <c r="B5916" t="s">
        <v>82</v>
      </c>
      <c r="C5916" t="s">
        <v>240</v>
      </c>
      <c r="D5916" t="s">
        <v>246</v>
      </c>
      <c r="E5916" t="str">
        <f t="shared" si="276"/>
        <v>ItoTipsarevic</v>
      </c>
      <c r="F5916">
        <v>0.52629999999999999</v>
      </c>
      <c r="G5916" t="str">
        <f t="shared" si="277"/>
        <v>TipsarevicIto</v>
      </c>
      <c r="H5916">
        <f t="shared" si="278"/>
        <v>0.47370000000000001</v>
      </c>
    </row>
    <row r="5917" spans="1:8" x14ac:dyDescent="0.25">
      <c r="A5917" t="s">
        <v>124</v>
      </c>
      <c r="B5917" t="s">
        <v>115</v>
      </c>
      <c r="C5917" t="s">
        <v>240</v>
      </c>
      <c r="D5917" t="s">
        <v>180</v>
      </c>
      <c r="E5917" t="str">
        <f t="shared" si="276"/>
        <v>ItoCuevas</v>
      </c>
      <c r="F5917">
        <v>0.26219999999999999</v>
      </c>
      <c r="G5917" t="str">
        <f t="shared" si="277"/>
        <v>CuevasIto</v>
      </c>
      <c r="H5917">
        <f t="shared" si="278"/>
        <v>0.73780000000000001</v>
      </c>
    </row>
    <row r="5918" spans="1:8" x14ac:dyDescent="0.25">
      <c r="A5918" t="s">
        <v>124</v>
      </c>
      <c r="B5918" t="s">
        <v>83</v>
      </c>
      <c r="C5918" t="s">
        <v>240</v>
      </c>
      <c r="D5918" t="s">
        <v>244</v>
      </c>
      <c r="E5918" t="str">
        <f t="shared" si="276"/>
        <v>ItoLajovic</v>
      </c>
      <c r="F5918">
        <v>0.28000000000000003</v>
      </c>
      <c r="G5918" t="str">
        <f t="shared" si="277"/>
        <v>LajovicIto</v>
      </c>
      <c r="H5918">
        <f t="shared" si="278"/>
        <v>0.72</v>
      </c>
    </row>
    <row r="5919" spans="1:8" x14ac:dyDescent="0.25">
      <c r="A5919" t="s">
        <v>124</v>
      </c>
      <c r="B5919" t="s">
        <v>84</v>
      </c>
      <c r="C5919" t="s">
        <v>240</v>
      </c>
      <c r="D5919" t="s">
        <v>243</v>
      </c>
      <c r="E5919" t="str">
        <f t="shared" si="276"/>
        <v>ItoKubler</v>
      </c>
      <c r="F5919">
        <v>0.4541</v>
      </c>
      <c r="G5919" t="str">
        <f t="shared" si="277"/>
        <v>KublerIto</v>
      </c>
      <c r="H5919">
        <f t="shared" si="278"/>
        <v>0.54590000000000005</v>
      </c>
    </row>
    <row r="5920" spans="1:8" x14ac:dyDescent="0.25">
      <c r="A5920" t="s">
        <v>124</v>
      </c>
      <c r="B5920" t="s">
        <v>116</v>
      </c>
      <c r="C5920" t="s">
        <v>240</v>
      </c>
      <c r="D5920" t="s">
        <v>182</v>
      </c>
      <c r="E5920" t="str">
        <f t="shared" si="276"/>
        <v>ItoOpelka</v>
      </c>
      <c r="F5920">
        <v>0.4158</v>
      </c>
      <c r="G5920" t="str">
        <f t="shared" si="277"/>
        <v>OpelkaIto</v>
      </c>
      <c r="H5920">
        <f t="shared" si="278"/>
        <v>0.58420000000000005</v>
      </c>
    </row>
    <row r="5921" spans="1:8" x14ac:dyDescent="0.25">
      <c r="A5921" t="s">
        <v>124</v>
      </c>
      <c r="B5921" t="s">
        <v>85</v>
      </c>
      <c r="C5921" t="s">
        <v>240</v>
      </c>
      <c r="D5921" t="s">
        <v>242</v>
      </c>
      <c r="E5921" t="str">
        <f t="shared" si="276"/>
        <v>ItoIsner</v>
      </c>
      <c r="F5921">
        <v>0.13139999999999999</v>
      </c>
      <c r="G5921" t="str">
        <f t="shared" si="277"/>
        <v>IsnerIto</v>
      </c>
      <c r="H5921">
        <f t="shared" si="278"/>
        <v>0.86860000000000004</v>
      </c>
    </row>
    <row r="5922" spans="1:8" x14ac:dyDescent="0.25">
      <c r="A5922" t="s">
        <v>124</v>
      </c>
      <c r="B5922" t="s">
        <v>86</v>
      </c>
      <c r="C5922" t="s">
        <v>240</v>
      </c>
      <c r="D5922" t="s">
        <v>235</v>
      </c>
      <c r="E5922" t="str">
        <f t="shared" si="276"/>
        <v>ItoEdmund</v>
      </c>
      <c r="F5922">
        <v>0.1651</v>
      </c>
      <c r="G5922" t="str">
        <f t="shared" si="277"/>
        <v>EdmundIto</v>
      </c>
      <c r="H5922">
        <f t="shared" si="278"/>
        <v>0.83489999999999998</v>
      </c>
    </row>
    <row r="5923" spans="1:8" x14ac:dyDescent="0.25">
      <c r="A5923" t="s">
        <v>124</v>
      </c>
      <c r="B5923" t="s">
        <v>87</v>
      </c>
      <c r="C5923" t="s">
        <v>240</v>
      </c>
      <c r="D5923" t="s">
        <v>248</v>
      </c>
      <c r="E5923" t="str">
        <f t="shared" si="276"/>
        <v>ItoGarcia-Lopez</v>
      </c>
      <c r="F5923">
        <v>0.34899999999999998</v>
      </c>
      <c r="G5923" t="str">
        <f t="shared" si="277"/>
        <v>Garcia-LopezIto</v>
      </c>
      <c r="H5923">
        <f t="shared" si="278"/>
        <v>0.65100000000000002</v>
      </c>
    </row>
    <row r="5924" spans="1:8" x14ac:dyDescent="0.25">
      <c r="A5924" t="s">
        <v>124</v>
      </c>
      <c r="B5924" t="s">
        <v>117</v>
      </c>
      <c r="C5924" t="s">
        <v>240</v>
      </c>
      <c r="D5924" t="s">
        <v>188</v>
      </c>
      <c r="E5924" t="str">
        <f t="shared" si="276"/>
        <v>ItoHaase</v>
      </c>
      <c r="F5924">
        <v>0.31709999999999999</v>
      </c>
      <c r="G5924" t="str">
        <f t="shared" si="277"/>
        <v>HaaseIto</v>
      </c>
      <c r="H5924">
        <f t="shared" si="278"/>
        <v>0.68290000000000006</v>
      </c>
    </row>
    <row r="5925" spans="1:8" x14ac:dyDescent="0.25">
      <c r="A5925" t="s">
        <v>124</v>
      </c>
      <c r="B5925" t="s">
        <v>88</v>
      </c>
      <c r="C5925" t="s">
        <v>240</v>
      </c>
      <c r="D5925" t="s">
        <v>239</v>
      </c>
      <c r="E5925" t="str">
        <f t="shared" si="276"/>
        <v>ItoPolmans</v>
      </c>
      <c r="F5925">
        <v>0.66549999999999998</v>
      </c>
      <c r="G5925" t="str">
        <f t="shared" si="277"/>
        <v>PolmansIto</v>
      </c>
      <c r="H5925">
        <f t="shared" si="278"/>
        <v>0.33450000000000002</v>
      </c>
    </row>
    <row r="5926" spans="1:8" x14ac:dyDescent="0.25">
      <c r="A5926" t="s">
        <v>124</v>
      </c>
      <c r="B5926" t="s">
        <v>89</v>
      </c>
      <c r="C5926" t="s">
        <v>240</v>
      </c>
      <c r="D5926" t="s">
        <v>191</v>
      </c>
      <c r="E5926" t="str">
        <f t="shared" si="276"/>
        <v>ItoKudla</v>
      </c>
      <c r="F5926">
        <v>0.36199999999999999</v>
      </c>
      <c r="G5926" t="str">
        <f t="shared" si="277"/>
        <v>KudlaIto</v>
      </c>
      <c r="H5926">
        <f t="shared" si="278"/>
        <v>0.63800000000000001</v>
      </c>
    </row>
    <row r="5927" spans="1:8" x14ac:dyDescent="0.25">
      <c r="A5927" t="s">
        <v>124</v>
      </c>
      <c r="B5927" t="s">
        <v>118</v>
      </c>
      <c r="C5927" t="s">
        <v>240</v>
      </c>
      <c r="D5927" t="s">
        <v>241</v>
      </c>
      <c r="E5927" t="str">
        <f t="shared" si="276"/>
        <v>ItoMolleker</v>
      </c>
      <c r="F5927">
        <v>0.5927</v>
      </c>
      <c r="G5927" t="str">
        <f t="shared" si="277"/>
        <v>MollekerIto</v>
      </c>
      <c r="H5927">
        <f t="shared" si="278"/>
        <v>0.4073</v>
      </c>
    </row>
    <row r="5928" spans="1:8" x14ac:dyDescent="0.25">
      <c r="A5928" t="s">
        <v>124</v>
      </c>
      <c r="B5928" t="s">
        <v>90</v>
      </c>
      <c r="C5928" t="s">
        <v>240</v>
      </c>
      <c r="D5928" t="s">
        <v>160</v>
      </c>
      <c r="E5928" t="str">
        <f t="shared" si="276"/>
        <v>ItoSchwartzman</v>
      </c>
      <c r="F5928">
        <v>0.1641</v>
      </c>
      <c r="G5928" t="str">
        <f t="shared" si="277"/>
        <v>SchwartzmanIto</v>
      </c>
      <c r="H5928">
        <f t="shared" si="278"/>
        <v>0.83589999999999998</v>
      </c>
    </row>
    <row r="5929" spans="1:8" x14ac:dyDescent="0.25">
      <c r="A5929" t="s">
        <v>120</v>
      </c>
      <c r="B5929" t="s">
        <v>91</v>
      </c>
      <c r="C5929" t="s">
        <v>132</v>
      </c>
      <c r="D5929" t="s">
        <v>255</v>
      </c>
      <c r="E5929" t="str">
        <f t="shared" si="276"/>
        <v>NadalDe Minaur</v>
      </c>
      <c r="F5929">
        <v>0.8891</v>
      </c>
      <c r="G5929" t="str">
        <f t="shared" si="277"/>
        <v>De MinaurNadal</v>
      </c>
      <c r="H5929">
        <f t="shared" si="278"/>
        <v>0.1109</v>
      </c>
    </row>
    <row r="5930" spans="1:8" x14ac:dyDescent="0.25">
      <c r="A5930" t="s">
        <v>124</v>
      </c>
      <c r="B5930" t="s">
        <v>119</v>
      </c>
      <c r="C5930" t="s">
        <v>240</v>
      </c>
      <c r="D5930" t="s">
        <v>153</v>
      </c>
      <c r="E5930" t="str">
        <f t="shared" si="276"/>
        <v>ItoSousa</v>
      </c>
      <c r="F5930">
        <v>0.60519999999999996</v>
      </c>
      <c r="G5930" t="str">
        <f t="shared" si="277"/>
        <v>SousaIto</v>
      </c>
      <c r="H5930">
        <f t="shared" si="278"/>
        <v>0.39480000000000004</v>
      </c>
    </row>
    <row r="5931" spans="1:8" x14ac:dyDescent="0.25">
      <c r="A5931" t="s">
        <v>124</v>
      </c>
      <c r="B5931" t="s">
        <v>92</v>
      </c>
      <c r="C5931" t="s">
        <v>240</v>
      </c>
      <c r="D5931" t="s">
        <v>236</v>
      </c>
      <c r="E5931" t="str">
        <f t="shared" si="276"/>
        <v>ItoBasic</v>
      </c>
      <c r="F5931">
        <v>0.35570000000000002</v>
      </c>
      <c r="G5931" t="str">
        <f t="shared" si="277"/>
        <v>BasicIto</v>
      </c>
      <c r="H5931">
        <f t="shared" si="278"/>
        <v>0.64429999999999998</v>
      </c>
    </row>
    <row r="5932" spans="1:8" x14ac:dyDescent="0.25">
      <c r="A5932" t="s">
        <v>124</v>
      </c>
      <c r="B5932" t="s">
        <v>93</v>
      </c>
      <c r="C5932" t="s">
        <v>240</v>
      </c>
      <c r="D5932" t="s">
        <v>179</v>
      </c>
      <c r="E5932" t="str">
        <f t="shared" si="276"/>
        <v>ItoLaaksonen</v>
      </c>
      <c r="F5932">
        <v>0.46960000000000002</v>
      </c>
      <c r="G5932" t="str">
        <f t="shared" si="277"/>
        <v>LaaksonenIto</v>
      </c>
      <c r="H5932">
        <f t="shared" si="278"/>
        <v>0.53039999999999998</v>
      </c>
    </row>
    <row r="5933" spans="1:8" x14ac:dyDescent="0.25">
      <c r="A5933" t="s">
        <v>124</v>
      </c>
      <c r="B5933" t="s">
        <v>94</v>
      </c>
      <c r="C5933" t="s">
        <v>240</v>
      </c>
      <c r="D5933" t="s">
        <v>178</v>
      </c>
      <c r="E5933" t="str">
        <f t="shared" si="276"/>
        <v>ItoEbden</v>
      </c>
      <c r="F5933">
        <v>0.40789999999999998</v>
      </c>
      <c r="G5933" t="str">
        <f t="shared" si="277"/>
        <v>EbdenIto</v>
      </c>
      <c r="H5933">
        <f t="shared" si="278"/>
        <v>0.59210000000000007</v>
      </c>
    </row>
    <row r="5934" spans="1:8" x14ac:dyDescent="0.25">
      <c r="A5934" t="s">
        <v>124</v>
      </c>
      <c r="B5934" t="s">
        <v>95</v>
      </c>
      <c r="C5934" t="s">
        <v>240</v>
      </c>
      <c r="D5934" t="s">
        <v>232</v>
      </c>
      <c r="E5934" t="str">
        <f t="shared" si="276"/>
        <v>ItoStruff</v>
      </c>
      <c r="F5934">
        <v>0.33510000000000001</v>
      </c>
      <c r="G5934" t="str">
        <f t="shared" si="277"/>
        <v>StruffIto</v>
      </c>
      <c r="H5934">
        <f t="shared" si="278"/>
        <v>0.66490000000000005</v>
      </c>
    </row>
    <row r="5935" spans="1:8" x14ac:dyDescent="0.25">
      <c r="A5935" t="s">
        <v>124</v>
      </c>
      <c r="B5935" t="s">
        <v>96</v>
      </c>
      <c r="C5935" t="s">
        <v>240</v>
      </c>
      <c r="D5935" t="s">
        <v>245</v>
      </c>
      <c r="E5935" t="str">
        <f t="shared" si="276"/>
        <v>ItoDuckworth</v>
      </c>
      <c r="F5935">
        <v>0.65329999999999999</v>
      </c>
      <c r="G5935" t="str">
        <f t="shared" si="277"/>
        <v>DuckworthIto</v>
      </c>
      <c r="H5935">
        <f t="shared" si="278"/>
        <v>0.34670000000000001</v>
      </c>
    </row>
    <row r="5936" spans="1:8" x14ac:dyDescent="0.25">
      <c r="A5936" t="s">
        <v>124</v>
      </c>
      <c r="B5936" t="s">
        <v>120</v>
      </c>
      <c r="C5936" t="s">
        <v>240</v>
      </c>
      <c r="D5936" t="s">
        <v>132</v>
      </c>
      <c r="E5936" t="str">
        <f t="shared" si="276"/>
        <v>ItoNadal</v>
      </c>
      <c r="F5936">
        <v>2.76E-2</v>
      </c>
      <c r="G5936" t="str">
        <f t="shared" si="277"/>
        <v>NadalIto</v>
      </c>
      <c r="H5936">
        <f t="shared" si="278"/>
        <v>0.97240000000000004</v>
      </c>
    </row>
    <row r="5937" spans="1:8" x14ac:dyDescent="0.25">
      <c r="A5937" t="s">
        <v>73</v>
      </c>
      <c r="B5937" t="s">
        <v>9</v>
      </c>
      <c r="C5937" t="s">
        <v>185</v>
      </c>
      <c r="D5937" t="s">
        <v>207</v>
      </c>
      <c r="E5937" t="str">
        <f t="shared" si="276"/>
        <v>EvansGarin</v>
      </c>
      <c r="F5937">
        <v>0.58220000000000005</v>
      </c>
      <c r="G5937" t="str">
        <f t="shared" si="277"/>
        <v>GarinEvans</v>
      </c>
      <c r="H5937">
        <f t="shared" si="278"/>
        <v>0.41779999999999995</v>
      </c>
    </row>
    <row r="5938" spans="1:8" x14ac:dyDescent="0.25">
      <c r="A5938" t="s">
        <v>73</v>
      </c>
      <c r="B5938" t="s">
        <v>28</v>
      </c>
      <c r="C5938" t="s">
        <v>185</v>
      </c>
      <c r="D5938" t="s">
        <v>142</v>
      </c>
      <c r="E5938" t="str">
        <f t="shared" si="276"/>
        <v>EvansZverev</v>
      </c>
      <c r="F5938">
        <v>0.27050000000000002</v>
      </c>
      <c r="G5938" t="str">
        <f t="shared" si="277"/>
        <v>ZverevEvans</v>
      </c>
      <c r="H5938">
        <f t="shared" si="278"/>
        <v>0.72950000000000004</v>
      </c>
    </row>
    <row r="5939" spans="1:8" x14ac:dyDescent="0.25">
      <c r="A5939" t="s">
        <v>73</v>
      </c>
      <c r="B5939" t="s">
        <v>29</v>
      </c>
      <c r="C5939" t="s">
        <v>185</v>
      </c>
      <c r="D5939" t="s">
        <v>208</v>
      </c>
      <c r="E5939" t="str">
        <f t="shared" si="276"/>
        <v>EvansBedene</v>
      </c>
      <c r="F5939">
        <v>0.54759999999999998</v>
      </c>
      <c r="G5939" t="str">
        <f t="shared" si="277"/>
        <v>BedeneEvans</v>
      </c>
      <c r="H5939">
        <f t="shared" si="278"/>
        <v>0.45240000000000002</v>
      </c>
    </row>
    <row r="5940" spans="1:8" x14ac:dyDescent="0.25">
      <c r="A5940" t="s">
        <v>73</v>
      </c>
      <c r="B5940" t="s">
        <v>31</v>
      </c>
      <c r="C5940" t="s">
        <v>185</v>
      </c>
      <c r="D5940" t="s">
        <v>148</v>
      </c>
      <c r="E5940" t="str">
        <f t="shared" si="276"/>
        <v>EvansBolt</v>
      </c>
      <c r="F5940">
        <v>0.63560000000000005</v>
      </c>
      <c r="G5940" t="str">
        <f t="shared" si="277"/>
        <v>BoltEvans</v>
      </c>
      <c r="H5940">
        <f t="shared" si="278"/>
        <v>0.36439999999999995</v>
      </c>
    </row>
    <row r="5941" spans="1:8" x14ac:dyDescent="0.25">
      <c r="A5941" t="s">
        <v>73</v>
      </c>
      <c r="B5941" t="s">
        <v>33</v>
      </c>
      <c r="C5941" t="s">
        <v>185</v>
      </c>
      <c r="D5941" t="s">
        <v>209</v>
      </c>
      <c r="E5941" t="str">
        <f t="shared" si="276"/>
        <v>EvansFratangelo</v>
      </c>
      <c r="F5941">
        <v>0.57189999999999996</v>
      </c>
      <c r="G5941" t="str">
        <f t="shared" si="277"/>
        <v>FratangeloEvans</v>
      </c>
      <c r="H5941">
        <f t="shared" si="278"/>
        <v>0.42810000000000004</v>
      </c>
    </row>
    <row r="5942" spans="1:8" x14ac:dyDescent="0.25">
      <c r="A5942" t="s">
        <v>73</v>
      </c>
      <c r="B5942" t="s">
        <v>36</v>
      </c>
      <c r="C5942" t="s">
        <v>185</v>
      </c>
      <c r="D5942" t="s">
        <v>214</v>
      </c>
      <c r="E5942" t="str">
        <f t="shared" si="276"/>
        <v>EvansKlahn</v>
      </c>
      <c r="F5942">
        <v>0.62960000000000005</v>
      </c>
      <c r="G5942" t="str">
        <f t="shared" si="277"/>
        <v>KlahnEvans</v>
      </c>
      <c r="H5942">
        <f t="shared" si="278"/>
        <v>0.37039999999999995</v>
      </c>
    </row>
    <row r="5943" spans="1:8" x14ac:dyDescent="0.25">
      <c r="A5943" t="s">
        <v>73</v>
      </c>
      <c r="B5943" t="s">
        <v>40</v>
      </c>
      <c r="C5943" t="s">
        <v>185</v>
      </c>
      <c r="D5943" t="s">
        <v>141</v>
      </c>
      <c r="E5943" t="str">
        <f t="shared" si="276"/>
        <v>EvansCoric</v>
      </c>
      <c r="F5943">
        <v>0.38019999999999998</v>
      </c>
      <c r="G5943" t="str">
        <f t="shared" si="277"/>
        <v>CoricEvans</v>
      </c>
      <c r="H5943">
        <f t="shared" si="278"/>
        <v>0.61980000000000002</v>
      </c>
    </row>
    <row r="5944" spans="1:8" x14ac:dyDescent="0.25">
      <c r="A5944" t="s">
        <v>73</v>
      </c>
      <c r="B5944" t="s">
        <v>41</v>
      </c>
      <c r="C5944" t="s">
        <v>185</v>
      </c>
      <c r="D5944" t="s">
        <v>264</v>
      </c>
      <c r="E5944" t="str">
        <f t="shared" si="276"/>
        <v>EvansRamos-Vinolas</v>
      </c>
      <c r="F5944">
        <v>0.52790000000000004</v>
      </c>
      <c r="G5944" t="str">
        <f t="shared" si="277"/>
        <v>Ramos-VinolasEvans</v>
      </c>
      <c r="H5944">
        <f t="shared" si="278"/>
        <v>0.47209999999999996</v>
      </c>
    </row>
    <row r="5945" spans="1:8" x14ac:dyDescent="0.25">
      <c r="A5945" t="s">
        <v>73</v>
      </c>
      <c r="B5945" t="s">
        <v>51</v>
      </c>
      <c r="C5945" t="s">
        <v>185</v>
      </c>
      <c r="D5945" t="s">
        <v>147</v>
      </c>
      <c r="E5945" t="str">
        <f t="shared" si="276"/>
        <v>EvansPopyrin</v>
      </c>
      <c r="F5945">
        <v>0.80030000000000001</v>
      </c>
      <c r="G5945" t="str">
        <f t="shared" si="277"/>
        <v>PopyrinEvans</v>
      </c>
      <c r="H5945">
        <f t="shared" si="278"/>
        <v>0.19969999999999999</v>
      </c>
    </row>
    <row r="5946" spans="1:8" x14ac:dyDescent="0.25">
      <c r="A5946" t="s">
        <v>73</v>
      </c>
      <c r="B5946" t="s">
        <v>53</v>
      </c>
      <c r="C5946" t="s">
        <v>185</v>
      </c>
      <c r="D5946" t="s">
        <v>194</v>
      </c>
      <c r="E5946" t="str">
        <f t="shared" si="276"/>
        <v>EvansPaire</v>
      </c>
      <c r="F5946">
        <v>0.56369999999999998</v>
      </c>
      <c r="G5946" t="str">
        <f t="shared" si="277"/>
        <v>PaireEvans</v>
      </c>
      <c r="H5946">
        <f t="shared" si="278"/>
        <v>0.43630000000000002</v>
      </c>
    </row>
    <row r="5947" spans="1:8" x14ac:dyDescent="0.25">
      <c r="A5947" t="s">
        <v>73</v>
      </c>
      <c r="B5947" t="s">
        <v>56</v>
      </c>
      <c r="C5947" t="s">
        <v>185</v>
      </c>
      <c r="D5947" t="s">
        <v>226</v>
      </c>
      <c r="E5947" t="str">
        <f t="shared" si="276"/>
        <v>EvansTomic</v>
      </c>
      <c r="F5947">
        <v>0.50849999999999995</v>
      </c>
      <c r="G5947" t="str">
        <f t="shared" si="277"/>
        <v>TomicEvans</v>
      </c>
      <c r="H5947">
        <f t="shared" si="278"/>
        <v>0.49150000000000005</v>
      </c>
    </row>
    <row r="5948" spans="1:8" x14ac:dyDescent="0.25">
      <c r="A5948" t="s">
        <v>73</v>
      </c>
      <c r="B5948" t="s">
        <v>57</v>
      </c>
      <c r="C5948" t="s">
        <v>185</v>
      </c>
      <c r="D5948" t="s">
        <v>237</v>
      </c>
      <c r="E5948" t="str">
        <f t="shared" si="276"/>
        <v>EvansRublev</v>
      </c>
      <c r="F5948">
        <v>0.54269999999999996</v>
      </c>
      <c r="G5948" t="str">
        <f t="shared" si="277"/>
        <v>RublevEvans</v>
      </c>
      <c r="H5948">
        <f t="shared" si="278"/>
        <v>0.45730000000000004</v>
      </c>
    </row>
    <row r="5949" spans="1:8" x14ac:dyDescent="0.25">
      <c r="A5949" t="s">
        <v>73</v>
      </c>
      <c r="B5949" t="s">
        <v>62</v>
      </c>
      <c r="C5949" t="s">
        <v>185</v>
      </c>
      <c r="D5949" t="s">
        <v>227</v>
      </c>
      <c r="E5949" t="str">
        <f t="shared" si="276"/>
        <v>EvansMurray</v>
      </c>
      <c r="F5949">
        <v>0.38719999999999999</v>
      </c>
      <c r="G5949" t="str">
        <f t="shared" si="277"/>
        <v>MurrayEvans</v>
      </c>
      <c r="H5949">
        <f t="shared" si="278"/>
        <v>0.61280000000000001</v>
      </c>
    </row>
    <row r="5950" spans="1:8" x14ac:dyDescent="0.25">
      <c r="A5950" t="s">
        <v>73</v>
      </c>
      <c r="B5950" t="s">
        <v>68</v>
      </c>
      <c r="C5950" t="s">
        <v>185</v>
      </c>
      <c r="D5950" t="s">
        <v>252</v>
      </c>
      <c r="E5950" t="str">
        <f t="shared" si="276"/>
        <v>EvansEubanks</v>
      </c>
      <c r="F5950">
        <v>0.75480000000000003</v>
      </c>
      <c r="G5950" t="str">
        <f t="shared" si="277"/>
        <v>EubanksEvans</v>
      </c>
      <c r="H5950">
        <f t="shared" si="278"/>
        <v>0.24519999999999997</v>
      </c>
    </row>
    <row r="5951" spans="1:8" x14ac:dyDescent="0.25">
      <c r="A5951" t="s">
        <v>73</v>
      </c>
      <c r="B5951" t="s">
        <v>71</v>
      </c>
      <c r="C5951" t="s">
        <v>185</v>
      </c>
      <c r="D5951" t="s">
        <v>231</v>
      </c>
      <c r="E5951" t="str">
        <f t="shared" si="276"/>
        <v>EvansDzumhur</v>
      </c>
      <c r="F5951">
        <v>0.41139999999999999</v>
      </c>
      <c r="G5951" t="str">
        <f t="shared" si="277"/>
        <v>DzumhurEvans</v>
      </c>
      <c r="H5951">
        <f t="shared" si="278"/>
        <v>0.58860000000000001</v>
      </c>
    </row>
    <row r="5952" spans="1:8" x14ac:dyDescent="0.25">
      <c r="A5952" t="s">
        <v>73</v>
      </c>
      <c r="B5952" t="s">
        <v>72</v>
      </c>
      <c r="C5952" t="s">
        <v>185</v>
      </c>
      <c r="D5952" t="s">
        <v>228</v>
      </c>
      <c r="E5952" t="str">
        <f t="shared" si="276"/>
        <v>EvansNorrie</v>
      </c>
      <c r="F5952">
        <v>0.45479999999999998</v>
      </c>
      <c r="G5952" t="str">
        <f t="shared" si="277"/>
        <v>NorrieEvans</v>
      </c>
      <c r="H5952">
        <f t="shared" si="278"/>
        <v>0.54520000000000002</v>
      </c>
    </row>
    <row r="5953" spans="1:8" x14ac:dyDescent="0.25">
      <c r="A5953" t="s">
        <v>73</v>
      </c>
      <c r="B5953" t="s">
        <v>76</v>
      </c>
      <c r="C5953" t="s">
        <v>185</v>
      </c>
      <c r="D5953" t="s">
        <v>251</v>
      </c>
      <c r="E5953" t="str">
        <f t="shared" si="276"/>
        <v>EvansMannarino</v>
      </c>
      <c r="F5953">
        <v>0.436</v>
      </c>
      <c r="G5953" t="str">
        <f t="shared" si="277"/>
        <v>MannarinoEvans</v>
      </c>
      <c r="H5953">
        <f t="shared" si="278"/>
        <v>0.56400000000000006</v>
      </c>
    </row>
    <row r="5954" spans="1:8" x14ac:dyDescent="0.25">
      <c r="A5954" t="s">
        <v>73</v>
      </c>
      <c r="B5954" t="s">
        <v>80</v>
      </c>
      <c r="C5954" t="s">
        <v>185</v>
      </c>
      <c r="D5954" t="s">
        <v>158</v>
      </c>
      <c r="E5954" t="str">
        <f t="shared" si="276"/>
        <v>EvansSeppi</v>
      </c>
      <c r="F5954">
        <v>0.48099999999999998</v>
      </c>
      <c r="G5954" t="str">
        <f t="shared" si="277"/>
        <v>SeppiEvans</v>
      </c>
      <c r="H5954">
        <f t="shared" si="278"/>
        <v>0.51900000000000002</v>
      </c>
    </row>
    <row r="5955" spans="1:8" x14ac:dyDescent="0.25">
      <c r="A5955" t="s">
        <v>3</v>
      </c>
      <c r="B5955" t="s">
        <v>16</v>
      </c>
      <c r="C5955" t="s">
        <v>131</v>
      </c>
      <c r="D5955" t="s">
        <v>216</v>
      </c>
      <c r="E5955" t="str">
        <f t="shared" ref="E5955:E6018" si="279">C5955&amp;D5955</f>
        <v>DjokovicMunar</v>
      </c>
      <c r="F5955">
        <v>0.97389999999999999</v>
      </c>
      <c r="G5955" t="str">
        <f t="shared" ref="G5955:G6018" si="280">D5955&amp;C5955</f>
        <v>MunarDjokovic</v>
      </c>
      <c r="H5955">
        <f t="shared" ref="H5955:H6018" si="281">1-F5955</f>
        <v>2.6100000000000012E-2</v>
      </c>
    </row>
    <row r="5956" spans="1:8" x14ac:dyDescent="0.25">
      <c r="A5956" t="s">
        <v>74</v>
      </c>
      <c r="B5956" t="s">
        <v>8</v>
      </c>
      <c r="C5956" t="s">
        <v>225</v>
      </c>
      <c r="D5956" t="s">
        <v>154</v>
      </c>
      <c r="E5956" t="str">
        <f t="shared" si="279"/>
        <v>IstominGoffin</v>
      </c>
      <c r="F5956">
        <v>0.28149999999999997</v>
      </c>
      <c r="G5956" t="str">
        <f t="shared" si="280"/>
        <v>GoffinIstomin</v>
      </c>
      <c r="H5956">
        <f t="shared" si="281"/>
        <v>0.71850000000000003</v>
      </c>
    </row>
    <row r="5957" spans="1:8" x14ac:dyDescent="0.25">
      <c r="A5957" t="s">
        <v>74</v>
      </c>
      <c r="B5957" t="s">
        <v>9</v>
      </c>
      <c r="C5957" t="s">
        <v>225</v>
      </c>
      <c r="D5957" t="s">
        <v>207</v>
      </c>
      <c r="E5957" t="str">
        <f t="shared" si="279"/>
        <v>IstominGarin</v>
      </c>
      <c r="F5957">
        <v>0.56840000000000002</v>
      </c>
      <c r="G5957" t="str">
        <f t="shared" si="280"/>
        <v>GarinIstomin</v>
      </c>
      <c r="H5957">
        <f t="shared" si="281"/>
        <v>0.43159999999999998</v>
      </c>
    </row>
    <row r="5958" spans="1:8" x14ac:dyDescent="0.25">
      <c r="A5958" t="s">
        <v>74</v>
      </c>
      <c r="B5958" t="s">
        <v>14</v>
      </c>
      <c r="C5958" t="s">
        <v>225</v>
      </c>
      <c r="D5958" t="s">
        <v>139</v>
      </c>
      <c r="E5958" t="str">
        <f t="shared" si="279"/>
        <v>IstominMedvedev</v>
      </c>
      <c r="F5958">
        <v>0.37630000000000002</v>
      </c>
      <c r="G5958" t="str">
        <f t="shared" si="280"/>
        <v>MedvedevIstomin</v>
      </c>
      <c r="H5958">
        <f t="shared" si="281"/>
        <v>0.62369999999999992</v>
      </c>
    </row>
    <row r="5959" spans="1:8" x14ac:dyDescent="0.25">
      <c r="A5959" t="s">
        <v>74</v>
      </c>
      <c r="B5959" t="s">
        <v>28</v>
      </c>
      <c r="C5959" t="s">
        <v>225</v>
      </c>
      <c r="D5959" t="s">
        <v>142</v>
      </c>
      <c r="E5959" t="str">
        <f t="shared" si="279"/>
        <v>IstominZverev</v>
      </c>
      <c r="F5959">
        <v>0.22850000000000001</v>
      </c>
      <c r="G5959" t="str">
        <f t="shared" si="280"/>
        <v>ZverevIstomin</v>
      </c>
      <c r="H5959">
        <f t="shared" si="281"/>
        <v>0.77149999999999996</v>
      </c>
    </row>
    <row r="5960" spans="1:8" x14ac:dyDescent="0.25">
      <c r="A5960" t="s">
        <v>74</v>
      </c>
      <c r="B5960" t="s">
        <v>29</v>
      </c>
      <c r="C5960" t="s">
        <v>225</v>
      </c>
      <c r="D5960" t="s">
        <v>208</v>
      </c>
      <c r="E5960" t="str">
        <f t="shared" si="279"/>
        <v>IstominBedene</v>
      </c>
      <c r="F5960">
        <v>0.57550000000000001</v>
      </c>
      <c r="G5960" t="str">
        <f t="shared" si="280"/>
        <v>BedeneIstomin</v>
      </c>
      <c r="H5960">
        <f t="shared" si="281"/>
        <v>0.42449999999999999</v>
      </c>
    </row>
    <row r="5961" spans="1:8" x14ac:dyDescent="0.25">
      <c r="A5961" t="s">
        <v>74</v>
      </c>
      <c r="B5961" t="s">
        <v>31</v>
      </c>
      <c r="C5961" t="s">
        <v>225</v>
      </c>
      <c r="D5961" t="s">
        <v>148</v>
      </c>
      <c r="E5961" t="str">
        <f t="shared" si="279"/>
        <v>IstominBolt</v>
      </c>
      <c r="F5961">
        <v>0.65559999999999996</v>
      </c>
      <c r="G5961" t="str">
        <f t="shared" si="280"/>
        <v>BoltIstomin</v>
      </c>
      <c r="H5961">
        <f t="shared" si="281"/>
        <v>0.34440000000000004</v>
      </c>
    </row>
    <row r="5962" spans="1:8" x14ac:dyDescent="0.25">
      <c r="A5962" t="s">
        <v>74</v>
      </c>
      <c r="B5962" t="s">
        <v>33</v>
      </c>
      <c r="C5962" t="s">
        <v>225</v>
      </c>
      <c r="D5962" t="s">
        <v>209</v>
      </c>
      <c r="E5962" t="str">
        <f t="shared" si="279"/>
        <v>IstominFratangelo</v>
      </c>
      <c r="F5962">
        <v>0.59950000000000003</v>
      </c>
      <c r="G5962" t="str">
        <f t="shared" si="280"/>
        <v>FratangeloIstomin</v>
      </c>
      <c r="H5962">
        <f t="shared" si="281"/>
        <v>0.40049999999999997</v>
      </c>
    </row>
    <row r="5963" spans="1:8" x14ac:dyDescent="0.25">
      <c r="A5963" t="s">
        <v>74</v>
      </c>
      <c r="B5963" t="s">
        <v>36</v>
      </c>
      <c r="C5963" t="s">
        <v>225</v>
      </c>
      <c r="D5963" t="s">
        <v>214</v>
      </c>
      <c r="E5963" t="str">
        <f t="shared" si="279"/>
        <v>IstominKlahn</v>
      </c>
      <c r="F5963">
        <v>0.61929999999999996</v>
      </c>
      <c r="G5963" t="str">
        <f t="shared" si="280"/>
        <v>KlahnIstomin</v>
      </c>
      <c r="H5963">
        <f t="shared" si="281"/>
        <v>0.38070000000000004</v>
      </c>
    </row>
    <row r="5964" spans="1:8" x14ac:dyDescent="0.25">
      <c r="A5964" t="s">
        <v>74</v>
      </c>
      <c r="B5964" t="s">
        <v>40</v>
      </c>
      <c r="C5964" t="s">
        <v>225</v>
      </c>
      <c r="D5964" t="s">
        <v>141</v>
      </c>
      <c r="E5964" t="str">
        <f t="shared" si="279"/>
        <v>IstominCoric</v>
      </c>
      <c r="F5964">
        <v>0.3649</v>
      </c>
      <c r="G5964" t="str">
        <f t="shared" si="280"/>
        <v>CoricIstomin</v>
      </c>
      <c r="H5964">
        <f t="shared" si="281"/>
        <v>0.6351</v>
      </c>
    </row>
    <row r="5965" spans="1:8" x14ac:dyDescent="0.25">
      <c r="A5965" t="s">
        <v>74</v>
      </c>
      <c r="B5965" t="s">
        <v>41</v>
      </c>
      <c r="C5965" t="s">
        <v>225</v>
      </c>
      <c r="D5965" t="s">
        <v>264</v>
      </c>
      <c r="E5965" t="str">
        <f t="shared" si="279"/>
        <v>IstominRamos-Vinolas</v>
      </c>
      <c r="F5965">
        <v>0.55069999999999997</v>
      </c>
      <c r="G5965" t="str">
        <f t="shared" si="280"/>
        <v>Ramos-VinolasIstomin</v>
      </c>
      <c r="H5965">
        <f t="shared" si="281"/>
        <v>0.44930000000000003</v>
      </c>
    </row>
    <row r="5966" spans="1:8" x14ac:dyDescent="0.25">
      <c r="A5966" t="s">
        <v>74</v>
      </c>
      <c r="B5966" t="s">
        <v>51</v>
      </c>
      <c r="C5966" t="s">
        <v>225</v>
      </c>
      <c r="D5966" t="s">
        <v>147</v>
      </c>
      <c r="E5966" t="str">
        <f t="shared" si="279"/>
        <v>IstominPopyrin</v>
      </c>
      <c r="F5966">
        <v>0.86660000000000004</v>
      </c>
      <c r="G5966" t="str">
        <f t="shared" si="280"/>
        <v>PopyrinIstomin</v>
      </c>
      <c r="H5966">
        <f t="shared" si="281"/>
        <v>0.13339999999999996</v>
      </c>
    </row>
    <row r="5967" spans="1:8" x14ac:dyDescent="0.25">
      <c r="A5967" t="s">
        <v>74</v>
      </c>
      <c r="B5967" t="s">
        <v>53</v>
      </c>
      <c r="C5967" t="s">
        <v>225</v>
      </c>
      <c r="D5967" t="s">
        <v>194</v>
      </c>
      <c r="E5967" t="str">
        <f t="shared" si="279"/>
        <v>IstominPaire</v>
      </c>
      <c r="F5967">
        <v>0.55479999999999996</v>
      </c>
      <c r="G5967" t="str">
        <f t="shared" si="280"/>
        <v>PaireIstomin</v>
      </c>
      <c r="H5967">
        <f t="shared" si="281"/>
        <v>0.44520000000000004</v>
      </c>
    </row>
    <row r="5968" spans="1:8" x14ac:dyDescent="0.25">
      <c r="A5968" t="s">
        <v>74</v>
      </c>
      <c r="B5968" t="s">
        <v>56</v>
      </c>
      <c r="C5968" t="s">
        <v>225</v>
      </c>
      <c r="D5968" t="s">
        <v>226</v>
      </c>
      <c r="E5968" t="str">
        <f t="shared" si="279"/>
        <v>IstominTomic</v>
      </c>
      <c r="F5968">
        <v>0.55010000000000003</v>
      </c>
      <c r="G5968" t="str">
        <f t="shared" si="280"/>
        <v>TomicIstomin</v>
      </c>
      <c r="H5968">
        <f t="shared" si="281"/>
        <v>0.44989999999999997</v>
      </c>
    </row>
    <row r="5969" spans="1:8" x14ac:dyDescent="0.25">
      <c r="A5969" t="s">
        <v>74</v>
      </c>
      <c r="B5969" t="s">
        <v>57</v>
      </c>
      <c r="C5969" t="s">
        <v>225</v>
      </c>
      <c r="D5969" t="s">
        <v>237</v>
      </c>
      <c r="E5969" t="str">
        <f t="shared" si="279"/>
        <v>IstominRublev</v>
      </c>
      <c r="F5969">
        <v>0.50339999999999996</v>
      </c>
      <c r="G5969" t="str">
        <f t="shared" si="280"/>
        <v>RublevIstomin</v>
      </c>
      <c r="H5969">
        <f t="shared" si="281"/>
        <v>0.49660000000000004</v>
      </c>
    </row>
    <row r="5970" spans="1:8" x14ac:dyDescent="0.25">
      <c r="A5970" t="s">
        <v>74</v>
      </c>
      <c r="B5970" t="s">
        <v>62</v>
      </c>
      <c r="C5970" t="s">
        <v>225</v>
      </c>
      <c r="D5970" t="s">
        <v>227</v>
      </c>
      <c r="E5970" t="str">
        <f t="shared" si="279"/>
        <v>IstominMurray</v>
      </c>
      <c r="F5970">
        <v>0.31819999999999998</v>
      </c>
      <c r="G5970" t="str">
        <f t="shared" si="280"/>
        <v>MurrayIstomin</v>
      </c>
      <c r="H5970">
        <f t="shared" si="281"/>
        <v>0.68179999999999996</v>
      </c>
    </row>
    <row r="5971" spans="1:8" x14ac:dyDescent="0.25">
      <c r="A5971" t="s">
        <v>74</v>
      </c>
      <c r="B5971" t="s">
        <v>68</v>
      </c>
      <c r="C5971" t="s">
        <v>225</v>
      </c>
      <c r="D5971" t="s">
        <v>252</v>
      </c>
      <c r="E5971" t="str">
        <f t="shared" si="279"/>
        <v>IstominEubanks</v>
      </c>
      <c r="F5971">
        <v>0.85350000000000004</v>
      </c>
      <c r="G5971" t="str">
        <f t="shared" si="280"/>
        <v>EubanksIstomin</v>
      </c>
      <c r="H5971">
        <f t="shared" si="281"/>
        <v>0.14649999999999996</v>
      </c>
    </row>
    <row r="5972" spans="1:8" x14ac:dyDescent="0.25">
      <c r="A5972" t="s">
        <v>74</v>
      </c>
      <c r="B5972" t="s">
        <v>71</v>
      </c>
      <c r="C5972" t="s">
        <v>225</v>
      </c>
      <c r="D5972" t="s">
        <v>231</v>
      </c>
      <c r="E5972" t="str">
        <f t="shared" si="279"/>
        <v>IstominDzumhur</v>
      </c>
      <c r="F5972">
        <v>0.3624</v>
      </c>
      <c r="G5972" t="str">
        <f t="shared" si="280"/>
        <v>DzumhurIstomin</v>
      </c>
      <c r="H5972">
        <f t="shared" si="281"/>
        <v>0.63759999999999994</v>
      </c>
    </row>
    <row r="5973" spans="1:8" x14ac:dyDescent="0.25">
      <c r="A5973" t="s">
        <v>74</v>
      </c>
      <c r="B5973" t="s">
        <v>72</v>
      </c>
      <c r="C5973" t="s">
        <v>225</v>
      </c>
      <c r="D5973" t="s">
        <v>228</v>
      </c>
      <c r="E5973" t="str">
        <f t="shared" si="279"/>
        <v>IstominNorrie</v>
      </c>
      <c r="F5973">
        <v>0.43890000000000001</v>
      </c>
      <c r="G5973" t="str">
        <f t="shared" si="280"/>
        <v>NorrieIstomin</v>
      </c>
      <c r="H5973">
        <f t="shared" si="281"/>
        <v>0.56109999999999993</v>
      </c>
    </row>
    <row r="5974" spans="1:8" x14ac:dyDescent="0.25">
      <c r="A5974" t="s">
        <v>74</v>
      </c>
      <c r="B5974" t="s">
        <v>73</v>
      </c>
      <c r="C5974" t="s">
        <v>225</v>
      </c>
      <c r="D5974" t="s">
        <v>185</v>
      </c>
      <c r="E5974" t="str">
        <f t="shared" si="279"/>
        <v>IstominEvans</v>
      </c>
      <c r="F5974">
        <v>0.51439999999999997</v>
      </c>
      <c r="G5974" t="str">
        <f t="shared" si="280"/>
        <v>EvansIstomin</v>
      </c>
      <c r="H5974">
        <f t="shared" si="281"/>
        <v>0.48560000000000003</v>
      </c>
    </row>
    <row r="5975" spans="1:8" x14ac:dyDescent="0.25">
      <c r="A5975" t="s">
        <v>74</v>
      </c>
      <c r="B5975" t="s">
        <v>76</v>
      </c>
      <c r="C5975" t="s">
        <v>225</v>
      </c>
      <c r="D5975" t="s">
        <v>251</v>
      </c>
      <c r="E5975" t="str">
        <f t="shared" si="279"/>
        <v>IstominMannarino</v>
      </c>
      <c r="F5975">
        <v>0.43959999999999999</v>
      </c>
      <c r="G5975" t="str">
        <f t="shared" si="280"/>
        <v>MannarinoIstomin</v>
      </c>
      <c r="H5975">
        <f t="shared" si="281"/>
        <v>0.56040000000000001</v>
      </c>
    </row>
    <row r="5976" spans="1:8" x14ac:dyDescent="0.25">
      <c r="A5976" t="s">
        <v>74</v>
      </c>
      <c r="B5976" t="s">
        <v>80</v>
      </c>
      <c r="C5976" t="s">
        <v>225</v>
      </c>
      <c r="D5976" t="s">
        <v>158</v>
      </c>
      <c r="E5976" t="str">
        <f t="shared" si="279"/>
        <v>IstominSeppi</v>
      </c>
      <c r="F5976">
        <v>0.43759999999999999</v>
      </c>
      <c r="G5976" t="str">
        <f t="shared" si="280"/>
        <v>SeppiIstomin</v>
      </c>
      <c r="H5976">
        <f t="shared" si="281"/>
        <v>0.56240000000000001</v>
      </c>
    </row>
    <row r="5977" spans="1:8" x14ac:dyDescent="0.25">
      <c r="A5977" t="s">
        <v>4</v>
      </c>
      <c r="B5977" t="s">
        <v>16</v>
      </c>
      <c r="C5977" t="s">
        <v>196</v>
      </c>
      <c r="D5977" t="s">
        <v>216</v>
      </c>
      <c r="E5977" t="str">
        <f t="shared" si="279"/>
        <v>KruegerMunar</v>
      </c>
      <c r="F5977">
        <v>0.48259999999999997</v>
      </c>
      <c r="G5977" t="str">
        <f t="shared" si="280"/>
        <v>MunarKrueger</v>
      </c>
      <c r="H5977">
        <f t="shared" si="281"/>
        <v>0.51740000000000008</v>
      </c>
    </row>
    <row r="5978" spans="1:8" x14ac:dyDescent="0.25">
      <c r="A5978" t="s">
        <v>112</v>
      </c>
      <c r="B5978" t="s">
        <v>3</v>
      </c>
      <c r="C5978" t="s">
        <v>143</v>
      </c>
      <c r="D5978" t="s">
        <v>131</v>
      </c>
      <c r="E5978" t="str">
        <f t="shared" si="279"/>
        <v>FedererDjokovic</v>
      </c>
      <c r="F5978">
        <v>0.29609999999999997</v>
      </c>
      <c r="G5978" t="str">
        <f t="shared" si="280"/>
        <v>DjokovicFederer</v>
      </c>
      <c r="H5978">
        <f t="shared" si="281"/>
        <v>0.70389999999999997</v>
      </c>
    </row>
    <row r="5979" spans="1:8" x14ac:dyDescent="0.25">
      <c r="A5979" t="s">
        <v>112</v>
      </c>
      <c r="B5979" t="s">
        <v>4</v>
      </c>
      <c r="C5979" t="s">
        <v>143</v>
      </c>
      <c r="D5979" t="s">
        <v>196</v>
      </c>
      <c r="E5979" t="str">
        <f t="shared" si="279"/>
        <v>FedererKrueger</v>
      </c>
      <c r="F5979">
        <v>0.95650000000000002</v>
      </c>
      <c r="G5979" t="str">
        <f t="shared" si="280"/>
        <v>KruegerFederer</v>
      </c>
      <c r="H5979">
        <f t="shared" si="281"/>
        <v>4.3499999999999983E-2</v>
      </c>
    </row>
    <row r="5980" spans="1:8" x14ac:dyDescent="0.25">
      <c r="A5980" t="s">
        <v>112</v>
      </c>
      <c r="B5980" t="s">
        <v>5</v>
      </c>
      <c r="C5980" t="s">
        <v>143</v>
      </c>
      <c r="D5980" t="s">
        <v>162</v>
      </c>
      <c r="E5980" t="str">
        <f t="shared" si="279"/>
        <v>FedererTsonga</v>
      </c>
      <c r="F5980">
        <v>0.75829999999999997</v>
      </c>
      <c r="G5980" t="str">
        <f t="shared" si="280"/>
        <v>TsongaFederer</v>
      </c>
      <c r="H5980">
        <f t="shared" si="281"/>
        <v>0.24170000000000003</v>
      </c>
    </row>
    <row r="5981" spans="1:8" x14ac:dyDescent="0.25">
      <c r="A5981" t="s">
        <v>112</v>
      </c>
      <c r="B5981" t="s">
        <v>6</v>
      </c>
      <c r="C5981" t="s">
        <v>143</v>
      </c>
      <c r="D5981" t="s">
        <v>201</v>
      </c>
      <c r="E5981" t="str">
        <f t="shared" si="279"/>
        <v>FedererKlizan</v>
      </c>
      <c r="F5981">
        <v>0.87119999999999997</v>
      </c>
      <c r="G5981" t="str">
        <f t="shared" si="280"/>
        <v>KlizanFederer</v>
      </c>
      <c r="H5981">
        <f t="shared" si="281"/>
        <v>0.12880000000000003</v>
      </c>
    </row>
    <row r="5982" spans="1:8" x14ac:dyDescent="0.25">
      <c r="A5982" t="s">
        <v>112</v>
      </c>
      <c r="B5982" t="s">
        <v>98</v>
      </c>
      <c r="C5982" t="s">
        <v>143</v>
      </c>
      <c r="D5982" t="s">
        <v>206</v>
      </c>
      <c r="E5982" t="str">
        <f t="shared" si="279"/>
        <v>FedererAndujar-Alba</v>
      </c>
      <c r="F5982">
        <v>0.92630000000000001</v>
      </c>
      <c r="G5982" t="str">
        <f t="shared" si="280"/>
        <v>Andujar-AlbaFederer</v>
      </c>
      <c r="H5982">
        <f t="shared" si="281"/>
        <v>7.3699999999999988E-2</v>
      </c>
    </row>
    <row r="5983" spans="1:8" x14ac:dyDescent="0.25">
      <c r="A5983" t="s">
        <v>112</v>
      </c>
      <c r="B5983" t="s">
        <v>7</v>
      </c>
      <c r="C5983" t="s">
        <v>143</v>
      </c>
      <c r="D5983" t="s">
        <v>150</v>
      </c>
      <c r="E5983" t="str">
        <f t="shared" si="279"/>
        <v>FedererShapovalov</v>
      </c>
      <c r="F5983">
        <v>0.82369999999999999</v>
      </c>
      <c r="G5983" t="str">
        <f t="shared" si="280"/>
        <v>ShapovalovFederer</v>
      </c>
      <c r="H5983">
        <f t="shared" si="281"/>
        <v>0.17630000000000001</v>
      </c>
    </row>
    <row r="5984" spans="1:8" x14ac:dyDescent="0.25">
      <c r="A5984" t="s">
        <v>112</v>
      </c>
      <c r="B5984" t="s">
        <v>8</v>
      </c>
      <c r="C5984" t="s">
        <v>143</v>
      </c>
      <c r="D5984" t="s">
        <v>154</v>
      </c>
      <c r="E5984" t="str">
        <f t="shared" si="279"/>
        <v>FedererGoffin</v>
      </c>
      <c r="F5984">
        <v>0.7964</v>
      </c>
      <c r="G5984" t="str">
        <f t="shared" si="280"/>
        <v>GoffinFederer</v>
      </c>
      <c r="H5984">
        <f t="shared" si="281"/>
        <v>0.2036</v>
      </c>
    </row>
    <row r="5985" spans="1:8" x14ac:dyDescent="0.25">
      <c r="A5985" t="s">
        <v>112</v>
      </c>
      <c r="B5985" t="s">
        <v>9</v>
      </c>
      <c r="C5985" t="s">
        <v>143</v>
      </c>
      <c r="D5985" t="s">
        <v>207</v>
      </c>
      <c r="E5985" t="str">
        <f t="shared" si="279"/>
        <v>FedererGarin</v>
      </c>
      <c r="F5985">
        <v>0.90639999999999998</v>
      </c>
      <c r="G5985" t="str">
        <f t="shared" si="280"/>
        <v>GarinFederer</v>
      </c>
      <c r="H5985">
        <f t="shared" si="281"/>
        <v>9.3600000000000017E-2</v>
      </c>
    </row>
    <row r="5986" spans="1:8" x14ac:dyDescent="0.25">
      <c r="A5986" t="s">
        <v>112</v>
      </c>
      <c r="B5986" t="s">
        <v>10</v>
      </c>
      <c r="C5986" t="s">
        <v>143</v>
      </c>
      <c r="D5986" t="s">
        <v>203</v>
      </c>
      <c r="E5986" t="str">
        <f t="shared" si="279"/>
        <v>FedererGranollers</v>
      </c>
      <c r="F5986">
        <v>0.91790000000000005</v>
      </c>
      <c r="G5986" t="str">
        <f t="shared" si="280"/>
        <v>GranollersFederer</v>
      </c>
      <c r="H5986">
        <f t="shared" si="281"/>
        <v>8.2099999999999951E-2</v>
      </c>
    </row>
    <row r="5987" spans="1:8" x14ac:dyDescent="0.25">
      <c r="A5987" t="s">
        <v>112</v>
      </c>
      <c r="B5987" t="s">
        <v>11</v>
      </c>
      <c r="C5987" t="s">
        <v>143</v>
      </c>
      <c r="D5987" t="s">
        <v>169</v>
      </c>
      <c r="E5987" t="str">
        <f t="shared" si="279"/>
        <v>FedererCopil</v>
      </c>
      <c r="F5987">
        <v>0.92010000000000003</v>
      </c>
      <c r="G5987" t="str">
        <f t="shared" si="280"/>
        <v>CopilFederer</v>
      </c>
      <c r="H5987">
        <f t="shared" si="281"/>
        <v>7.9899999999999971E-2</v>
      </c>
    </row>
    <row r="5988" spans="1:8" x14ac:dyDescent="0.25">
      <c r="A5988" t="s">
        <v>112</v>
      </c>
      <c r="B5988" t="s">
        <v>12</v>
      </c>
      <c r="C5988" t="s">
        <v>143</v>
      </c>
      <c r="D5988" t="s">
        <v>224</v>
      </c>
      <c r="E5988" t="str">
        <f t="shared" si="279"/>
        <v>FedererVesely</v>
      </c>
      <c r="F5988">
        <v>0.89500000000000002</v>
      </c>
      <c r="G5988" t="str">
        <f t="shared" si="280"/>
        <v>VeselyFederer</v>
      </c>
      <c r="H5988">
        <f t="shared" si="281"/>
        <v>0.10499999999999998</v>
      </c>
    </row>
    <row r="5989" spans="1:8" x14ac:dyDescent="0.25">
      <c r="A5989" t="s">
        <v>112</v>
      </c>
      <c r="B5989" t="s">
        <v>13</v>
      </c>
      <c r="C5989" t="s">
        <v>143</v>
      </c>
      <c r="D5989" t="s">
        <v>217</v>
      </c>
      <c r="E5989" t="str">
        <f t="shared" si="279"/>
        <v>FedererHarris</v>
      </c>
      <c r="F5989">
        <v>0.93100000000000005</v>
      </c>
      <c r="G5989" t="str">
        <f t="shared" si="280"/>
        <v>HarrisFederer</v>
      </c>
      <c r="H5989">
        <f t="shared" si="281"/>
        <v>6.899999999999995E-2</v>
      </c>
    </row>
    <row r="5990" spans="1:8" x14ac:dyDescent="0.25">
      <c r="A5990" t="s">
        <v>112</v>
      </c>
      <c r="B5990" t="s">
        <v>14</v>
      </c>
      <c r="C5990" t="s">
        <v>143</v>
      </c>
      <c r="D5990" t="s">
        <v>139</v>
      </c>
      <c r="E5990" t="str">
        <f t="shared" si="279"/>
        <v>FedererMedvedev</v>
      </c>
      <c r="F5990">
        <v>0.82099999999999995</v>
      </c>
      <c r="G5990" t="str">
        <f t="shared" si="280"/>
        <v>MedvedevFederer</v>
      </c>
      <c r="H5990">
        <f t="shared" si="281"/>
        <v>0.17900000000000005</v>
      </c>
    </row>
    <row r="5991" spans="1:8" x14ac:dyDescent="0.25">
      <c r="A5991" t="s">
        <v>112</v>
      </c>
      <c r="B5991" t="s">
        <v>15</v>
      </c>
      <c r="C5991" t="s">
        <v>143</v>
      </c>
      <c r="D5991" t="s">
        <v>152</v>
      </c>
      <c r="E5991" t="str">
        <f t="shared" si="279"/>
        <v>FedererFognini</v>
      </c>
      <c r="F5991">
        <v>0.81</v>
      </c>
      <c r="G5991" t="str">
        <f t="shared" si="280"/>
        <v>FogniniFederer</v>
      </c>
      <c r="H5991">
        <f t="shared" si="281"/>
        <v>0.18999999999999995</v>
      </c>
    </row>
    <row r="5992" spans="1:8" x14ac:dyDescent="0.25">
      <c r="A5992" t="s">
        <v>5</v>
      </c>
      <c r="B5992" t="s">
        <v>16</v>
      </c>
      <c r="C5992" t="s">
        <v>162</v>
      </c>
      <c r="D5992" t="s">
        <v>216</v>
      </c>
      <c r="E5992" t="str">
        <f t="shared" si="279"/>
        <v>TsongaMunar</v>
      </c>
      <c r="F5992">
        <v>0.89370000000000005</v>
      </c>
      <c r="G5992" t="str">
        <f t="shared" si="280"/>
        <v>MunarTsonga</v>
      </c>
      <c r="H5992">
        <f t="shared" si="281"/>
        <v>0.10629999999999995</v>
      </c>
    </row>
    <row r="5993" spans="1:8" x14ac:dyDescent="0.25">
      <c r="A5993" t="s">
        <v>112</v>
      </c>
      <c r="B5993" t="s">
        <v>17</v>
      </c>
      <c r="C5993" t="s">
        <v>143</v>
      </c>
      <c r="D5993" t="s">
        <v>219</v>
      </c>
      <c r="E5993" t="str">
        <f t="shared" si="279"/>
        <v>FedererJarry</v>
      </c>
      <c r="F5993">
        <v>0.88890000000000002</v>
      </c>
      <c r="G5993" t="str">
        <f t="shared" si="280"/>
        <v>JarryFederer</v>
      </c>
      <c r="H5993">
        <f t="shared" si="281"/>
        <v>0.11109999999999998</v>
      </c>
    </row>
    <row r="5994" spans="1:8" x14ac:dyDescent="0.25">
      <c r="A5994" t="s">
        <v>112</v>
      </c>
      <c r="B5994" t="s">
        <v>18</v>
      </c>
      <c r="C5994" t="s">
        <v>143</v>
      </c>
      <c r="D5994" t="s">
        <v>172</v>
      </c>
      <c r="E5994" t="str">
        <f t="shared" si="279"/>
        <v>FedererMayer</v>
      </c>
      <c r="F5994">
        <v>0.86250000000000004</v>
      </c>
      <c r="G5994" t="str">
        <f t="shared" si="280"/>
        <v>MayerFederer</v>
      </c>
      <c r="H5994">
        <f t="shared" si="281"/>
        <v>0.13749999999999996</v>
      </c>
    </row>
    <row r="5995" spans="1:8" x14ac:dyDescent="0.25">
      <c r="A5995" t="s">
        <v>112</v>
      </c>
      <c r="B5995" t="s">
        <v>19</v>
      </c>
      <c r="C5995" t="s">
        <v>143</v>
      </c>
      <c r="D5995" t="s">
        <v>174</v>
      </c>
      <c r="E5995" t="str">
        <f t="shared" si="279"/>
        <v>FedererIvashka</v>
      </c>
      <c r="F5995">
        <v>0.92279999999999995</v>
      </c>
      <c r="G5995" t="str">
        <f t="shared" si="280"/>
        <v>IvashkaFederer</v>
      </c>
      <c r="H5995">
        <f t="shared" si="281"/>
        <v>7.7200000000000046E-2</v>
      </c>
    </row>
    <row r="5996" spans="1:8" x14ac:dyDescent="0.25">
      <c r="A5996" t="s">
        <v>112</v>
      </c>
      <c r="B5996" t="s">
        <v>20</v>
      </c>
      <c r="C5996" t="s">
        <v>143</v>
      </c>
      <c r="D5996" t="s">
        <v>218</v>
      </c>
      <c r="E5996" t="str">
        <f t="shared" si="279"/>
        <v>FedererJaziri</v>
      </c>
      <c r="F5996">
        <v>0.93189999999999995</v>
      </c>
      <c r="G5996" t="str">
        <f t="shared" si="280"/>
        <v>JaziriFederer</v>
      </c>
      <c r="H5996">
        <f t="shared" si="281"/>
        <v>6.8100000000000049E-2</v>
      </c>
    </row>
    <row r="5997" spans="1:8" x14ac:dyDescent="0.25">
      <c r="A5997" t="s">
        <v>112</v>
      </c>
      <c r="B5997" t="s">
        <v>21</v>
      </c>
      <c r="C5997" t="s">
        <v>143</v>
      </c>
      <c r="D5997" t="s">
        <v>213</v>
      </c>
      <c r="E5997" t="str">
        <f t="shared" si="279"/>
        <v>FedererVanni</v>
      </c>
      <c r="F5997">
        <v>0.94799999999999995</v>
      </c>
      <c r="G5997" t="str">
        <f t="shared" si="280"/>
        <v>VanniFederer</v>
      </c>
      <c r="H5997">
        <f t="shared" si="281"/>
        <v>5.2000000000000046E-2</v>
      </c>
    </row>
    <row r="5998" spans="1:8" x14ac:dyDescent="0.25">
      <c r="A5998" t="s">
        <v>6</v>
      </c>
      <c r="B5998" t="s">
        <v>16</v>
      </c>
      <c r="C5998" t="s">
        <v>201</v>
      </c>
      <c r="D5998" t="s">
        <v>216</v>
      </c>
      <c r="E5998" t="str">
        <f t="shared" si="279"/>
        <v>KlizanMunar</v>
      </c>
      <c r="F5998">
        <v>0.79390000000000005</v>
      </c>
      <c r="G5998" t="str">
        <f t="shared" si="280"/>
        <v>MunarKlizan</v>
      </c>
      <c r="H5998">
        <f t="shared" si="281"/>
        <v>0.20609999999999995</v>
      </c>
    </row>
    <row r="5999" spans="1:8" x14ac:dyDescent="0.25">
      <c r="A5999" t="s">
        <v>112</v>
      </c>
      <c r="B5999" t="s">
        <v>101</v>
      </c>
      <c r="C5999" t="s">
        <v>143</v>
      </c>
      <c r="D5999" t="s">
        <v>175</v>
      </c>
      <c r="E5999" t="str">
        <f t="shared" si="279"/>
        <v>FedererKohlschreiber</v>
      </c>
      <c r="F5999">
        <v>0.83730000000000004</v>
      </c>
      <c r="G5999" t="str">
        <f t="shared" si="280"/>
        <v>KohlschreiberFederer</v>
      </c>
      <c r="H5999">
        <f t="shared" si="281"/>
        <v>0.16269999999999996</v>
      </c>
    </row>
    <row r="6000" spans="1:8" x14ac:dyDescent="0.25">
      <c r="A6000" t="s">
        <v>112</v>
      </c>
      <c r="B6000" t="s">
        <v>22</v>
      </c>
      <c r="C6000" t="s">
        <v>143</v>
      </c>
      <c r="D6000" t="s">
        <v>212</v>
      </c>
      <c r="E6000" t="str">
        <f t="shared" si="279"/>
        <v>FedererPella</v>
      </c>
      <c r="F6000">
        <v>0.9012</v>
      </c>
      <c r="G6000" t="str">
        <f t="shared" si="280"/>
        <v>PellaFederer</v>
      </c>
      <c r="H6000">
        <f t="shared" si="281"/>
        <v>9.8799999999999999E-2</v>
      </c>
    </row>
    <row r="6001" spans="1:8" x14ac:dyDescent="0.25">
      <c r="A6001" t="s">
        <v>112</v>
      </c>
      <c r="B6001" t="s">
        <v>23</v>
      </c>
      <c r="C6001" t="s">
        <v>143</v>
      </c>
      <c r="D6001" t="s">
        <v>153</v>
      </c>
      <c r="E6001" t="str">
        <f t="shared" si="279"/>
        <v>FedererSousa</v>
      </c>
      <c r="F6001">
        <v>0.90410000000000001</v>
      </c>
      <c r="G6001" t="str">
        <f t="shared" si="280"/>
        <v>SousaFederer</v>
      </c>
      <c r="H6001">
        <f t="shared" si="281"/>
        <v>9.5899999999999985E-2</v>
      </c>
    </row>
    <row r="6002" spans="1:8" x14ac:dyDescent="0.25">
      <c r="A6002" t="s">
        <v>112</v>
      </c>
      <c r="B6002" t="s">
        <v>24</v>
      </c>
      <c r="C6002" t="s">
        <v>143</v>
      </c>
      <c r="D6002" t="s">
        <v>177</v>
      </c>
      <c r="E6002" t="str">
        <f t="shared" si="279"/>
        <v>FedererKarlovic</v>
      </c>
      <c r="F6002">
        <v>0.88280000000000003</v>
      </c>
      <c r="G6002" t="str">
        <f t="shared" si="280"/>
        <v>KarlovicFederer</v>
      </c>
      <c r="H6002">
        <f t="shared" si="281"/>
        <v>0.11719999999999997</v>
      </c>
    </row>
    <row r="6003" spans="1:8" x14ac:dyDescent="0.25">
      <c r="A6003" t="s">
        <v>112</v>
      </c>
      <c r="B6003" t="s">
        <v>25</v>
      </c>
      <c r="C6003" t="s">
        <v>143</v>
      </c>
      <c r="D6003" t="s">
        <v>220</v>
      </c>
      <c r="E6003" t="str">
        <f t="shared" si="279"/>
        <v>FedererHurkacz</v>
      </c>
      <c r="F6003">
        <v>0.88790000000000002</v>
      </c>
      <c r="G6003" t="str">
        <f t="shared" si="280"/>
        <v>HurkaczFederer</v>
      </c>
      <c r="H6003">
        <f t="shared" si="281"/>
        <v>0.11209999999999998</v>
      </c>
    </row>
    <row r="6004" spans="1:8" x14ac:dyDescent="0.25">
      <c r="A6004" t="s">
        <v>112</v>
      </c>
      <c r="B6004" t="s">
        <v>26</v>
      </c>
      <c r="C6004" t="s">
        <v>143</v>
      </c>
      <c r="D6004" t="s">
        <v>221</v>
      </c>
      <c r="E6004" t="str">
        <f t="shared" si="279"/>
        <v>FedererMajchrzak</v>
      </c>
      <c r="F6004">
        <v>0.95809999999999995</v>
      </c>
      <c r="G6004" t="str">
        <f t="shared" si="280"/>
        <v>MajchrzakFederer</v>
      </c>
      <c r="H6004">
        <f t="shared" si="281"/>
        <v>4.1900000000000048E-2</v>
      </c>
    </row>
    <row r="6005" spans="1:8" x14ac:dyDescent="0.25">
      <c r="A6005" t="s">
        <v>112</v>
      </c>
      <c r="B6005" t="s">
        <v>27</v>
      </c>
      <c r="C6005" t="s">
        <v>143</v>
      </c>
      <c r="D6005" t="s">
        <v>135</v>
      </c>
      <c r="E6005" t="str">
        <f t="shared" si="279"/>
        <v>FedererNishikori</v>
      </c>
      <c r="F6005">
        <v>0.68659999999999999</v>
      </c>
      <c r="G6005" t="str">
        <f t="shared" si="280"/>
        <v>NishikoriFederer</v>
      </c>
      <c r="H6005">
        <f t="shared" si="281"/>
        <v>0.31340000000000001</v>
      </c>
    </row>
    <row r="6006" spans="1:8" x14ac:dyDescent="0.25">
      <c r="A6006" t="s">
        <v>112</v>
      </c>
      <c r="B6006" t="s">
        <v>28</v>
      </c>
      <c r="C6006" t="s">
        <v>143</v>
      </c>
      <c r="D6006" t="s">
        <v>142</v>
      </c>
      <c r="E6006" t="str">
        <f t="shared" si="279"/>
        <v>FedererZverev</v>
      </c>
      <c r="F6006">
        <v>0.74050000000000005</v>
      </c>
      <c r="G6006" t="str">
        <f t="shared" si="280"/>
        <v>ZverevFederer</v>
      </c>
      <c r="H6006">
        <f t="shared" si="281"/>
        <v>0.25949999999999995</v>
      </c>
    </row>
    <row r="6007" spans="1:8" x14ac:dyDescent="0.25">
      <c r="A6007" t="s">
        <v>112</v>
      </c>
      <c r="B6007" t="s">
        <v>29</v>
      </c>
      <c r="C6007" t="s">
        <v>143</v>
      </c>
      <c r="D6007" t="s">
        <v>208</v>
      </c>
      <c r="E6007" t="str">
        <f t="shared" si="279"/>
        <v>FedererBedene</v>
      </c>
      <c r="F6007">
        <v>0.9123</v>
      </c>
      <c r="G6007" t="str">
        <f t="shared" si="280"/>
        <v>BedeneFederer</v>
      </c>
      <c r="H6007">
        <f t="shared" si="281"/>
        <v>8.77E-2</v>
      </c>
    </row>
    <row r="6008" spans="1:8" x14ac:dyDescent="0.25">
      <c r="A6008" t="s">
        <v>112</v>
      </c>
      <c r="B6008" t="s">
        <v>30</v>
      </c>
      <c r="C6008" t="s">
        <v>143</v>
      </c>
      <c r="D6008" t="s">
        <v>163</v>
      </c>
      <c r="E6008" t="str">
        <f t="shared" si="279"/>
        <v>FedererChardy</v>
      </c>
      <c r="F6008">
        <v>0.84919999999999995</v>
      </c>
      <c r="G6008" t="str">
        <f t="shared" si="280"/>
        <v>ChardyFederer</v>
      </c>
      <c r="H6008">
        <f t="shared" si="281"/>
        <v>0.15080000000000005</v>
      </c>
    </row>
    <row r="6009" spans="1:8" x14ac:dyDescent="0.25">
      <c r="A6009" t="s">
        <v>112</v>
      </c>
      <c r="B6009" t="s">
        <v>31</v>
      </c>
      <c r="C6009" t="s">
        <v>143</v>
      </c>
      <c r="D6009" t="s">
        <v>148</v>
      </c>
      <c r="E6009" t="str">
        <f t="shared" si="279"/>
        <v>FedererBolt</v>
      </c>
      <c r="F6009">
        <v>0.9446</v>
      </c>
      <c r="G6009" t="str">
        <f t="shared" si="280"/>
        <v>BoltFederer</v>
      </c>
      <c r="H6009">
        <f t="shared" si="281"/>
        <v>5.5400000000000005E-2</v>
      </c>
    </row>
    <row r="6010" spans="1:8" x14ac:dyDescent="0.25">
      <c r="A6010" t="s">
        <v>112</v>
      </c>
      <c r="B6010" t="s">
        <v>32</v>
      </c>
      <c r="C6010" t="s">
        <v>143</v>
      </c>
      <c r="D6010" t="s">
        <v>211</v>
      </c>
      <c r="E6010" t="str">
        <f t="shared" si="279"/>
        <v>FedererSock</v>
      </c>
      <c r="F6010">
        <v>0.78469999999999995</v>
      </c>
      <c r="G6010" t="str">
        <f t="shared" si="280"/>
        <v>SockFederer</v>
      </c>
      <c r="H6010">
        <f t="shared" si="281"/>
        <v>0.21530000000000005</v>
      </c>
    </row>
    <row r="6011" spans="1:8" x14ac:dyDescent="0.25">
      <c r="A6011" t="s">
        <v>112</v>
      </c>
      <c r="B6011" t="s">
        <v>33</v>
      </c>
      <c r="C6011" t="s">
        <v>143</v>
      </c>
      <c r="D6011" t="s">
        <v>209</v>
      </c>
      <c r="E6011" t="str">
        <f t="shared" si="279"/>
        <v>FedererFratangelo</v>
      </c>
      <c r="F6011">
        <v>0.93010000000000004</v>
      </c>
      <c r="G6011" t="str">
        <f t="shared" si="280"/>
        <v>FratangeloFederer</v>
      </c>
      <c r="H6011">
        <f t="shared" si="281"/>
        <v>6.9899999999999962E-2</v>
      </c>
    </row>
    <row r="6012" spans="1:8" x14ac:dyDescent="0.25">
      <c r="A6012" t="s">
        <v>112</v>
      </c>
      <c r="B6012" t="s">
        <v>34</v>
      </c>
      <c r="C6012" t="s">
        <v>143</v>
      </c>
      <c r="D6012" t="s">
        <v>168</v>
      </c>
      <c r="E6012" t="str">
        <f t="shared" si="279"/>
        <v>FedererSimon</v>
      </c>
      <c r="F6012">
        <v>0.84730000000000005</v>
      </c>
      <c r="G6012" t="str">
        <f t="shared" si="280"/>
        <v>SimonFederer</v>
      </c>
      <c r="H6012">
        <f t="shared" si="281"/>
        <v>0.15269999999999995</v>
      </c>
    </row>
    <row r="6013" spans="1:8" x14ac:dyDescent="0.25">
      <c r="A6013" t="s">
        <v>112</v>
      </c>
      <c r="B6013" t="s">
        <v>35</v>
      </c>
      <c r="C6013" t="s">
        <v>143</v>
      </c>
      <c r="D6013" t="s">
        <v>171</v>
      </c>
      <c r="E6013" t="str">
        <f t="shared" si="279"/>
        <v>FedererChung</v>
      </c>
      <c r="F6013">
        <v>0.84489999999999998</v>
      </c>
      <c r="G6013" t="str">
        <f t="shared" si="280"/>
        <v>ChungFederer</v>
      </c>
      <c r="H6013">
        <f t="shared" si="281"/>
        <v>0.15510000000000002</v>
      </c>
    </row>
    <row r="6014" spans="1:8" x14ac:dyDescent="0.25">
      <c r="A6014" t="s">
        <v>112</v>
      </c>
      <c r="B6014" t="s">
        <v>36</v>
      </c>
      <c r="C6014" t="s">
        <v>143</v>
      </c>
      <c r="D6014" t="s">
        <v>214</v>
      </c>
      <c r="E6014" t="str">
        <f t="shared" si="279"/>
        <v>FedererKlahn</v>
      </c>
      <c r="F6014">
        <v>0.93259999999999998</v>
      </c>
      <c r="G6014" t="str">
        <f t="shared" si="280"/>
        <v>KlahnFederer</v>
      </c>
      <c r="H6014">
        <f t="shared" si="281"/>
        <v>6.7400000000000015E-2</v>
      </c>
    </row>
    <row r="6015" spans="1:8" x14ac:dyDescent="0.25">
      <c r="A6015" t="s">
        <v>112</v>
      </c>
      <c r="B6015" t="s">
        <v>103</v>
      </c>
      <c r="C6015" t="s">
        <v>143</v>
      </c>
      <c r="D6015" t="s">
        <v>151</v>
      </c>
      <c r="E6015" t="str">
        <f t="shared" si="279"/>
        <v>FedererHerbert</v>
      </c>
      <c r="F6015">
        <v>0.9093</v>
      </c>
      <c r="G6015" t="str">
        <f t="shared" si="280"/>
        <v>HerbertFederer</v>
      </c>
      <c r="H6015">
        <f t="shared" si="281"/>
        <v>9.0700000000000003E-2</v>
      </c>
    </row>
    <row r="6016" spans="1:8" x14ac:dyDescent="0.25">
      <c r="A6016" t="s">
        <v>112</v>
      </c>
      <c r="B6016" t="s">
        <v>37</v>
      </c>
      <c r="C6016" t="s">
        <v>143</v>
      </c>
      <c r="D6016" t="s">
        <v>198</v>
      </c>
      <c r="E6016" t="str">
        <f t="shared" si="279"/>
        <v>FedererGulbis</v>
      </c>
      <c r="F6016">
        <v>0.84809999999999997</v>
      </c>
      <c r="G6016" t="str">
        <f t="shared" si="280"/>
        <v>GulbisFederer</v>
      </c>
      <c r="H6016">
        <f t="shared" si="281"/>
        <v>0.15190000000000003</v>
      </c>
    </row>
    <row r="6017" spans="1:8" x14ac:dyDescent="0.25">
      <c r="A6017" t="s">
        <v>112</v>
      </c>
      <c r="B6017" t="s">
        <v>38</v>
      </c>
      <c r="C6017" t="s">
        <v>143</v>
      </c>
      <c r="D6017" t="s">
        <v>195</v>
      </c>
      <c r="E6017" t="str">
        <f t="shared" si="279"/>
        <v>FedererKyrgios</v>
      </c>
      <c r="F6017">
        <v>0.76600000000000001</v>
      </c>
      <c r="G6017" t="str">
        <f t="shared" si="280"/>
        <v>KyrgiosFederer</v>
      </c>
      <c r="H6017">
        <f t="shared" si="281"/>
        <v>0.23399999999999999</v>
      </c>
    </row>
    <row r="6018" spans="1:8" x14ac:dyDescent="0.25">
      <c r="A6018" t="s">
        <v>112</v>
      </c>
      <c r="B6018" t="s">
        <v>39</v>
      </c>
      <c r="C6018" t="s">
        <v>143</v>
      </c>
      <c r="D6018" t="s">
        <v>136</v>
      </c>
      <c r="E6018" t="str">
        <f t="shared" si="279"/>
        <v>FedererRaonic</v>
      </c>
      <c r="F6018">
        <v>0.72409999999999997</v>
      </c>
      <c r="G6018" t="str">
        <f t="shared" si="280"/>
        <v>RaonicFederer</v>
      </c>
      <c r="H6018">
        <f t="shared" si="281"/>
        <v>0.27590000000000003</v>
      </c>
    </row>
    <row r="6019" spans="1:8" x14ac:dyDescent="0.25">
      <c r="A6019" t="s">
        <v>112</v>
      </c>
      <c r="B6019" t="s">
        <v>40</v>
      </c>
      <c r="C6019" t="s">
        <v>143</v>
      </c>
      <c r="D6019" t="s">
        <v>141</v>
      </c>
      <c r="E6019" t="str">
        <f t="shared" ref="E6019:E6082" si="282">C6019&amp;D6019</f>
        <v>FedererCoric</v>
      </c>
      <c r="F6019">
        <v>0.86719999999999997</v>
      </c>
      <c r="G6019" t="str">
        <f t="shared" ref="G6019:G6082" si="283">D6019&amp;C6019</f>
        <v>CoricFederer</v>
      </c>
      <c r="H6019">
        <f t="shared" ref="H6019:H6082" si="284">1-F6019</f>
        <v>0.13280000000000003</v>
      </c>
    </row>
    <row r="6020" spans="1:8" x14ac:dyDescent="0.25">
      <c r="A6020" t="s">
        <v>112</v>
      </c>
      <c r="B6020" t="s">
        <v>41</v>
      </c>
      <c r="C6020" t="s">
        <v>143</v>
      </c>
      <c r="D6020" t="s">
        <v>264</v>
      </c>
      <c r="E6020" t="str">
        <f t="shared" si="282"/>
        <v>FedererRamos-Vinolas</v>
      </c>
      <c r="F6020">
        <v>0.91169999999999995</v>
      </c>
      <c r="G6020" t="str">
        <f t="shared" si="283"/>
        <v>Ramos-VinolasFederer</v>
      </c>
      <c r="H6020">
        <f t="shared" si="284"/>
        <v>8.8300000000000045E-2</v>
      </c>
    </row>
    <row r="6021" spans="1:8" x14ac:dyDescent="0.25">
      <c r="A6021" t="s">
        <v>112</v>
      </c>
      <c r="B6021" t="s">
        <v>42</v>
      </c>
      <c r="C6021" t="s">
        <v>143</v>
      </c>
      <c r="D6021" t="s">
        <v>173</v>
      </c>
      <c r="E6021" t="str">
        <f t="shared" si="282"/>
        <v>FedererFucsovics</v>
      </c>
      <c r="F6021">
        <v>0.84989999999999999</v>
      </c>
      <c r="G6021" t="str">
        <f t="shared" si="283"/>
        <v>FucsovicsFederer</v>
      </c>
      <c r="H6021">
        <f t="shared" si="284"/>
        <v>0.15010000000000001</v>
      </c>
    </row>
    <row r="6022" spans="1:8" x14ac:dyDescent="0.25">
      <c r="A6022" t="s">
        <v>112</v>
      </c>
      <c r="B6022" t="s">
        <v>43</v>
      </c>
      <c r="C6022" t="s">
        <v>143</v>
      </c>
      <c r="D6022" t="s">
        <v>210</v>
      </c>
      <c r="E6022" t="str">
        <f t="shared" si="282"/>
        <v>FedererDjere</v>
      </c>
      <c r="F6022">
        <v>0.92379999999999995</v>
      </c>
      <c r="G6022" t="str">
        <f t="shared" si="283"/>
        <v>DjereFederer</v>
      </c>
      <c r="H6022">
        <f t="shared" si="284"/>
        <v>7.6200000000000045E-2</v>
      </c>
    </row>
    <row r="6023" spans="1:8" x14ac:dyDescent="0.25">
      <c r="A6023" t="s">
        <v>112</v>
      </c>
      <c r="B6023" t="s">
        <v>44</v>
      </c>
      <c r="C6023" t="s">
        <v>143</v>
      </c>
      <c r="D6023" t="s">
        <v>170</v>
      </c>
      <c r="E6023" t="str">
        <f t="shared" si="282"/>
        <v>FedererDonskoy</v>
      </c>
      <c r="F6023">
        <v>0.94950000000000001</v>
      </c>
      <c r="G6023" t="str">
        <f t="shared" si="283"/>
        <v>DonskoyFederer</v>
      </c>
      <c r="H6023">
        <f t="shared" si="284"/>
        <v>5.0499999999999989E-2</v>
      </c>
    </row>
    <row r="6024" spans="1:8" x14ac:dyDescent="0.25">
      <c r="A6024" t="s">
        <v>112</v>
      </c>
      <c r="B6024" t="s">
        <v>45</v>
      </c>
      <c r="C6024" t="s">
        <v>143</v>
      </c>
      <c r="D6024" t="s">
        <v>149</v>
      </c>
      <c r="E6024" t="str">
        <f t="shared" si="282"/>
        <v>FedererKrajinovic</v>
      </c>
      <c r="F6024">
        <v>0.91159999999999997</v>
      </c>
      <c r="G6024" t="str">
        <f t="shared" si="283"/>
        <v>KrajinovicFederer</v>
      </c>
      <c r="H6024">
        <f t="shared" si="284"/>
        <v>8.8400000000000034E-2</v>
      </c>
    </row>
    <row r="6025" spans="1:8" x14ac:dyDescent="0.25">
      <c r="A6025" t="s">
        <v>112</v>
      </c>
      <c r="B6025" t="s">
        <v>46</v>
      </c>
      <c r="C6025" t="s">
        <v>143</v>
      </c>
      <c r="D6025" t="s">
        <v>200</v>
      </c>
      <c r="E6025" t="str">
        <f t="shared" si="282"/>
        <v>FedererCecchinato</v>
      </c>
      <c r="F6025">
        <v>0.94340000000000002</v>
      </c>
      <c r="G6025" t="str">
        <f t="shared" si="283"/>
        <v>CecchinatoFederer</v>
      </c>
      <c r="H6025">
        <f t="shared" si="284"/>
        <v>5.6599999999999984E-2</v>
      </c>
    </row>
    <row r="6026" spans="1:8" x14ac:dyDescent="0.25">
      <c r="A6026" t="s">
        <v>112</v>
      </c>
      <c r="B6026" t="s">
        <v>47</v>
      </c>
      <c r="C6026" t="s">
        <v>143</v>
      </c>
      <c r="D6026" t="s">
        <v>133</v>
      </c>
      <c r="E6026" t="str">
        <f t="shared" si="282"/>
        <v>FedererPouille</v>
      </c>
      <c r="F6026">
        <v>0.85229999999999995</v>
      </c>
      <c r="G6026" t="str">
        <f t="shared" si="283"/>
        <v>PouilleFederer</v>
      </c>
      <c r="H6026">
        <f t="shared" si="284"/>
        <v>0.14770000000000005</v>
      </c>
    </row>
    <row r="6027" spans="1:8" x14ac:dyDescent="0.25">
      <c r="A6027" t="s">
        <v>112</v>
      </c>
      <c r="B6027" t="s">
        <v>48</v>
      </c>
      <c r="C6027" t="s">
        <v>143</v>
      </c>
      <c r="D6027" t="s">
        <v>205</v>
      </c>
      <c r="E6027" t="str">
        <f t="shared" si="282"/>
        <v>FedererKukushkin</v>
      </c>
      <c r="F6027">
        <v>0.93059999999999998</v>
      </c>
      <c r="G6027" t="str">
        <f t="shared" si="283"/>
        <v>KukushkinFederer</v>
      </c>
      <c r="H6027">
        <f t="shared" si="284"/>
        <v>6.9400000000000017E-2</v>
      </c>
    </row>
    <row r="6028" spans="1:8" x14ac:dyDescent="0.25">
      <c r="A6028" t="s">
        <v>112</v>
      </c>
      <c r="B6028" t="s">
        <v>49</v>
      </c>
      <c r="C6028" t="s">
        <v>143</v>
      </c>
      <c r="D6028" t="s">
        <v>167</v>
      </c>
      <c r="E6028" t="str">
        <f t="shared" si="282"/>
        <v>FedererMarterer</v>
      </c>
      <c r="F6028">
        <v>0.95220000000000005</v>
      </c>
      <c r="G6028" t="str">
        <f t="shared" si="283"/>
        <v>MartererFederer</v>
      </c>
      <c r="H6028">
        <f t="shared" si="284"/>
        <v>4.7799999999999954E-2</v>
      </c>
    </row>
    <row r="6029" spans="1:8" x14ac:dyDescent="0.25">
      <c r="A6029" t="s">
        <v>112</v>
      </c>
      <c r="B6029" t="s">
        <v>50</v>
      </c>
      <c r="C6029" t="s">
        <v>143</v>
      </c>
      <c r="D6029" t="s">
        <v>197</v>
      </c>
      <c r="E6029" t="str">
        <f t="shared" si="282"/>
        <v>FedererSakharov</v>
      </c>
      <c r="F6029">
        <v>0.96719999999999995</v>
      </c>
      <c r="G6029" t="str">
        <f t="shared" si="283"/>
        <v>SakharovFederer</v>
      </c>
      <c r="H6029">
        <f t="shared" si="284"/>
        <v>3.2800000000000051E-2</v>
      </c>
    </row>
    <row r="6030" spans="1:8" x14ac:dyDescent="0.25">
      <c r="A6030" t="s">
        <v>112</v>
      </c>
      <c r="B6030" t="s">
        <v>51</v>
      </c>
      <c r="C6030" t="s">
        <v>143</v>
      </c>
      <c r="D6030" t="s">
        <v>147</v>
      </c>
      <c r="E6030" t="str">
        <f t="shared" si="282"/>
        <v>FedererPopyrin</v>
      </c>
      <c r="F6030">
        <v>0.98219999999999996</v>
      </c>
      <c r="G6030" t="str">
        <f t="shared" si="283"/>
        <v>PopyrinFederer</v>
      </c>
      <c r="H6030">
        <f t="shared" si="284"/>
        <v>1.7800000000000038E-2</v>
      </c>
    </row>
    <row r="6031" spans="1:8" x14ac:dyDescent="0.25">
      <c r="A6031" t="s">
        <v>112</v>
      </c>
      <c r="B6031" t="s">
        <v>52</v>
      </c>
      <c r="C6031" t="s">
        <v>143</v>
      </c>
      <c r="D6031" t="s">
        <v>142</v>
      </c>
      <c r="E6031" t="str">
        <f t="shared" si="282"/>
        <v>FedererZverev</v>
      </c>
      <c r="F6031">
        <v>0.90180000000000005</v>
      </c>
      <c r="G6031" t="str">
        <f t="shared" si="283"/>
        <v>ZverevFederer</v>
      </c>
      <c r="H6031">
        <f t="shared" si="284"/>
        <v>9.8199999999999954E-2</v>
      </c>
    </row>
    <row r="6032" spans="1:8" x14ac:dyDescent="0.25">
      <c r="A6032" t="s">
        <v>112</v>
      </c>
      <c r="B6032" t="s">
        <v>53</v>
      </c>
      <c r="C6032" t="s">
        <v>143</v>
      </c>
      <c r="D6032" t="s">
        <v>194</v>
      </c>
      <c r="E6032" t="str">
        <f t="shared" si="282"/>
        <v>FedererPaire</v>
      </c>
      <c r="F6032">
        <v>0.86609999999999998</v>
      </c>
      <c r="G6032" t="str">
        <f t="shared" si="283"/>
        <v>PaireFederer</v>
      </c>
      <c r="H6032">
        <f t="shared" si="284"/>
        <v>0.13390000000000002</v>
      </c>
    </row>
    <row r="6033" spans="1:8" x14ac:dyDescent="0.25">
      <c r="A6033" t="s">
        <v>112</v>
      </c>
      <c r="B6033" t="s">
        <v>54</v>
      </c>
      <c r="C6033" t="s">
        <v>143</v>
      </c>
      <c r="D6033" t="s">
        <v>165</v>
      </c>
      <c r="E6033" t="str">
        <f t="shared" si="282"/>
        <v>FedererThiem</v>
      </c>
      <c r="F6033">
        <v>0.76980000000000004</v>
      </c>
      <c r="G6033" t="str">
        <f t="shared" si="283"/>
        <v>ThiemFederer</v>
      </c>
      <c r="H6033">
        <f t="shared" si="284"/>
        <v>0.23019999999999996</v>
      </c>
    </row>
    <row r="6034" spans="1:8" x14ac:dyDescent="0.25">
      <c r="A6034" t="s">
        <v>112</v>
      </c>
      <c r="B6034" t="s">
        <v>55</v>
      </c>
      <c r="C6034" t="s">
        <v>143</v>
      </c>
      <c r="D6034" t="s">
        <v>144</v>
      </c>
      <c r="E6034" t="str">
        <f t="shared" si="282"/>
        <v>FedererCilic</v>
      </c>
      <c r="F6034">
        <v>0.71279999999999999</v>
      </c>
      <c r="G6034" t="str">
        <f t="shared" si="283"/>
        <v>CilicFederer</v>
      </c>
      <c r="H6034">
        <f t="shared" si="284"/>
        <v>0.28720000000000001</v>
      </c>
    </row>
    <row r="6035" spans="1:8" x14ac:dyDescent="0.25">
      <c r="A6035" t="s">
        <v>112</v>
      </c>
      <c r="B6035" t="s">
        <v>56</v>
      </c>
      <c r="C6035" t="s">
        <v>143</v>
      </c>
      <c r="D6035" t="s">
        <v>226</v>
      </c>
      <c r="E6035" t="str">
        <f t="shared" si="282"/>
        <v>FedererTomic</v>
      </c>
      <c r="F6035">
        <v>0.91020000000000001</v>
      </c>
      <c r="G6035" t="str">
        <f t="shared" si="283"/>
        <v>TomicFederer</v>
      </c>
      <c r="H6035">
        <f t="shared" si="284"/>
        <v>8.9799999999999991E-2</v>
      </c>
    </row>
    <row r="6036" spans="1:8" x14ac:dyDescent="0.25">
      <c r="A6036" t="s">
        <v>112</v>
      </c>
      <c r="B6036" t="s">
        <v>57</v>
      </c>
      <c r="C6036" t="s">
        <v>143</v>
      </c>
      <c r="D6036" t="s">
        <v>237</v>
      </c>
      <c r="E6036" t="str">
        <f t="shared" si="282"/>
        <v>FedererRublev</v>
      </c>
      <c r="F6036">
        <v>0.87050000000000005</v>
      </c>
      <c r="G6036" t="str">
        <f t="shared" si="283"/>
        <v>RublevFederer</v>
      </c>
      <c r="H6036">
        <f t="shared" si="284"/>
        <v>0.12949999999999995</v>
      </c>
    </row>
    <row r="6037" spans="1:8" x14ac:dyDescent="0.25">
      <c r="A6037" t="s">
        <v>112</v>
      </c>
      <c r="B6037" t="s">
        <v>58</v>
      </c>
      <c r="C6037" t="s">
        <v>143</v>
      </c>
      <c r="D6037" t="s">
        <v>189</v>
      </c>
      <c r="E6037" t="str">
        <f t="shared" si="282"/>
        <v>FedererMcDonald</v>
      </c>
      <c r="F6037">
        <v>0.91249999999999998</v>
      </c>
      <c r="G6037" t="str">
        <f t="shared" si="283"/>
        <v>McDonaldFederer</v>
      </c>
      <c r="H6037">
        <f t="shared" si="284"/>
        <v>8.7500000000000022E-2</v>
      </c>
    </row>
    <row r="6038" spans="1:8" x14ac:dyDescent="0.25">
      <c r="A6038" t="s">
        <v>112</v>
      </c>
      <c r="B6038" t="s">
        <v>59</v>
      </c>
      <c r="C6038" t="s">
        <v>143</v>
      </c>
      <c r="D6038" t="s">
        <v>253</v>
      </c>
      <c r="E6038" t="str">
        <f t="shared" si="282"/>
        <v>FedererMmoh</v>
      </c>
      <c r="F6038">
        <v>0.94869999999999999</v>
      </c>
      <c r="G6038" t="str">
        <f t="shared" si="283"/>
        <v>MmohFederer</v>
      </c>
      <c r="H6038">
        <f t="shared" si="284"/>
        <v>5.1300000000000012E-2</v>
      </c>
    </row>
    <row r="6039" spans="1:8" x14ac:dyDescent="0.25">
      <c r="A6039" t="s">
        <v>112</v>
      </c>
      <c r="B6039" t="s">
        <v>106</v>
      </c>
      <c r="C6039" t="s">
        <v>143</v>
      </c>
      <c r="D6039" t="s">
        <v>186</v>
      </c>
      <c r="E6039" t="str">
        <f t="shared" si="282"/>
        <v>FedererAlbot</v>
      </c>
      <c r="F6039">
        <v>0.94240000000000002</v>
      </c>
      <c r="G6039" t="str">
        <f t="shared" si="283"/>
        <v>AlbotFederer</v>
      </c>
      <c r="H6039">
        <f t="shared" si="284"/>
        <v>5.7599999999999985E-2</v>
      </c>
    </row>
    <row r="6040" spans="1:8" x14ac:dyDescent="0.25">
      <c r="A6040" t="s">
        <v>112</v>
      </c>
      <c r="B6040" t="s">
        <v>60</v>
      </c>
      <c r="C6040" t="s">
        <v>143</v>
      </c>
      <c r="D6040" t="s">
        <v>250</v>
      </c>
      <c r="E6040" t="str">
        <f t="shared" si="282"/>
        <v>FedererKecmanovic</v>
      </c>
      <c r="F6040">
        <v>0.95860000000000001</v>
      </c>
      <c r="G6040" t="str">
        <f t="shared" si="283"/>
        <v>KecmanovicFederer</v>
      </c>
      <c r="H6040">
        <f t="shared" si="284"/>
        <v>4.1399999999999992E-2</v>
      </c>
    </row>
    <row r="6041" spans="1:8" x14ac:dyDescent="0.25">
      <c r="A6041" t="s">
        <v>112</v>
      </c>
      <c r="B6041" t="s">
        <v>61</v>
      </c>
      <c r="C6041" t="s">
        <v>143</v>
      </c>
      <c r="D6041" t="s">
        <v>155</v>
      </c>
      <c r="E6041" t="str">
        <f t="shared" si="282"/>
        <v>FedererVerdasco</v>
      </c>
      <c r="F6041">
        <v>0.79790000000000005</v>
      </c>
      <c r="G6041" t="str">
        <f t="shared" si="283"/>
        <v>VerdascoFederer</v>
      </c>
      <c r="H6041">
        <f t="shared" si="284"/>
        <v>0.20209999999999995</v>
      </c>
    </row>
    <row r="6042" spans="1:8" x14ac:dyDescent="0.25">
      <c r="A6042" t="s">
        <v>97</v>
      </c>
      <c r="B6042" t="s">
        <v>16</v>
      </c>
      <c r="C6042" t="s">
        <v>166</v>
      </c>
      <c r="D6042" t="s">
        <v>216</v>
      </c>
      <c r="E6042" t="str">
        <f t="shared" si="282"/>
        <v>DanielMunar</v>
      </c>
      <c r="F6042">
        <v>0.72089999999999999</v>
      </c>
      <c r="G6042" t="str">
        <f t="shared" si="283"/>
        <v>MunarDaniel</v>
      </c>
      <c r="H6042">
        <f t="shared" si="284"/>
        <v>0.27910000000000001</v>
      </c>
    </row>
    <row r="6043" spans="1:8" x14ac:dyDescent="0.25">
      <c r="A6043" t="s">
        <v>112</v>
      </c>
      <c r="B6043" t="s">
        <v>62</v>
      </c>
      <c r="C6043" t="s">
        <v>143</v>
      </c>
      <c r="D6043" t="s">
        <v>227</v>
      </c>
      <c r="E6043" t="str">
        <f t="shared" si="282"/>
        <v>FedererMurray</v>
      </c>
      <c r="F6043">
        <v>0.70889999999999997</v>
      </c>
      <c r="G6043" t="str">
        <f t="shared" si="283"/>
        <v>MurrayFederer</v>
      </c>
      <c r="H6043">
        <f t="shared" si="284"/>
        <v>0.29110000000000003</v>
      </c>
    </row>
    <row r="6044" spans="1:8" x14ac:dyDescent="0.25">
      <c r="A6044" t="s">
        <v>112</v>
      </c>
      <c r="B6044" t="s">
        <v>63</v>
      </c>
      <c r="C6044" t="s">
        <v>143</v>
      </c>
      <c r="D6044" t="s">
        <v>229</v>
      </c>
      <c r="E6044" t="str">
        <f t="shared" si="282"/>
        <v>FedererDelbonis</v>
      </c>
      <c r="F6044">
        <v>0.9073</v>
      </c>
      <c r="G6044" t="str">
        <f t="shared" si="283"/>
        <v>DelbonisFederer</v>
      </c>
      <c r="H6044">
        <f t="shared" si="284"/>
        <v>9.2700000000000005E-2</v>
      </c>
    </row>
    <row r="6045" spans="1:8" x14ac:dyDescent="0.25">
      <c r="A6045" t="s">
        <v>112</v>
      </c>
      <c r="B6045" t="s">
        <v>64</v>
      </c>
      <c r="C6045" t="s">
        <v>143</v>
      </c>
      <c r="D6045" t="s">
        <v>181</v>
      </c>
      <c r="E6045" t="str">
        <f t="shared" si="282"/>
        <v>FedererMillman</v>
      </c>
      <c r="F6045">
        <v>0.91459999999999997</v>
      </c>
      <c r="G6045" t="str">
        <f t="shared" si="283"/>
        <v>MillmanFederer</v>
      </c>
      <c r="H6045">
        <f t="shared" si="284"/>
        <v>8.5400000000000031E-2</v>
      </c>
    </row>
    <row r="6046" spans="1:8" x14ac:dyDescent="0.25">
      <c r="A6046" t="s">
        <v>112</v>
      </c>
      <c r="B6046" t="s">
        <v>108</v>
      </c>
      <c r="C6046" t="s">
        <v>143</v>
      </c>
      <c r="D6046" t="s">
        <v>238</v>
      </c>
      <c r="E6046" t="str">
        <f t="shared" si="282"/>
        <v>FedererGojowczyk</v>
      </c>
      <c r="F6046">
        <v>0.83160000000000001</v>
      </c>
      <c r="G6046" t="str">
        <f t="shared" si="283"/>
        <v>GojowczykFederer</v>
      </c>
      <c r="H6046">
        <f t="shared" si="284"/>
        <v>0.16839999999999999</v>
      </c>
    </row>
    <row r="6047" spans="1:8" x14ac:dyDescent="0.25">
      <c r="A6047" t="s">
        <v>112</v>
      </c>
      <c r="B6047" t="s">
        <v>65</v>
      </c>
      <c r="C6047" t="s">
        <v>143</v>
      </c>
      <c r="D6047" t="s">
        <v>156</v>
      </c>
      <c r="E6047" t="str">
        <f t="shared" si="282"/>
        <v>FedererKhachanov</v>
      </c>
      <c r="F6047">
        <v>0.82040000000000002</v>
      </c>
      <c r="G6047" t="str">
        <f t="shared" si="283"/>
        <v>KhachanovFederer</v>
      </c>
      <c r="H6047">
        <f t="shared" si="284"/>
        <v>0.17959999999999998</v>
      </c>
    </row>
    <row r="6048" spans="1:8" x14ac:dyDescent="0.25">
      <c r="A6048" t="s">
        <v>112</v>
      </c>
      <c r="B6048" t="s">
        <v>66</v>
      </c>
      <c r="C6048" t="s">
        <v>143</v>
      </c>
      <c r="D6048" t="s">
        <v>249</v>
      </c>
      <c r="E6048" t="str">
        <f t="shared" si="282"/>
        <v>FedererBerrettini</v>
      </c>
      <c r="F6048">
        <v>0.89270000000000005</v>
      </c>
      <c r="G6048" t="str">
        <f t="shared" si="283"/>
        <v>BerrettiniFederer</v>
      </c>
      <c r="H6048">
        <f t="shared" si="284"/>
        <v>0.10729999999999995</v>
      </c>
    </row>
    <row r="6049" spans="1:8" x14ac:dyDescent="0.25">
      <c r="A6049" t="s">
        <v>121</v>
      </c>
      <c r="B6049" t="s">
        <v>16</v>
      </c>
      <c r="C6049" t="s">
        <v>204</v>
      </c>
      <c r="D6049" t="s">
        <v>216</v>
      </c>
      <c r="E6049" t="str">
        <f t="shared" si="282"/>
        <v>KokkinakisMunar</v>
      </c>
      <c r="F6049">
        <v>0.5696</v>
      </c>
      <c r="G6049" t="str">
        <f t="shared" si="283"/>
        <v>MunarKokkinakis</v>
      </c>
      <c r="H6049">
        <f t="shared" si="284"/>
        <v>0.4304</v>
      </c>
    </row>
    <row r="6050" spans="1:8" x14ac:dyDescent="0.25">
      <c r="A6050" t="s">
        <v>112</v>
      </c>
      <c r="B6050" t="s">
        <v>67</v>
      </c>
      <c r="C6050" t="s">
        <v>143</v>
      </c>
      <c r="D6050" t="s">
        <v>254</v>
      </c>
      <c r="E6050" t="str">
        <f t="shared" si="282"/>
        <v>FedererAndreozzi</v>
      </c>
      <c r="F6050">
        <v>0.88080000000000003</v>
      </c>
      <c r="G6050" t="str">
        <f t="shared" si="283"/>
        <v>AndreozziFederer</v>
      </c>
      <c r="H6050">
        <f t="shared" si="284"/>
        <v>0.11919999999999997</v>
      </c>
    </row>
    <row r="6051" spans="1:8" x14ac:dyDescent="0.25">
      <c r="A6051" t="s">
        <v>112</v>
      </c>
      <c r="B6051" t="s">
        <v>68</v>
      </c>
      <c r="C6051" t="s">
        <v>143</v>
      </c>
      <c r="D6051" t="s">
        <v>252</v>
      </c>
      <c r="E6051" t="str">
        <f t="shared" si="282"/>
        <v>FedererEubanks</v>
      </c>
      <c r="F6051">
        <v>0.97819999999999996</v>
      </c>
      <c r="G6051" t="str">
        <f t="shared" si="283"/>
        <v>EubanksFederer</v>
      </c>
      <c r="H6051">
        <f t="shared" si="284"/>
        <v>2.1800000000000042E-2</v>
      </c>
    </row>
    <row r="6052" spans="1:8" x14ac:dyDescent="0.25">
      <c r="A6052" t="s">
        <v>112</v>
      </c>
      <c r="B6052" t="s">
        <v>69</v>
      </c>
      <c r="C6052" t="s">
        <v>143</v>
      </c>
      <c r="D6052" t="s">
        <v>161</v>
      </c>
      <c r="E6052" t="str">
        <f t="shared" si="282"/>
        <v>FedererBasilashvili</v>
      </c>
      <c r="F6052">
        <v>0.87560000000000004</v>
      </c>
      <c r="G6052" t="str">
        <f t="shared" si="283"/>
        <v>BasilashviliFederer</v>
      </c>
      <c r="H6052">
        <f t="shared" si="284"/>
        <v>0.12439999999999996</v>
      </c>
    </row>
    <row r="6053" spans="1:8" x14ac:dyDescent="0.25">
      <c r="A6053" t="s">
        <v>112</v>
      </c>
      <c r="B6053" t="s">
        <v>70</v>
      </c>
      <c r="C6053" t="s">
        <v>143</v>
      </c>
      <c r="D6053" t="s">
        <v>184</v>
      </c>
      <c r="E6053" t="str">
        <f t="shared" si="282"/>
        <v>FedererMonfils</v>
      </c>
      <c r="F6053">
        <v>0.72840000000000005</v>
      </c>
      <c r="G6053" t="str">
        <f t="shared" si="283"/>
        <v>MonfilsFederer</v>
      </c>
      <c r="H6053">
        <f t="shared" si="284"/>
        <v>0.27159999999999995</v>
      </c>
    </row>
    <row r="6054" spans="1:8" x14ac:dyDescent="0.25">
      <c r="A6054" t="s">
        <v>112</v>
      </c>
      <c r="B6054" t="s">
        <v>71</v>
      </c>
      <c r="C6054" t="s">
        <v>143</v>
      </c>
      <c r="D6054" t="s">
        <v>231</v>
      </c>
      <c r="E6054" t="str">
        <f t="shared" si="282"/>
        <v>FedererDzumhur</v>
      </c>
      <c r="F6054">
        <v>0.87470000000000003</v>
      </c>
      <c r="G6054" t="str">
        <f t="shared" si="283"/>
        <v>DzumhurFederer</v>
      </c>
      <c r="H6054">
        <f t="shared" si="284"/>
        <v>0.12529999999999997</v>
      </c>
    </row>
    <row r="6055" spans="1:8" x14ac:dyDescent="0.25">
      <c r="A6055" t="s">
        <v>112</v>
      </c>
      <c r="B6055" t="s">
        <v>72</v>
      </c>
      <c r="C6055" t="s">
        <v>143</v>
      </c>
      <c r="D6055" t="s">
        <v>228</v>
      </c>
      <c r="E6055" t="str">
        <f t="shared" si="282"/>
        <v>FedererNorrie</v>
      </c>
      <c r="F6055">
        <v>0.84540000000000004</v>
      </c>
      <c r="G6055" t="str">
        <f t="shared" si="283"/>
        <v>NorrieFederer</v>
      </c>
      <c r="H6055">
        <f t="shared" si="284"/>
        <v>0.15459999999999996</v>
      </c>
    </row>
    <row r="6056" spans="1:8" x14ac:dyDescent="0.25">
      <c r="A6056" t="s">
        <v>112</v>
      </c>
      <c r="B6056" t="s">
        <v>73</v>
      </c>
      <c r="C6056" t="s">
        <v>143</v>
      </c>
      <c r="D6056" t="s">
        <v>185</v>
      </c>
      <c r="E6056" t="str">
        <f t="shared" si="282"/>
        <v>FedererEvans</v>
      </c>
      <c r="F6056">
        <v>0.87190000000000001</v>
      </c>
      <c r="G6056" t="str">
        <f t="shared" si="283"/>
        <v>EvansFederer</v>
      </c>
      <c r="H6056">
        <f t="shared" si="284"/>
        <v>0.12809999999999999</v>
      </c>
    </row>
    <row r="6057" spans="1:8" x14ac:dyDescent="0.25">
      <c r="A6057" t="s">
        <v>112</v>
      </c>
      <c r="B6057" t="s">
        <v>74</v>
      </c>
      <c r="C6057" t="s">
        <v>143</v>
      </c>
      <c r="D6057" t="s">
        <v>225</v>
      </c>
      <c r="E6057" t="str">
        <f t="shared" si="282"/>
        <v>FedererIstomin</v>
      </c>
      <c r="F6057">
        <v>0.91649999999999998</v>
      </c>
      <c r="G6057" t="str">
        <f t="shared" si="283"/>
        <v>IstominFederer</v>
      </c>
      <c r="H6057">
        <f t="shared" si="284"/>
        <v>8.3500000000000019E-2</v>
      </c>
    </row>
    <row r="6058" spans="1:8" x14ac:dyDescent="0.25">
      <c r="A6058" t="s">
        <v>112</v>
      </c>
      <c r="B6058" t="s">
        <v>75</v>
      </c>
      <c r="C6058" t="s">
        <v>143</v>
      </c>
      <c r="D6058" t="s">
        <v>187</v>
      </c>
      <c r="E6058" t="str">
        <f t="shared" si="282"/>
        <v>FedererAnderson</v>
      </c>
      <c r="F6058">
        <v>0.79449999999999998</v>
      </c>
      <c r="G6058" t="str">
        <f t="shared" si="283"/>
        <v>AndersonFederer</v>
      </c>
      <c r="H6058">
        <f t="shared" si="284"/>
        <v>0.20550000000000002</v>
      </c>
    </row>
    <row r="6059" spans="1:8" x14ac:dyDescent="0.25">
      <c r="A6059" t="s">
        <v>112</v>
      </c>
      <c r="B6059" t="s">
        <v>76</v>
      </c>
      <c r="C6059" t="s">
        <v>143</v>
      </c>
      <c r="D6059" t="s">
        <v>251</v>
      </c>
      <c r="E6059" t="str">
        <f t="shared" si="282"/>
        <v>FedererMannarino</v>
      </c>
      <c r="F6059">
        <v>0.89059999999999995</v>
      </c>
      <c r="G6059" t="str">
        <f t="shared" si="283"/>
        <v>MannarinoFederer</v>
      </c>
      <c r="H6059">
        <f t="shared" si="284"/>
        <v>0.10940000000000005</v>
      </c>
    </row>
    <row r="6060" spans="1:8" x14ac:dyDescent="0.25">
      <c r="A6060" t="s">
        <v>112</v>
      </c>
      <c r="B6060" t="s">
        <v>77</v>
      </c>
      <c r="C6060" t="s">
        <v>143</v>
      </c>
      <c r="D6060" t="s">
        <v>137</v>
      </c>
      <c r="E6060" t="str">
        <f t="shared" si="282"/>
        <v>FedererTiafoe</v>
      </c>
      <c r="F6060">
        <v>0.91269999999999996</v>
      </c>
      <c r="G6060" t="str">
        <f t="shared" si="283"/>
        <v>TiafoeFederer</v>
      </c>
      <c r="H6060">
        <f t="shared" si="284"/>
        <v>8.7300000000000044E-2</v>
      </c>
    </row>
    <row r="6061" spans="1:8" x14ac:dyDescent="0.25">
      <c r="A6061" t="s">
        <v>112</v>
      </c>
      <c r="B6061" t="s">
        <v>113</v>
      </c>
      <c r="C6061" t="s">
        <v>143</v>
      </c>
      <c r="D6061" t="s">
        <v>247</v>
      </c>
      <c r="E6061" t="str">
        <f t="shared" si="282"/>
        <v>FedererGunneswaran</v>
      </c>
      <c r="F6061">
        <v>0.97250000000000003</v>
      </c>
      <c r="G6061" t="str">
        <f t="shared" si="283"/>
        <v>GunneswaranFederer</v>
      </c>
      <c r="H6061">
        <f t="shared" si="284"/>
        <v>2.7499999999999969E-2</v>
      </c>
    </row>
    <row r="6062" spans="1:8" x14ac:dyDescent="0.25">
      <c r="A6062" t="s">
        <v>112</v>
      </c>
      <c r="B6062" t="s">
        <v>78</v>
      </c>
      <c r="C6062" t="s">
        <v>143</v>
      </c>
      <c r="D6062" t="s">
        <v>234</v>
      </c>
      <c r="E6062" t="str">
        <f t="shared" si="282"/>
        <v>FedererLopez</v>
      </c>
      <c r="F6062">
        <v>0.86660000000000004</v>
      </c>
      <c r="G6062" t="str">
        <f t="shared" si="283"/>
        <v>LopezFederer</v>
      </c>
      <c r="H6062">
        <f t="shared" si="284"/>
        <v>0.13339999999999996</v>
      </c>
    </row>
    <row r="6063" spans="1:8" x14ac:dyDescent="0.25">
      <c r="A6063" t="s">
        <v>112</v>
      </c>
      <c r="B6063" t="s">
        <v>79</v>
      </c>
      <c r="C6063" t="s">
        <v>143</v>
      </c>
      <c r="D6063" t="s">
        <v>190</v>
      </c>
      <c r="E6063" t="str">
        <f t="shared" si="282"/>
        <v>FedererThompson</v>
      </c>
      <c r="F6063">
        <v>0.95830000000000004</v>
      </c>
      <c r="G6063" t="str">
        <f t="shared" si="283"/>
        <v>ThompsonFederer</v>
      </c>
      <c r="H6063">
        <f t="shared" si="284"/>
        <v>4.1699999999999959E-2</v>
      </c>
    </row>
    <row r="6064" spans="1:8" x14ac:dyDescent="0.25">
      <c r="A6064" t="s">
        <v>112</v>
      </c>
      <c r="B6064" t="s">
        <v>80</v>
      </c>
      <c r="C6064" t="s">
        <v>143</v>
      </c>
      <c r="D6064" t="s">
        <v>158</v>
      </c>
      <c r="E6064" t="str">
        <f t="shared" si="282"/>
        <v>FedererSeppi</v>
      </c>
      <c r="F6064">
        <v>0.87749999999999995</v>
      </c>
      <c r="G6064" t="str">
        <f t="shared" si="283"/>
        <v>SeppiFederer</v>
      </c>
      <c r="H6064">
        <f t="shared" si="284"/>
        <v>0.12250000000000005</v>
      </c>
    </row>
    <row r="6065" spans="1:8" x14ac:dyDescent="0.25">
      <c r="A6065" t="s">
        <v>112</v>
      </c>
      <c r="B6065" t="s">
        <v>81</v>
      </c>
      <c r="C6065" t="s">
        <v>143</v>
      </c>
      <c r="D6065" t="s">
        <v>146</v>
      </c>
      <c r="E6065" t="str">
        <f t="shared" si="282"/>
        <v>FedererDimitrov</v>
      </c>
      <c r="F6065">
        <v>0.77290000000000003</v>
      </c>
      <c r="G6065" t="str">
        <f t="shared" si="283"/>
        <v>DimitrovFederer</v>
      </c>
      <c r="H6065">
        <f t="shared" si="284"/>
        <v>0.22709999999999997</v>
      </c>
    </row>
    <row r="6066" spans="1:8" x14ac:dyDescent="0.25">
      <c r="A6066" t="s">
        <v>112</v>
      </c>
      <c r="B6066" t="s">
        <v>82</v>
      </c>
      <c r="C6066" t="s">
        <v>143</v>
      </c>
      <c r="D6066" t="s">
        <v>246</v>
      </c>
      <c r="E6066" t="str">
        <f t="shared" si="282"/>
        <v>FedererTipsarevic</v>
      </c>
      <c r="F6066">
        <v>0.95220000000000005</v>
      </c>
      <c r="G6066" t="str">
        <f t="shared" si="283"/>
        <v>TipsarevicFederer</v>
      </c>
      <c r="H6066">
        <f t="shared" si="284"/>
        <v>4.7799999999999954E-2</v>
      </c>
    </row>
    <row r="6067" spans="1:8" x14ac:dyDescent="0.25">
      <c r="A6067" t="s">
        <v>112</v>
      </c>
      <c r="B6067" t="s">
        <v>115</v>
      </c>
      <c r="C6067" t="s">
        <v>143</v>
      </c>
      <c r="D6067" t="s">
        <v>180</v>
      </c>
      <c r="E6067" t="str">
        <f t="shared" si="282"/>
        <v>FedererCuevas</v>
      </c>
      <c r="F6067">
        <v>0.86019999999999996</v>
      </c>
      <c r="G6067" t="str">
        <f t="shared" si="283"/>
        <v>CuevasFederer</v>
      </c>
      <c r="H6067">
        <f t="shared" si="284"/>
        <v>0.13980000000000004</v>
      </c>
    </row>
    <row r="6068" spans="1:8" x14ac:dyDescent="0.25">
      <c r="A6068" t="s">
        <v>112</v>
      </c>
      <c r="B6068" t="s">
        <v>83</v>
      </c>
      <c r="C6068" t="s">
        <v>143</v>
      </c>
      <c r="D6068" t="s">
        <v>244</v>
      </c>
      <c r="E6068" t="str">
        <f t="shared" si="282"/>
        <v>FedererLajovic</v>
      </c>
      <c r="F6068">
        <v>0.91290000000000004</v>
      </c>
      <c r="G6068" t="str">
        <f t="shared" si="283"/>
        <v>LajovicFederer</v>
      </c>
      <c r="H6068">
        <f t="shared" si="284"/>
        <v>8.7099999999999955E-2</v>
      </c>
    </row>
    <row r="6069" spans="1:8" x14ac:dyDescent="0.25">
      <c r="A6069" t="s">
        <v>112</v>
      </c>
      <c r="B6069" t="s">
        <v>84</v>
      </c>
      <c r="C6069" t="s">
        <v>143</v>
      </c>
      <c r="D6069" t="s">
        <v>243</v>
      </c>
      <c r="E6069" t="str">
        <f t="shared" si="282"/>
        <v>FedererKubler</v>
      </c>
      <c r="F6069">
        <v>0.91949999999999998</v>
      </c>
      <c r="G6069" t="str">
        <f t="shared" si="283"/>
        <v>KublerFederer</v>
      </c>
      <c r="H6069">
        <f t="shared" si="284"/>
        <v>8.0500000000000016E-2</v>
      </c>
    </row>
    <row r="6070" spans="1:8" x14ac:dyDescent="0.25">
      <c r="A6070" t="s">
        <v>112</v>
      </c>
      <c r="B6070" t="s">
        <v>116</v>
      </c>
      <c r="C6070" t="s">
        <v>143</v>
      </c>
      <c r="D6070" t="s">
        <v>182</v>
      </c>
      <c r="E6070" t="str">
        <f t="shared" si="282"/>
        <v>FedererOpelka</v>
      </c>
      <c r="F6070">
        <v>0.92720000000000002</v>
      </c>
      <c r="G6070" t="str">
        <f t="shared" si="283"/>
        <v>OpelkaFederer</v>
      </c>
      <c r="H6070">
        <f t="shared" si="284"/>
        <v>7.2799999999999976E-2</v>
      </c>
    </row>
    <row r="6071" spans="1:8" x14ac:dyDescent="0.25">
      <c r="A6071" t="s">
        <v>112</v>
      </c>
      <c r="B6071" t="s">
        <v>85</v>
      </c>
      <c r="C6071" t="s">
        <v>143</v>
      </c>
      <c r="D6071" t="s">
        <v>242</v>
      </c>
      <c r="E6071" t="str">
        <f t="shared" si="282"/>
        <v>FedererIsner</v>
      </c>
      <c r="F6071">
        <v>0.8105</v>
      </c>
      <c r="G6071" t="str">
        <f t="shared" si="283"/>
        <v>IsnerFederer</v>
      </c>
      <c r="H6071">
        <f t="shared" si="284"/>
        <v>0.1895</v>
      </c>
    </row>
    <row r="6072" spans="1:8" x14ac:dyDescent="0.25">
      <c r="A6072" t="s">
        <v>112</v>
      </c>
      <c r="B6072" t="s">
        <v>86</v>
      </c>
      <c r="C6072" t="s">
        <v>143</v>
      </c>
      <c r="D6072" t="s">
        <v>235</v>
      </c>
      <c r="E6072" t="str">
        <f t="shared" si="282"/>
        <v>FedererEdmund</v>
      </c>
      <c r="F6072">
        <v>0.83509999999999995</v>
      </c>
      <c r="G6072" t="str">
        <f t="shared" si="283"/>
        <v>EdmundFederer</v>
      </c>
      <c r="H6072">
        <f t="shared" si="284"/>
        <v>0.16490000000000005</v>
      </c>
    </row>
    <row r="6073" spans="1:8" x14ac:dyDescent="0.25">
      <c r="A6073" t="s">
        <v>112</v>
      </c>
      <c r="B6073" t="s">
        <v>87</v>
      </c>
      <c r="C6073" t="s">
        <v>143</v>
      </c>
      <c r="D6073" t="s">
        <v>248</v>
      </c>
      <c r="E6073" t="str">
        <f t="shared" si="282"/>
        <v>FedererGarcia-Lopez</v>
      </c>
      <c r="F6073">
        <v>0.89339999999999997</v>
      </c>
      <c r="G6073" t="str">
        <f t="shared" si="283"/>
        <v>Garcia-LopezFederer</v>
      </c>
      <c r="H6073">
        <f t="shared" si="284"/>
        <v>0.10660000000000003</v>
      </c>
    </row>
    <row r="6074" spans="1:8" x14ac:dyDescent="0.25">
      <c r="A6074" t="s">
        <v>112</v>
      </c>
      <c r="B6074" t="s">
        <v>117</v>
      </c>
      <c r="C6074" t="s">
        <v>143</v>
      </c>
      <c r="D6074" t="s">
        <v>188</v>
      </c>
      <c r="E6074" t="str">
        <f t="shared" si="282"/>
        <v>FedererHaase</v>
      </c>
      <c r="F6074">
        <v>0.91490000000000005</v>
      </c>
      <c r="G6074" t="str">
        <f t="shared" si="283"/>
        <v>HaaseFederer</v>
      </c>
      <c r="H6074">
        <f t="shared" si="284"/>
        <v>8.5099999999999953E-2</v>
      </c>
    </row>
    <row r="6075" spans="1:8" x14ac:dyDescent="0.25">
      <c r="A6075" t="s">
        <v>112</v>
      </c>
      <c r="B6075" t="s">
        <v>88</v>
      </c>
      <c r="C6075" t="s">
        <v>143</v>
      </c>
      <c r="D6075" t="s">
        <v>239</v>
      </c>
      <c r="E6075" t="str">
        <f t="shared" si="282"/>
        <v>FedererPolmans</v>
      </c>
      <c r="F6075">
        <v>0.97629999999999995</v>
      </c>
      <c r="G6075" t="str">
        <f t="shared" si="283"/>
        <v>PolmansFederer</v>
      </c>
      <c r="H6075">
        <f t="shared" si="284"/>
        <v>2.3700000000000054E-2</v>
      </c>
    </row>
    <row r="6076" spans="1:8" x14ac:dyDescent="0.25">
      <c r="A6076" t="s">
        <v>112</v>
      </c>
      <c r="B6076" t="s">
        <v>89</v>
      </c>
      <c r="C6076" t="s">
        <v>143</v>
      </c>
      <c r="D6076" t="s">
        <v>191</v>
      </c>
      <c r="E6076" t="str">
        <f t="shared" si="282"/>
        <v>FedererKudla</v>
      </c>
      <c r="F6076">
        <v>0.92200000000000004</v>
      </c>
      <c r="G6076" t="str">
        <f t="shared" si="283"/>
        <v>KudlaFederer</v>
      </c>
      <c r="H6076">
        <f t="shared" si="284"/>
        <v>7.7999999999999958E-2</v>
      </c>
    </row>
    <row r="6077" spans="1:8" x14ac:dyDescent="0.25">
      <c r="A6077" t="s">
        <v>112</v>
      </c>
      <c r="B6077" t="s">
        <v>90</v>
      </c>
      <c r="C6077" t="s">
        <v>143</v>
      </c>
      <c r="D6077" t="s">
        <v>160</v>
      </c>
      <c r="E6077" t="str">
        <f t="shared" si="282"/>
        <v>FedererSchwartzman</v>
      </c>
      <c r="F6077">
        <v>0.85260000000000002</v>
      </c>
      <c r="G6077" t="str">
        <f t="shared" si="283"/>
        <v>SchwartzmanFederer</v>
      </c>
      <c r="H6077">
        <f t="shared" si="284"/>
        <v>0.14739999999999998</v>
      </c>
    </row>
    <row r="6078" spans="1:8" x14ac:dyDescent="0.25">
      <c r="A6078" t="s">
        <v>98</v>
      </c>
      <c r="B6078" t="s">
        <v>16</v>
      </c>
      <c r="C6078" t="s">
        <v>206</v>
      </c>
      <c r="D6078" t="s">
        <v>216</v>
      </c>
      <c r="E6078" t="str">
        <f t="shared" si="282"/>
        <v>Andujar-AlbaMunar</v>
      </c>
      <c r="F6078">
        <v>0.67369999999999997</v>
      </c>
      <c r="G6078" t="str">
        <f t="shared" si="283"/>
        <v>MunarAndujar-Alba</v>
      </c>
      <c r="H6078">
        <f t="shared" si="284"/>
        <v>0.32630000000000003</v>
      </c>
    </row>
    <row r="6079" spans="1:8" x14ac:dyDescent="0.25">
      <c r="A6079" t="s">
        <v>112</v>
      </c>
      <c r="B6079" t="s">
        <v>119</v>
      </c>
      <c r="C6079" t="s">
        <v>143</v>
      </c>
      <c r="D6079" t="s">
        <v>153</v>
      </c>
      <c r="E6079" t="str">
        <f t="shared" si="282"/>
        <v>FedererSousa</v>
      </c>
      <c r="F6079">
        <v>0.96530000000000005</v>
      </c>
      <c r="G6079" t="str">
        <f t="shared" si="283"/>
        <v>SousaFederer</v>
      </c>
      <c r="H6079">
        <f t="shared" si="284"/>
        <v>3.4699999999999953E-2</v>
      </c>
    </row>
    <row r="6080" spans="1:8" x14ac:dyDescent="0.25">
      <c r="A6080" t="s">
        <v>112</v>
      </c>
      <c r="B6080" t="s">
        <v>92</v>
      </c>
      <c r="C6080" t="s">
        <v>143</v>
      </c>
      <c r="D6080" t="s">
        <v>236</v>
      </c>
      <c r="E6080" t="str">
        <f t="shared" si="282"/>
        <v>FedererBasic</v>
      </c>
      <c r="F6080">
        <v>0.94679999999999997</v>
      </c>
      <c r="G6080" t="str">
        <f t="shared" si="283"/>
        <v>BasicFederer</v>
      </c>
      <c r="H6080">
        <f t="shared" si="284"/>
        <v>5.3200000000000025E-2</v>
      </c>
    </row>
    <row r="6081" spans="1:8" x14ac:dyDescent="0.25">
      <c r="A6081" t="s">
        <v>112</v>
      </c>
      <c r="B6081" t="s">
        <v>93</v>
      </c>
      <c r="C6081" t="s">
        <v>143</v>
      </c>
      <c r="D6081" t="s">
        <v>179</v>
      </c>
      <c r="E6081" t="str">
        <f t="shared" si="282"/>
        <v>FedererLaaksonen</v>
      </c>
      <c r="F6081">
        <v>0.93869999999999998</v>
      </c>
      <c r="G6081" t="str">
        <f t="shared" si="283"/>
        <v>LaaksonenFederer</v>
      </c>
      <c r="H6081">
        <f t="shared" si="284"/>
        <v>6.1300000000000021E-2</v>
      </c>
    </row>
    <row r="6082" spans="1:8" x14ac:dyDescent="0.25">
      <c r="A6082" t="s">
        <v>112</v>
      </c>
      <c r="B6082" t="s">
        <v>94</v>
      </c>
      <c r="C6082" t="s">
        <v>143</v>
      </c>
      <c r="D6082" t="s">
        <v>178</v>
      </c>
      <c r="E6082" t="str">
        <f t="shared" si="282"/>
        <v>FedererEbden</v>
      </c>
      <c r="F6082">
        <v>0.92420000000000002</v>
      </c>
      <c r="G6082" t="str">
        <f t="shared" si="283"/>
        <v>EbdenFederer</v>
      </c>
      <c r="H6082">
        <f t="shared" si="284"/>
        <v>7.5799999999999979E-2</v>
      </c>
    </row>
    <row r="6083" spans="1:8" x14ac:dyDescent="0.25">
      <c r="A6083" t="s">
        <v>112</v>
      </c>
      <c r="B6083" t="s">
        <v>95</v>
      </c>
      <c r="C6083" t="s">
        <v>143</v>
      </c>
      <c r="D6083" t="s">
        <v>232</v>
      </c>
      <c r="E6083" t="str">
        <f t="shared" ref="E6083:E6146" si="285">C6083&amp;D6083</f>
        <v>FedererStruff</v>
      </c>
      <c r="F6083">
        <v>0.89319999999999999</v>
      </c>
      <c r="G6083" t="str">
        <f t="shared" ref="G6083:G6146" si="286">D6083&amp;C6083</f>
        <v>StruffFederer</v>
      </c>
      <c r="H6083">
        <f t="shared" ref="H6083:H6146" si="287">1-F6083</f>
        <v>0.10680000000000001</v>
      </c>
    </row>
    <row r="6084" spans="1:8" x14ac:dyDescent="0.25">
      <c r="A6084" t="s">
        <v>112</v>
      </c>
      <c r="B6084" t="s">
        <v>96</v>
      </c>
      <c r="C6084" t="s">
        <v>143</v>
      </c>
      <c r="D6084" t="s">
        <v>245</v>
      </c>
      <c r="E6084" t="str">
        <f t="shared" si="285"/>
        <v>FedererDuckworth</v>
      </c>
      <c r="F6084">
        <v>0.9617</v>
      </c>
      <c r="G6084" t="str">
        <f t="shared" si="286"/>
        <v>DuckworthFederer</v>
      </c>
      <c r="H6084">
        <f t="shared" si="287"/>
        <v>3.8300000000000001E-2</v>
      </c>
    </row>
    <row r="6085" spans="1:8" x14ac:dyDescent="0.25">
      <c r="A6085" t="s">
        <v>112</v>
      </c>
      <c r="B6085" t="s">
        <v>120</v>
      </c>
      <c r="C6085" t="s">
        <v>143</v>
      </c>
      <c r="D6085" t="s">
        <v>132</v>
      </c>
      <c r="E6085" t="str">
        <f t="shared" si="285"/>
        <v>FedererNadal</v>
      </c>
      <c r="F6085">
        <v>0.31609999999999999</v>
      </c>
      <c r="G6085" t="str">
        <f t="shared" si="286"/>
        <v>NadalFederer</v>
      </c>
      <c r="H6085">
        <f t="shared" si="287"/>
        <v>0.68389999999999995</v>
      </c>
    </row>
    <row r="6086" spans="1:8" x14ac:dyDescent="0.25">
      <c r="A6086" t="s">
        <v>75</v>
      </c>
      <c r="B6086" t="s">
        <v>5</v>
      </c>
      <c r="C6086" t="s">
        <v>187</v>
      </c>
      <c r="D6086" t="s">
        <v>162</v>
      </c>
      <c r="E6086" t="str">
        <f t="shared" si="285"/>
        <v>AndersonTsonga</v>
      </c>
      <c r="F6086">
        <v>0.42799999999999999</v>
      </c>
      <c r="G6086" t="str">
        <f t="shared" si="286"/>
        <v>TsongaAnderson</v>
      </c>
      <c r="H6086">
        <f t="shared" si="287"/>
        <v>0.57200000000000006</v>
      </c>
    </row>
    <row r="6087" spans="1:8" x14ac:dyDescent="0.25">
      <c r="A6087" t="s">
        <v>75</v>
      </c>
      <c r="B6087" t="s">
        <v>7</v>
      </c>
      <c r="C6087" t="s">
        <v>187</v>
      </c>
      <c r="D6087" t="s">
        <v>150</v>
      </c>
      <c r="E6087" t="str">
        <f t="shared" si="285"/>
        <v>AndersonShapovalov</v>
      </c>
      <c r="F6087">
        <v>0.5786</v>
      </c>
      <c r="G6087" t="str">
        <f t="shared" si="286"/>
        <v>ShapovalovAnderson</v>
      </c>
      <c r="H6087">
        <f t="shared" si="287"/>
        <v>0.4214</v>
      </c>
    </row>
    <row r="6088" spans="1:8" x14ac:dyDescent="0.25">
      <c r="A6088" t="s">
        <v>75</v>
      </c>
      <c r="B6088" t="s">
        <v>8</v>
      </c>
      <c r="C6088" t="s">
        <v>187</v>
      </c>
      <c r="D6088" t="s">
        <v>154</v>
      </c>
      <c r="E6088" t="str">
        <f t="shared" si="285"/>
        <v>AndersonGoffin</v>
      </c>
      <c r="F6088">
        <v>0.4158</v>
      </c>
      <c r="G6088" t="str">
        <f t="shared" si="286"/>
        <v>GoffinAnderson</v>
      </c>
      <c r="H6088">
        <f t="shared" si="287"/>
        <v>0.58420000000000005</v>
      </c>
    </row>
    <row r="6089" spans="1:8" x14ac:dyDescent="0.25">
      <c r="A6089" t="s">
        <v>75</v>
      </c>
      <c r="B6089" t="s">
        <v>9</v>
      </c>
      <c r="C6089" t="s">
        <v>187</v>
      </c>
      <c r="D6089" t="s">
        <v>207</v>
      </c>
      <c r="E6089" t="str">
        <f t="shared" si="285"/>
        <v>AndersonGarin</v>
      </c>
      <c r="F6089">
        <v>0.71440000000000003</v>
      </c>
      <c r="G6089" t="str">
        <f t="shared" si="286"/>
        <v>GarinAnderson</v>
      </c>
      <c r="H6089">
        <f t="shared" si="287"/>
        <v>0.28559999999999997</v>
      </c>
    </row>
    <row r="6090" spans="1:8" x14ac:dyDescent="0.25">
      <c r="A6090" t="s">
        <v>75</v>
      </c>
      <c r="B6090" t="s">
        <v>12</v>
      </c>
      <c r="C6090" t="s">
        <v>187</v>
      </c>
      <c r="D6090" t="s">
        <v>224</v>
      </c>
      <c r="E6090" t="str">
        <f t="shared" si="285"/>
        <v>AndersonVesely</v>
      </c>
      <c r="F6090">
        <v>0.66700000000000004</v>
      </c>
      <c r="G6090" t="str">
        <f t="shared" si="286"/>
        <v>VeselyAnderson</v>
      </c>
      <c r="H6090">
        <f t="shared" si="287"/>
        <v>0.33299999999999996</v>
      </c>
    </row>
    <row r="6091" spans="1:8" x14ac:dyDescent="0.25">
      <c r="A6091" t="s">
        <v>75</v>
      </c>
      <c r="B6091" t="s">
        <v>14</v>
      </c>
      <c r="C6091" t="s">
        <v>187</v>
      </c>
      <c r="D6091" t="s">
        <v>139</v>
      </c>
      <c r="E6091" t="str">
        <f t="shared" si="285"/>
        <v>AndersonMedvedev</v>
      </c>
      <c r="F6091">
        <v>0.5161</v>
      </c>
      <c r="G6091" t="str">
        <f t="shared" si="286"/>
        <v>MedvedevAnderson</v>
      </c>
      <c r="H6091">
        <f t="shared" si="287"/>
        <v>0.4839</v>
      </c>
    </row>
    <row r="6092" spans="1:8" x14ac:dyDescent="0.25">
      <c r="A6092" t="s">
        <v>75</v>
      </c>
      <c r="B6092" t="s">
        <v>15</v>
      </c>
      <c r="C6092" t="s">
        <v>187</v>
      </c>
      <c r="D6092" t="s">
        <v>152</v>
      </c>
      <c r="E6092" t="str">
        <f t="shared" si="285"/>
        <v>AndersonFognini</v>
      </c>
      <c r="F6092">
        <v>0.41120000000000001</v>
      </c>
      <c r="G6092" t="str">
        <f t="shared" si="286"/>
        <v>FogniniAnderson</v>
      </c>
      <c r="H6092">
        <f t="shared" si="287"/>
        <v>0.58879999999999999</v>
      </c>
    </row>
    <row r="6093" spans="1:8" x14ac:dyDescent="0.25">
      <c r="A6093" t="s">
        <v>10</v>
      </c>
      <c r="B6093" t="s">
        <v>16</v>
      </c>
      <c r="C6093" t="s">
        <v>203</v>
      </c>
      <c r="D6093" t="s">
        <v>216</v>
      </c>
      <c r="E6093" t="str">
        <f t="shared" si="285"/>
        <v>GranollersMunar</v>
      </c>
      <c r="F6093">
        <v>0.71879999999999999</v>
      </c>
      <c r="G6093" t="str">
        <f t="shared" si="286"/>
        <v>MunarGranollers</v>
      </c>
      <c r="H6093">
        <f t="shared" si="287"/>
        <v>0.28120000000000001</v>
      </c>
    </row>
    <row r="6094" spans="1:8" x14ac:dyDescent="0.25">
      <c r="A6094" t="s">
        <v>75</v>
      </c>
      <c r="B6094" t="s">
        <v>19</v>
      </c>
      <c r="C6094" t="s">
        <v>187</v>
      </c>
      <c r="D6094" t="s">
        <v>174</v>
      </c>
      <c r="E6094" t="str">
        <f t="shared" si="285"/>
        <v>AndersonIvashka</v>
      </c>
      <c r="F6094">
        <v>0.73109999999999997</v>
      </c>
      <c r="G6094" t="str">
        <f t="shared" si="286"/>
        <v>IvashkaAnderson</v>
      </c>
      <c r="H6094">
        <f t="shared" si="287"/>
        <v>0.26890000000000003</v>
      </c>
    </row>
    <row r="6095" spans="1:8" x14ac:dyDescent="0.25">
      <c r="A6095" t="s">
        <v>75</v>
      </c>
      <c r="B6095" t="s">
        <v>22</v>
      </c>
      <c r="C6095" t="s">
        <v>187</v>
      </c>
      <c r="D6095" t="s">
        <v>212</v>
      </c>
      <c r="E6095" t="str">
        <f t="shared" si="285"/>
        <v>AndersonPella</v>
      </c>
      <c r="F6095">
        <v>0.67830000000000001</v>
      </c>
      <c r="G6095" t="str">
        <f t="shared" si="286"/>
        <v>PellaAnderson</v>
      </c>
      <c r="H6095">
        <f t="shared" si="287"/>
        <v>0.32169999999999999</v>
      </c>
    </row>
    <row r="6096" spans="1:8" x14ac:dyDescent="0.25">
      <c r="A6096" t="s">
        <v>75</v>
      </c>
      <c r="B6096" t="s">
        <v>23</v>
      </c>
      <c r="C6096" t="s">
        <v>187</v>
      </c>
      <c r="D6096" t="s">
        <v>153</v>
      </c>
      <c r="E6096" t="str">
        <f t="shared" si="285"/>
        <v>AndersonSousa</v>
      </c>
      <c r="F6096">
        <v>0.6623</v>
      </c>
      <c r="G6096" t="str">
        <f t="shared" si="286"/>
        <v>SousaAnderson</v>
      </c>
      <c r="H6096">
        <f t="shared" si="287"/>
        <v>0.3377</v>
      </c>
    </row>
    <row r="6097" spans="1:8" x14ac:dyDescent="0.25">
      <c r="A6097" t="s">
        <v>75</v>
      </c>
      <c r="B6097" t="s">
        <v>24</v>
      </c>
      <c r="C6097" t="s">
        <v>187</v>
      </c>
      <c r="D6097" t="s">
        <v>177</v>
      </c>
      <c r="E6097" t="str">
        <f t="shared" si="285"/>
        <v>AndersonKarlovic</v>
      </c>
      <c r="F6097">
        <v>0.68189999999999995</v>
      </c>
      <c r="G6097" t="str">
        <f t="shared" si="286"/>
        <v>KarlovicAnderson</v>
      </c>
      <c r="H6097">
        <f t="shared" si="287"/>
        <v>0.31810000000000005</v>
      </c>
    </row>
    <row r="6098" spans="1:8" x14ac:dyDescent="0.25">
      <c r="A6098" t="s">
        <v>75</v>
      </c>
      <c r="B6098" t="s">
        <v>25</v>
      </c>
      <c r="C6098" t="s">
        <v>187</v>
      </c>
      <c r="D6098" t="s">
        <v>220</v>
      </c>
      <c r="E6098" t="str">
        <f t="shared" si="285"/>
        <v>AndersonHurkacz</v>
      </c>
      <c r="F6098">
        <v>0.64629999999999999</v>
      </c>
      <c r="G6098" t="str">
        <f t="shared" si="286"/>
        <v>HurkaczAnderson</v>
      </c>
      <c r="H6098">
        <f t="shared" si="287"/>
        <v>0.35370000000000001</v>
      </c>
    </row>
    <row r="6099" spans="1:8" x14ac:dyDescent="0.25">
      <c r="A6099" t="s">
        <v>75</v>
      </c>
      <c r="B6099" t="s">
        <v>26</v>
      </c>
      <c r="C6099" t="s">
        <v>187</v>
      </c>
      <c r="D6099" t="s">
        <v>221</v>
      </c>
      <c r="E6099" t="str">
        <f t="shared" si="285"/>
        <v>AndersonMajchrzak</v>
      </c>
      <c r="F6099">
        <v>0.8649</v>
      </c>
      <c r="G6099" t="str">
        <f t="shared" si="286"/>
        <v>MajchrzakAnderson</v>
      </c>
      <c r="H6099">
        <f t="shared" si="287"/>
        <v>0.1351</v>
      </c>
    </row>
    <row r="6100" spans="1:8" x14ac:dyDescent="0.25">
      <c r="A6100" t="s">
        <v>75</v>
      </c>
      <c r="B6100" t="s">
        <v>27</v>
      </c>
      <c r="C6100" t="s">
        <v>187</v>
      </c>
      <c r="D6100" t="s">
        <v>135</v>
      </c>
      <c r="E6100" t="str">
        <f t="shared" si="285"/>
        <v>AndersonNishikori</v>
      </c>
      <c r="F6100">
        <v>0.27350000000000002</v>
      </c>
      <c r="G6100" t="str">
        <f t="shared" si="286"/>
        <v>NishikoriAnderson</v>
      </c>
      <c r="H6100">
        <f t="shared" si="287"/>
        <v>0.72649999999999992</v>
      </c>
    </row>
    <row r="6101" spans="1:8" x14ac:dyDescent="0.25">
      <c r="A6101" t="s">
        <v>75</v>
      </c>
      <c r="B6101" t="s">
        <v>28</v>
      </c>
      <c r="C6101" t="s">
        <v>187</v>
      </c>
      <c r="D6101" t="s">
        <v>142</v>
      </c>
      <c r="E6101" t="str">
        <f t="shared" si="285"/>
        <v>AndersonZverev</v>
      </c>
      <c r="F6101">
        <v>0.3553</v>
      </c>
      <c r="G6101" t="str">
        <f t="shared" si="286"/>
        <v>ZverevAnderson</v>
      </c>
      <c r="H6101">
        <f t="shared" si="287"/>
        <v>0.64470000000000005</v>
      </c>
    </row>
    <row r="6102" spans="1:8" x14ac:dyDescent="0.25">
      <c r="A6102" t="s">
        <v>75</v>
      </c>
      <c r="B6102" t="s">
        <v>29</v>
      </c>
      <c r="C6102" t="s">
        <v>187</v>
      </c>
      <c r="D6102" t="s">
        <v>208</v>
      </c>
      <c r="E6102" t="str">
        <f t="shared" si="285"/>
        <v>AndersonBedene</v>
      </c>
      <c r="F6102">
        <v>0.7087</v>
      </c>
      <c r="G6102" t="str">
        <f t="shared" si="286"/>
        <v>BedeneAnderson</v>
      </c>
      <c r="H6102">
        <f t="shared" si="287"/>
        <v>0.2913</v>
      </c>
    </row>
    <row r="6103" spans="1:8" x14ac:dyDescent="0.25">
      <c r="A6103" t="s">
        <v>75</v>
      </c>
      <c r="B6103" t="s">
        <v>30</v>
      </c>
      <c r="C6103" t="s">
        <v>187</v>
      </c>
      <c r="D6103" t="s">
        <v>163</v>
      </c>
      <c r="E6103" t="str">
        <f t="shared" si="285"/>
        <v>AndersonChardy</v>
      </c>
      <c r="F6103">
        <v>0.57850000000000001</v>
      </c>
      <c r="G6103" t="str">
        <f t="shared" si="286"/>
        <v>ChardyAnderson</v>
      </c>
      <c r="H6103">
        <f t="shared" si="287"/>
        <v>0.42149999999999999</v>
      </c>
    </row>
    <row r="6104" spans="1:8" x14ac:dyDescent="0.25">
      <c r="A6104" t="s">
        <v>75</v>
      </c>
      <c r="B6104" t="s">
        <v>31</v>
      </c>
      <c r="C6104" t="s">
        <v>187</v>
      </c>
      <c r="D6104" t="s">
        <v>148</v>
      </c>
      <c r="E6104" t="str">
        <f t="shared" si="285"/>
        <v>AndersonBolt</v>
      </c>
      <c r="F6104">
        <v>0.8054</v>
      </c>
      <c r="G6104" t="str">
        <f t="shared" si="286"/>
        <v>BoltAnderson</v>
      </c>
      <c r="H6104">
        <f t="shared" si="287"/>
        <v>0.1946</v>
      </c>
    </row>
    <row r="6105" spans="1:8" x14ac:dyDescent="0.25">
      <c r="A6105" t="s">
        <v>75</v>
      </c>
      <c r="B6105" t="s">
        <v>32</v>
      </c>
      <c r="C6105" t="s">
        <v>187</v>
      </c>
      <c r="D6105" t="s">
        <v>211</v>
      </c>
      <c r="E6105" t="str">
        <f t="shared" si="285"/>
        <v>AndersonSock</v>
      </c>
      <c r="F6105">
        <v>0.47510000000000002</v>
      </c>
      <c r="G6105" t="str">
        <f t="shared" si="286"/>
        <v>SockAnderson</v>
      </c>
      <c r="H6105">
        <f t="shared" si="287"/>
        <v>0.52489999999999992</v>
      </c>
    </row>
    <row r="6106" spans="1:8" x14ac:dyDescent="0.25">
      <c r="A6106" t="s">
        <v>75</v>
      </c>
      <c r="B6106" t="s">
        <v>33</v>
      </c>
      <c r="C6106" t="s">
        <v>187</v>
      </c>
      <c r="D6106" t="s">
        <v>209</v>
      </c>
      <c r="E6106" t="str">
        <f t="shared" si="285"/>
        <v>AndersonFratangelo</v>
      </c>
      <c r="F6106">
        <v>0.76349999999999996</v>
      </c>
      <c r="G6106" t="str">
        <f t="shared" si="286"/>
        <v>FratangeloAnderson</v>
      </c>
      <c r="H6106">
        <f t="shared" si="287"/>
        <v>0.23650000000000004</v>
      </c>
    </row>
    <row r="6107" spans="1:8" x14ac:dyDescent="0.25">
      <c r="A6107" t="s">
        <v>75</v>
      </c>
      <c r="B6107" t="s">
        <v>34</v>
      </c>
      <c r="C6107" t="s">
        <v>187</v>
      </c>
      <c r="D6107" t="s">
        <v>168</v>
      </c>
      <c r="E6107" t="str">
        <f t="shared" si="285"/>
        <v>AndersonSimon</v>
      </c>
      <c r="F6107">
        <v>0.49220000000000003</v>
      </c>
      <c r="G6107" t="str">
        <f t="shared" si="286"/>
        <v>SimonAnderson</v>
      </c>
      <c r="H6107">
        <f t="shared" si="287"/>
        <v>0.50780000000000003</v>
      </c>
    </row>
    <row r="6108" spans="1:8" x14ac:dyDescent="0.25">
      <c r="A6108" t="s">
        <v>75</v>
      </c>
      <c r="B6108" t="s">
        <v>35</v>
      </c>
      <c r="C6108" t="s">
        <v>187</v>
      </c>
      <c r="D6108" t="s">
        <v>171</v>
      </c>
      <c r="E6108" t="str">
        <f t="shared" si="285"/>
        <v>AndersonChung</v>
      </c>
      <c r="F6108">
        <v>0.5383</v>
      </c>
      <c r="G6108" t="str">
        <f t="shared" si="286"/>
        <v>ChungAnderson</v>
      </c>
      <c r="H6108">
        <f t="shared" si="287"/>
        <v>0.4617</v>
      </c>
    </row>
    <row r="6109" spans="1:8" x14ac:dyDescent="0.25">
      <c r="A6109" t="s">
        <v>75</v>
      </c>
      <c r="B6109" t="s">
        <v>36</v>
      </c>
      <c r="C6109" t="s">
        <v>187</v>
      </c>
      <c r="D6109" t="s">
        <v>214</v>
      </c>
      <c r="E6109" t="str">
        <f t="shared" si="285"/>
        <v>AndersonKlahn</v>
      </c>
      <c r="F6109">
        <v>0.77380000000000004</v>
      </c>
      <c r="G6109" t="str">
        <f t="shared" si="286"/>
        <v>KlahnAnderson</v>
      </c>
      <c r="H6109">
        <f t="shared" si="287"/>
        <v>0.22619999999999996</v>
      </c>
    </row>
    <row r="6110" spans="1:8" x14ac:dyDescent="0.25">
      <c r="A6110" t="s">
        <v>75</v>
      </c>
      <c r="B6110" t="s">
        <v>37</v>
      </c>
      <c r="C6110" t="s">
        <v>187</v>
      </c>
      <c r="D6110" t="s">
        <v>198</v>
      </c>
      <c r="E6110" t="str">
        <f t="shared" si="285"/>
        <v>AndersonGulbis</v>
      </c>
      <c r="F6110">
        <v>0.59509999999999996</v>
      </c>
      <c r="G6110" t="str">
        <f t="shared" si="286"/>
        <v>GulbisAnderson</v>
      </c>
      <c r="H6110">
        <f t="shared" si="287"/>
        <v>0.40490000000000004</v>
      </c>
    </row>
    <row r="6111" spans="1:8" x14ac:dyDescent="0.25">
      <c r="A6111" t="s">
        <v>75</v>
      </c>
      <c r="B6111" t="s">
        <v>40</v>
      </c>
      <c r="C6111" t="s">
        <v>187</v>
      </c>
      <c r="D6111" t="s">
        <v>141</v>
      </c>
      <c r="E6111" t="str">
        <f t="shared" si="285"/>
        <v>AndersonCoric</v>
      </c>
      <c r="F6111">
        <v>0.57750000000000001</v>
      </c>
      <c r="G6111" t="str">
        <f t="shared" si="286"/>
        <v>CoricAnderson</v>
      </c>
      <c r="H6111">
        <f t="shared" si="287"/>
        <v>0.42249999999999999</v>
      </c>
    </row>
    <row r="6112" spans="1:8" x14ac:dyDescent="0.25">
      <c r="A6112" t="s">
        <v>75</v>
      </c>
      <c r="B6112" t="s">
        <v>41</v>
      </c>
      <c r="C6112" t="s">
        <v>187</v>
      </c>
      <c r="D6112" t="s">
        <v>264</v>
      </c>
      <c r="E6112" t="str">
        <f t="shared" si="285"/>
        <v>AndersonRamos-Vinolas</v>
      </c>
      <c r="F6112">
        <v>0.68340000000000001</v>
      </c>
      <c r="G6112" t="str">
        <f t="shared" si="286"/>
        <v>Ramos-VinolasAnderson</v>
      </c>
      <c r="H6112">
        <f t="shared" si="287"/>
        <v>0.31659999999999999</v>
      </c>
    </row>
    <row r="6113" spans="1:8" x14ac:dyDescent="0.25">
      <c r="A6113" t="s">
        <v>75</v>
      </c>
      <c r="B6113" t="s">
        <v>44</v>
      </c>
      <c r="C6113" t="s">
        <v>187</v>
      </c>
      <c r="D6113" t="s">
        <v>170</v>
      </c>
      <c r="E6113" t="str">
        <f t="shared" si="285"/>
        <v>AndersonDonskoy</v>
      </c>
      <c r="F6113">
        <v>0.81479999999999997</v>
      </c>
      <c r="G6113" t="str">
        <f t="shared" si="286"/>
        <v>DonskoyAnderson</v>
      </c>
      <c r="H6113">
        <f t="shared" si="287"/>
        <v>0.18520000000000003</v>
      </c>
    </row>
    <row r="6114" spans="1:8" x14ac:dyDescent="0.25">
      <c r="A6114" t="s">
        <v>75</v>
      </c>
      <c r="B6114" t="s">
        <v>45</v>
      </c>
      <c r="C6114" t="s">
        <v>187</v>
      </c>
      <c r="D6114" t="s">
        <v>149</v>
      </c>
      <c r="E6114" t="str">
        <f t="shared" si="285"/>
        <v>AndersonKrajinovic</v>
      </c>
      <c r="F6114">
        <v>0.68930000000000002</v>
      </c>
      <c r="G6114" t="str">
        <f t="shared" si="286"/>
        <v>KrajinovicAnderson</v>
      </c>
      <c r="H6114">
        <f t="shared" si="287"/>
        <v>0.31069999999999998</v>
      </c>
    </row>
    <row r="6115" spans="1:8" x14ac:dyDescent="0.25">
      <c r="A6115" t="s">
        <v>75</v>
      </c>
      <c r="B6115" t="s">
        <v>50</v>
      </c>
      <c r="C6115" t="s">
        <v>187</v>
      </c>
      <c r="D6115" t="s">
        <v>197</v>
      </c>
      <c r="E6115" t="str">
        <f t="shared" si="285"/>
        <v>AndersonSakharov</v>
      </c>
      <c r="F6115">
        <v>0.89090000000000003</v>
      </c>
      <c r="G6115" t="str">
        <f t="shared" si="286"/>
        <v>SakharovAnderson</v>
      </c>
      <c r="H6115">
        <f t="shared" si="287"/>
        <v>0.10909999999999997</v>
      </c>
    </row>
    <row r="6116" spans="1:8" x14ac:dyDescent="0.25">
      <c r="A6116" t="s">
        <v>75</v>
      </c>
      <c r="B6116" t="s">
        <v>51</v>
      </c>
      <c r="C6116" t="s">
        <v>187</v>
      </c>
      <c r="D6116" t="s">
        <v>147</v>
      </c>
      <c r="E6116" t="str">
        <f t="shared" si="285"/>
        <v>AndersonPopyrin</v>
      </c>
      <c r="F6116">
        <v>0.93030000000000002</v>
      </c>
      <c r="G6116" t="str">
        <f t="shared" si="286"/>
        <v>PopyrinAnderson</v>
      </c>
      <c r="H6116">
        <f t="shared" si="287"/>
        <v>6.9699999999999984E-2</v>
      </c>
    </row>
    <row r="6117" spans="1:8" x14ac:dyDescent="0.25">
      <c r="A6117" t="s">
        <v>75</v>
      </c>
      <c r="B6117" t="s">
        <v>53</v>
      </c>
      <c r="C6117" t="s">
        <v>187</v>
      </c>
      <c r="D6117" t="s">
        <v>194</v>
      </c>
      <c r="E6117" t="str">
        <f t="shared" si="285"/>
        <v>AndersonPaire</v>
      </c>
      <c r="F6117">
        <v>0.60550000000000004</v>
      </c>
      <c r="G6117" t="str">
        <f t="shared" si="286"/>
        <v>PaireAnderson</v>
      </c>
      <c r="H6117">
        <f t="shared" si="287"/>
        <v>0.39449999999999996</v>
      </c>
    </row>
    <row r="6118" spans="1:8" x14ac:dyDescent="0.25">
      <c r="A6118" t="s">
        <v>75</v>
      </c>
      <c r="B6118" t="s">
        <v>54</v>
      </c>
      <c r="C6118" t="s">
        <v>187</v>
      </c>
      <c r="D6118" t="s">
        <v>165</v>
      </c>
      <c r="E6118" t="str">
        <f t="shared" si="285"/>
        <v>AndersonThiem</v>
      </c>
      <c r="F6118">
        <v>0.37130000000000002</v>
      </c>
      <c r="G6118" t="str">
        <f t="shared" si="286"/>
        <v>ThiemAnderson</v>
      </c>
      <c r="H6118">
        <f t="shared" si="287"/>
        <v>0.62870000000000004</v>
      </c>
    </row>
    <row r="6119" spans="1:8" x14ac:dyDescent="0.25">
      <c r="A6119" t="s">
        <v>75</v>
      </c>
      <c r="B6119" t="s">
        <v>56</v>
      </c>
      <c r="C6119" t="s">
        <v>187</v>
      </c>
      <c r="D6119" t="s">
        <v>226</v>
      </c>
      <c r="E6119" t="str">
        <f t="shared" si="285"/>
        <v>AndersonTomic</v>
      </c>
      <c r="F6119">
        <v>0.6996</v>
      </c>
      <c r="G6119" t="str">
        <f t="shared" si="286"/>
        <v>TomicAnderson</v>
      </c>
      <c r="H6119">
        <f t="shared" si="287"/>
        <v>0.3004</v>
      </c>
    </row>
    <row r="6120" spans="1:8" x14ac:dyDescent="0.25">
      <c r="A6120" t="s">
        <v>75</v>
      </c>
      <c r="B6120" t="s">
        <v>57</v>
      </c>
      <c r="C6120" t="s">
        <v>187</v>
      </c>
      <c r="D6120" t="s">
        <v>237</v>
      </c>
      <c r="E6120" t="str">
        <f t="shared" si="285"/>
        <v>AndersonRublev</v>
      </c>
      <c r="F6120">
        <v>0.60150000000000003</v>
      </c>
      <c r="G6120" t="str">
        <f t="shared" si="286"/>
        <v>RublevAnderson</v>
      </c>
      <c r="H6120">
        <f t="shared" si="287"/>
        <v>0.39849999999999997</v>
      </c>
    </row>
    <row r="6121" spans="1:8" x14ac:dyDescent="0.25">
      <c r="A6121" t="s">
        <v>75</v>
      </c>
      <c r="B6121" t="s">
        <v>61</v>
      </c>
      <c r="C6121" t="s">
        <v>187</v>
      </c>
      <c r="D6121" t="s">
        <v>155</v>
      </c>
      <c r="E6121" t="str">
        <f t="shared" si="285"/>
        <v>AndersonVerdasco</v>
      </c>
      <c r="F6121">
        <v>0.50770000000000004</v>
      </c>
      <c r="G6121" t="str">
        <f t="shared" si="286"/>
        <v>VerdascoAnderson</v>
      </c>
      <c r="H6121">
        <f t="shared" si="287"/>
        <v>0.49229999999999996</v>
      </c>
    </row>
    <row r="6122" spans="1:8" x14ac:dyDescent="0.25">
      <c r="A6122" t="s">
        <v>75</v>
      </c>
      <c r="B6122" t="s">
        <v>62</v>
      </c>
      <c r="C6122" t="s">
        <v>187</v>
      </c>
      <c r="D6122" t="s">
        <v>227</v>
      </c>
      <c r="E6122" t="str">
        <f t="shared" si="285"/>
        <v>AndersonMurray</v>
      </c>
      <c r="F6122">
        <v>0.46050000000000002</v>
      </c>
      <c r="G6122" t="str">
        <f t="shared" si="286"/>
        <v>MurrayAnderson</v>
      </c>
      <c r="H6122">
        <f t="shared" si="287"/>
        <v>0.53949999999999998</v>
      </c>
    </row>
    <row r="6123" spans="1:8" x14ac:dyDescent="0.25">
      <c r="A6123" t="s">
        <v>75</v>
      </c>
      <c r="B6123" t="s">
        <v>63</v>
      </c>
      <c r="C6123" t="s">
        <v>187</v>
      </c>
      <c r="D6123" t="s">
        <v>229</v>
      </c>
      <c r="E6123" t="str">
        <f t="shared" si="285"/>
        <v>AndersonDelbonis</v>
      </c>
      <c r="F6123">
        <v>0.68079999999999996</v>
      </c>
      <c r="G6123" t="str">
        <f t="shared" si="286"/>
        <v>DelbonisAnderson</v>
      </c>
      <c r="H6123">
        <f t="shared" si="287"/>
        <v>0.31920000000000004</v>
      </c>
    </row>
    <row r="6124" spans="1:8" x14ac:dyDescent="0.25">
      <c r="A6124" t="s">
        <v>75</v>
      </c>
      <c r="B6124" t="s">
        <v>64</v>
      </c>
      <c r="C6124" t="s">
        <v>187</v>
      </c>
      <c r="D6124" t="s">
        <v>181</v>
      </c>
      <c r="E6124" t="str">
        <f t="shared" si="285"/>
        <v>AndersonMillman</v>
      </c>
      <c r="F6124">
        <v>0.68789999999999996</v>
      </c>
      <c r="G6124" t="str">
        <f t="shared" si="286"/>
        <v>MillmanAnderson</v>
      </c>
      <c r="H6124">
        <f t="shared" si="287"/>
        <v>0.31210000000000004</v>
      </c>
    </row>
    <row r="6125" spans="1:8" x14ac:dyDescent="0.25">
      <c r="A6125" t="s">
        <v>75</v>
      </c>
      <c r="B6125" t="s">
        <v>65</v>
      </c>
      <c r="C6125" t="s">
        <v>187</v>
      </c>
      <c r="D6125" t="s">
        <v>156</v>
      </c>
      <c r="E6125" t="str">
        <f t="shared" si="285"/>
        <v>AndersonKhachanov</v>
      </c>
      <c r="F6125">
        <v>0.46949999999999997</v>
      </c>
      <c r="G6125" t="str">
        <f t="shared" si="286"/>
        <v>KhachanovAnderson</v>
      </c>
      <c r="H6125">
        <f t="shared" si="287"/>
        <v>0.53049999999999997</v>
      </c>
    </row>
    <row r="6126" spans="1:8" x14ac:dyDescent="0.25">
      <c r="A6126" t="s">
        <v>75</v>
      </c>
      <c r="B6126" t="s">
        <v>67</v>
      </c>
      <c r="C6126" t="s">
        <v>187</v>
      </c>
      <c r="D6126" t="s">
        <v>254</v>
      </c>
      <c r="E6126" t="str">
        <f t="shared" si="285"/>
        <v>AndersonAndreozzi</v>
      </c>
      <c r="F6126">
        <v>0.626</v>
      </c>
      <c r="G6126" t="str">
        <f t="shared" si="286"/>
        <v>AndreozziAnderson</v>
      </c>
      <c r="H6126">
        <f t="shared" si="287"/>
        <v>0.374</v>
      </c>
    </row>
    <row r="6127" spans="1:8" x14ac:dyDescent="0.25">
      <c r="A6127" t="s">
        <v>75</v>
      </c>
      <c r="B6127" t="s">
        <v>68</v>
      </c>
      <c r="C6127" t="s">
        <v>187</v>
      </c>
      <c r="D6127" t="s">
        <v>252</v>
      </c>
      <c r="E6127" t="str">
        <f t="shared" si="285"/>
        <v>AndersonEubanks</v>
      </c>
      <c r="F6127">
        <v>0.91790000000000005</v>
      </c>
      <c r="G6127" t="str">
        <f t="shared" si="286"/>
        <v>EubanksAnderson</v>
      </c>
      <c r="H6127">
        <f t="shared" si="287"/>
        <v>8.2099999999999951E-2</v>
      </c>
    </row>
    <row r="6128" spans="1:8" x14ac:dyDescent="0.25">
      <c r="A6128" t="s">
        <v>75</v>
      </c>
      <c r="B6128" t="s">
        <v>70</v>
      </c>
      <c r="C6128" t="s">
        <v>187</v>
      </c>
      <c r="D6128" t="s">
        <v>184</v>
      </c>
      <c r="E6128" t="str">
        <f t="shared" si="285"/>
        <v>AndersonMonfils</v>
      </c>
      <c r="F6128">
        <v>0.38190000000000002</v>
      </c>
      <c r="G6128" t="str">
        <f t="shared" si="286"/>
        <v>MonfilsAnderson</v>
      </c>
      <c r="H6128">
        <f t="shared" si="287"/>
        <v>0.61809999999999998</v>
      </c>
    </row>
    <row r="6129" spans="1:8" x14ac:dyDescent="0.25">
      <c r="A6129" t="s">
        <v>75</v>
      </c>
      <c r="B6129" t="s">
        <v>71</v>
      </c>
      <c r="C6129" t="s">
        <v>187</v>
      </c>
      <c r="D6129" t="s">
        <v>231</v>
      </c>
      <c r="E6129" t="str">
        <f t="shared" si="285"/>
        <v>AndersonDzumhur</v>
      </c>
      <c r="F6129">
        <v>0.59309999999999996</v>
      </c>
      <c r="G6129" t="str">
        <f t="shared" si="286"/>
        <v>DzumhurAnderson</v>
      </c>
      <c r="H6129">
        <f t="shared" si="287"/>
        <v>0.40690000000000004</v>
      </c>
    </row>
    <row r="6130" spans="1:8" x14ac:dyDescent="0.25">
      <c r="A6130" t="s">
        <v>75</v>
      </c>
      <c r="B6130" t="s">
        <v>72</v>
      </c>
      <c r="C6130" t="s">
        <v>187</v>
      </c>
      <c r="D6130" t="s">
        <v>228</v>
      </c>
      <c r="E6130" t="str">
        <f t="shared" si="285"/>
        <v>AndersonNorrie</v>
      </c>
      <c r="F6130">
        <v>0.57989999999999997</v>
      </c>
      <c r="G6130" t="str">
        <f t="shared" si="286"/>
        <v>NorrieAnderson</v>
      </c>
      <c r="H6130">
        <f t="shared" si="287"/>
        <v>0.42010000000000003</v>
      </c>
    </row>
    <row r="6131" spans="1:8" x14ac:dyDescent="0.25">
      <c r="A6131" t="s">
        <v>75</v>
      </c>
      <c r="B6131" t="s">
        <v>73</v>
      </c>
      <c r="C6131" t="s">
        <v>187</v>
      </c>
      <c r="D6131" t="s">
        <v>185</v>
      </c>
      <c r="E6131" t="str">
        <f t="shared" si="285"/>
        <v>AndersonEvans</v>
      </c>
      <c r="F6131">
        <v>0.6502</v>
      </c>
      <c r="G6131" t="str">
        <f t="shared" si="286"/>
        <v>EvansAnderson</v>
      </c>
      <c r="H6131">
        <f t="shared" si="287"/>
        <v>0.3498</v>
      </c>
    </row>
    <row r="6132" spans="1:8" x14ac:dyDescent="0.25">
      <c r="A6132" t="s">
        <v>75</v>
      </c>
      <c r="B6132" t="s">
        <v>74</v>
      </c>
      <c r="C6132" t="s">
        <v>187</v>
      </c>
      <c r="D6132" t="s">
        <v>225</v>
      </c>
      <c r="E6132" t="str">
        <f t="shared" si="285"/>
        <v>AndersonIstomin</v>
      </c>
      <c r="F6132">
        <v>0.71830000000000005</v>
      </c>
      <c r="G6132" t="str">
        <f t="shared" si="286"/>
        <v>IstominAnderson</v>
      </c>
      <c r="H6132">
        <f t="shared" si="287"/>
        <v>0.28169999999999995</v>
      </c>
    </row>
    <row r="6133" spans="1:8" x14ac:dyDescent="0.25">
      <c r="A6133" t="s">
        <v>75</v>
      </c>
      <c r="B6133" t="s">
        <v>76</v>
      </c>
      <c r="C6133" t="s">
        <v>187</v>
      </c>
      <c r="D6133" t="s">
        <v>251</v>
      </c>
      <c r="E6133" t="str">
        <f t="shared" si="285"/>
        <v>AndersonMannarino</v>
      </c>
      <c r="F6133">
        <v>0.63219999999999998</v>
      </c>
      <c r="G6133" t="str">
        <f t="shared" si="286"/>
        <v>MannarinoAnderson</v>
      </c>
      <c r="H6133">
        <f t="shared" si="287"/>
        <v>0.36780000000000002</v>
      </c>
    </row>
    <row r="6134" spans="1:8" x14ac:dyDescent="0.25">
      <c r="A6134" t="s">
        <v>75</v>
      </c>
      <c r="B6134" t="s">
        <v>77</v>
      </c>
      <c r="C6134" t="s">
        <v>187</v>
      </c>
      <c r="D6134" t="s">
        <v>137</v>
      </c>
      <c r="E6134" t="str">
        <f t="shared" si="285"/>
        <v>AndersonTiafoe</v>
      </c>
      <c r="F6134">
        <v>0.70509999999999995</v>
      </c>
      <c r="G6134" t="str">
        <f t="shared" si="286"/>
        <v>TiafoeAnderson</v>
      </c>
      <c r="H6134">
        <f t="shared" si="287"/>
        <v>0.29490000000000005</v>
      </c>
    </row>
    <row r="6135" spans="1:8" x14ac:dyDescent="0.25">
      <c r="A6135" t="s">
        <v>75</v>
      </c>
      <c r="B6135" t="s">
        <v>78</v>
      </c>
      <c r="C6135" t="s">
        <v>187</v>
      </c>
      <c r="D6135" t="s">
        <v>234</v>
      </c>
      <c r="E6135" t="str">
        <f t="shared" si="285"/>
        <v>AndersonLopez</v>
      </c>
      <c r="F6135">
        <v>0.61460000000000004</v>
      </c>
      <c r="G6135" t="str">
        <f t="shared" si="286"/>
        <v>LopezAnderson</v>
      </c>
      <c r="H6135">
        <f t="shared" si="287"/>
        <v>0.38539999999999996</v>
      </c>
    </row>
    <row r="6136" spans="1:8" x14ac:dyDescent="0.25">
      <c r="A6136" t="s">
        <v>75</v>
      </c>
      <c r="B6136" t="s">
        <v>79</v>
      </c>
      <c r="C6136" t="s">
        <v>187</v>
      </c>
      <c r="D6136" t="s">
        <v>190</v>
      </c>
      <c r="E6136" t="str">
        <f t="shared" si="285"/>
        <v>AndersonThompson</v>
      </c>
      <c r="F6136">
        <v>0.84799999999999998</v>
      </c>
      <c r="G6136" t="str">
        <f t="shared" si="286"/>
        <v>ThompsonAnderson</v>
      </c>
      <c r="H6136">
        <f t="shared" si="287"/>
        <v>0.15200000000000002</v>
      </c>
    </row>
    <row r="6137" spans="1:8" x14ac:dyDescent="0.25">
      <c r="A6137" t="s">
        <v>75</v>
      </c>
      <c r="B6137" t="s">
        <v>80</v>
      </c>
      <c r="C6137" t="s">
        <v>187</v>
      </c>
      <c r="D6137" t="s">
        <v>158</v>
      </c>
      <c r="E6137" t="str">
        <f t="shared" si="285"/>
        <v>AndersonSeppi</v>
      </c>
      <c r="F6137">
        <v>0.60970000000000002</v>
      </c>
      <c r="G6137" t="str">
        <f t="shared" si="286"/>
        <v>SeppiAnderson</v>
      </c>
      <c r="H6137">
        <f t="shared" si="287"/>
        <v>0.39029999999999998</v>
      </c>
    </row>
    <row r="6138" spans="1:8" x14ac:dyDescent="0.25">
      <c r="A6138" t="s">
        <v>75</v>
      </c>
      <c r="B6138" t="s">
        <v>81</v>
      </c>
      <c r="C6138" t="s">
        <v>187</v>
      </c>
      <c r="D6138" t="s">
        <v>146</v>
      </c>
      <c r="E6138" t="str">
        <f t="shared" si="285"/>
        <v>AndersonDimitrov</v>
      </c>
      <c r="F6138">
        <v>0.40139999999999998</v>
      </c>
      <c r="G6138" t="str">
        <f t="shared" si="286"/>
        <v>DimitrovAnderson</v>
      </c>
      <c r="H6138">
        <f t="shared" si="287"/>
        <v>0.59860000000000002</v>
      </c>
    </row>
    <row r="6139" spans="1:8" x14ac:dyDescent="0.25">
      <c r="A6139" t="s">
        <v>75</v>
      </c>
      <c r="B6139" t="s">
        <v>82</v>
      </c>
      <c r="C6139" t="s">
        <v>187</v>
      </c>
      <c r="D6139" t="s">
        <v>246</v>
      </c>
      <c r="E6139" t="str">
        <f t="shared" si="285"/>
        <v>AndersonTipsarevic</v>
      </c>
      <c r="F6139">
        <v>0.82609999999999995</v>
      </c>
      <c r="G6139" t="str">
        <f t="shared" si="286"/>
        <v>TipsarevicAnderson</v>
      </c>
      <c r="H6139">
        <f t="shared" si="287"/>
        <v>0.17390000000000005</v>
      </c>
    </row>
    <row r="6140" spans="1:8" x14ac:dyDescent="0.25">
      <c r="A6140" t="s">
        <v>75</v>
      </c>
      <c r="B6140" t="s">
        <v>83</v>
      </c>
      <c r="C6140" t="s">
        <v>187</v>
      </c>
      <c r="D6140" t="s">
        <v>244</v>
      </c>
      <c r="E6140" t="str">
        <f t="shared" si="285"/>
        <v>AndersonLajovic</v>
      </c>
      <c r="F6140">
        <v>0.68769999999999998</v>
      </c>
      <c r="G6140" t="str">
        <f t="shared" si="286"/>
        <v>LajovicAnderson</v>
      </c>
      <c r="H6140">
        <f t="shared" si="287"/>
        <v>0.31230000000000002</v>
      </c>
    </row>
    <row r="6141" spans="1:8" x14ac:dyDescent="0.25">
      <c r="A6141" t="s">
        <v>75</v>
      </c>
      <c r="B6141" t="s">
        <v>84</v>
      </c>
      <c r="C6141" t="s">
        <v>187</v>
      </c>
      <c r="D6141" t="s">
        <v>243</v>
      </c>
      <c r="E6141" t="str">
        <f t="shared" si="285"/>
        <v>AndersonKubler</v>
      </c>
      <c r="F6141">
        <v>0.78129999999999999</v>
      </c>
      <c r="G6141" t="str">
        <f t="shared" si="286"/>
        <v>KublerAnderson</v>
      </c>
      <c r="H6141">
        <f t="shared" si="287"/>
        <v>0.21870000000000001</v>
      </c>
    </row>
    <row r="6142" spans="1:8" x14ac:dyDescent="0.25">
      <c r="A6142" t="s">
        <v>75</v>
      </c>
      <c r="B6142" t="s">
        <v>85</v>
      </c>
      <c r="C6142" t="s">
        <v>187</v>
      </c>
      <c r="D6142" t="s">
        <v>242</v>
      </c>
      <c r="E6142" t="str">
        <f t="shared" si="285"/>
        <v>AndersonIsner</v>
      </c>
      <c r="F6142">
        <v>0.50360000000000005</v>
      </c>
      <c r="G6142" t="str">
        <f t="shared" si="286"/>
        <v>IsnerAnderson</v>
      </c>
      <c r="H6142">
        <f t="shared" si="287"/>
        <v>0.49639999999999995</v>
      </c>
    </row>
    <row r="6143" spans="1:8" x14ac:dyDescent="0.25">
      <c r="A6143" t="s">
        <v>75</v>
      </c>
      <c r="B6143" t="s">
        <v>87</v>
      </c>
      <c r="C6143" t="s">
        <v>187</v>
      </c>
      <c r="D6143" t="s">
        <v>248</v>
      </c>
      <c r="E6143" t="str">
        <f t="shared" si="285"/>
        <v>AndersonGarcia-Lopez</v>
      </c>
      <c r="F6143">
        <v>0.63859999999999995</v>
      </c>
      <c r="G6143" t="str">
        <f t="shared" si="286"/>
        <v>Garcia-LopezAnderson</v>
      </c>
      <c r="H6143">
        <f t="shared" si="287"/>
        <v>0.36140000000000005</v>
      </c>
    </row>
    <row r="6144" spans="1:8" x14ac:dyDescent="0.25">
      <c r="A6144" t="s">
        <v>75</v>
      </c>
      <c r="B6144" t="s">
        <v>89</v>
      </c>
      <c r="C6144" t="s">
        <v>187</v>
      </c>
      <c r="D6144" t="s">
        <v>191</v>
      </c>
      <c r="E6144" t="str">
        <f t="shared" si="285"/>
        <v>AndersonKudla</v>
      </c>
      <c r="F6144">
        <v>0.7218</v>
      </c>
      <c r="G6144" t="str">
        <f t="shared" si="286"/>
        <v>KudlaAnderson</v>
      </c>
      <c r="H6144">
        <f t="shared" si="287"/>
        <v>0.2782</v>
      </c>
    </row>
    <row r="6145" spans="1:8" x14ac:dyDescent="0.25">
      <c r="A6145" t="s">
        <v>75</v>
      </c>
      <c r="B6145" t="s">
        <v>90</v>
      </c>
      <c r="C6145" t="s">
        <v>187</v>
      </c>
      <c r="D6145" t="s">
        <v>160</v>
      </c>
      <c r="E6145" t="str">
        <f t="shared" si="285"/>
        <v>AndersonSchwartzman</v>
      </c>
      <c r="F6145">
        <v>0.49320000000000003</v>
      </c>
      <c r="G6145" t="str">
        <f t="shared" si="286"/>
        <v>SchwartzmanAnderson</v>
      </c>
      <c r="H6145">
        <f t="shared" si="287"/>
        <v>0.50679999999999992</v>
      </c>
    </row>
    <row r="6146" spans="1:8" x14ac:dyDescent="0.25">
      <c r="A6146" t="s">
        <v>11</v>
      </c>
      <c r="B6146" t="s">
        <v>16</v>
      </c>
      <c r="C6146" t="s">
        <v>169</v>
      </c>
      <c r="D6146" t="s">
        <v>216</v>
      </c>
      <c r="E6146" t="str">
        <f t="shared" si="285"/>
        <v>CopilMunar</v>
      </c>
      <c r="F6146">
        <v>0.6956</v>
      </c>
      <c r="G6146" t="str">
        <f t="shared" si="286"/>
        <v>MunarCopil</v>
      </c>
      <c r="H6146">
        <f t="shared" si="287"/>
        <v>0.3044</v>
      </c>
    </row>
    <row r="6147" spans="1:8" x14ac:dyDescent="0.25">
      <c r="A6147" t="s">
        <v>75</v>
      </c>
      <c r="B6147" t="s">
        <v>93</v>
      </c>
      <c r="C6147" t="s">
        <v>187</v>
      </c>
      <c r="D6147" t="s">
        <v>179</v>
      </c>
      <c r="E6147" t="str">
        <f t="shared" ref="E6147:E6210" si="288">C6147&amp;D6147</f>
        <v>AndersonLaaksonen</v>
      </c>
      <c r="F6147">
        <v>0.78239999999999998</v>
      </c>
      <c r="G6147" t="str">
        <f t="shared" ref="G6147:G6210" si="289">D6147&amp;C6147</f>
        <v>LaaksonenAnderson</v>
      </c>
      <c r="H6147">
        <f t="shared" ref="H6147:H6210" si="290">1-F6147</f>
        <v>0.21760000000000002</v>
      </c>
    </row>
    <row r="6148" spans="1:8" x14ac:dyDescent="0.25">
      <c r="A6148" t="s">
        <v>75</v>
      </c>
      <c r="B6148" t="s">
        <v>95</v>
      </c>
      <c r="C6148" t="s">
        <v>187</v>
      </c>
      <c r="D6148" t="s">
        <v>232</v>
      </c>
      <c r="E6148" t="str">
        <f t="shared" si="288"/>
        <v>AndersonStruff</v>
      </c>
      <c r="F6148">
        <v>0.65059999999999996</v>
      </c>
      <c r="G6148" t="str">
        <f t="shared" si="289"/>
        <v>StruffAnderson</v>
      </c>
      <c r="H6148">
        <f t="shared" si="290"/>
        <v>0.34940000000000004</v>
      </c>
    </row>
    <row r="6149" spans="1:8" x14ac:dyDescent="0.25">
      <c r="A6149" t="s">
        <v>75</v>
      </c>
      <c r="B6149" t="s">
        <v>96</v>
      </c>
      <c r="C6149" t="s">
        <v>187</v>
      </c>
      <c r="D6149" t="s">
        <v>245</v>
      </c>
      <c r="E6149" t="str">
        <f t="shared" si="288"/>
        <v>AndersonDuckworth</v>
      </c>
      <c r="F6149">
        <v>0.8589</v>
      </c>
      <c r="G6149" t="str">
        <f t="shared" si="289"/>
        <v>DuckworthAnderson</v>
      </c>
      <c r="H6149">
        <f t="shared" si="290"/>
        <v>0.1411</v>
      </c>
    </row>
    <row r="6150" spans="1:8" x14ac:dyDescent="0.25">
      <c r="A6150" t="s">
        <v>77</v>
      </c>
      <c r="B6150" t="s">
        <v>7</v>
      </c>
      <c r="C6150" t="s">
        <v>137</v>
      </c>
      <c r="D6150" t="s">
        <v>150</v>
      </c>
      <c r="E6150" t="str">
        <f t="shared" si="288"/>
        <v>TiafoeShapovalov</v>
      </c>
      <c r="F6150">
        <v>0.49559999999999998</v>
      </c>
      <c r="G6150" t="str">
        <f t="shared" si="289"/>
        <v>ShapovalovTiafoe</v>
      </c>
      <c r="H6150">
        <f t="shared" si="290"/>
        <v>0.50439999999999996</v>
      </c>
    </row>
    <row r="6151" spans="1:8" x14ac:dyDescent="0.25">
      <c r="A6151" t="s">
        <v>77</v>
      </c>
      <c r="B6151" t="s">
        <v>8</v>
      </c>
      <c r="C6151" t="s">
        <v>137</v>
      </c>
      <c r="D6151" t="s">
        <v>154</v>
      </c>
      <c r="E6151" t="str">
        <f t="shared" si="288"/>
        <v>TiafoeGoffin</v>
      </c>
      <c r="F6151">
        <v>0.28320000000000001</v>
      </c>
      <c r="G6151" t="str">
        <f t="shared" si="289"/>
        <v>GoffinTiafoe</v>
      </c>
      <c r="H6151">
        <f t="shared" si="290"/>
        <v>0.71679999999999999</v>
      </c>
    </row>
    <row r="6152" spans="1:8" x14ac:dyDescent="0.25">
      <c r="A6152" t="s">
        <v>77</v>
      </c>
      <c r="B6152" t="s">
        <v>9</v>
      </c>
      <c r="C6152" t="s">
        <v>137</v>
      </c>
      <c r="D6152" t="s">
        <v>207</v>
      </c>
      <c r="E6152" t="str">
        <f t="shared" si="288"/>
        <v>TiafoeGarin</v>
      </c>
      <c r="F6152">
        <v>0.57110000000000005</v>
      </c>
      <c r="G6152" t="str">
        <f t="shared" si="289"/>
        <v>GarinTiafoe</v>
      </c>
      <c r="H6152">
        <f t="shared" si="290"/>
        <v>0.42889999999999995</v>
      </c>
    </row>
    <row r="6153" spans="1:8" x14ac:dyDescent="0.25">
      <c r="A6153" t="s">
        <v>77</v>
      </c>
      <c r="B6153" t="s">
        <v>14</v>
      </c>
      <c r="C6153" t="s">
        <v>137</v>
      </c>
      <c r="D6153" t="s">
        <v>139</v>
      </c>
      <c r="E6153" t="str">
        <f t="shared" si="288"/>
        <v>TiafoeMedvedev</v>
      </c>
      <c r="F6153">
        <v>0.34449999999999997</v>
      </c>
      <c r="G6153" t="str">
        <f t="shared" si="289"/>
        <v>MedvedevTiafoe</v>
      </c>
      <c r="H6153">
        <f t="shared" si="290"/>
        <v>0.65549999999999997</v>
      </c>
    </row>
    <row r="6154" spans="1:8" x14ac:dyDescent="0.25">
      <c r="A6154" t="s">
        <v>77</v>
      </c>
      <c r="B6154" t="s">
        <v>15</v>
      </c>
      <c r="C6154" t="s">
        <v>137</v>
      </c>
      <c r="D6154" t="s">
        <v>152</v>
      </c>
      <c r="E6154" t="str">
        <f t="shared" si="288"/>
        <v>TiafoeFognini</v>
      </c>
      <c r="F6154">
        <v>0.28649999999999998</v>
      </c>
      <c r="G6154" t="str">
        <f t="shared" si="289"/>
        <v>FogniniTiafoe</v>
      </c>
      <c r="H6154">
        <f t="shared" si="290"/>
        <v>0.71350000000000002</v>
      </c>
    </row>
    <row r="6155" spans="1:8" x14ac:dyDescent="0.25">
      <c r="A6155" t="s">
        <v>77</v>
      </c>
      <c r="B6155" t="s">
        <v>28</v>
      </c>
      <c r="C6155" t="s">
        <v>137</v>
      </c>
      <c r="D6155" t="s">
        <v>142</v>
      </c>
      <c r="E6155" t="str">
        <f t="shared" si="288"/>
        <v>TiafoeZverev</v>
      </c>
      <c r="F6155">
        <v>0.21079999999999999</v>
      </c>
      <c r="G6155" t="str">
        <f t="shared" si="289"/>
        <v>ZverevTiafoe</v>
      </c>
      <c r="H6155">
        <f t="shared" si="290"/>
        <v>0.78920000000000001</v>
      </c>
    </row>
    <row r="6156" spans="1:8" x14ac:dyDescent="0.25">
      <c r="A6156" t="s">
        <v>77</v>
      </c>
      <c r="B6156" t="s">
        <v>29</v>
      </c>
      <c r="C6156" t="s">
        <v>137</v>
      </c>
      <c r="D6156" t="s">
        <v>208</v>
      </c>
      <c r="E6156" t="str">
        <f t="shared" si="288"/>
        <v>TiafoeBedene</v>
      </c>
      <c r="F6156">
        <v>0.49680000000000002</v>
      </c>
      <c r="G6156" t="str">
        <f t="shared" si="289"/>
        <v>BedeneTiafoe</v>
      </c>
      <c r="H6156">
        <f t="shared" si="290"/>
        <v>0.50319999999999998</v>
      </c>
    </row>
    <row r="6157" spans="1:8" x14ac:dyDescent="0.25">
      <c r="A6157" t="s">
        <v>77</v>
      </c>
      <c r="B6157" t="s">
        <v>31</v>
      </c>
      <c r="C6157" t="s">
        <v>137</v>
      </c>
      <c r="D6157" t="s">
        <v>148</v>
      </c>
      <c r="E6157" t="str">
        <f t="shared" si="288"/>
        <v>TiafoeBolt</v>
      </c>
      <c r="F6157">
        <v>0.65310000000000001</v>
      </c>
      <c r="G6157" t="str">
        <f t="shared" si="289"/>
        <v>BoltTiafoe</v>
      </c>
      <c r="H6157">
        <f t="shared" si="290"/>
        <v>0.34689999999999999</v>
      </c>
    </row>
    <row r="6158" spans="1:8" x14ac:dyDescent="0.25">
      <c r="A6158" t="s">
        <v>77</v>
      </c>
      <c r="B6158" t="s">
        <v>33</v>
      </c>
      <c r="C6158" t="s">
        <v>137</v>
      </c>
      <c r="D6158" t="s">
        <v>209</v>
      </c>
      <c r="E6158" t="str">
        <f t="shared" si="288"/>
        <v>TiafoeFratangelo</v>
      </c>
      <c r="F6158">
        <v>0.55930000000000002</v>
      </c>
      <c r="G6158" t="str">
        <f t="shared" si="289"/>
        <v>FratangeloTiafoe</v>
      </c>
      <c r="H6158">
        <f t="shared" si="290"/>
        <v>0.44069999999999998</v>
      </c>
    </row>
    <row r="6159" spans="1:8" x14ac:dyDescent="0.25">
      <c r="A6159" t="s">
        <v>77</v>
      </c>
      <c r="B6159" t="s">
        <v>36</v>
      </c>
      <c r="C6159" t="s">
        <v>137</v>
      </c>
      <c r="D6159" t="s">
        <v>214</v>
      </c>
      <c r="E6159" t="str">
        <f t="shared" si="288"/>
        <v>TiafoeKlahn</v>
      </c>
      <c r="F6159">
        <v>0.63290000000000002</v>
      </c>
      <c r="G6159" t="str">
        <f t="shared" si="289"/>
        <v>KlahnTiafoe</v>
      </c>
      <c r="H6159">
        <f t="shared" si="290"/>
        <v>0.36709999999999998</v>
      </c>
    </row>
    <row r="6160" spans="1:8" x14ac:dyDescent="0.25">
      <c r="A6160" t="s">
        <v>77</v>
      </c>
      <c r="B6160" t="s">
        <v>37</v>
      </c>
      <c r="C6160" t="s">
        <v>137</v>
      </c>
      <c r="D6160" t="s">
        <v>198</v>
      </c>
      <c r="E6160" t="str">
        <f t="shared" si="288"/>
        <v>TiafoeGulbis</v>
      </c>
      <c r="F6160">
        <v>0.499</v>
      </c>
      <c r="G6160" t="str">
        <f t="shared" si="289"/>
        <v>GulbisTiafoe</v>
      </c>
      <c r="H6160">
        <f t="shared" si="290"/>
        <v>0.501</v>
      </c>
    </row>
    <row r="6161" spans="1:8" x14ac:dyDescent="0.25">
      <c r="A6161" t="s">
        <v>77</v>
      </c>
      <c r="B6161" t="s">
        <v>40</v>
      </c>
      <c r="C6161" t="s">
        <v>137</v>
      </c>
      <c r="D6161" t="s">
        <v>141</v>
      </c>
      <c r="E6161" t="str">
        <f t="shared" si="288"/>
        <v>TiafoeCoric</v>
      </c>
      <c r="F6161">
        <v>0.32340000000000002</v>
      </c>
      <c r="G6161" t="str">
        <f t="shared" si="289"/>
        <v>CoricTiafoe</v>
      </c>
      <c r="H6161">
        <f t="shared" si="290"/>
        <v>0.67659999999999998</v>
      </c>
    </row>
    <row r="6162" spans="1:8" x14ac:dyDescent="0.25">
      <c r="A6162" t="s">
        <v>77</v>
      </c>
      <c r="B6162" t="s">
        <v>41</v>
      </c>
      <c r="C6162" t="s">
        <v>137</v>
      </c>
      <c r="D6162" t="s">
        <v>264</v>
      </c>
      <c r="E6162" t="str">
        <f t="shared" si="288"/>
        <v>TiafoeRamos-Vinolas</v>
      </c>
      <c r="F6162">
        <v>0.49830000000000002</v>
      </c>
      <c r="G6162" t="str">
        <f t="shared" si="289"/>
        <v>Ramos-VinolasTiafoe</v>
      </c>
      <c r="H6162">
        <f t="shared" si="290"/>
        <v>0.50170000000000003</v>
      </c>
    </row>
    <row r="6163" spans="1:8" x14ac:dyDescent="0.25">
      <c r="A6163" t="s">
        <v>77</v>
      </c>
      <c r="B6163" t="s">
        <v>44</v>
      </c>
      <c r="C6163" t="s">
        <v>137</v>
      </c>
      <c r="D6163" t="s">
        <v>170</v>
      </c>
      <c r="E6163" t="str">
        <f t="shared" si="288"/>
        <v>TiafoeDonskoy</v>
      </c>
      <c r="F6163">
        <v>0.60540000000000005</v>
      </c>
      <c r="G6163" t="str">
        <f t="shared" si="289"/>
        <v>DonskoyTiafoe</v>
      </c>
      <c r="H6163">
        <f t="shared" si="290"/>
        <v>0.39459999999999995</v>
      </c>
    </row>
    <row r="6164" spans="1:8" x14ac:dyDescent="0.25">
      <c r="A6164" t="s">
        <v>77</v>
      </c>
      <c r="B6164" t="s">
        <v>45</v>
      </c>
      <c r="C6164" t="s">
        <v>137</v>
      </c>
      <c r="D6164" t="s">
        <v>149</v>
      </c>
      <c r="E6164" t="str">
        <f t="shared" si="288"/>
        <v>TiafoeKrajinovic</v>
      </c>
      <c r="F6164">
        <v>0.42570000000000002</v>
      </c>
      <c r="G6164" t="str">
        <f t="shared" si="289"/>
        <v>KrajinovicTiafoe</v>
      </c>
      <c r="H6164">
        <f t="shared" si="290"/>
        <v>0.57430000000000003</v>
      </c>
    </row>
    <row r="6165" spans="1:8" x14ac:dyDescent="0.25">
      <c r="A6165" t="s">
        <v>77</v>
      </c>
      <c r="B6165" t="s">
        <v>51</v>
      </c>
      <c r="C6165" t="s">
        <v>137</v>
      </c>
      <c r="D6165" t="s">
        <v>147</v>
      </c>
      <c r="E6165" t="str">
        <f t="shared" si="288"/>
        <v>TiafoePopyrin</v>
      </c>
      <c r="F6165">
        <v>0.84519999999999995</v>
      </c>
      <c r="G6165" t="str">
        <f t="shared" si="289"/>
        <v>PopyrinTiafoe</v>
      </c>
      <c r="H6165">
        <f t="shared" si="290"/>
        <v>0.15480000000000005</v>
      </c>
    </row>
    <row r="6166" spans="1:8" x14ac:dyDescent="0.25">
      <c r="A6166" t="s">
        <v>77</v>
      </c>
      <c r="B6166" t="s">
        <v>53</v>
      </c>
      <c r="C6166" t="s">
        <v>137</v>
      </c>
      <c r="D6166" t="s">
        <v>194</v>
      </c>
      <c r="E6166" t="str">
        <f t="shared" si="288"/>
        <v>TiafoePaire</v>
      </c>
      <c r="F6166">
        <v>0.52510000000000001</v>
      </c>
      <c r="G6166" t="str">
        <f t="shared" si="289"/>
        <v>PaireTiafoe</v>
      </c>
      <c r="H6166">
        <f t="shared" si="290"/>
        <v>0.47489999999999999</v>
      </c>
    </row>
    <row r="6167" spans="1:8" x14ac:dyDescent="0.25">
      <c r="A6167" t="s">
        <v>77</v>
      </c>
      <c r="B6167" t="s">
        <v>54</v>
      </c>
      <c r="C6167" t="s">
        <v>137</v>
      </c>
      <c r="D6167" t="s">
        <v>165</v>
      </c>
      <c r="E6167" t="str">
        <f t="shared" si="288"/>
        <v>TiafoeThiem</v>
      </c>
      <c r="F6167">
        <v>0.22900000000000001</v>
      </c>
      <c r="G6167" t="str">
        <f t="shared" si="289"/>
        <v>ThiemTiafoe</v>
      </c>
      <c r="H6167">
        <f t="shared" si="290"/>
        <v>0.77100000000000002</v>
      </c>
    </row>
    <row r="6168" spans="1:8" x14ac:dyDescent="0.25">
      <c r="A6168" t="s">
        <v>77</v>
      </c>
      <c r="B6168" t="s">
        <v>56</v>
      </c>
      <c r="C6168" t="s">
        <v>137</v>
      </c>
      <c r="D6168" t="s">
        <v>226</v>
      </c>
      <c r="E6168" t="str">
        <f t="shared" si="288"/>
        <v>TiafoeTomic</v>
      </c>
      <c r="F6168">
        <v>0.50470000000000004</v>
      </c>
      <c r="G6168" t="str">
        <f t="shared" si="289"/>
        <v>TomicTiafoe</v>
      </c>
      <c r="H6168">
        <f t="shared" si="290"/>
        <v>0.49529999999999996</v>
      </c>
    </row>
    <row r="6169" spans="1:8" x14ac:dyDescent="0.25">
      <c r="A6169" t="s">
        <v>77</v>
      </c>
      <c r="B6169" t="s">
        <v>57</v>
      </c>
      <c r="C6169" t="s">
        <v>137</v>
      </c>
      <c r="D6169" t="s">
        <v>237</v>
      </c>
      <c r="E6169" t="str">
        <f t="shared" si="288"/>
        <v>TiafoeRublev</v>
      </c>
      <c r="F6169">
        <v>0.47489999999999999</v>
      </c>
      <c r="G6169" t="str">
        <f t="shared" si="289"/>
        <v>RublevTiafoe</v>
      </c>
      <c r="H6169">
        <f t="shared" si="290"/>
        <v>0.52510000000000001</v>
      </c>
    </row>
    <row r="6170" spans="1:8" x14ac:dyDescent="0.25">
      <c r="A6170" t="s">
        <v>77</v>
      </c>
      <c r="B6170" t="s">
        <v>61</v>
      </c>
      <c r="C6170" t="s">
        <v>137</v>
      </c>
      <c r="D6170" t="s">
        <v>155</v>
      </c>
      <c r="E6170" t="str">
        <f t="shared" si="288"/>
        <v>TiafoeVerdasco</v>
      </c>
      <c r="F6170">
        <v>0.34810000000000002</v>
      </c>
      <c r="G6170" t="str">
        <f t="shared" si="289"/>
        <v>VerdascoTiafoe</v>
      </c>
      <c r="H6170">
        <f t="shared" si="290"/>
        <v>0.65189999999999992</v>
      </c>
    </row>
    <row r="6171" spans="1:8" x14ac:dyDescent="0.25">
      <c r="A6171" t="s">
        <v>77</v>
      </c>
      <c r="B6171" t="s">
        <v>62</v>
      </c>
      <c r="C6171" t="s">
        <v>137</v>
      </c>
      <c r="D6171" t="s">
        <v>227</v>
      </c>
      <c r="E6171" t="str">
        <f t="shared" si="288"/>
        <v>TiafoeMurray</v>
      </c>
      <c r="F6171">
        <v>0.29749999999999999</v>
      </c>
      <c r="G6171" t="str">
        <f t="shared" si="289"/>
        <v>MurrayTiafoe</v>
      </c>
      <c r="H6171">
        <f t="shared" si="290"/>
        <v>0.70250000000000001</v>
      </c>
    </row>
    <row r="6172" spans="1:8" x14ac:dyDescent="0.25">
      <c r="A6172" t="s">
        <v>77</v>
      </c>
      <c r="B6172" t="s">
        <v>63</v>
      </c>
      <c r="C6172" t="s">
        <v>137</v>
      </c>
      <c r="D6172" t="s">
        <v>229</v>
      </c>
      <c r="E6172" t="str">
        <f t="shared" si="288"/>
        <v>TiafoeDelbonis</v>
      </c>
      <c r="F6172">
        <v>0.52090000000000003</v>
      </c>
      <c r="G6172" t="str">
        <f t="shared" si="289"/>
        <v>DelbonisTiafoe</v>
      </c>
      <c r="H6172">
        <f t="shared" si="290"/>
        <v>0.47909999999999997</v>
      </c>
    </row>
    <row r="6173" spans="1:8" x14ac:dyDescent="0.25">
      <c r="A6173" t="s">
        <v>77</v>
      </c>
      <c r="B6173" t="s">
        <v>68</v>
      </c>
      <c r="C6173" t="s">
        <v>137</v>
      </c>
      <c r="D6173" t="s">
        <v>252</v>
      </c>
      <c r="E6173" t="str">
        <f t="shared" si="288"/>
        <v>TiafoeEubanks</v>
      </c>
      <c r="F6173">
        <v>0.83040000000000003</v>
      </c>
      <c r="G6173" t="str">
        <f t="shared" si="289"/>
        <v>EubanksTiafoe</v>
      </c>
      <c r="H6173">
        <f t="shared" si="290"/>
        <v>0.16959999999999997</v>
      </c>
    </row>
    <row r="6174" spans="1:8" x14ac:dyDescent="0.25">
      <c r="A6174" t="s">
        <v>77</v>
      </c>
      <c r="B6174" t="s">
        <v>71</v>
      </c>
      <c r="C6174" t="s">
        <v>137</v>
      </c>
      <c r="D6174" t="s">
        <v>231</v>
      </c>
      <c r="E6174" t="str">
        <f t="shared" si="288"/>
        <v>TiafoeDzumhur</v>
      </c>
      <c r="F6174">
        <v>0.36420000000000002</v>
      </c>
      <c r="G6174" t="str">
        <f t="shared" si="289"/>
        <v>DzumhurTiafoe</v>
      </c>
      <c r="H6174">
        <f t="shared" si="290"/>
        <v>0.63579999999999992</v>
      </c>
    </row>
    <row r="6175" spans="1:8" x14ac:dyDescent="0.25">
      <c r="A6175" t="s">
        <v>77</v>
      </c>
      <c r="B6175" t="s">
        <v>72</v>
      </c>
      <c r="C6175" t="s">
        <v>137</v>
      </c>
      <c r="D6175" t="s">
        <v>228</v>
      </c>
      <c r="E6175" t="str">
        <f t="shared" si="288"/>
        <v>TiafoeNorrie</v>
      </c>
      <c r="F6175">
        <v>0.40400000000000003</v>
      </c>
      <c r="G6175" t="str">
        <f t="shared" si="289"/>
        <v>NorrieTiafoe</v>
      </c>
      <c r="H6175">
        <f t="shared" si="290"/>
        <v>0.59599999999999997</v>
      </c>
    </row>
    <row r="6176" spans="1:8" x14ac:dyDescent="0.25">
      <c r="A6176" t="s">
        <v>77</v>
      </c>
      <c r="B6176" t="s">
        <v>73</v>
      </c>
      <c r="C6176" t="s">
        <v>137</v>
      </c>
      <c r="D6176" t="s">
        <v>185</v>
      </c>
      <c r="E6176" t="str">
        <f t="shared" si="288"/>
        <v>TiafoeEvans</v>
      </c>
      <c r="F6176">
        <v>0.53910000000000002</v>
      </c>
      <c r="G6176" t="str">
        <f t="shared" si="289"/>
        <v>EvansTiafoe</v>
      </c>
      <c r="H6176">
        <f t="shared" si="290"/>
        <v>0.46089999999999998</v>
      </c>
    </row>
    <row r="6177" spans="1:8" x14ac:dyDescent="0.25">
      <c r="A6177" t="s">
        <v>77</v>
      </c>
      <c r="B6177" t="s">
        <v>74</v>
      </c>
      <c r="C6177" t="s">
        <v>137</v>
      </c>
      <c r="D6177" t="s">
        <v>225</v>
      </c>
      <c r="E6177" t="str">
        <f t="shared" si="288"/>
        <v>TiafoeIstomin</v>
      </c>
      <c r="F6177">
        <v>0.49740000000000001</v>
      </c>
      <c r="G6177" t="str">
        <f t="shared" si="289"/>
        <v>IstominTiafoe</v>
      </c>
      <c r="H6177">
        <f t="shared" si="290"/>
        <v>0.50259999999999994</v>
      </c>
    </row>
    <row r="6178" spans="1:8" x14ac:dyDescent="0.25">
      <c r="A6178" t="s">
        <v>77</v>
      </c>
      <c r="B6178" t="s">
        <v>76</v>
      </c>
      <c r="C6178" t="s">
        <v>137</v>
      </c>
      <c r="D6178" t="s">
        <v>251</v>
      </c>
      <c r="E6178" t="str">
        <f t="shared" si="288"/>
        <v>TiafoeMannarino</v>
      </c>
      <c r="F6178">
        <v>0.38179999999999997</v>
      </c>
      <c r="G6178" t="str">
        <f t="shared" si="289"/>
        <v>MannarinoTiafoe</v>
      </c>
      <c r="H6178">
        <f t="shared" si="290"/>
        <v>0.61820000000000008</v>
      </c>
    </row>
    <row r="6179" spans="1:8" x14ac:dyDescent="0.25">
      <c r="A6179" t="s">
        <v>77</v>
      </c>
      <c r="B6179" t="s">
        <v>78</v>
      </c>
      <c r="C6179" t="s">
        <v>137</v>
      </c>
      <c r="D6179" t="s">
        <v>234</v>
      </c>
      <c r="E6179" t="str">
        <f t="shared" si="288"/>
        <v>TiafoeLopez</v>
      </c>
      <c r="F6179">
        <v>0.47299999999999998</v>
      </c>
      <c r="G6179" t="str">
        <f t="shared" si="289"/>
        <v>LopezTiafoe</v>
      </c>
      <c r="H6179">
        <f t="shared" si="290"/>
        <v>0.52700000000000002</v>
      </c>
    </row>
    <row r="6180" spans="1:8" x14ac:dyDescent="0.25">
      <c r="A6180" t="s">
        <v>77</v>
      </c>
      <c r="B6180" t="s">
        <v>80</v>
      </c>
      <c r="C6180" t="s">
        <v>137</v>
      </c>
      <c r="D6180" t="s">
        <v>158</v>
      </c>
      <c r="E6180" t="str">
        <f t="shared" si="288"/>
        <v>TiafoeSeppi</v>
      </c>
      <c r="F6180">
        <v>0.4163</v>
      </c>
      <c r="G6180" t="str">
        <f t="shared" si="289"/>
        <v>SeppiTiafoe</v>
      </c>
      <c r="H6180">
        <f t="shared" si="290"/>
        <v>0.5837</v>
      </c>
    </row>
    <row r="6181" spans="1:8" x14ac:dyDescent="0.25">
      <c r="A6181" t="s">
        <v>77</v>
      </c>
      <c r="B6181" t="s">
        <v>83</v>
      </c>
      <c r="C6181" t="s">
        <v>137</v>
      </c>
      <c r="D6181" t="s">
        <v>244</v>
      </c>
      <c r="E6181" t="str">
        <f t="shared" si="288"/>
        <v>TiafoeLajovic</v>
      </c>
      <c r="F6181">
        <v>0.47789999999999999</v>
      </c>
      <c r="G6181" t="str">
        <f t="shared" si="289"/>
        <v>LajovicTiafoe</v>
      </c>
      <c r="H6181">
        <f t="shared" si="290"/>
        <v>0.52210000000000001</v>
      </c>
    </row>
    <row r="6182" spans="1:8" x14ac:dyDescent="0.25">
      <c r="A6182" t="s">
        <v>77</v>
      </c>
      <c r="B6182" t="s">
        <v>89</v>
      </c>
      <c r="C6182" t="s">
        <v>137</v>
      </c>
      <c r="D6182" t="s">
        <v>191</v>
      </c>
      <c r="E6182" t="str">
        <f t="shared" si="288"/>
        <v>TiafoeKudla</v>
      </c>
      <c r="F6182">
        <v>0.55610000000000004</v>
      </c>
      <c r="G6182" t="str">
        <f t="shared" si="289"/>
        <v>KudlaTiafoe</v>
      </c>
      <c r="H6182">
        <f t="shared" si="290"/>
        <v>0.44389999999999996</v>
      </c>
    </row>
    <row r="6183" spans="1:8" x14ac:dyDescent="0.25">
      <c r="A6183" t="s">
        <v>77</v>
      </c>
      <c r="B6183" t="s">
        <v>90</v>
      </c>
      <c r="C6183" t="s">
        <v>137</v>
      </c>
      <c r="D6183" t="s">
        <v>160</v>
      </c>
      <c r="E6183" t="str">
        <f t="shared" si="288"/>
        <v>TiafoeSchwartzman</v>
      </c>
      <c r="F6183">
        <v>0.2823</v>
      </c>
      <c r="G6183" t="str">
        <f t="shared" si="289"/>
        <v>SchwartzmanTiafoe</v>
      </c>
      <c r="H6183">
        <f t="shared" si="290"/>
        <v>0.7177</v>
      </c>
    </row>
    <row r="6184" spans="1:8" x14ac:dyDescent="0.25">
      <c r="A6184" t="s">
        <v>12</v>
      </c>
      <c r="B6184" t="s">
        <v>16</v>
      </c>
      <c r="C6184" t="s">
        <v>224</v>
      </c>
      <c r="D6184" t="s">
        <v>216</v>
      </c>
      <c r="E6184" t="str">
        <f t="shared" si="288"/>
        <v>VeselyMunar</v>
      </c>
      <c r="F6184">
        <v>0.75449999999999995</v>
      </c>
      <c r="G6184" t="str">
        <f t="shared" si="289"/>
        <v>MunarVesely</v>
      </c>
      <c r="H6184">
        <f t="shared" si="290"/>
        <v>0.24550000000000005</v>
      </c>
    </row>
    <row r="6185" spans="1:8" x14ac:dyDescent="0.25">
      <c r="A6185" t="s">
        <v>113</v>
      </c>
      <c r="B6185" t="s">
        <v>3</v>
      </c>
      <c r="C6185" t="s">
        <v>247</v>
      </c>
      <c r="D6185" t="s">
        <v>131</v>
      </c>
      <c r="E6185" t="str">
        <f t="shared" si="288"/>
        <v>GunneswaranDjokovic</v>
      </c>
      <c r="F6185">
        <v>9.2999999999999992E-3</v>
      </c>
      <c r="G6185" t="str">
        <f t="shared" si="289"/>
        <v>DjokovicGunneswaran</v>
      </c>
      <c r="H6185">
        <f t="shared" si="290"/>
        <v>0.99070000000000003</v>
      </c>
    </row>
    <row r="6186" spans="1:8" x14ac:dyDescent="0.25">
      <c r="A6186" t="s">
        <v>113</v>
      </c>
      <c r="B6186" t="s">
        <v>4</v>
      </c>
      <c r="C6186" t="s">
        <v>247</v>
      </c>
      <c r="D6186" t="s">
        <v>196</v>
      </c>
      <c r="E6186" t="str">
        <f t="shared" si="288"/>
        <v>GunneswaranKrueger</v>
      </c>
      <c r="F6186">
        <v>0.36180000000000001</v>
      </c>
      <c r="G6186" t="str">
        <f t="shared" si="289"/>
        <v>KruegerGunneswaran</v>
      </c>
      <c r="H6186">
        <f t="shared" si="290"/>
        <v>0.63819999999999999</v>
      </c>
    </row>
    <row r="6187" spans="1:8" x14ac:dyDescent="0.25">
      <c r="A6187" t="s">
        <v>113</v>
      </c>
      <c r="B6187" t="s">
        <v>5</v>
      </c>
      <c r="C6187" t="s">
        <v>247</v>
      </c>
      <c r="D6187" t="s">
        <v>162</v>
      </c>
      <c r="E6187" t="str">
        <f t="shared" si="288"/>
        <v>GunneswaranTsonga</v>
      </c>
      <c r="F6187">
        <v>5.0999999999999997E-2</v>
      </c>
      <c r="G6187" t="str">
        <f t="shared" si="289"/>
        <v>TsongaGunneswaran</v>
      </c>
      <c r="H6187">
        <f t="shared" si="290"/>
        <v>0.94899999999999995</v>
      </c>
    </row>
    <row r="6188" spans="1:8" x14ac:dyDescent="0.25">
      <c r="A6188" t="s">
        <v>113</v>
      </c>
      <c r="B6188" t="s">
        <v>6</v>
      </c>
      <c r="C6188" t="s">
        <v>247</v>
      </c>
      <c r="D6188" t="s">
        <v>201</v>
      </c>
      <c r="E6188" t="str">
        <f t="shared" si="288"/>
        <v>GunneswaranKlizan</v>
      </c>
      <c r="F6188">
        <v>9.9000000000000005E-2</v>
      </c>
      <c r="G6188" t="str">
        <f t="shared" si="289"/>
        <v>KlizanGunneswaran</v>
      </c>
      <c r="H6188">
        <f t="shared" si="290"/>
        <v>0.90100000000000002</v>
      </c>
    </row>
    <row r="6189" spans="1:8" x14ac:dyDescent="0.25">
      <c r="A6189" t="s">
        <v>113</v>
      </c>
      <c r="B6189" t="s">
        <v>98</v>
      </c>
      <c r="C6189" t="s">
        <v>247</v>
      </c>
      <c r="D6189" t="s">
        <v>206</v>
      </c>
      <c r="E6189" t="str">
        <f t="shared" si="288"/>
        <v>GunneswaranAndujar-Alba</v>
      </c>
      <c r="F6189">
        <v>0.19700000000000001</v>
      </c>
      <c r="G6189" t="str">
        <f t="shared" si="289"/>
        <v>Andujar-AlbaGunneswaran</v>
      </c>
      <c r="H6189">
        <f t="shared" si="290"/>
        <v>0.80299999999999994</v>
      </c>
    </row>
    <row r="6190" spans="1:8" x14ac:dyDescent="0.25">
      <c r="A6190" t="s">
        <v>113</v>
      </c>
      <c r="B6190" t="s">
        <v>7</v>
      </c>
      <c r="C6190" t="s">
        <v>247</v>
      </c>
      <c r="D6190" t="s">
        <v>150</v>
      </c>
      <c r="E6190" t="str">
        <f t="shared" si="288"/>
        <v>GunneswaranShapovalov</v>
      </c>
      <c r="F6190">
        <v>9.4E-2</v>
      </c>
      <c r="G6190" t="str">
        <f t="shared" si="289"/>
        <v>ShapovalovGunneswaran</v>
      </c>
      <c r="H6190">
        <f t="shared" si="290"/>
        <v>0.90600000000000003</v>
      </c>
    </row>
    <row r="6191" spans="1:8" x14ac:dyDescent="0.25">
      <c r="A6191" t="s">
        <v>113</v>
      </c>
      <c r="B6191" t="s">
        <v>8</v>
      </c>
      <c r="C6191" t="s">
        <v>247</v>
      </c>
      <c r="D6191" t="s">
        <v>154</v>
      </c>
      <c r="E6191" t="str">
        <f t="shared" si="288"/>
        <v>GunneswaranGoffin</v>
      </c>
      <c r="F6191">
        <v>5.2999999999999999E-2</v>
      </c>
      <c r="G6191" t="str">
        <f t="shared" si="289"/>
        <v>GoffinGunneswaran</v>
      </c>
      <c r="H6191">
        <f t="shared" si="290"/>
        <v>0.94699999999999995</v>
      </c>
    </row>
    <row r="6192" spans="1:8" x14ac:dyDescent="0.25">
      <c r="A6192" t="s">
        <v>113</v>
      </c>
      <c r="B6192" t="s">
        <v>9</v>
      </c>
      <c r="C6192" t="s">
        <v>247</v>
      </c>
      <c r="D6192" t="s">
        <v>207</v>
      </c>
      <c r="E6192" t="str">
        <f t="shared" si="288"/>
        <v>GunneswaranGarin</v>
      </c>
      <c r="F6192">
        <v>0.1835</v>
      </c>
      <c r="G6192" t="str">
        <f t="shared" si="289"/>
        <v>GarinGunneswaran</v>
      </c>
      <c r="H6192">
        <f t="shared" si="290"/>
        <v>0.8165</v>
      </c>
    </row>
    <row r="6193" spans="1:8" x14ac:dyDescent="0.25">
      <c r="A6193" t="s">
        <v>113</v>
      </c>
      <c r="B6193" t="s">
        <v>10</v>
      </c>
      <c r="C6193" t="s">
        <v>247</v>
      </c>
      <c r="D6193" t="s">
        <v>203</v>
      </c>
      <c r="E6193" t="str">
        <f t="shared" si="288"/>
        <v>GunneswaranGranollers</v>
      </c>
      <c r="F6193">
        <v>0.15509999999999999</v>
      </c>
      <c r="G6193" t="str">
        <f t="shared" si="289"/>
        <v>GranollersGunneswaran</v>
      </c>
      <c r="H6193">
        <f t="shared" si="290"/>
        <v>0.84489999999999998</v>
      </c>
    </row>
    <row r="6194" spans="1:8" x14ac:dyDescent="0.25">
      <c r="A6194" t="s">
        <v>113</v>
      </c>
      <c r="B6194" t="s">
        <v>11</v>
      </c>
      <c r="C6194" t="s">
        <v>247</v>
      </c>
      <c r="D6194" t="s">
        <v>169</v>
      </c>
      <c r="E6194" t="str">
        <f t="shared" si="288"/>
        <v>GunneswaranCopil</v>
      </c>
      <c r="F6194">
        <v>0.1787</v>
      </c>
      <c r="G6194" t="str">
        <f t="shared" si="289"/>
        <v>CopilGunneswaran</v>
      </c>
      <c r="H6194">
        <f t="shared" si="290"/>
        <v>0.82130000000000003</v>
      </c>
    </row>
    <row r="6195" spans="1:8" x14ac:dyDescent="0.25">
      <c r="A6195" t="s">
        <v>113</v>
      </c>
      <c r="B6195" t="s">
        <v>12</v>
      </c>
      <c r="C6195" t="s">
        <v>247</v>
      </c>
      <c r="D6195" t="s">
        <v>224</v>
      </c>
      <c r="E6195" t="str">
        <f t="shared" si="288"/>
        <v>GunneswaranVesely</v>
      </c>
      <c r="F6195">
        <v>0.1431</v>
      </c>
      <c r="G6195" t="str">
        <f t="shared" si="289"/>
        <v>VeselyGunneswaran</v>
      </c>
      <c r="H6195">
        <f t="shared" si="290"/>
        <v>0.8569</v>
      </c>
    </row>
    <row r="6196" spans="1:8" x14ac:dyDescent="0.25">
      <c r="A6196" t="s">
        <v>113</v>
      </c>
      <c r="B6196" t="s">
        <v>13</v>
      </c>
      <c r="C6196" t="s">
        <v>247</v>
      </c>
      <c r="D6196" t="s">
        <v>217</v>
      </c>
      <c r="E6196" t="str">
        <f t="shared" si="288"/>
        <v>GunneswaranHarris</v>
      </c>
      <c r="F6196">
        <v>0.2409</v>
      </c>
      <c r="G6196" t="str">
        <f t="shared" si="289"/>
        <v>HarrisGunneswaran</v>
      </c>
      <c r="H6196">
        <f t="shared" si="290"/>
        <v>0.7591</v>
      </c>
    </row>
    <row r="6197" spans="1:8" x14ac:dyDescent="0.25">
      <c r="A6197" t="s">
        <v>113</v>
      </c>
      <c r="B6197" t="s">
        <v>14</v>
      </c>
      <c r="C6197" t="s">
        <v>247</v>
      </c>
      <c r="D6197" t="s">
        <v>139</v>
      </c>
      <c r="E6197" t="str">
        <f t="shared" si="288"/>
        <v>GunneswaranMedvedev</v>
      </c>
      <c r="F6197">
        <v>7.6200000000000004E-2</v>
      </c>
      <c r="G6197" t="str">
        <f t="shared" si="289"/>
        <v>MedvedevGunneswaran</v>
      </c>
      <c r="H6197">
        <f t="shared" si="290"/>
        <v>0.92379999999999995</v>
      </c>
    </row>
    <row r="6198" spans="1:8" x14ac:dyDescent="0.25">
      <c r="A6198" t="s">
        <v>113</v>
      </c>
      <c r="B6198" t="s">
        <v>15</v>
      </c>
      <c r="C6198" t="s">
        <v>247</v>
      </c>
      <c r="D6198" t="s">
        <v>152</v>
      </c>
      <c r="E6198" t="str">
        <f t="shared" si="288"/>
        <v>GunneswaranFognini</v>
      </c>
      <c r="F6198">
        <v>5.6599999999999998E-2</v>
      </c>
      <c r="G6198" t="str">
        <f t="shared" si="289"/>
        <v>FogniniGunneswaran</v>
      </c>
      <c r="H6198">
        <f t="shared" si="290"/>
        <v>0.94340000000000002</v>
      </c>
    </row>
    <row r="6199" spans="1:8" x14ac:dyDescent="0.25">
      <c r="A6199" t="s">
        <v>99</v>
      </c>
      <c r="B6199" t="s">
        <v>16</v>
      </c>
      <c r="C6199" t="s">
        <v>164</v>
      </c>
      <c r="D6199" t="s">
        <v>216</v>
      </c>
      <c r="E6199" t="str">
        <f t="shared" si="288"/>
        <v>HarrisonMunar</v>
      </c>
      <c r="F6199">
        <v>0.73899999999999999</v>
      </c>
      <c r="G6199" t="str">
        <f t="shared" si="289"/>
        <v>MunarHarrison</v>
      </c>
      <c r="H6199">
        <f t="shared" si="290"/>
        <v>0.26100000000000001</v>
      </c>
    </row>
    <row r="6200" spans="1:8" x14ac:dyDescent="0.25">
      <c r="A6200" t="s">
        <v>113</v>
      </c>
      <c r="B6200" t="s">
        <v>17</v>
      </c>
      <c r="C6200" t="s">
        <v>247</v>
      </c>
      <c r="D6200" t="s">
        <v>219</v>
      </c>
      <c r="E6200" t="str">
        <f t="shared" si="288"/>
        <v>GunneswaranJarry</v>
      </c>
      <c r="F6200">
        <v>0.1095</v>
      </c>
      <c r="G6200" t="str">
        <f t="shared" si="289"/>
        <v>JarryGunneswaran</v>
      </c>
      <c r="H6200">
        <f t="shared" si="290"/>
        <v>0.89049999999999996</v>
      </c>
    </row>
    <row r="6201" spans="1:8" x14ac:dyDescent="0.25">
      <c r="A6201" t="s">
        <v>113</v>
      </c>
      <c r="B6201" t="s">
        <v>18</v>
      </c>
      <c r="C6201" t="s">
        <v>247</v>
      </c>
      <c r="D6201" t="s">
        <v>172</v>
      </c>
      <c r="E6201" t="str">
        <f t="shared" si="288"/>
        <v>GunneswaranMayer</v>
      </c>
      <c r="F6201">
        <v>0.1061</v>
      </c>
      <c r="G6201" t="str">
        <f t="shared" si="289"/>
        <v>MayerGunneswaran</v>
      </c>
      <c r="H6201">
        <f t="shared" si="290"/>
        <v>0.89390000000000003</v>
      </c>
    </row>
    <row r="6202" spans="1:8" x14ac:dyDescent="0.25">
      <c r="A6202" t="s">
        <v>113</v>
      </c>
      <c r="B6202" t="s">
        <v>19</v>
      </c>
      <c r="C6202" t="s">
        <v>247</v>
      </c>
      <c r="D6202" t="s">
        <v>174</v>
      </c>
      <c r="E6202" t="str">
        <f t="shared" si="288"/>
        <v>GunneswaranIvashka</v>
      </c>
      <c r="F6202">
        <v>0.19220000000000001</v>
      </c>
      <c r="G6202" t="str">
        <f t="shared" si="289"/>
        <v>IvashkaGunneswaran</v>
      </c>
      <c r="H6202">
        <f t="shared" si="290"/>
        <v>0.80779999999999996</v>
      </c>
    </row>
    <row r="6203" spans="1:8" x14ac:dyDescent="0.25">
      <c r="A6203" t="s">
        <v>113</v>
      </c>
      <c r="B6203" t="s">
        <v>20</v>
      </c>
      <c r="C6203" t="s">
        <v>247</v>
      </c>
      <c r="D6203" t="s">
        <v>218</v>
      </c>
      <c r="E6203" t="str">
        <f t="shared" si="288"/>
        <v>GunneswaranJaziri</v>
      </c>
      <c r="F6203">
        <v>0.16900000000000001</v>
      </c>
      <c r="G6203" t="str">
        <f t="shared" si="289"/>
        <v>JaziriGunneswaran</v>
      </c>
      <c r="H6203">
        <f t="shared" si="290"/>
        <v>0.83099999999999996</v>
      </c>
    </row>
    <row r="6204" spans="1:8" x14ac:dyDescent="0.25">
      <c r="A6204" t="s">
        <v>113</v>
      </c>
      <c r="B6204" t="s">
        <v>21</v>
      </c>
      <c r="C6204" t="s">
        <v>247</v>
      </c>
      <c r="D6204" t="s">
        <v>213</v>
      </c>
      <c r="E6204" t="str">
        <f t="shared" si="288"/>
        <v>GunneswaranVanni</v>
      </c>
      <c r="F6204">
        <v>0.25419999999999998</v>
      </c>
      <c r="G6204" t="str">
        <f t="shared" si="289"/>
        <v>VanniGunneswaran</v>
      </c>
      <c r="H6204">
        <f t="shared" si="290"/>
        <v>0.74580000000000002</v>
      </c>
    </row>
    <row r="6205" spans="1:8" x14ac:dyDescent="0.25">
      <c r="A6205" t="s">
        <v>13</v>
      </c>
      <c r="B6205" t="s">
        <v>16</v>
      </c>
      <c r="C6205" t="s">
        <v>217</v>
      </c>
      <c r="D6205" t="s">
        <v>216</v>
      </c>
      <c r="E6205" t="str">
        <f t="shared" si="288"/>
        <v>HarrisMunar</v>
      </c>
      <c r="F6205">
        <v>0.68030000000000002</v>
      </c>
      <c r="G6205" t="str">
        <f t="shared" si="289"/>
        <v>MunarHarris</v>
      </c>
      <c r="H6205">
        <f t="shared" si="290"/>
        <v>0.31969999999999998</v>
      </c>
    </row>
    <row r="6206" spans="1:8" x14ac:dyDescent="0.25">
      <c r="A6206" t="s">
        <v>113</v>
      </c>
      <c r="B6206" t="s">
        <v>101</v>
      </c>
      <c r="C6206" t="s">
        <v>247</v>
      </c>
      <c r="D6206" t="s">
        <v>175</v>
      </c>
      <c r="E6206" t="str">
        <f t="shared" si="288"/>
        <v>GunneswaranKohlschreiber</v>
      </c>
      <c r="F6206">
        <v>6.0999999999999999E-2</v>
      </c>
      <c r="G6206" t="str">
        <f t="shared" si="289"/>
        <v>KohlschreiberGunneswaran</v>
      </c>
      <c r="H6206">
        <f t="shared" si="290"/>
        <v>0.93900000000000006</v>
      </c>
    </row>
    <row r="6207" spans="1:8" x14ac:dyDescent="0.25">
      <c r="A6207" t="s">
        <v>113</v>
      </c>
      <c r="B6207" t="s">
        <v>22</v>
      </c>
      <c r="C6207" t="s">
        <v>247</v>
      </c>
      <c r="D6207" t="s">
        <v>212</v>
      </c>
      <c r="E6207" t="str">
        <f t="shared" si="288"/>
        <v>GunneswaranPella</v>
      </c>
      <c r="F6207">
        <v>0.1163</v>
      </c>
      <c r="G6207" t="str">
        <f t="shared" si="289"/>
        <v>PellaGunneswaran</v>
      </c>
      <c r="H6207">
        <f t="shared" si="290"/>
        <v>0.88370000000000004</v>
      </c>
    </row>
    <row r="6208" spans="1:8" x14ac:dyDescent="0.25">
      <c r="A6208" t="s">
        <v>113</v>
      </c>
      <c r="B6208" t="s">
        <v>23</v>
      </c>
      <c r="C6208" t="s">
        <v>247</v>
      </c>
      <c r="D6208" t="s">
        <v>153</v>
      </c>
      <c r="E6208" t="str">
        <f t="shared" si="288"/>
        <v>GunneswaranSousa</v>
      </c>
      <c r="F6208">
        <v>0.11650000000000001</v>
      </c>
      <c r="G6208" t="str">
        <f t="shared" si="289"/>
        <v>SousaGunneswaran</v>
      </c>
      <c r="H6208">
        <f t="shared" si="290"/>
        <v>0.88349999999999995</v>
      </c>
    </row>
    <row r="6209" spans="1:8" x14ac:dyDescent="0.25">
      <c r="A6209" t="s">
        <v>113</v>
      </c>
      <c r="B6209" t="s">
        <v>24</v>
      </c>
      <c r="C6209" t="s">
        <v>247</v>
      </c>
      <c r="D6209" t="s">
        <v>177</v>
      </c>
      <c r="E6209" t="str">
        <f t="shared" si="288"/>
        <v>GunneswaranKarlovic</v>
      </c>
      <c r="F6209">
        <v>0.14050000000000001</v>
      </c>
      <c r="G6209" t="str">
        <f t="shared" si="289"/>
        <v>KarlovicGunneswaran</v>
      </c>
      <c r="H6209">
        <f t="shared" si="290"/>
        <v>0.85949999999999993</v>
      </c>
    </row>
    <row r="6210" spans="1:8" x14ac:dyDescent="0.25">
      <c r="A6210" t="s">
        <v>113</v>
      </c>
      <c r="B6210" t="s">
        <v>25</v>
      </c>
      <c r="C6210" t="s">
        <v>247</v>
      </c>
      <c r="D6210" t="s">
        <v>220</v>
      </c>
      <c r="E6210" t="str">
        <f t="shared" si="288"/>
        <v>GunneswaranHurkacz</v>
      </c>
      <c r="F6210">
        <v>0.11609999999999999</v>
      </c>
      <c r="G6210" t="str">
        <f t="shared" si="289"/>
        <v>HurkaczGunneswaran</v>
      </c>
      <c r="H6210">
        <f t="shared" si="290"/>
        <v>0.88390000000000002</v>
      </c>
    </row>
    <row r="6211" spans="1:8" x14ac:dyDescent="0.25">
      <c r="A6211" t="s">
        <v>113</v>
      </c>
      <c r="B6211" t="s">
        <v>26</v>
      </c>
      <c r="C6211" t="s">
        <v>247</v>
      </c>
      <c r="D6211" t="s">
        <v>221</v>
      </c>
      <c r="E6211" t="str">
        <f t="shared" ref="E6211:E6274" si="291">C6211&amp;D6211</f>
        <v>GunneswaranMajchrzak</v>
      </c>
      <c r="F6211">
        <v>0.41970000000000002</v>
      </c>
      <c r="G6211" t="str">
        <f t="shared" ref="G6211:G6274" si="292">D6211&amp;C6211</f>
        <v>MajchrzakGunneswaran</v>
      </c>
      <c r="H6211">
        <f t="shared" ref="H6211:H6274" si="293">1-F6211</f>
        <v>0.58030000000000004</v>
      </c>
    </row>
    <row r="6212" spans="1:8" x14ac:dyDescent="0.25">
      <c r="A6212" t="s">
        <v>113</v>
      </c>
      <c r="B6212" t="s">
        <v>27</v>
      </c>
      <c r="C6212" t="s">
        <v>247</v>
      </c>
      <c r="D6212" t="s">
        <v>135</v>
      </c>
      <c r="E6212" t="str">
        <f t="shared" si="291"/>
        <v>GunneswaranNishikori</v>
      </c>
      <c r="F6212">
        <v>2.7199999999999998E-2</v>
      </c>
      <c r="G6212" t="str">
        <f t="shared" si="292"/>
        <v>NishikoriGunneswaran</v>
      </c>
      <c r="H6212">
        <f t="shared" si="293"/>
        <v>0.9728</v>
      </c>
    </row>
    <row r="6213" spans="1:8" x14ac:dyDescent="0.25">
      <c r="A6213" t="s">
        <v>113</v>
      </c>
      <c r="B6213" t="s">
        <v>28</v>
      </c>
      <c r="C6213" t="s">
        <v>247</v>
      </c>
      <c r="D6213" t="s">
        <v>142</v>
      </c>
      <c r="E6213" t="str">
        <f t="shared" si="291"/>
        <v>GunneswaranZverev</v>
      </c>
      <c r="F6213">
        <v>3.7699999999999997E-2</v>
      </c>
      <c r="G6213" t="str">
        <f t="shared" si="292"/>
        <v>ZverevGunneswaran</v>
      </c>
      <c r="H6213">
        <f t="shared" si="293"/>
        <v>0.96230000000000004</v>
      </c>
    </row>
    <row r="6214" spans="1:8" x14ac:dyDescent="0.25">
      <c r="A6214" t="s">
        <v>113</v>
      </c>
      <c r="B6214" t="s">
        <v>29</v>
      </c>
      <c r="C6214" t="s">
        <v>247</v>
      </c>
      <c r="D6214" t="s">
        <v>208</v>
      </c>
      <c r="E6214" t="str">
        <f t="shared" si="291"/>
        <v>GunneswaranBedene</v>
      </c>
      <c r="F6214">
        <v>0.15310000000000001</v>
      </c>
      <c r="G6214" t="str">
        <f t="shared" si="292"/>
        <v>BedeneGunneswaran</v>
      </c>
      <c r="H6214">
        <f t="shared" si="293"/>
        <v>0.84689999999999999</v>
      </c>
    </row>
    <row r="6215" spans="1:8" x14ac:dyDescent="0.25">
      <c r="A6215" t="s">
        <v>113</v>
      </c>
      <c r="B6215" t="s">
        <v>30</v>
      </c>
      <c r="C6215" t="s">
        <v>247</v>
      </c>
      <c r="D6215" t="s">
        <v>163</v>
      </c>
      <c r="E6215" t="str">
        <f t="shared" si="291"/>
        <v>GunneswaranChardy</v>
      </c>
      <c r="F6215">
        <v>0.1081</v>
      </c>
      <c r="G6215" t="str">
        <f t="shared" si="292"/>
        <v>ChardyGunneswaran</v>
      </c>
      <c r="H6215">
        <f t="shared" si="293"/>
        <v>0.89190000000000003</v>
      </c>
    </row>
    <row r="6216" spans="1:8" x14ac:dyDescent="0.25">
      <c r="A6216" t="s">
        <v>113</v>
      </c>
      <c r="B6216" t="s">
        <v>31</v>
      </c>
      <c r="C6216" t="s">
        <v>247</v>
      </c>
      <c r="D6216" t="s">
        <v>148</v>
      </c>
      <c r="E6216" t="str">
        <f t="shared" si="291"/>
        <v>GunneswaranBolt</v>
      </c>
      <c r="F6216">
        <v>0.24859999999999999</v>
      </c>
      <c r="G6216" t="str">
        <f t="shared" si="292"/>
        <v>BoltGunneswaran</v>
      </c>
      <c r="H6216">
        <f t="shared" si="293"/>
        <v>0.75140000000000007</v>
      </c>
    </row>
    <row r="6217" spans="1:8" x14ac:dyDescent="0.25">
      <c r="A6217" t="s">
        <v>113</v>
      </c>
      <c r="B6217" t="s">
        <v>32</v>
      </c>
      <c r="C6217" t="s">
        <v>247</v>
      </c>
      <c r="D6217" t="s">
        <v>211</v>
      </c>
      <c r="E6217" t="str">
        <f t="shared" si="291"/>
        <v>GunneswaranSock</v>
      </c>
      <c r="F6217">
        <v>6.6000000000000003E-2</v>
      </c>
      <c r="G6217" t="str">
        <f t="shared" si="292"/>
        <v>SockGunneswaran</v>
      </c>
      <c r="H6217">
        <f t="shared" si="293"/>
        <v>0.93399999999999994</v>
      </c>
    </row>
    <row r="6218" spans="1:8" x14ac:dyDescent="0.25">
      <c r="A6218" t="s">
        <v>113</v>
      </c>
      <c r="B6218" t="s">
        <v>33</v>
      </c>
      <c r="C6218" t="s">
        <v>247</v>
      </c>
      <c r="D6218" t="s">
        <v>209</v>
      </c>
      <c r="E6218" t="str">
        <f t="shared" si="291"/>
        <v>GunneswaranFratangelo</v>
      </c>
      <c r="F6218">
        <v>0.23150000000000001</v>
      </c>
      <c r="G6218" t="str">
        <f t="shared" si="292"/>
        <v>FratangeloGunneswaran</v>
      </c>
      <c r="H6218">
        <f t="shared" si="293"/>
        <v>0.76849999999999996</v>
      </c>
    </row>
    <row r="6219" spans="1:8" x14ac:dyDescent="0.25">
      <c r="A6219" t="s">
        <v>113</v>
      </c>
      <c r="B6219" t="s">
        <v>34</v>
      </c>
      <c r="C6219" t="s">
        <v>247</v>
      </c>
      <c r="D6219" t="s">
        <v>168</v>
      </c>
      <c r="E6219" t="str">
        <f t="shared" si="291"/>
        <v>GunneswaranSimon</v>
      </c>
      <c r="F6219">
        <v>5.9799999999999999E-2</v>
      </c>
      <c r="G6219" t="str">
        <f t="shared" si="292"/>
        <v>SimonGunneswaran</v>
      </c>
      <c r="H6219">
        <f t="shared" si="293"/>
        <v>0.94020000000000004</v>
      </c>
    </row>
    <row r="6220" spans="1:8" x14ac:dyDescent="0.25">
      <c r="A6220" t="s">
        <v>113</v>
      </c>
      <c r="B6220" t="s">
        <v>35</v>
      </c>
      <c r="C6220" t="s">
        <v>247</v>
      </c>
      <c r="D6220" t="s">
        <v>171</v>
      </c>
      <c r="E6220" t="str">
        <f t="shared" si="291"/>
        <v>GunneswaranChung</v>
      </c>
      <c r="F6220">
        <v>7.1999999999999995E-2</v>
      </c>
      <c r="G6220" t="str">
        <f t="shared" si="292"/>
        <v>ChungGunneswaran</v>
      </c>
      <c r="H6220">
        <f t="shared" si="293"/>
        <v>0.92800000000000005</v>
      </c>
    </row>
    <row r="6221" spans="1:8" x14ac:dyDescent="0.25">
      <c r="A6221" t="s">
        <v>113</v>
      </c>
      <c r="B6221" t="s">
        <v>36</v>
      </c>
      <c r="C6221" t="s">
        <v>247</v>
      </c>
      <c r="D6221" t="s">
        <v>214</v>
      </c>
      <c r="E6221" t="str">
        <f t="shared" si="291"/>
        <v>GunneswaranKlahn</v>
      </c>
      <c r="F6221">
        <v>0.19600000000000001</v>
      </c>
      <c r="G6221" t="str">
        <f t="shared" si="292"/>
        <v>KlahnGunneswaran</v>
      </c>
      <c r="H6221">
        <f t="shared" si="293"/>
        <v>0.80400000000000005</v>
      </c>
    </row>
    <row r="6222" spans="1:8" x14ac:dyDescent="0.25">
      <c r="A6222" t="s">
        <v>113</v>
      </c>
      <c r="B6222" t="s">
        <v>103</v>
      </c>
      <c r="C6222" t="s">
        <v>247</v>
      </c>
      <c r="D6222" t="s">
        <v>151</v>
      </c>
      <c r="E6222" t="str">
        <f t="shared" si="291"/>
        <v>GunneswaranHerbert</v>
      </c>
      <c r="F6222">
        <v>0.156</v>
      </c>
      <c r="G6222" t="str">
        <f t="shared" si="292"/>
        <v>HerbertGunneswaran</v>
      </c>
      <c r="H6222">
        <f t="shared" si="293"/>
        <v>0.84399999999999997</v>
      </c>
    </row>
    <row r="6223" spans="1:8" x14ac:dyDescent="0.25">
      <c r="A6223" t="s">
        <v>113</v>
      </c>
      <c r="B6223" t="s">
        <v>37</v>
      </c>
      <c r="C6223" t="s">
        <v>247</v>
      </c>
      <c r="D6223" t="s">
        <v>198</v>
      </c>
      <c r="E6223" t="str">
        <f t="shared" si="291"/>
        <v>GunneswaranGulbis</v>
      </c>
      <c r="F6223">
        <v>0.1462</v>
      </c>
      <c r="G6223" t="str">
        <f t="shared" si="292"/>
        <v>GulbisGunneswaran</v>
      </c>
      <c r="H6223">
        <f t="shared" si="293"/>
        <v>0.8538</v>
      </c>
    </row>
    <row r="6224" spans="1:8" x14ac:dyDescent="0.25">
      <c r="A6224" t="s">
        <v>113</v>
      </c>
      <c r="B6224" t="s">
        <v>38</v>
      </c>
      <c r="C6224" t="s">
        <v>247</v>
      </c>
      <c r="D6224" t="s">
        <v>195</v>
      </c>
      <c r="E6224" t="str">
        <f t="shared" si="291"/>
        <v>GunneswaranKyrgios</v>
      </c>
      <c r="F6224">
        <v>5.2900000000000003E-2</v>
      </c>
      <c r="G6224" t="str">
        <f t="shared" si="292"/>
        <v>KyrgiosGunneswaran</v>
      </c>
      <c r="H6224">
        <f t="shared" si="293"/>
        <v>0.94710000000000005</v>
      </c>
    </row>
    <row r="6225" spans="1:8" x14ac:dyDescent="0.25">
      <c r="A6225" t="s">
        <v>113</v>
      </c>
      <c r="B6225" t="s">
        <v>39</v>
      </c>
      <c r="C6225" t="s">
        <v>247</v>
      </c>
      <c r="D6225" t="s">
        <v>136</v>
      </c>
      <c r="E6225" t="str">
        <f t="shared" si="291"/>
        <v>GunneswaranRaonic</v>
      </c>
      <c r="F6225">
        <v>3.8199999999999998E-2</v>
      </c>
      <c r="G6225" t="str">
        <f t="shared" si="292"/>
        <v>RaonicGunneswaran</v>
      </c>
      <c r="H6225">
        <f t="shared" si="293"/>
        <v>0.96179999999999999</v>
      </c>
    </row>
    <row r="6226" spans="1:8" x14ac:dyDescent="0.25">
      <c r="A6226" t="s">
        <v>113</v>
      </c>
      <c r="B6226" t="s">
        <v>40</v>
      </c>
      <c r="C6226" t="s">
        <v>247</v>
      </c>
      <c r="D6226" t="s">
        <v>141</v>
      </c>
      <c r="E6226" t="str">
        <f t="shared" si="291"/>
        <v>GunneswaranCoric</v>
      </c>
      <c r="F6226">
        <v>7.6799999999999993E-2</v>
      </c>
      <c r="G6226" t="str">
        <f t="shared" si="292"/>
        <v>CoricGunneswaran</v>
      </c>
      <c r="H6226">
        <f t="shared" si="293"/>
        <v>0.92320000000000002</v>
      </c>
    </row>
    <row r="6227" spans="1:8" x14ac:dyDescent="0.25">
      <c r="A6227" t="s">
        <v>113</v>
      </c>
      <c r="B6227" t="s">
        <v>41</v>
      </c>
      <c r="C6227" t="s">
        <v>247</v>
      </c>
      <c r="D6227" t="s">
        <v>264</v>
      </c>
      <c r="E6227" t="str">
        <f t="shared" si="291"/>
        <v>GunneswaranRamos-Vinolas</v>
      </c>
      <c r="F6227">
        <v>0.12590000000000001</v>
      </c>
      <c r="G6227" t="str">
        <f t="shared" si="292"/>
        <v>Ramos-VinolasGunneswaran</v>
      </c>
      <c r="H6227">
        <f t="shared" si="293"/>
        <v>0.87409999999999999</v>
      </c>
    </row>
    <row r="6228" spans="1:8" x14ac:dyDescent="0.25">
      <c r="A6228" t="s">
        <v>113</v>
      </c>
      <c r="B6228" t="s">
        <v>42</v>
      </c>
      <c r="C6228" t="s">
        <v>247</v>
      </c>
      <c r="D6228" t="s">
        <v>173</v>
      </c>
      <c r="E6228" t="str">
        <f t="shared" si="291"/>
        <v>GunneswaranFucsovics</v>
      </c>
      <c r="F6228">
        <v>9.6000000000000002E-2</v>
      </c>
      <c r="G6228" t="str">
        <f t="shared" si="292"/>
        <v>FucsovicsGunneswaran</v>
      </c>
      <c r="H6228">
        <f t="shared" si="293"/>
        <v>0.90400000000000003</v>
      </c>
    </row>
    <row r="6229" spans="1:8" x14ac:dyDescent="0.25">
      <c r="A6229" t="s">
        <v>113</v>
      </c>
      <c r="B6229" t="s">
        <v>43</v>
      </c>
      <c r="C6229" t="s">
        <v>247</v>
      </c>
      <c r="D6229" t="s">
        <v>210</v>
      </c>
      <c r="E6229" t="str">
        <f t="shared" si="291"/>
        <v>GunneswaranDjere</v>
      </c>
      <c r="F6229">
        <v>0.18509999999999999</v>
      </c>
      <c r="G6229" t="str">
        <f t="shared" si="292"/>
        <v>DjereGunneswaran</v>
      </c>
      <c r="H6229">
        <f t="shared" si="293"/>
        <v>0.81489999999999996</v>
      </c>
    </row>
    <row r="6230" spans="1:8" x14ac:dyDescent="0.25">
      <c r="A6230" t="s">
        <v>113</v>
      </c>
      <c r="B6230" t="s">
        <v>44</v>
      </c>
      <c r="C6230" t="s">
        <v>247</v>
      </c>
      <c r="D6230" t="s">
        <v>170</v>
      </c>
      <c r="E6230" t="str">
        <f t="shared" si="291"/>
        <v>GunneswaranDonskoy</v>
      </c>
      <c r="F6230">
        <v>0.24210000000000001</v>
      </c>
      <c r="G6230" t="str">
        <f t="shared" si="292"/>
        <v>DonskoyGunneswaran</v>
      </c>
      <c r="H6230">
        <f t="shared" si="293"/>
        <v>0.75790000000000002</v>
      </c>
    </row>
    <row r="6231" spans="1:8" x14ac:dyDescent="0.25">
      <c r="A6231" t="s">
        <v>113</v>
      </c>
      <c r="B6231" t="s">
        <v>45</v>
      </c>
      <c r="C6231" t="s">
        <v>247</v>
      </c>
      <c r="D6231" t="s">
        <v>149</v>
      </c>
      <c r="E6231" t="str">
        <f t="shared" si="291"/>
        <v>GunneswaranKrajinovic</v>
      </c>
      <c r="F6231">
        <v>0.1119</v>
      </c>
      <c r="G6231" t="str">
        <f t="shared" si="292"/>
        <v>KrajinovicGunneswaran</v>
      </c>
      <c r="H6231">
        <f t="shared" si="293"/>
        <v>0.8881</v>
      </c>
    </row>
    <row r="6232" spans="1:8" x14ac:dyDescent="0.25">
      <c r="A6232" t="s">
        <v>113</v>
      </c>
      <c r="B6232" t="s">
        <v>46</v>
      </c>
      <c r="C6232" t="s">
        <v>247</v>
      </c>
      <c r="D6232" t="s">
        <v>200</v>
      </c>
      <c r="E6232" t="str">
        <f t="shared" si="291"/>
        <v>GunneswaranCecchinato</v>
      </c>
      <c r="F6232">
        <v>0.1754</v>
      </c>
      <c r="G6232" t="str">
        <f t="shared" si="292"/>
        <v>CecchinatoGunneswaran</v>
      </c>
      <c r="H6232">
        <f t="shared" si="293"/>
        <v>0.8246</v>
      </c>
    </row>
    <row r="6233" spans="1:8" x14ac:dyDescent="0.25">
      <c r="A6233" t="s">
        <v>113</v>
      </c>
      <c r="B6233" t="s">
        <v>47</v>
      </c>
      <c r="C6233" t="s">
        <v>247</v>
      </c>
      <c r="D6233" t="s">
        <v>133</v>
      </c>
      <c r="E6233" t="str">
        <f t="shared" si="291"/>
        <v>GunneswaranPouille</v>
      </c>
      <c r="F6233">
        <v>8.6099999999999996E-2</v>
      </c>
      <c r="G6233" t="str">
        <f t="shared" si="292"/>
        <v>PouilleGunneswaran</v>
      </c>
      <c r="H6233">
        <f t="shared" si="293"/>
        <v>0.91390000000000005</v>
      </c>
    </row>
    <row r="6234" spans="1:8" x14ac:dyDescent="0.25">
      <c r="A6234" t="s">
        <v>113</v>
      </c>
      <c r="B6234" t="s">
        <v>48</v>
      </c>
      <c r="C6234" t="s">
        <v>247</v>
      </c>
      <c r="D6234" t="s">
        <v>205</v>
      </c>
      <c r="E6234" t="str">
        <f t="shared" si="291"/>
        <v>GunneswaranKukushkin</v>
      </c>
      <c r="F6234">
        <v>0.16719999999999999</v>
      </c>
      <c r="G6234" t="str">
        <f t="shared" si="292"/>
        <v>KukushkinGunneswaran</v>
      </c>
      <c r="H6234">
        <f t="shared" si="293"/>
        <v>0.83279999999999998</v>
      </c>
    </row>
    <row r="6235" spans="1:8" x14ac:dyDescent="0.25">
      <c r="A6235" t="s">
        <v>113</v>
      </c>
      <c r="B6235" t="s">
        <v>49</v>
      </c>
      <c r="C6235" t="s">
        <v>247</v>
      </c>
      <c r="D6235" t="s">
        <v>167</v>
      </c>
      <c r="E6235" t="str">
        <f t="shared" si="291"/>
        <v>GunneswaranMarterer</v>
      </c>
      <c r="F6235">
        <v>0.21560000000000001</v>
      </c>
      <c r="G6235" t="str">
        <f t="shared" si="292"/>
        <v>MartererGunneswaran</v>
      </c>
      <c r="H6235">
        <f t="shared" si="293"/>
        <v>0.78439999999999999</v>
      </c>
    </row>
    <row r="6236" spans="1:8" x14ac:dyDescent="0.25">
      <c r="A6236" t="s">
        <v>113</v>
      </c>
      <c r="B6236" t="s">
        <v>50</v>
      </c>
      <c r="C6236" t="s">
        <v>247</v>
      </c>
      <c r="D6236" t="s">
        <v>197</v>
      </c>
      <c r="E6236" t="str">
        <f t="shared" si="291"/>
        <v>GunneswaranSakharov</v>
      </c>
      <c r="F6236">
        <v>0.58389999999999997</v>
      </c>
      <c r="G6236" t="str">
        <f t="shared" si="292"/>
        <v>SakharovGunneswaran</v>
      </c>
      <c r="H6236">
        <f t="shared" si="293"/>
        <v>0.41610000000000003</v>
      </c>
    </row>
    <row r="6237" spans="1:8" x14ac:dyDescent="0.25">
      <c r="A6237" t="s">
        <v>113</v>
      </c>
      <c r="B6237" t="s">
        <v>51</v>
      </c>
      <c r="C6237" t="s">
        <v>247</v>
      </c>
      <c r="D6237" t="s">
        <v>147</v>
      </c>
      <c r="E6237" t="str">
        <f t="shared" si="291"/>
        <v>GunneswaranPopyrin</v>
      </c>
      <c r="F6237">
        <v>0.58720000000000006</v>
      </c>
      <c r="G6237" t="str">
        <f t="shared" si="292"/>
        <v>PopyrinGunneswaran</v>
      </c>
      <c r="H6237">
        <f t="shared" si="293"/>
        <v>0.41279999999999994</v>
      </c>
    </row>
    <row r="6238" spans="1:8" x14ac:dyDescent="0.25">
      <c r="A6238" t="s">
        <v>113</v>
      </c>
      <c r="B6238" t="s">
        <v>52</v>
      </c>
      <c r="C6238" t="s">
        <v>247</v>
      </c>
      <c r="D6238" t="s">
        <v>142</v>
      </c>
      <c r="E6238" t="str">
        <f t="shared" si="291"/>
        <v>GunneswaranZverev</v>
      </c>
      <c r="F6238">
        <v>0.1298</v>
      </c>
      <c r="G6238" t="str">
        <f t="shared" si="292"/>
        <v>ZverevGunneswaran</v>
      </c>
      <c r="H6238">
        <f t="shared" si="293"/>
        <v>0.87019999999999997</v>
      </c>
    </row>
    <row r="6239" spans="1:8" x14ac:dyDescent="0.25">
      <c r="A6239" t="s">
        <v>113</v>
      </c>
      <c r="B6239" t="s">
        <v>53</v>
      </c>
      <c r="C6239" t="s">
        <v>247</v>
      </c>
      <c r="D6239" t="s">
        <v>194</v>
      </c>
      <c r="E6239" t="str">
        <f t="shared" si="291"/>
        <v>GunneswaranPaire</v>
      </c>
      <c r="F6239">
        <v>0.1217</v>
      </c>
      <c r="G6239" t="str">
        <f t="shared" si="292"/>
        <v>PaireGunneswaran</v>
      </c>
      <c r="H6239">
        <f t="shared" si="293"/>
        <v>0.87829999999999997</v>
      </c>
    </row>
    <row r="6240" spans="1:8" x14ac:dyDescent="0.25">
      <c r="A6240" t="s">
        <v>113</v>
      </c>
      <c r="B6240" t="s">
        <v>54</v>
      </c>
      <c r="C6240" t="s">
        <v>247</v>
      </c>
      <c r="D6240" t="s">
        <v>165</v>
      </c>
      <c r="E6240" t="str">
        <f t="shared" si="291"/>
        <v>GunneswaranThiem</v>
      </c>
      <c r="F6240">
        <v>4.2000000000000003E-2</v>
      </c>
      <c r="G6240" t="str">
        <f t="shared" si="292"/>
        <v>ThiemGunneswaran</v>
      </c>
      <c r="H6240">
        <f t="shared" si="293"/>
        <v>0.95799999999999996</v>
      </c>
    </row>
    <row r="6241" spans="1:8" x14ac:dyDescent="0.25">
      <c r="A6241" t="s">
        <v>113</v>
      </c>
      <c r="B6241" t="s">
        <v>55</v>
      </c>
      <c r="C6241" t="s">
        <v>247</v>
      </c>
      <c r="D6241" t="s">
        <v>144</v>
      </c>
      <c r="E6241" t="str">
        <f t="shared" si="291"/>
        <v>GunneswaranCilic</v>
      </c>
      <c r="F6241">
        <v>3.1300000000000001E-2</v>
      </c>
      <c r="G6241" t="str">
        <f t="shared" si="292"/>
        <v>CilicGunneswaran</v>
      </c>
      <c r="H6241">
        <f t="shared" si="293"/>
        <v>0.96870000000000001</v>
      </c>
    </row>
    <row r="6242" spans="1:8" x14ac:dyDescent="0.25">
      <c r="A6242" t="s">
        <v>113</v>
      </c>
      <c r="B6242" t="s">
        <v>56</v>
      </c>
      <c r="C6242" t="s">
        <v>247</v>
      </c>
      <c r="D6242" t="s">
        <v>226</v>
      </c>
      <c r="E6242" t="str">
        <f t="shared" si="291"/>
        <v>GunneswaranTomic</v>
      </c>
      <c r="F6242">
        <v>0.13789999999999999</v>
      </c>
      <c r="G6242" t="str">
        <f t="shared" si="292"/>
        <v>TomicGunneswaran</v>
      </c>
      <c r="H6242">
        <f t="shared" si="293"/>
        <v>0.86209999999999998</v>
      </c>
    </row>
    <row r="6243" spans="1:8" x14ac:dyDescent="0.25">
      <c r="A6243" t="s">
        <v>113</v>
      </c>
      <c r="B6243" t="s">
        <v>57</v>
      </c>
      <c r="C6243" t="s">
        <v>247</v>
      </c>
      <c r="D6243" t="s">
        <v>237</v>
      </c>
      <c r="E6243" t="str">
        <f t="shared" si="291"/>
        <v>GunneswaranRublev</v>
      </c>
      <c r="F6243">
        <v>0.1215</v>
      </c>
      <c r="G6243" t="str">
        <f t="shared" si="292"/>
        <v>RublevGunneswaran</v>
      </c>
      <c r="H6243">
        <f t="shared" si="293"/>
        <v>0.87850000000000006</v>
      </c>
    </row>
    <row r="6244" spans="1:8" x14ac:dyDescent="0.25">
      <c r="A6244" t="s">
        <v>113</v>
      </c>
      <c r="B6244" t="s">
        <v>58</v>
      </c>
      <c r="C6244" t="s">
        <v>247</v>
      </c>
      <c r="D6244" t="s">
        <v>189</v>
      </c>
      <c r="E6244" t="str">
        <f t="shared" si="291"/>
        <v>GunneswaranMcDonald</v>
      </c>
      <c r="F6244">
        <v>0.14760000000000001</v>
      </c>
      <c r="G6244" t="str">
        <f t="shared" si="292"/>
        <v>McDonaldGunneswaran</v>
      </c>
      <c r="H6244">
        <f t="shared" si="293"/>
        <v>0.85240000000000005</v>
      </c>
    </row>
    <row r="6245" spans="1:8" x14ac:dyDescent="0.25">
      <c r="A6245" t="s">
        <v>113</v>
      </c>
      <c r="B6245" t="s">
        <v>59</v>
      </c>
      <c r="C6245" t="s">
        <v>247</v>
      </c>
      <c r="D6245" t="s">
        <v>253</v>
      </c>
      <c r="E6245" t="str">
        <f t="shared" si="291"/>
        <v>GunneswaranMmoh</v>
      </c>
      <c r="F6245">
        <v>0.245</v>
      </c>
      <c r="G6245" t="str">
        <f t="shared" si="292"/>
        <v>MmohGunneswaran</v>
      </c>
      <c r="H6245">
        <f t="shared" si="293"/>
        <v>0.755</v>
      </c>
    </row>
    <row r="6246" spans="1:8" x14ac:dyDescent="0.25">
      <c r="A6246" t="s">
        <v>113</v>
      </c>
      <c r="B6246" t="s">
        <v>60</v>
      </c>
      <c r="C6246" t="s">
        <v>247</v>
      </c>
      <c r="D6246" t="s">
        <v>250</v>
      </c>
      <c r="E6246" t="str">
        <f t="shared" si="291"/>
        <v>GunneswaranKecmanovic</v>
      </c>
      <c r="F6246">
        <v>0.35539999999999999</v>
      </c>
      <c r="G6246" t="str">
        <f t="shared" si="292"/>
        <v>KecmanovicGunneswaran</v>
      </c>
      <c r="H6246">
        <f t="shared" si="293"/>
        <v>0.64460000000000006</v>
      </c>
    </row>
    <row r="6247" spans="1:8" x14ac:dyDescent="0.25">
      <c r="A6247" t="s">
        <v>113</v>
      </c>
      <c r="B6247" t="s">
        <v>61</v>
      </c>
      <c r="C6247" t="s">
        <v>247</v>
      </c>
      <c r="D6247" t="s">
        <v>155</v>
      </c>
      <c r="E6247" t="str">
        <f t="shared" si="291"/>
        <v>GunneswaranVerdasco</v>
      </c>
      <c r="F6247">
        <v>7.0499999999999993E-2</v>
      </c>
      <c r="G6247" t="str">
        <f t="shared" si="292"/>
        <v>VerdascoGunneswaran</v>
      </c>
      <c r="H6247">
        <f t="shared" si="293"/>
        <v>0.92949999999999999</v>
      </c>
    </row>
    <row r="6248" spans="1:8" x14ac:dyDescent="0.25">
      <c r="A6248" t="s">
        <v>113</v>
      </c>
      <c r="B6248" t="s">
        <v>62</v>
      </c>
      <c r="C6248" t="s">
        <v>247</v>
      </c>
      <c r="D6248" t="s">
        <v>227</v>
      </c>
      <c r="E6248" t="str">
        <f t="shared" si="291"/>
        <v>GunneswaranMurray</v>
      </c>
      <c r="F6248">
        <v>8.2000000000000003E-2</v>
      </c>
      <c r="G6248" t="str">
        <f t="shared" si="292"/>
        <v>MurrayGunneswaran</v>
      </c>
      <c r="H6248">
        <f t="shared" si="293"/>
        <v>0.91800000000000004</v>
      </c>
    </row>
    <row r="6249" spans="1:8" x14ac:dyDescent="0.25">
      <c r="A6249" t="s">
        <v>113</v>
      </c>
      <c r="B6249" t="s">
        <v>63</v>
      </c>
      <c r="C6249" t="s">
        <v>247</v>
      </c>
      <c r="D6249" t="s">
        <v>229</v>
      </c>
      <c r="E6249" t="str">
        <f t="shared" si="291"/>
        <v>GunneswaranDelbonis</v>
      </c>
      <c r="F6249">
        <v>0.1565</v>
      </c>
      <c r="G6249" t="str">
        <f t="shared" si="292"/>
        <v>DelbonisGunneswaran</v>
      </c>
      <c r="H6249">
        <f t="shared" si="293"/>
        <v>0.84350000000000003</v>
      </c>
    </row>
    <row r="6250" spans="1:8" x14ac:dyDescent="0.25">
      <c r="A6250" t="s">
        <v>113</v>
      </c>
      <c r="B6250" t="s">
        <v>64</v>
      </c>
      <c r="C6250" t="s">
        <v>247</v>
      </c>
      <c r="D6250" t="s">
        <v>181</v>
      </c>
      <c r="E6250" t="str">
        <f t="shared" si="291"/>
        <v>GunneswaranMillman</v>
      </c>
      <c r="F6250">
        <v>0.1179</v>
      </c>
      <c r="G6250" t="str">
        <f t="shared" si="292"/>
        <v>MillmanGunneswaran</v>
      </c>
      <c r="H6250">
        <f t="shared" si="293"/>
        <v>0.8821</v>
      </c>
    </row>
    <row r="6251" spans="1:8" x14ac:dyDescent="0.25">
      <c r="A6251" t="s">
        <v>113</v>
      </c>
      <c r="B6251" t="s">
        <v>108</v>
      </c>
      <c r="C6251" t="s">
        <v>247</v>
      </c>
      <c r="D6251" t="s">
        <v>238</v>
      </c>
      <c r="E6251" t="str">
        <f t="shared" si="291"/>
        <v>GunneswaranGojowczyk</v>
      </c>
      <c r="F6251">
        <v>9.6100000000000005E-2</v>
      </c>
      <c r="G6251" t="str">
        <f t="shared" si="292"/>
        <v>GojowczykGunneswaran</v>
      </c>
      <c r="H6251">
        <f t="shared" si="293"/>
        <v>0.90390000000000004</v>
      </c>
    </row>
    <row r="6252" spans="1:8" x14ac:dyDescent="0.25">
      <c r="A6252" t="s">
        <v>113</v>
      </c>
      <c r="B6252" t="s">
        <v>65</v>
      </c>
      <c r="C6252" t="s">
        <v>247</v>
      </c>
      <c r="D6252" t="s">
        <v>156</v>
      </c>
      <c r="E6252" t="str">
        <f t="shared" si="291"/>
        <v>GunneswaranKhachanov</v>
      </c>
      <c r="F6252">
        <v>6.2600000000000003E-2</v>
      </c>
      <c r="G6252" t="str">
        <f t="shared" si="292"/>
        <v>KhachanovGunneswaran</v>
      </c>
      <c r="H6252">
        <f t="shared" si="293"/>
        <v>0.93740000000000001</v>
      </c>
    </row>
    <row r="6253" spans="1:8" x14ac:dyDescent="0.25">
      <c r="A6253" t="s">
        <v>113</v>
      </c>
      <c r="B6253" t="s">
        <v>66</v>
      </c>
      <c r="C6253" t="s">
        <v>247</v>
      </c>
      <c r="D6253" t="s">
        <v>249</v>
      </c>
      <c r="E6253" t="str">
        <f t="shared" si="291"/>
        <v>GunneswaranBerrettini</v>
      </c>
      <c r="F6253">
        <v>0.1207</v>
      </c>
      <c r="G6253" t="str">
        <f t="shared" si="292"/>
        <v>BerrettiniGunneswaran</v>
      </c>
      <c r="H6253">
        <f t="shared" si="293"/>
        <v>0.87929999999999997</v>
      </c>
    </row>
    <row r="6254" spans="1:8" x14ac:dyDescent="0.25">
      <c r="A6254" t="s">
        <v>113</v>
      </c>
      <c r="B6254" t="s">
        <v>67</v>
      </c>
      <c r="C6254" t="s">
        <v>247</v>
      </c>
      <c r="D6254" t="s">
        <v>254</v>
      </c>
      <c r="E6254" t="str">
        <f t="shared" si="291"/>
        <v>GunneswaranAndreozzi</v>
      </c>
      <c r="F6254">
        <v>0.13719999999999999</v>
      </c>
      <c r="G6254" t="str">
        <f t="shared" si="292"/>
        <v>AndreozziGunneswaran</v>
      </c>
      <c r="H6254">
        <f t="shared" si="293"/>
        <v>0.86280000000000001</v>
      </c>
    </row>
    <row r="6255" spans="1:8" x14ac:dyDescent="0.25">
      <c r="A6255" t="s">
        <v>113</v>
      </c>
      <c r="B6255" t="s">
        <v>68</v>
      </c>
      <c r="C6255" t="s">
        <v>247</v>
      </c>
      <c r="D6255" t="s">
        <v>252</v>
      </c>
      <c r="E6255" t="str">
        <f t="shared" si="291"/>
        <v>GunneswaranEubanks</v>
      </c>
      <c r="F6255">
        <v>0.58740000000000003</v>
      </c>
      <c r="G6255" t="str">
        <f t="shared" si="292"/>
        <v>EubanksGunneswaran</v>
      </c>
      <c r="H6255">
        <f t="shared" si="293"/>
        <v>0.41259999999999997</v>
      </c>
    </row>
    <row r="6256" spans="1:8" x14ac:dyDescent="0.25">
      <c r="A6256" t="s">
        <v>113</v>
      </c>
      <c r="B6256" t="s">
        <v>69</v>
      </c>
      <c r="C6256" t="s">
        <v>247</v>
      </c>
      <c r="D6256" t="s">
        <v>161</v>
      </c>
      <c r="E6256" t="str">
        <f t="shared" si="291"/>
        <v>GunneswaranBasilashvili</v>
      </c>
      <c r="F6256">
        <v>0.1045</v>
      </c>
      <c r="G6256" t="str">
        <f t="shared" si="292"/>
        <v>BasilashviliGunneswaran</v>
      </c>
      <c r="H6256">
        <f t="shared" si="293"/>
        <v>0.89549999999999996</v>
      </c>
    </row>
    <row r="6257" spans="1:8" x14ac:dyDescent="0.25">
      <c r="A6257" t="s">
        <v>113</v>
      </c>
      <c r="B6257" t="s">
        <v>70</v>
      </c>
      <c r="C6257" t="s">
        <v>247</v>
      </c>
      <c r="D6257" t="s">
        <v>184</v>
      </c>
      <c r="E6257" t="str">
        <f t="shared" si="291"/>
        <v>GunneswaranMonfils</v>
      </c>
      <c r="F6257">
        <v>4.1399999999999999E-2</v>
      </c>
      <c r="G6257" t="str">
        <f t="shared" si="292"/>
        <v>MonfilsGunneswaran</v>
      </c>
      <c r="H6257">
        <f t="shared" si="293"/>
        <v>0.95860000000000001</v>
      </c>
    </row>
    <row r="6258" spans="1:8" x14ac:dyDescent="0.25">
      <c r="A6258" t="s">
        <v>113</v>
      </c>
      <c r="B6258" t="s">
        <v>71</v>
      </c>
      <c r="C6258" t="s">
        <v>247</v>
      </c>
      <c r="D6258" t="s">
        <v>231</v>
      </c>
      <c r="E6258" t="str">
        <f t="shared" si="291"/>
        <v>GunneswaranDzumhur</v>
      </c>
      <c r="F6258">
        <v>8.3799999999999999E-2</v>
      </c>
      <c r="G6258" t="str">
        <f t="shared" si="292"/>
        <v>DzumhurGunneswaran</v>
      </c>
      <c r="H6258">
        <f t="shared" si="293"/>
        <v>0.91620000000000001</v>
      </c>
    </row>
    <row r="6259" spans="1:8" x14ac:dyDescent="0.25">
      <c r="A6259" t="s">
        <v>113</v>
      </c>
      <c r="B6259" t="s">
        <v>72</v>
      </c>
      <c r="C6259" t="s">
        <v>247</v>
      </c>
      <c r="D6259" t="s">
        <v>228</v>
      </c>
      <c r="E6259" t="str">
        <f t="shared" si="291"/>
        <v>GunneswaranNorrie</v>
      </c>
      <c r="F6259">
        <v>9.9900000000000003E-2</v>
      </c>
      <c r="G6259" t="str">
        <f t="shared" si="292"/>
        <v>NorrieGunneswaran</v>
      </c>
      <c r="H6259">
        <f t="shared" si="293"/>
        <v>0.90010000000000001</v>
      </c>
    </row>
    <row r="6260" spans="1:8" x14ac:dyDescent="0.25">
      <c r="A6260" t="s">
        <v>113</v>
      </c>
      <c r="B6260" t="s">
        <v>73</v>
      </c>
      <c r="C6260" t="s">
        <v>247</v>
      </c>
      <c r="D6260" t="s">
        <v>185</v>
      </c>
      <c r="E6260" t="str">
        <f t="shared" si="291"/>
        <v>GunneswaranEvans</v>
      </c>
      <c r="F6260">
        <v>0.16520000000000001</v>
      </c>
      <c r="G6260" t="str">
        <f t="shared" si="292"/>
        <v>EvansGunneswaran</v>
      </c>
      <c r="H6260">
        <f t="shared" si="293"/>
        <v>0.83479999999999999</v>
      </c>
    </row>
    <row r="6261" spans="1:8" x14ac:dyDescent="0.25">
      <c r="A6261" t="s">
        <v>113</v>
      </c>
      <c r="B6261" t="s">
        <v>74</v>
      </c>
      <c r="C6261" t="s">
        <v>247</v>
      </c>
      <c r="D6261" t="s">
        <v>225</v>
      </c>
      <c r="E6261" t="str">
        <f t="shared" si="291"/>
        <v>GunneswaranIstomin</v>
      </c>
      <c r="F6261">
        <v>0.1288</v>
      </c>
      <c r="G6261" t="str">
        <f t="shared" si="292"/>
        <v>IstominGunneswaran</v>
      </c>
      <c r="H6261">
        <f t="shared" si="293"/>
        <v>0.87119999999999997</v>
      </c>
    </row>
    <row r="6262" spans="1:8" x14ac:dyDescent="0.25">
      <c r="A6262" t="s">
        <v>113</v>
      </c>
      <c r="B6262" t="s">
        <v>75</v>
      </c>
      <c r="C6262" t="s">
        <v>247</v>
      </c>
      <c r="D6262" t="s">
        <v>187</v>
      </c>
      <c r="E6262" t="str">
        <f t="shared" si="291"/>
        <v>GunneswaranAnderson</v>
      </c>
      <c r="F6262">
        <v>5.7299999999999997E-2</v>
      </c>
      <c r="G6262" t="str">
        <f t="shared" si="292"/>
        <v>AndersonGunneswaran</v>
      </c>
      <c r="H6262">
        <f t="shared" si="293"/>
        <v>0.94269999999999998</v>
      </c>
    </row>
    <row r="6263" spans="1:8" x14ac:dyDescent="0.25">
      <c r="A6263" t="s">
        <v>113</v>
      </c>
      <c r="B6263" t="s">
        <v>76</v>
      </c>
      <c r="C6263" t="s">
        <v>247</v>
      </c>
      <c r="D6263" t="s">
        <v>251</v>
      </c>
      <c r="E6263" t="str">
        <f t="shared" si="291"/>
        <v>GunneswaranMannarino</v>
      </c>
      <c r="F6263">
        <v>9.9000000000000005E-2</v>
      </c>
      <c r="G6263" t="str">
        <f t="shared" si="292"/>
        <v>MannarinoGunneswaran</v>
      </c>
      <c r="H6263">
        <f t="shared" si="293"/>
        <v>0.90100000000000002</v>
      </c>
    </row>
    <row r="6264" spans="1:8" x14ac:dyDescent="0.25">
      <c r="A6264" t="s">
        <v>113</v>
      </c>
      <c r="B6264" t="s">
        <v>77</v>
      </c>
      <c r="C6264" t="s">
        <v>247</v>
      </c>
      <c r="D6264" t="s">
        <v>137</v>
      </c>
      <c r="E6264" t="str">
        <f t="shared" si="291"/>
        <v>GunneswaranTiafoe</v>
      </c>
      <c r="F6264">
        <v>0.1285</v>
      </c>
      <c r="G6264" t="str">
        <f t="shared" si="292"/>
        <v>TiafoeGunneswaran</v>
      </c>
      <c r="H6264">
        <f t="shared" si="293"/>
        <v>0.87149999999999994</v>
      </c>
    </row>
    <row r="6265" spans="1:8" x14ac:dyDescent="0.25">
      <c r="A6265" t="s">
        <v>113</v>
      </c>
      <c r="B6265" t="s">
        <v>78</v>
      </c>
      <c r="C6265" t="s">
        <v>247</v>
      </c>
      <c r="D6265" t="s">
        <v>234</v>
      </c>
      <c r="E6265" t="str">
        <f t="shared" si="291"/>
        <v>GunneswaranLopez</v>
      </c>
      <c r="F6265">
        <v>0.1159</v>
      </c>
      <c r="G6265" t="str">
        <f t="shared" si="292"/>
        <v>LopezGunneswaran</v>
      </c>
      <c r="H6265">
        <f t="shared" si="293"/>
        <v>0.8841</v>
      </c>
    </row>
    <row r="6266" spans="1:8" x14ac:dyDescent="0.25">
      <c r="A6266" t="s">
        <v>113</v>
      </c>
      <c r="B6266" t="s">
        <v>79</v>
      </c>
      <c r="C6266" t="s">
        <v>247</v>
      </c>
      <c r="D6266" t="s">
        <v>190</v>
      </c>
      <c r="E6266" t="str">
        <f t="shared" si="291"/>
        <v>GunneswaranThompson</v>
      </c>
      <c r="F6266">
        <v>0.31680000000000003</v>
      </c>
      <c r="G6266" t="str">
        <f t="shared" si="292"/>
        <v>ThompsonGunneswaran</v>
      </c>
      <c r="H6266">
        <f t="shared" si="293"/>
        <v>0.68320000000000003</v>
      </c>
    </row>
    <row r="6267" spans="1:8" x14ac:dyDescent="0.25">
      <c r="A6267" t="s">
        <v>113</v>
      </c>
      <c r="B6267" t="s">
        <v>80</v>
      </c>
      <c r="C6267" t="s">
        <v>247</v>
      </c>
      <c r="D6267" t="s">
        <v>158</v>
      </c>
      <c r="E6267" t="str">
        <f t="shared" si="291"/>
        <v>GunneswaranSeppi</v>
      </c>
      <c r="F6267">
        <v>9.8699999999999996E-2</v>
      </c>
      <c r="G6267" t="str">
        <f t="shared" si="292"/>
        <v>SeppiGunneswaran</v>
      </c>
      <c r="H6267">
        <f t="shared" si="293"/>
        <v>0.90129999999999999</v>
      </c>
    </row>
    <row r="6268" spans="1:8" x14ac:dyDescent="0.25">
      <c r="A6268" t="s">
        <v>113</v>
      </c>
      <c r="B6268" t="s">
        <v>81</v>
      </c>
      <c r="C6268" t="s">
        <v>247</v>
      </c>
      <c r="D6268" t="s">
        <v>146</v>
      </c>
      <c r="E6268" t="str">
        <f t="shared" si="291"/>
        <v>GunneswaranDimitrov</v>
      </c>
      <c r="F6268">
        <v>4.7E-2</v>
      </c>
      <c r="G6268" t="str">
        <f t="shared" si="292"/>
        <v>DimitrovGunneswaran</v>
      </c>
      <c r="H6268">
        <f t="shared" si="293"/>
        <v>0.95299999999999996</v>
      </c>
    </row>
    <row r="6269" spans="1:8" x14ac:dyDescent="0.25">
      <c r="A6269" t="s">
        <v>113</v>
      </c>
      <c r="B6269" t="s">
        <v>82</v>
      </c>
      <c r="C6269" t="s">
        <v>247</v>
      </c>
      <c r="D6269" t="s">
        <v>246</v>
      </c>
      <c r="E6269" t="str">
        <f t="shared" si="291"/>
        <v>GunneswaranTipsarevic</v>
      </c>
      <c r="F6269">
        <v>0.33310000000000001</v>
      </c>
      <c r="G6269" t="str">
        <f t="shared" si="292"/>
        <v>TipsarevicGunneswaran</v>
      </c>
      <c r="H6269">
        <f t="shared" si="293"/>
        <v>0.66690000000000005</v>
      </c>
    </row>
    <row r="6270" spans="1:8" x14ac:dyDescent="0.25">
      <c r="A6270" t="s">
        <v>113</v>
      </c>
      <c r="B6270" t="s">
        <v>115</v>
      </c>
      <c r="C6270" t="s">
        <v>247</v>
      </c>
      <c r="D6270" t="s">
        <v>180</v>
      </c>
      <c r="E6270" t="str">
        <f t="shared" si="291"/>
        <v>GunneswaranCuevas</v>
      </c>
      <c r="F6270">
        <v>0.1032</v>
      </c>
      <c r="G6270" t="str">
        <f t="shared" si="292"/>
        <v>CuevasGunneswaran</v>
      </c>
      <c r="H6270">
        <f t="shared" si="293"/>
        <v>0.89680000000000004</v>
      </c>
    </row>
    <row r="6271" spans="1:8" x14ac:dyDescent="0.25">
      <c r="A6271" t="s">
        <v>113</v>
      </c>
      <c r="B6271" t="s">
        <v>83</v>
      </c>
      <c r="C6271" t="s">
        <v>247</v>
      </c>
      <c r="D6271" t="s">
        <v>244</v>
      </c>
      <c r="E6271" t="str">
        <f t="shared" si="291"/>
        <v>GunneswaranLajovic</v>
      </c>
      <c r="F6271">
        <v>0.1183</v>
      </c>
      <c r="G6271" t="str">
        <f t="shared" si="292"/>
        <v>LajovicGunneswaran</v>
      </c>
      <c r="H6271">
        <f t="shared" si="293"/>
        <v>0.88170000000000004</v>
      </c>
    </row>
    <row r="6272" spans="1:8" x14ac:dyDescent="0.25">
      <c r="A6272" t="s">
        <v>113</v>
      </c>
      <c r="B6272" t="s">
        <v>84</v>
      </c>
      <c r="C6272" t="s">
        <v>247</v>
      </c>
      <c r="D6272" t="s">
        <v>243</v>
      </c>
      <c r="E6272" t="str">
        <f t="shared" si="291"/>
        <v>GunneswaranKubler</v>
      </c>
      <c r="F6272">
        <v>0.19409999999999999</v>
      </c>
      <c r="G6272" t="str">
        <f t="shared" si="292"/>
        <v>KublerGunneswaran</v>
      </c>
      <c r="H6272">
        <f t="shared" si="293"/>
        <v>0.80590000000000006</v>
      </c>
    </row>
    <row r="6273" spans="1:8" x14ac:dyDescent="0.25">
      <c r="A6273" t="s">
        <v>113</v>
      </c>
      <c r="B6273" t="s">
        <v>85</v>
      </c>
      <c r="C6273" t="s">
        <v>247</v>
      </c>
      <c r="D6273" t="s">
        <v>242</v>
      </c>
      <c r="E6273" t="str">
        <f t="shared" si="291"/>
        <v>GunneswaranIsner</v>
      </c>
      <c r="F6273">
        <v>5.11E-2</v>
      </c>
      <c r="G6273" t="str">
        <f t="shared" si="292"/>
        <v>IsnerGunneswaran</v>
      </c>
      <c r="H6273">
        <f t="shared" si="293"/>
        <v>0.94889999999999997</v>
      </c>
    </row>
    <row r="6274" spans="1:8" x14ac:dyDescent="0.25">
      <c r="A6274" t="s">
        <v>113</v>
      </c>
      <c r="B6274" t="s">
        <v>86</v>
      </c>
      <c r="C6274" t="s">
        <v>247</v>
      </c>
      <c r="D6274" t="s">
        <v>235</v>
      </c>
      <c r="E6274" t="str">
        <f t="shared" si="291"/>
        <v>GunneswaranEdmund</v>
      </c>
      <c r="F6274">
        <v>6.3299999999999995E-2</v>
      </c>
      <c r="G6274" t="str">
        <f t="shared" si="292"/>
        <v>EdmundGunneswaran</v>
      </c>
      <c r="H6274">
        <f t="shared" si="293"/>
        <v>0.93669999999999998</v>
      </c>
    </row>
    <row r="6275" spans="1:8" x14ac:dyDescent="0.25">
      <c r="A6275" t="s">
        <v>113</v>
      </c>
      <c r="B6275" t="s">
        <v>87</v>
      </c>
      <c r="C6275" t="s">
        <v>247</v>
      </c>
      <c r="D6275" t="s">
        <v>248</v>
      </c>
      <c r="E6275" t="str">
        <f t="shared" ref="E6275:E6338" si="294">C6275&amp;D6275</f>
        <v>GunneswaranGarcia-Lopez</v>
      </c>
      <c r="F6275">
        <v>0.14580000000000001</v>
      </c>
      <c r="G6275" t="str">
        <f t="shared" ref="G6275:G6338" si="295">D6275&amp;C6275</f>
        <v>Garcia-LopezGunneswaran</v>
      </c>
      <c r="H6275">
        <f t="shared" ref="H6275:H6338" si="296">1-F6275</f>
        <v>0.85419999999999996</v>
      </c>
    </row>
    <row r="6276" spans="1:8" x14ac:dyDescent="0.25">
      <c r="A6276" t="s">
        <v>113</v>
      </c>
      <c r="B6276" t="s">
        <v>88</v>
      </c>
      <c r="C6276" t="s">
        <v>247</v>
      </c>
      <c r="D6276" t="s">
        <v>239</v>
      </c>
      <c r="E6276" t="str">
        <f t="shared" si="294"/>
        <v>GunneswaranPolmans</v>
      </c>
      <c r="F6276">
        <v>0.56359999999999999</v>
      </c>
      <c r="G6276" t="str">
        <f t="shared" si="295"/>
        <v>PolmansGunneswaran</v>
      </c>
      <c r="H6276">
        <f t="shared" si="296"/>
        <v>0.43640000000000001</v>
      </c>
    </row>
    <row r="6277" spans="1:8" x14ac:dyDescent="0.25">
      <c r="A6277" t="s">
        <v>113</v>
      </c>
      <c r="B6277" t="s">
        <v>89</v>
      </c>
      <c r="C6277" t="s">
        <v>247</v>
      </c>
      <c r="D6277" t="s">
        <v>191</v>
      </c>
      <c r="E6277" t="str">
        <f t="shared" si="294"/>
        <v>GunneswaranKudla</v>
      </c>
      <c r="F6277">
        <v>0.15509999999999999</v>
      </c>
      <c r="G6277" t="str">
        <f t="shared" si="295"/>
        <v>KudlaGunneswaran</v>
      </c>
      <c r="H6277">
        <f t="shared" si="296"/>
        <v>0.84489999999999998</v>
      </c>
    </row>
    <row r="6278" spans="1:8" x14ac:dyDescent="0.25">
      <c r="A6278" t="s">
        <v>113</v>
      </c>
      <c r="B6278" t="s">
        <v>90</v>
      </c>
      <c r="C6278" t="s">
        <v>247</v>
      </c>
      <c r="D6278" t="s">
        <v>160</v>
      </c>
      <c r="E6278" t="str">
        <f t="shared" si="294"/>
        <v>GunneswaranSchwartzman</v>
      </c>
      <c r="F6278">
        <v>6.1899999999999997E-2</v>
      </c>
      <c r="G6278" t="str">
        <f t="shared" si="295"/>
        <v>SchwartzmanGunneswaran</v>
      </c>
      <c r="H6278">
        <f t="shared" si="296"/>
        <v>0.93810000000000004</v>
      </c>
    </row>
    <row r="6279" spans="1:8" x14ac:dyDescent="0.25">
      <c r="A6279" t="s">
        <v>17</v>
      </c>
      <c r="B6279" t="s">
        <v>16</v>
      </c>
      <c r="C6279" t="s">
        <v>219</v>
      </c>
      <c r="D6279" t="s">
        <v>216</v>
      </c>
      <c r="E6279" t="str">
        <f t="shared" si="294"/>
        <v>JarryMunar</v>
      </c>
      <c r="F6279">
        <v>0.76539999999999997</v>
      </c>
      <c r="G6279" t="str">
        <f t="shared" si="295"/>
        <v>MunarJarry</v>
      </c>
      <c r="H6279">
        <f t="shared" si="296"/>
        <v>0.23460000000000003</v>
      </c>
    </row>
    <row r="6280" spans="1:8" x14ac:dyDescent="0.25">
      <c r="A6280" t="s">
        <v>113</v>
      </c>
      <c r="B6280" t="s">
        <v>119</v>
      </c>
      <c r="C6280" t="s">
        <v>247</v>
      </c>
      <c r="D6280" t="s">
        <v>153</v>
      </c>
      <c r="E6280" t="str">
        <f t="shared" si="294"/>
        <v>GunneswaranSousa</v>
      </c>
      <c r="F6280">
        <v>0.38429999999999997</v>
      </c>
      <c r="G6280" t="str">
        <f t="shared" si="295"/>
        <v>SousaGunneswaran</v>
      </c>
      <c r="H6280">
        <f t="shared" si="296"/>
        <v>0.61570000000000003</v>
      </c>
    </row>
    <row r="6281" spans="1:8" x14ac:dyDescent="0.25">
      <c r="A6281" t="s">
        <v>113</v>
      </c>
      <c r="B6281" t="s">
        <v>92</v>
      </c>
      <c r="C6281" t="s">
        <v>247</v>
      </c>
      <c r="D6281" t="s">
        <v>236</v>
      </c>
      <c r="E6281" t="str">
        <f t="shared" si="294"/>
        <v>GunneswaranBasic</v>
      </c>
      <c r="F6281">
        <v>0.2135</v>
      </c>
      <c r="G6281" t="str">
        <f t="shared" si="295"/>
        <v>BasicGunneswaran</v>
      </c>
      <c r="H6281">
        <f t="shared" si="296"/>
        <v>0.78649999999999998</v>
      </c>
    </row>
    <row r="6282" spans="1:8" x14ac:dyDescent="0.25">
      <c r="A6282" t="s">
        <v>113</v>
      </c>
      <c r="B6282" t="s">
        <v>93</v>
      </c>
      <c r="C6282" t="s">
        <v>247</v>
      </c>
      <c r="D6282" t="s">
        <v>179</v>
      </c>
      <c r="E6282" t="str">
        <f t="shared" si="294"/>
        <v>GunneswaranLaaksonen</v>
      </c>
      <c r="F6282">
        <v>0.24690000000000001</v>
      </c>
      <c r="G6282" t="str">
        <f t="shared" si="295"/>
        <v>LaaksonenGunneswaran</v>
      </c>
      <c r="H6282">
        <f t="shared" si="296"/>
        <v>0.75309999999999999</v>
      </c>
    </row>
    <row r="6283" spans="1:8" x14ac:dyDescent="0.25">
      <c r="A6283" t="s">
        <v>113</v>
      </c>
      <c r="B6283" t="s">
        <v>94</v>
      </c>
      <c r="C6283" t="s">
        <v>247</v>
      </c>
      <c r="D6283" t="s">
        <v>178</v>
      </c>
      <c r="E6283" t="str">
        <f t="shared" si="294"/>
        <v>GunneswaranEbden</v>
      </c>
      <c r="F6283">
        <v>0.17399999999999999</v>
      </c>
      <c r="G6283" t="str">
        <f t="shared" si="295"/>
        <v>EbdenGunneswaran</v>
      </c>
      <c r="H6283">
        <f t="shared" si="296"/>
        <v>0.82600000000000007</v>
      </c>
    </row>
    <row r="6284" spans="1:8" x14ac:dyDescent="0.25">
      <c r="A6284" t="s">
        <v>113</v>
      </c>
      <c r="B6284" t="s">
        <v>95</v>
      </c>
      <c r="C6284" t="s">
        <v>247</v>
      </c>
      <c r="D6284" t="s">
        <v>232</v>
      </c>
      <c r="E6284" t="str">
        <f t="shared" si="294"/>
        <v>GunneswaranStruff</v>
      </c>
      <c r="F6284">
        <v>0.14080000000000001</v>
      </c>
      <c r="G6284" t="str">
        <f t="shared" si="295"/>
        <v>StruffGunneswaran</v>
      </c>
      <c r="H6284">
        <f t="shared" si="296"/>
        <v>0.85919999999999996</v>
      </c>
    </row>
    <row r="6285" spans="1:8" x14ac:dyDescent="0.25">
      <c r="A6285" t="s">
        <v>113</v>
      </c>
      <c r="B6285" t="s">
        <v>96</v>
      </c>
      <c r="C6285" t="s">
        <v>247</v>
      </c>
      <c r="D6285" t="s">
        <v>245</v>
      </c>
      <c r="E6285" t="str">
        <f t="shared" si="294"/>
        <v>GunneswaranDuckworth</v>
      </c>
      <c r="F6285">
        <v>0.43790000000000001</v>
      </c>
      <c r="G6285" t="str">
        <f t="shared" si="295"/>
        <v>DuckworthGunneswaran</v>
      </c>
      <c r="H6285">
        <f t="shared" si="296"/>
        <v>0.56210000000000004</v>
      </c>
    </row>
    <row r="6286" spans="1:8" x14ac:dyDescent="0.25">
      <c r="A6286" t="s">
        <v>78</v>
      </c>
      <c r="B6286" t="s">
        <v>7</v>
      </c>
      <c r="C6286" t="s">
        <v>234</v>
      </c>
      <c r="D6286" t="s">
        <v>150</v>
      </c>
      <c r="E6286" t="str">
        <f t="shared" si="294"/>
        <v>LopezShapovalov</v>
      </c>
      <c r="F6286">
        <v>0.53680000000000005</v>
      </c>
      <c r="G6286" t="str">
        <f t="shared" si="295"/>
        <v>ShapovalovLopez</v>
      </c>
      <c r="H6286">
        <f t="shared" si="296"/>
        <v>0.46319999999999995</v>
      </c>
    </row>
    <row r="6287" spans="1:8" x14ac:dyDescent="0.25">
      <c r="A6287" t="s">
        <v>78</v>
      </c>
      <c r="B6287" t="s">
        <v>8</v>
      </c>
      <c r="C6287" t="s">
        <v>234</v>
      </c>
      <c r="D6287" t="s">
        <v>154</v>
      </c>
      <c r="E6287" t="str">
        <f t="shared" si="294"/>
        <v>LopezGoffin</v>
      </c>
      <c r="F6287">
        <v>0.33279999999999998</v>
      </c>
      <c r="G6287" t="str">
        <f t="shared" si="295"/>
        <v>GoffinLopez</v>
      </c>
      <c r="H6287">
        <f t="shared" si="296"/>
        <v>0.66720000000000002</v>
      </c>
    </row>
    <row r="6288" spans="1:8" x14ac:dyDescent="0.25">
      <c r="A6288" t="s">
        <v>78</v>
      </c>
      <c r="B6288" t="s">
        <v>9</v>
      </c>
      <c r="C6288" t="s">
        <v>234</v>
      </c>
      <c r="D6288" t="s">
        <v>207</v>
      </c>
      <c r="E6288" t="str">
        <f t="shared" si="294"/>
        <v>LopezGarin</v>
      </c>
      <c r="F6288">
        <v>0.61119999999999997</v>
      </c>
      <c r="G6288" t="str">
        <f t="shared" si="295"/>
        <v>GarinLopez</v>
      </c>
      <c r="H6288">
        <f t="shared" si="296"/>
        <v>0.38880000000000003</v>
      </c>
    </row>
    <row r="6289" spans="1:8" x14ac:dyDescent="0.25">
      <c r="A6289" t="s">
        <v>78</v>
      </c>
      <c r="B6289" t="s">
        <v>14</v>
      </c>
      <c r="C6289" t="s">
        <v>234</v>
      </c>
      <c r="D6289" t="s">
        <v>139</v>
      </c>
      <c r="E6289" t="str">
        <f t="shared" si="294"/>
        <v>LopezMedvedev</v>
      </c>
      <c r="F6289">
        <v>0.41299999999999998</v>
      </c>
      <c r="G6289" t="str">
        <f t="shared" si="295"/>
        <v>MedvedevLopez</v>
      </c>
      <c r="H6289">
        <f t="shared" si="296"/>
        <v>0.58699999999999997</v>
      </c>
    </row>
    <row r="6290" spans="1:8" x14ac:dyDescent="0.25">
      <c r="A6290" t="s">
        <v>78</v>
      </c>
      <c r="B6290" t="s">
        <v>15</v>
      </c>
      <c r="C6290" t="s">
        <v>234</v>
      </c>
      <c r="D6290" t="s">
        <v>152</v>
      </c>
      <c r="E6290" t="str">
        <f t="shared" si="294"/>
        <v>LopezFognini</v>
      </c>
      <c r="F6290">
        <v>0.34260000000000002</v>
      </c>
      <c r="G6290" t="str">
        <f t="shared" si="295"/>
        <v>FogniniLopez</v>
      </c>
      <c r="H6290">
        <f t="shared" si="296"/>
        <v>0.65739999999999998</v>
      </c>
    </row>
    <row r="6291" spans="1:8" x14ac:dyDescent="0.25">
      <c r="A6291" t="s">
        <v>78</v>
      </c>
      <c r="B6291" t="s">
        <v>28</v>
      </c>
      <c r="C6291" t="s">
        <v>234</v>
      </c>
      <c r="D6291" t="s">
        <v>142</v>
      </c>
      <c r="E6291" t="str">
        <f t="shared" si="294"/>
        <v>LopezZverev</v>
      </c>
      <c r="F6291">
        <v>0.29799999999999999</v>
      </c>
      <c r="G6291" t="str">
        <f t="shared" si="295"/>
        <v>ZverevLopez</v>
      </c>
      <c r="H6291">
        <f t="shared" si="296"/>
        <v>0.70199999999999996</v>
      </c>
    </row>
    <row r="6292" spans="1:8" x14ac:dyDescent="0.25">
      <c r="A6292" t="s">
        <v>78</v>
      </c>
      <c r="B6292" t="s">
        <v>29</v>
      </c>
      <c r="C6292" t="s">
        <v>234</v>
      </c>
      <c r="D6292" t="s">
        <v>208</v>
      </c>
      <c r="E6292" t="str">
        <f t="shared" si="294"/>
        <v>LopezBedene</v>
      </c>
      <c r="F6292">
        <v>0.54400000000000004</v>
      </c>
      <c r="G6292" t="str">
        <f t="shared" si="295"/>
        <v>BedeneLopez</v>
      </c>
      <c r="H6292">
        <f t="shared" si="296"/>
        <v>0.45599999999999996</v>
      </c>
    </row>
    <row r="6293" spans="1:8" x14ac:dyDescent="0.25">
      <c r="A6293" t="s">
        <v>78</v>
      </c>
      <c r="B6293" t="s">
        <v>31</v>
      </c>
      <c r="C6293" t="s">
        <v>234</v>
      </c>
      <c r="D6293" t="s">
        <v>148</v>
      </c>
      <c r="E6293" t="str">
        <f t="shared" si="294"/>
        <v>LopezBolt</v>
      </c>
      <c r="F6293">
        <v>0.67830000000000001</v>
      </c>
      <c r="G6293" t="str">
        <f t="shared" si="295"/>
        <v>BoltLopez</v>
      </c>
      <c r="H6293">
        <f t="shared" si="296"/>
        <v>0.32169999999999999</v>
      </c>
    </row>
    <row r="6294" spans="1:8" x14ac:dyDescent="0.25">
      <c r="A6294" t="s">
        <v>78</v>
      </c>
      <c r="B6294" t="s">
        <v>33</v>
      </c>
      <c r="C6294" t="s">
        <v>234</v>
      </c>
      <c r="D6294" t="s">
        <v>209</v>
      </c>
      <c r="E6294" t="str">
        <f t="shared" si="294"/>
        <v>LopezFratangelo</v>
      </c>
      <c r="F6294">
        <v>0.61499999999999999</v>
      </c>
      <c r="G6294" t="str">
        <f t="shared" si="295"/>
        <v>FratangeloLopez</v>
      </c>
      <c r="H6294">
        <f t="shared" si="296"/>
        <v>0.38500000000000001</v>
      </c>
    </row>
    <row r="6295" spans="1:8" x14ac:dyDescent="0.25">
      <c r="A6295" t="s">
        <v>78</v>
      </c>
      <c r="B6295" t="s">
        <v>36</v>
      </c>
      <c r="C6295" t="s">
        <v>234</v>
      </c>
      <c r="D6295" t="s">
        <v>214</v>
      </c>
      <c r="E6295" t="str">
        <f t="shared" si="294"/>
        <v>LopezKlahn</v>
      </c>
      <c r="F6295">
        <v>0.67649999999999999</v>
      </c>
      <c r="G6295" t="str">
        <f t="shared" si="295"/>
        <v>KlahnLopez</v>
      </c>
      <c r="H6295">
        <f t="shared" si="296"/>
        <v>0.32350000000000001</v>
      </c>
    </row>
    <row r="6296" spans="1:8" x14ac:dyDescent="0.25">
      <c r="A6296" t="s">
        <v>78</v>
      </c>
      <c r="B6296" t="s">
        <v>37</v>
      </c>
      <c r="C6296" t="s">
        <v>234</v>
      </c>
      <c r="D6296" t="s">
        <v>198</v>
      </c>
      <c r="E6296" t="str">
        <f t="shared" si="294"/>
        <v>LopezGulbis</v>
      </c>
      <c r="F6296">
        <v>0.52800000000000002</v>
      </c>
      <c r="G6296" t="str">
        <f t="shared" si="295"/>
        <v>GulbisLopez</v>
      </c>
      <c r="H6296">
        <f t="shared" si="296"/>
        <v>0.47199999999999998</v>
      </c>
    </row>
    <row r="6297" spans="1:8" x14ac:dyDescent="0.25">
      <c r="A6297" t="s">
        <v>78</v>
      </c>
      <c r="B6297" t="s">
        <v>40</v>
      </c>
      <c r="C6297" t="s">
        <v>234</v>
      </c>
      <c r="D6297" t="s">
        <v>141</v>
      </c>
      <c r="E6297" t="str">
        <f t="shared" si="294"/>
        <v>LopezCoric</v>
      </c>
      <c r="F6297">
        <v>0.37919999999999998</v>
      </c>
      <c r="G6297" t="str">
        <f t="shared" si="295"/>
        <v>CoricLopez</v>
      </c>
      <c r="H6297">
        <f t="shared" si="296"/>
        <v>0.62080000000000002</v>
      </c>
    </row>
    <row r="6298" spans="1:8" x14ac:dyDescent="0.25">
      <c r="A6298" t="s">
        <v>78</v>
      </c>
      <c r="B6298" t="s">
        <v>41</v>
      </c>
      <c r="C6298" t="s">
        <v>234</v>
      </c>
      <c r="D6298" t="s">
        <v>264</v>
      </c>
      <c r="E6298" t="str">
        <f t="shared" si="294"/>
        <v>LopezRamos-Vinolas</v>
      </c>
      <c r="F6298">
        <v>0.54249999999999998</v>
      </c>
      <c r="G6298" t="str">
        <f t="shared" si="295"/>
        <v>Ramos-VinolasLopez</v>
      </c>
      <c r="H6298">
        <f t="shared" si="296"/>
        <v>0.45750000000000002</v>
      </c>
    </row>
    <row r="6299" spans="1:8" x14ac:dyDescent="0.25">
      <c r="A6299" t="s">
        <v>78</v>
      </c>
      <c r="B6299" t="s">
        <v>44</v>
      </c>
      <c r="C6299" t="s">
        <v>234</v>
      </c>
      <c r="D6299" t="s">
        <v>170</v>
      </c>
      <c r="E6299" t="str">
        <f t="shared" si="294"/>
        <v>LopezDonskoy</v>
      </c>
      <c r="F6299">
        <v>0.67920000000000003</v>
      </c>
      <c r="G6299" t="str">
        <f t="shared" si="295"/>
        <v>DonskoyLopez</v>
      </c>
      <c r="H6299">
        <f t="shared" si="296"/>
        <v>0.32079999999999997</v>
      </c>
    </row>
    <row r="6300" spans="1:8" x14ac:dyDescent="0.25">
      <c r="A6300" t="s">
        <v>78</v>
      </c>
      <c r="B6300" t="s">
        <v>51</v>
      </c>
      <c r="C6300" t="s">
        <v>234</v>
      </c>
      <c r="D6300" t="s">
        <v>147</v>
      </c>
      <c r="E6300" t="str">
        <f t="shared" si="294"/>
        <v>LopezPopyrin</v>
      </c>
      <c r="F6300">
        <v>0.86250000000000004</v>
      </c>
      <c r="G6300" t="str">
        <f t="shared" si="295"/>
        <v>PopyrinLopez</v>
      </c>
      <c r="H6300">
        <f t="shared" si="296"/>
        <v>0.13749999999999996</v>
      </c>
    </row>
    <row r="6301" spans="1:8" x14ac:dyDescent="0.25">
      <c r="A6301" t="s">
        <v>78</v>
      </c>
      <c r="B6301" t="s">
        <v>53</v>
      </c>
      <c r="C6301" t="s">
        <v>234</v>
      </c>
      <c r="D6301" t="s">
        <v>194</v>
      </c>
      <c r="E6301" t="str">
        <f t="shared" si="294"/>
        <v>LopezPaire</v>
      </c>
      <c r="F6301">
        <v>0.54859999999999998</v>
      </c>
      <c r="G6301" t="str">
        <f t="shared" si="295"/>
        <v>PaireLopez</v>
      </c>
      <c r="H6301">
        <f t="shared" si="296"/>
        <v>0.45140000000000002</v>
      </c>
    </row>
    <row r="6302" spans="1:8" x14ac:dyDescent="0.25">
      <c r="A6302" t="s">
        <v>78</v>
      </c>
      <c r="B6302" t="s">
        <v>54</v>
      </c>
      <c r="C6302" t="s">
        <v>234</v>
      </c>
      <c r="D6302" t="s">
        <v>165</v>
      </c>
      <c r="E6302" t="str">
        <f t="shared" si="294"/>
        <v>LopezThiem</v>
      </c>
      <c r="F6302">
        <v>0.29239999999999999</v>
      </c>
      <c r="G6302" t="str">
        <f t="shared" si="295"/>
        <v>ThiemLopez</v>
      </c>
      <c r="H6302">
        <f t="shared" si="296"/>
        <v>0.70760000000000001</v>
      </c>
    </row>
    <row r="6303" spans="1:8" x14ac:dyDescent="0.25">
      <c r="A6303" t="s">
        <v>78</v>
      </c>
      <c r="B6303" t="s">
        <v>56</v>
      </c>
      <c r="C6303" t="s">
        <v>234</v>
      </c>
      <c r="D6303" t="s">
        <v>226</v>
      </c>
      <c r="E6303" t="str">
        <f t="shared" si="294"/>
        <v>LopezTomic</v>
      </c>
      <c r="F6303">
        <v>0.5464</v>
      </c>
      <c r="G6303" t="str">
        <f t="shared" si="295"/>
        <v>TomicLopez</v>
      </c>
      <c r="H6303">
        <f t="shared" si="296"/>
        <v>0.4536</v>
      </c>
    </row>
    <row r="6304" spans="1:8" x14ac:dyDescent="0.25">
      <c r="A6304" t="s">
        <v>78</v>
      </c>
      <c r="B6304" t="s">
        <v>57</v>
      </c>
      <c r="C6304" t="s">
        <v>234</v>
      </c>
      <c r="D6304" t="s">
        <v>237</v>
      </c>
      <c r="E6304" t="str">
        <f t="shared" si="294"/>
        <v>LopezRublev</v>
      </c>
      <c r="F6304">
        <v>0.51959999999999995</v>
      </c>
      <c r="G6304" t="str">
        <f t="shared" si="295"/>
        <v>RublevLopez</v>
      </c>
      <c r="H6304">
        <f t="shared" si="296"/>
        <v>0.48040000000000005</v>
      </c>
    </row>
    <row r="6305" spans="1:8" x14ac:dyDescent="0.25">
      <c r="A6305" t="s">
        <v>78</v>
      </c>
      <c r="B6305" t="s">
        <v>62</v>
      </c>
      <c r="C6305" t="s">
        <v>234</v>
      </c>
      <c r="D6305" t="s">
        <v>227</v>
      </c>
      <c r="E6305" t="str">
        <f t="shared" si="294"/>
        <v>LopezMurray</v>
      </c>
      <c r="F6305">
        <v>0.34029999999999999</v>
      </c>
      <c r="G6305" t="str">
        <f t="shared" si="295"/>
        <v>MurrayLopez</v>
      </c>
      <c r="H6305">
        <f t="shared" si="296"/>
        <v>0.65969999999999995</v>
      </c>
    </row>
    <row r="6306" spans="1:8" x14ac:dyDescent="0.25">
      <c r="A6306" t="s">
        <v>78</v>
      </c>
      <c r="B6306" t="s">
        <v>63</v>
      </c>
      <c r="C6306" t="s">
        <v>234</v>
      </c>
      <c r="D6306" t="s">
        <v>229</v>
      </c>
      <c r="E6306" t="str">
        <f t="shared" si="294"/>
        <v>LopezDelbonis</v>
      </c>
      <c r="F6306">
        <v>0.56859999999999999</v>
      </c>
      <c r="G6306" t="str">
        <f t="shared" si="295"/>
        <v>DelbonisLopez</v>
      </c>
      <c r="H6306">
        <f t="shared" si="296"/>
        <v>0.43140000000000001</v>
      </c>
    </row>
    <row r="6307" spans="1:8" x14ac:dyDescent="0.25">
      <c r="A6307" t="s">
        <v>78</v>
      </c>
      <c r="B6307" t="s">
        <v>68</v>
      </c>
      <c r="C6307" t="s">
        <v>234</v>
      </c>
      <c r="D6307" t="s">
        <v>252</v>
      </c>
      <c r="E6307" t="str">
        <f t="shared" si="294"/>
        <v>LopezEubanks</v>
      </c>
      <c r="F6307">
        <v>0.85319999999999996</v>
      </c>
      <c r="G6307" t="str">
        <f t="shared" si="295"/>
        <v>EubanksLopez</v>
      </c>
      <c r="H6307">
        <f t="shared" si="296"/>
        <v>0.14680000000000004</v>
      </c>
    </row>
    <row r="6308" spans="1:8" x14ac:dyDescent="0.25">
      <c r="A6308" t="s">
        <v>78</v>
      </c>
      <c r="B6308" t="s">
        <v>71</v>
      </c>
      <c r="C6308" t="s">
        <v>234</v>
      </c>
      <c r="D6308" t="s">
        <v>231</v>
      </c>
      <c r="E6308" t="str">
        <f t="shared" si="294"/>
        <v>LopezDzumhur</v>
      </c>
      <c r="F6308">
        <v>0.44080000000000003</v>
      </c>
      <c r="G6308" t="str">
        <f t="shared" si="295"/>
        <v>DzumhurLopez</v>
      </c>
      <c r="H6308">
        <f t="shared" si="296"/>
        <v>0.55919999999999992</v>
      </c>
    </row>
    <row r="6309" spans="1:8" x14ac:dyDescent="0.25">
      <c r="A6309" t="s">
        <v>78</v>
      </c>
      <c r="B6309" t="s">
        <v>72</v>
      </c>
      <c r="C6309" t="s">
        <v>234</v>
      </c>
      <c r="D6309" t="s">
        <v>228</v>
      </c>
      <c r="E6309" t="str">
        <f t="shared" si="294"/>
        <v>LopezNorrie</v>
      </c>
      <c r="F6309">
        <v>0.46460000000000001</v>
      </c>
      <c r="G6309" t="str">
        <f t="shared" si="295"/>
        <v>NorrieLopez</v>
      </c>
      <c r="H6309">
        <f t="shared" si="296"/>
        <v>0.53539999999999999</v>
      </c>
    </row>
    <row r="6310" spans="1:8" x14ac:dyDescent="0.25">
      <c r="A6310" t="s">
        <v>78</v>
      </c>
      <c r="B6310" t="s">
        <v>73</v>
      </c>
      <c r="C6310" t="s">
        <v>234</v>
      </c>
      <c r="D6310" t="s">
        <v>185</v>
      </c>
      <c r="E6310" t="str">
        <f t="shared" si="294"/>
        <v>LopezEvans</v>
      </c>
      <c r="F6310">
        <v>0.56899999999999995</v>
      </c>
      <c r="G6310" t="str">
        <f t="shared" si="295"/>
        <v>EvansLopez</v>
      </c>
      <c r="H6310">
        <f t="shared" si="296"/>
        <v>0.43100000000000005</v>
      </c>
    </row>
    <row r="6311" spans="1:8" x14ac:dyDescent="0.25">
      <c r="A6311" t="s">
        <v>78</v>
      </c>
      <c r="B6311" t="s">
        <v>74</v>
      </c>
      <c r="C6311" t="s">
        <v>234</v>
      </c>
      <c r="D6311" t="s">
        <v>225</v>
      </c>
      <c r="E6311" t="str">
        <f t="shared" si="294"/>
        <v>LopezIstomin</v>
      </c>
      <c r="F6311">
        <v>0.54659999999999997</v>
      </c>
      <c r="G6311" t="str">
        <f t="shared" si="295"/>
        <v>IstominLopez</v>
      </c>
      <c r="H6311">
        <f t="shared" si="296"/>
        <v>0.45340000000000003</v>
      </c>
    </row>
    <row r="6312" spans="1:8" x14ac:dyDescent="0.25">
      <c r="A6312" t="s">
        <v>78</v>
      </c>
      <c r="B6312" t="s">
        <v>76</v>
      </c>
      <c r="C6312" t="s">
        <v>234</v>
      </c>
      <c r="D6312" t="s">
        <v>251</v>
      </c>
      <c r="E6312" t="str">
        <f t="shared" si="294"/>
        <v>LopezMannarino</v>
      </c>
      <c r="F6312">
        <v>0.4647</v>
      </c>
      <c r="G6312" t="str">
        <f t="shared" si="295"/>
        <v>MannarinoLopez</v>
      </c>
      <c r="H6312">
        <f t="shared" si="296"/>
        <v>0.5353</v>
      </c>
    </row>
    <row r="6313" spans="1:8" x14ac:dyDescent="0.25">
      <c r="A6313" t="s">
        <v>78</v>
      </c>
      <c r="B6313" t="s">
        <v>80</v>
      </c>
      <c r="C6313" t="s">
        <v>234</v>
      </c>
      <c r="D6313" t="s">
        <v>158</v>
      </c>
      <c r="E6313" t="str">
        <f t="shared" si="294"/>
        <v>LopezSeppi</v>
      </c>
      <c r="F6313">
        <v>0.47170000000000001</v>
      </c>
      <c r="G6313" t="str">
        <f t="shared" si="295"/>
        <v>SeppiLopez</v>
      </c>
      <c r="H6313">
        <f t="shared" si="296"/>
        <v>0.52829999999999999</v>
      </c>
    </row>
    <row r="6314" spans="1:8" x14ac:dyDescent="0.25">
      <c r="A6314" t="s">
        <v>78</v>
      </c>
      <c r="B6314" t="s">
        <v>83</v>
      </c>
      <c r="C6314" t="s">
        <v>234</v>
      </c>
      <c r="D6314" t="s">
        <v>244</v>
      </c>
      <c r="E6314" t="str">
        <f t="shared" si="294"/>
        <v>LopezLajovic</v>
      </c>
      <c r="F6314">
        <v>0.51849999999999996</v>
      </c>
      <c r="G6314" t="str">
        <f t="shared" si="295"/>
        <v>LajovicLopez</v>
      </c>
      <c r="H6314">
        <f t="shared" si="296"/>
        <v>0.48150000000000004</v>
      </c>
    </row>
    <row r="6315" spans="1:8" x14ac:dyDescent="0.25">
      <c r="A6315" t="s">
        <v>78</v>
      </c>
      <c r="B6315" t="s">
        <v>89</v>
      </c>
      <c r="C6315" t="s">
        <v>234</v>
      </c>
      <c r="D6315" t="s">
        <v>191</v>
      </c>
      <c r="E6315" t="str">
        <f t="shared" si="294"/>
        <v>LopezKudla</v>
      </c>
      <c r="F6315">
        <v>0.59040000000000004</v>
      </c>
      <c r="G6315" t="str">
        <f t="shared" si="295"/>
        <v>KudlaLopez</v>
      </c>
      <c r="H6315">
        <f t="shared" si="296"/>
        <v>0.40959999999999996</v>
      </c>
    </row>
    <row r="6316" spans="1:8" x14ac:dyDescent="0.25">
      <c r="A6316" t="s">
        <v>78</v>
      </c>
      <c r="B6316" t="s">
        <v>90</v>
      </c>
      <c r="C6316" t="s">
        <v>234</v>
      </c>
      <c r="D6316" t="s">
        <v>160</v>
      </c>
      <c r="E6316" t="str">
        <f t="shared" si="294"/>
        <v>LopezSchwartzman</v>
      </c>
      <c r="F6316">
        <v>0.33040000000000003</v>
      </c>
      <c r="G6316" t="str">
        <f t="shared" si="295"/>
        <v>SchwartzmanLopez</v>
      </c>
      <c r="H6316">
        <f t="shared" si="296"/>
        <v>0.66959999999999997</v>
      </c>
    </row>
    <row r="6317" spans="1:8" x14ac:dyDescent="0.25">
      <c r="A6317" t="s">
        <v>18</v>
      </c>
      <c r="B6317" t="s">
        <v>16</v>
      </c>
      <c r="C6317" t="s">
        <v>172</v>
      </c>
      <c r="D6317" t="s">
        <v>216</v>
      </c>
      <c r="E6317" t="str">
        <f t="shared" si="294"/>
        <v>MayerMunar</v>
      </c>
      <c r="F6317">
        <v>0.79449999999999998</v>
      </c>
      <c r="G6317" t="str">
        <f t="shared" si="295"/>
        <v>MunarMayer</v>
      </c>
      <c r="H6317">
        <f t="shared" si="296"/>
        <v>0.20550000000000002</v>
      </c>
    </row>
    <row r="6318" spans="1:8" x14ac:dyDescent="0.25">
      <c r="A6318" t="s">
        <v>79</v>
      </c>
      <c r="B6318" t="s">
        <v>5</v>
      </c>
      <c r="C6318" t="s">
        <v>190</v>
      </c>
      <c r="D6318" t="s">
        <v>162</v>
      </c>
      <c r="E6318" t="str">
        <f t="shared" si="294"/>
        <v>ThompsonTsonga</v>
      </c>
      <c r="F6318">
        <v>0.1111</v>
      </c>
      <c r="G6318" t="str">
        <f t="shared" si="295"/>
        <v>TsongaThompson</v>
      </c>
      <c r="H6318">
        <f t="shared" si="296"/>
        <v>0.88890000000000002</v>
      </c>
    </row>
    <row r="6319" spans="1:8" x14ac:dyDescent="0.25">
      <c r="A6319" t="s">
        <v>79</v>
      </c>
      <c r="B6319" t="s">
        <v>7</v>
      </c>
      <c r="C6319" t="s">
        <v>190</v>
      </c>
      <c r="D6319" t="s">
        <v>150</v>
      </c>
      <c r="E6319" t="str">
        <f t="shared" si="294"/>
        <v>ThompsonShapovalov</v>
      </c>
      <c r="F6319">
        <v>0.25580000000000003</v>
      </c>
      <c r="G6319" t="str">
        <f t="shared" si="295"/>
        <v>ShapovalovThompson</v>
      </c>
      <c r="H6319">
        <f t="shared" si="296"/>
        <v>0.74419999999999997</v>
      </c>
    </row>
    <row r="6320" spans="1:8" x14ac:dyDescent="0.25">
      <c r="A6320" t="s">
        <v>79</v>
      </c>
      <c r="B6320" t="s">
        <v>8</v>
      </c>
      <c r="C6320" t="s">
        <v>190</v>
      </c>
      <c r="D6320" t="s">
        <v>154</v>
      </c>
      <c r="E6320" t="str">
        <f t="shared" si="294"/>
        <v>ThompsonGoffin</v>
      </c>
      <c r="F6320">
        <v>0.12189999999999999</v>
      </c>
      <c r="G6320" t="str">
        <f t="shared" si="295"/>
        <v>GoffinThompson</v>
      </c>
      <c r="H6320">
        <f t="shared" si="296"/>
        <v>0.87809999999999999</v>
      </c>
    </row>
    <row r="6321" spans="1:8" x14ac:dyDescent="0.25">
      <c r="A6321" t="s">
        <v>79</v>
      </c>
      <c r="B6321" t="s">
        <v>9</v>
      </c>
      <c r="C6321" t="s">
        <v>190</v>
      </c>
      <c r="D6321" t="s">
        <v>207</v>
      </c>
      <c r="E6321" t="str">
        <f t="shared" si="294"/>
        <v>ThompsonGarin</v>
      </c>
      <c r="F6321">
        <v>0.40770000000000001</v>
      </c>
      <c r="G6321" t="str">
        <f t="shared" si="295"/>
        <v>GarinThompson</v>
      </c>
      <c r="H6321">
        <f t="shared" si="296"/>
        <v>0.59230000000000005</v>
      </c>
    </row>
    <row r="6322" spans="1:8" x14ac:dyDescent="0.25">
      <c r="A6322" t="s">
        <v>79</v>
      </c>
      <c r="B6322" t="s">
        <v>12</v>
      </c>
      <c r="C6322" t="s">
        <v>190</v>
      </c>
      <c r="D6322" t="s">
        <v>224</v>
      </c>
      <c r="E6322" t="str">
        <f t="shared" si="294"/>
        <v>ThompsonVesely</v>
      </c>
      <c r="F6322">
        <v>0.29470000000000002</v>
      </c>
      <c r="G6322" t="str">
        <f t="shared" si="295"/>
        <v>VeselyThompson</v>
      </c>
      <c r="H6322">
        <f t="shared" si="296"/>
        <v>0.70530000000000004</v>
      </c>
    </row>
    <row r="6323" spans="1:8" x14ac:dyDescent="0.25">
      <c r="A6323" t="s">
        <v>79</v>
      </c>
      <c r="B6323" t="s">
        <v>14</v>
      </c>
      <c r="C6323" t="s">
        <v>190</v>
      </c>
      <c r="D6323" t="s">
        <v>139</v>
      </c>
      <c r="E6323" t="str">
        <f t="shared" si="294"/>
        <v>ThompsonMedvedev</v>
      </c>
      <c r="F6323">
        <v>0.17</v>
      </c>
      <c r="G6323" t="str">
        <f t="shared" si="295"/>
        <v>MedvedevThompson</v>
      </c>
      <c r="H6323">
        <f t="shared" si="296"/>
        <v>0.83</v>
      </c>
    </row>
    <row r="6324" spans="1:8" x14ac:dyDescent="0.25">
      <c r="A6324" t="s">
        <v>79</v>
      </c>
      <c r="B6324" t="s">
        <v>15</v>
      </c>
      <c r="C6324" t="s">
        <v>190</v>
      </c>
      <c r="D6324" t="s">
        <v>152</v>
      </c>
      <c r="E6324" t="str">
        <f t="shared" si="294"/>
        <v>ThompsonFognini</v>
      </c>
      <c r="F6324">
        <v>0.12989999999999999</v>
      </c>
      <c r="G6324" t="str">
        <f t="shared" si="295"/>
        <v>FogniniThompson</v>
      </c>
      <c r="H6324">
        <f t="shared" si="296"/>
        <v>0.87009999999999998</v>
      </c>
    </row>
    <row r="6325" spans="1:8" x14ac:dyDescent="0.25">
      <c r="A6325" t="s">
        <v>20</v>
      </c>
      <c r="B6325" t="s">
        <v>16</v>
      </c>
      <c r="C6325" t="s">
        <v>218</v>
      </c>
      <c r="D6325" t="s">
        <v>216</v>
      </c>
      <c r="E6325" t="str">
        <f t="shared" si="294"/>
        <v>JaziriMunar</v>
      </c>
      <c r="F6325">
        <v>0.69340000000000002</v>
      </c>
      <c r="G6325" t="str">
        <f t="shared" si="295"/>
        <v>MunarJaziri</v>
      </c>
      <c r="H6325">
        <f t="shared" si="296"/>
        <v>0.30659999999999998</v>
      </c>
    </row>
    <row r="6326" spans="1:8" x14ac:dyDescent="0.25">
      <c r="A6326" t="s">
        <v>79</v>
      </c>
      <c r="B6326" t="s">
        <v>19</v>
      </c>
      <c r="C6326" t="s">
        <v>190</v>
      </c>
      <c r="D6326" t="s">
        <v>174</v>
      </c>
      <c r="E6326" t="str">
        <f t="shared" si="294"/>
        <v>ThompsonIvashka</v>
      </c>
      <c r="F6326">
        <v>0.31490000000000001</v>
      </c>
      <c r="G6326" t="str">
        <f t="shared" si="295"/>
        <v>IvashkaThompson</v>
      </c>
      <c r="H6326">
        <f t="shared" si="296"/>
        <v>0.68510000000000004</v>
      </c>
    </row>
    <row r="6327" spans="1:8" x14ac:dyDescent="0.25">
      <c r="A6327" t="s">
        <v>79</v>
      </c>
      <c r="B6327" t="s">
        <v>22</v>
      </c>
      <c r="C6327" t="s">
        <v>190</v>
      </c>
      <c r="D6327" t="s">
        <v>212</v>
      </c>
      <c r="E6327" t="str">
        <f t="shared" si="294"/>
        <v>ThompsonPella</v>
      </c>
      <c r="F6327">
        <v>0.25719999999999998</v>
      </c>
      <c r="G6327" t="str">
        <f t="shared" si="295"/>
        <v>PellaThompson</v>
      </c>
      <c r="H6327">
        <f t="shared" si="296"/>
        <v>0.74280000000000002</v>
      </c>
    </row>
    <row r="6328" spans="1:8" x14ac:dyDescent="0.25">
      <c r="A6328" t="s">
        <v>79</v>
      </c>
      <c r="B6328" t="s">
        <v>23</v>
      </c>
      <c r="C6328" t="s">
        <v>190</v>
      </c>
      <c r="D6328" t="s">
        <v>153</v>
      </c>
      <c r="E6328" t="str">
        <f t="shared" si="294"/>
        <v>ThompsonSousa</v>
      </c>
      <c r="F6328">
        <v>0.23499999999999999</v>
      </c>
      <c r="G6328" t="str">
        <f t="shared" si="295"/>
        <v>SousaThompson</v>
      </c>
      <c r="H6328">
        <f t="shared" si="296"/>
        <v>0.76500000000000001</v>
      </c>
    </row>
    <row r="6329" spans="1:8" x14ac:dyDescent="0.25">
      <c r="A6329" t="s">
        <v>79</v>
      </c>
      <c r="B6329" t="s">
        <v>24</v>
      </c>
      <c r="C6329" t="s">
        <v>190</v>
      </c>
      <c r="D6329" t="s">
        <v>177</v>
      </c>
      <c r="E6329" t="str">
        <f t="shared" si="294"/>
        <v>ThompsonKarlovic</v>
      </c>
      <c r="F6329">
        <v>0.32019999999999998</v>
      </c>
      <c r="G6329" t="str">
        <f t="shared" si="295"/>
        <v>KarlovicThompson</v>
      </c>
      <c r="H6329">
        <f t="shared" si="296"/>
        <v>0.67979999999999996</v>
      </c>
    </row>
    <row r="6330" spans="1:8" x14ac:dyDescent="0.25">
      <c r="A6330" t="s">
        <v>79</v>
      </c>
      <c r="B6330" t="s">
        <v>25</v>
      </c>
      <c r="C6330" t="s">
        <v>190</v>
      </c>
      <c r="D6330" t="s">
        <v>220</v>
      </c>
      <c r="E6330" t="str">
        <f t="shared" si="294"/>
        <v>ThompsonHurkacz</v>
      </c>
      <c r="F6330">
        <v>0.26900000000000002</v>
      </c>
      <c r="G6330" t="str">
        <f t="shared" si="295"/>
        <v>HurkaczThompson</v>
      </c>
      <c r="H6330">
        <f t="shared" si="296"/>
        <v>0.73099999999999998</v>
      </c>
    </row>
    <row r="6331" spans="1:8" x14ac:dyDescent="0.25">
      <c r="A6331" t="s">
        <v>79</v>
      </c>
      <c r="B6331" t="s">
        <v>28</v>
      </c>
      <c r="C6331" t="s">
        <v>190</v>
      </c>
      <c r="D6331" t="s">
        <v>142</v>
      </c>
      <c r="E6331" t="str">
        <f t="shared" si="294"/>
        <v>ThompsonZverev</v>
      </c>
      <c r="F6331">
        <v>8.6300000000000002E-2</v>
      </c>
      <c r="G6331" t="str">
        <f t="shared" si="295"/>
        <v>ZverevThompson</v>
      </c>
      <c r="H6331">
        <f t="shared" si="296"/>
        <v>0.91369999999999996</v>
      </c>
    </row>
    <row r="6332" spans="1:8" x14ac:dyDescent="0.25">
      <c r="A6332" t="s">
        <v>79</v>
      </c>
      <c r="B6332" t="s">
        <v>29</v>
      </c>
      <c r="C6332" t="s">
        <v>190</v>
      </c>
      <c r="D6332" t="s">
        <v>208</v>
      </c>
      <c r="E6332" t="str">
        <f t="shared" si="294"/>
        <v>ThompsonBedene</v>
      </c>
      <c r="F6332">
        <v>0.30559999999999998</v>
      </c>
      <c r="G6332" t="str">
        <f t="shared" si="295"/>
        <v>BedeneThompson</v>
      </c>
      <c r="H6332">
        <f t="shared" si="296"/>
        <v>0.69440000000000002</v>
      </c>
    </row>
    <row r="6333" spans="1:8" x14ac:dyDescent="0.25">
      <c r="A6333" t="s">
        <v>79</v>
      </c>
      <c r="B6333" t="s">
        <v>30</v>
      </c>
      <c r="C6333" t="s">
        <v>190</v>
      </c>
      <c r="D6333" t="s">
        <v>163</v>
      </c>
      <c r="E6333" t="str">
        <f t="shared" si="294"/>
        <v>ThompsonChardy</v>
      </c>
      <c r="F6333">
        <v>0.24260000000000001</v>
      </c>
      <c r="G6333" t="str">
        <f t="shared" si="295"/>
        <v>ChardyThompson</v>
      </c>
      <c r="H6333">
        <f t="shared" si="296"/>
        <v>0.75739999999999996</v>
      </c>
    </row>
    <row r="6334" spans="1:8" x14ac:dyDescent="0.25">
      <c r="A6334" t="s">
        <v>79</v>
      </c>
      <c r="B6334" t="s">
        <v>31</v>
      </c>
      <c r="C6334" t="s">
        <v>190</v>
      </c>
      <c r="D6334" t="s">
        <v>148</v>
      </c>
      <c r="E6334" t="str">
        <f t="shared" si="294"/>
        <v>ThompsonBolt</v>
      </c>
      <c r="F6334">
        <v>0.439</v>
      </c>
      <c r="G6334" t="str">
        <f t="shared" si="295"/>
        <v>BoltThompson</v>
      </c>
      <c r="H6334">
        <f t="shared" si="296"/>
        <v>0.56099999999999994</v>
      </c>
    </row>
    <row r="6335" spans="1:8" x14ac:dyDescent="0.25">
      <c r="A6335" t="s">
        <v>79</v>
      </c>
      <c r="B6335" t="s">
        <v>32</v>
      </c>
      <c r="C6335" t="s">
        <v>190</v>
      </c>
      <c r="D6335" t="s">
        <v>211</v>
      </c>
      <c r="E6335" t="str">
        <f t="shared" si="294"/>
        <v>ThompsonSock</v>
      </c>
      <c r="F6335">
        <v>0.14879999999999999</v>
      </c>
      <c r="G6335" t="str">
        <f t="shared" si="295"/>
        <v>SockThompson</v>
      </c>
      <c r="H6335">
        <f t="shared" si="296"/>
        <v>0.85119999999999996</v>
      </c>
    </row>
    <row r="6336" spans="1:8" x14ac:dyDescent="0.25">
      <c r="A6336" t="s">
        <v>79</v>
      </c>
      <c r="B6336" t="s">
        <v>33</v>
      </c>
      <c r="C6336" t="s">
        <v>190</v>
      </c>
      <c r="D6336" t="s">
        <v>209</v>
      </c>
      <c r="E6336" t="str">
        <f t="shared" si="294"/>
        <v>ThompsonFratangelo</v>
      </c>
      <c r="F6336">
        <v>0.35360000000000003</v>
      </c>
      <c r="G6336" t="str">
        <f t="shared" si="295"/>
        <v>FratangeloThompson</v>
      </c>
      <c r="H6336">
        <f t="shared" si="296"/>
        <v>0.64639999999999997</v>
      </c>
    </row>
    <row r="6337" spans="1:8" x14ac:dyDescent="0.25">
      <c r="A6337" t="s">
        <v>79</v>
      </c>
      <c r="B6337" t="s">
        <v>34</v>
      </c>
      <c r="C6337" t="s">
        <v>190</v>
      </c>
      <c r="D6337" t="s">
        <v>168</v>
      </c>
      <c r="E6337" t="str">
        <f t="shared" si="294"/>
        <v>ThompsonSimon</v>
      </c>
      <c r="F6337">
        <v>0.14149999999999999</v>
      </c>
      <c r="G6337" t="str">
        <f t="shared" si="295"/>
        <v>SimonThompson</v>
      </c>
      <c r="H6337">
        <f t="shared" si="296"/>
        <v>0.85850000000000004</v>
      </c>
    </row>
    <row r="6338" spans="1:8" x14ac:dyDescent="0.25">
      <c r="A6338" t="s">
        <v>79</v>
      </c>
      <c r="B6338" t="s">
        <v>35</v>
      </c>
      <c r="C6338" t="s">
        <v>190</v>
      </c>
      <c r="D6338" t="s">
        <v>171</v>
      </c>
      <c r="E6338" t="str">
        <f t="shared" si="294"/>
        <v>ThompsonChung</v>
      </c>
      <c r="F6338">
        <v>0.15260000000000001</v>
      </c>
      <c r="G6338" t="str">
        <f t="shared" si="295"/>
        <v>ChungThompson</v>
      </c>
      <c r="H6338">
        <f t="shared" si="296"/>
        <v>0.84739999999999993</v>
      </c>
    </row>
    <row r="6339" spans="1:8" x14ac:dyDescent="0.25">
      <c r="A6339" t="s">
        <v>79</v>
      </c>
      <c r="B6339" t="s">
        <v>36</v>
      </c>
      <c r="C6339" t="s">
        <v>190</v>
      </c>
      <c r="D6339" t="s">
        <v>214</v>
      </c>
      <c r="E6339" t="str">
        <f t="shared" ref="E6339:E6402" si="297">C6339&amp;D6339</f>
        <v>ThompsonKlahn</v>
      </c>
      <c r="F6339">
        <v>0.4027</v>
      </c>
      <c r="G6339" t="str">
        <f t="shared" ref="G6339:G6402" si="298">D6339&amp;C6339</f>
        <v>KlahnThompson</v>
      </c>
      <c r="H6339">
        <f t="shared" ref="H6339:H6402" si="299">1-F6339</f>
        <v>0.59729999999999994</v>
      </c>
    </row>
    <row r="6340" spans="1:8" x14ac:dyDescent="0.25">
      <c r="A6340" t="s">
        <v>79</v>
      </c>
      <c r="B6340" t="s">
        <v>37</v>
      </c>
      <c r="C6340" t="s">
        <v>190</v>
      </c>
      <c r="D6340" t="s">
        <v>198</v>
      </c>
      <c r="E6340" t="str">
        <f t="shared" si="297"/>
        <v>ThompsonGulbis</v>
      </c>
      <c r="F6340">
        <v>0.30399999999999999</v>
      </c>
      <c r="G6340" t="str">
        <f t="shared" si="298"/>
        <v>GulbisThompson</v>
      </c>
      <c r="H6340">
        <f t="shared" si="299"/>
        <v>0.69599999999999995</v>
      </c>
    </row>
    <row r="6341" spans="1:8" x14ac:dyDescent="0.25">
      <c r="A6341" t="s">
        <v>79</v>
      </c>
      <c r="B6341" t="s">
        <v>40</v>
      </c>
      <c r="C6341" t="s">
        <v>190</v>
      </c>
      <c r="D6341" t="s">
        <v>141</v>
      </c>
      <c r="E6341" t="str">
        <f t="shared" si="297"/>
        <v>ThompsonCoric</v>
      </c>
      <c r="F6341">
        <v>0.159</v>
      </c>
      <c r="G6341" t="str">
        <f t="shared" si="298"/>
        <v>CoricThompson</v>
      </c>
      <c r="H6341">
        <f t="shared" si="299"/>
        <v>0.84099999999999997</v>
      </c>
    </row>
    <row r="6342" spans="1:8" x14ac:dyDescent="0.25">
      <c r="A6342" t="s">
        <v>79</v>
      </c>
      <c r="B6342" t="s">
        <v>41</v>
      </c>
      <c r="C6342" t="s">
        <v>190</v>
      </c>
      <c r="D6342" t="s">
        <v>264</v>
      </c>
      <c r="E6342" t="str">
        <f t="shared" si="297"/>
        <v>ThompsonRamos-Vinolas</v>
      </c>
      <c r="F6342">
        <v>0.25009999999999999</v>
      </c>
      <c r="G6342" t="str">
        <f t="shared" si="298"/>
        <v>Ramos-VinolasThompson</v>
      </c>
      <c r="H6342">
        <f t="shared" si="299"/>
        <v>0.74990000000000001</v>
      </c>
    </row>
    <row r="6343" spans="1:8" x14ac:dyDescent="0.25">
      <c r="A6343" t="s">
        <v>79</v>
      </c>
      <c r="B6343" t="s">
        <v>44</v>
      </c>
      <c r="C6343" t="s">
        <v>190</v>
      </c>
      <c r="D6343" t="s">
        <v>170</v>
      </c>
      <c r="E6343" t="str">
        <f t="shared" si="297"/>
        <v>ThompsonDonskoy</v>
      </c>
      <c r="F6343">
        <v>0.33400000000000002</v>
      </c>
      <c r="G6343" t="str">
        <f t="shared" si="298"/>
        <v>DonskoyThompson</v>
      </c>
      <c r="H6343">
        <f t="shared" si="299"/>
        <v>0.66599999999999993</v>
      </c>
    </row>
    <row r="6344" spans="1:8" x14ac:dyDescent="0.25">
      <c r="A6344" t="s">
        <v>79</v>
      </c>
      <c r="B6344" t="s">
        <v>45</v>
      </c>
      <c r="C6344" t="s">
        <v>190</v>
      </c>
      <c r="D6344" t="s">
        <v>149</v>
      </c>
      <c r="E6344" t="str">
        <f t="shared" si="297"/>
        <v>ThompsonKrajinovic</v>
      </c>
      <c r="F6344">
        <v>0.20760000000000001</v>
      </c>
      <c r="G6344" t="str">
        <f t="shared" si="298"/>
        <v>KrajinovicThompson</v>
      </c>
      <c r="H6344">
        <f t="shared" si="299"/>
        <v>0.79239999999999999</v>
      </c>
    </row>
    <row r="6345" spans="1:8" x14ac:dyDescent="0.25">
      <c r="A6345" t="s">
        <v>79</v>
      </c>
      <c r="B6345" t="s">
        <v>50</v>
      </c>
      <c r="C6345" t="s">
        <v>190</v>
      </c>
      <c r="D6345" t="s">
        <v>197</v>
      </c>
      <c r="E6345" t="str">
        <f t="shared" si="297"/>
        <v>ThompsonSakharov</v>
      </c>
      <c r="F6345">
        <v>0.50439999999999996</v>
      </c>
      <c r="G6345" t="str">
        <f t="shared" si="298"/>
        <v>SakharovThompson</v>
      </c>
      <c r="H6345">
        <f t="shared" si="299"/>
        <v>0.49560000000000004</v>
      </c>
    </row>
    <row r="6346" spans="1:8" x14ac:dyDescent="0.25">
      <c r="A6346" t="s">
        <v>79</v>
      </c>
      <c r="B6346" t="s">
        <v>51</v>
      </c>
      <c r="C6346" t="s">
        <v>190</v>
      </c>
      <c r="D6346" t="s">
        <v>147</v>
      </c>
      <c r="E6346" t="str">
        <f t="shared" si="297"/>
        <v>ThompsonPopyrin</v>
      </c>
      <c r="F6346">
        <v>0.67290000000000005</v>
      </c>
      <c r="G6346" t="str">
        <f t="shared" si="298"/>
        <v>PopyrinThompson</v>
      </c>
      <c r="H6346">
        <f t="shared" si="299"/>
        <v>0.32709999999999995</v>
      </c>
    </row>
    <row r="6347" spans="1:8" x14ac:dyDescent="0.25">
      <c r="A6347" t="s">
        <v>79</v>
      </c>
      <c r="B6347" t="s">
        <v>53</v>
      </c>
      <c r="C6347" t="s">
        <v>190</v>
      </c>
      <c r="D6347" t="s">
        <v>194</v>
      </c>
      <c r="E6347" t="str">
        <f t="shared" si="297"/>
        <v>ThompsonPaire</v>
      </c>
      <c r="F6347">
        <v>0.31369999999999998</v>
      </c>
      <c r="G6347" t="str">
        <f t="shared" si="298"/>
        <v>PaireThompson</v>
      </c>
      <c r="H6347">
        <f t="shared" si="299"/>
        <v>0.68630000000000002</v>
      </c>
    </row>
    <row r="6348" spans="1:8" x14ac:dyDescent="0.25">
      <c r="A6348" t="s">
        <v>79</v>
      </c>
      <c r="B6348" t="s">
        <v>54</v>
      </c>
      <c r="C6348" t="s">
        <v>190</v>
      </c>
      <c r="D6348" t="s">
        <v>165</v>
      </c>
      <c r="E6348" t="str">
        <f t="shared" si="297"/>
        <v>ThompsonThiem</v>
      </c>
      <c r="F6348">
        <v>9.5100000000000004E-2</v>
      </c>
      <c r="G6348" t="str">
        <f t="shared" si="298"/>
        <v>ThiemThompson</v>
      </c>
      <c r="H6348">
        <f t="shared" si="299"/>
        <v>0.90490000000000004</v>
      </c>
    </row>
    <row r="6349" spans="1:8" x14ac:dyDescent="0.25">
      <c r="A6349" t="s">
        <v>79</v>
      </c>
      <c r="B6349" t="s">
        <v>56</v>
      </c>
      <c r="C6349" t="s">
        <v>190</v>
      </c>
      <c r="D6349" t="s">
        <v>226</v>
      </c>
      <c r="E6349" t="str">
        <f t="shared" si="297"/>
        <v>ThompsonTomic</v>
      </c>
      <c r="F6349">
        <v>0.29289999999999999</v>
      </c>
      <c r="G6349" t="str">
        <f t="shared" si="298"/>
        <v>TomicThompson</v>
      </c>
      <c r="H6349">
        <f t="shared" si="299"/>
        <v>0.70710000000000006</v>
      </c>
    </row>
    <row r="6350" spans="1:8" x14ac:dyDescent="0.25">
      <c r="A6350" t="s">
        <v>79</v>
      </c>
      <c r="B6350" t="s">
        <v>57</v>
      </c>
      <c r="C6350" t="s">
        <v>190</v>
      </c>
      <c r="D6350" t="s">
        <v>237</v>
      </c>
      <c r="E6350" t="str">
        <f t="shared" si="297"/>
        <v>ThompsonRublev</v>
      </c>
      <c r="F6350">
        <v>0.27310000000000001</v>
      </c>
      <c r="G6350" t="str">
        <f t="shared" si="298"/>
        <v>RublevThompson</v>
      </c>
      <c r="H6350">
        <f t="shared" si="299"/>
        <v>0.72689999999999999</v>
      </c>
    </row>
    <row r="6351" spans="1:8" x14ac:dyDescent="0.25">
      <c r="A6351" t="s">
        <v>79</v>
      </c>
      <c r="B6351" t="s">
        <v>61</v>
      </c>
      <c r="C6351" t="s">
        <v>190</v>
      </c>
      <c r="D6351" t="s">
        <v>155</v>
      </c>
      <c r="E6351" t="str">
        <f t="shared" si="297"/>
        <v>ThompsonVerdasco</v>
      </c>
      <c r="F6351">
        <v>0.15890000000000001</v>
      </c>
      <c r="G6351" t="str">
        <f t="shared" si="298"/>
        <v>VerdascoThompson</v>
      </c>
      <c r="H6351">
        <f t="shared" si="299"/>
        <v>0.84109999999999996</v>
      </c>
    </row>
    <row r="6352" spans="1:8" x14ac:dyDescent="0.25">
      <c r="A6352" t="s">
        <v>79</v>
      </c>
      <c r="B6352" t="s">
        <v>62</v>
      </c>
      <c r="C6352" t="s">
        <v>190</v>
      </c>
      <c r="D6352" t="s">
        <v>227</v>
      </c>
      <c r="E6352" t="str">
        <f t="shared" si="297"/>
        <v>ThompsonMurray</v>
      </c>
      <c r="F6352">
        <v>0.1618</v>
      </c>
      <c r="G6352" t="str">
        <f t="shared" si="298"/>
        <v>MurrayThompson</v>
      </c>
      <c r="H6352">
        <f t="shared" si="299"/>
        <v>0.83820000000000006</v>
      </c>
    </row>
    <row r="6353" spans="1:8" x14ac:dyDescent="0.25">
      <c r="A6353" t="s">
        <v>79</v>
      </c>
      <c r="B6353" t="s">
        <v>63</v>
      </c>
      <c r="C6353" t="s">
        <v>190</v>
      </c>
      <c r="D6353" t="s">
        <v>229</v>
      </c>
      <c r="E6353" t="str">
        <f t="shared" si="297"/>
        <v>ThompsonDelbonis</v>
      </c>
      <c r="F6353">
        <v>0.29759999999999998</v>
      </c>
      <c r="G6353" t="str">
        <f t="shared" si="298"/>
        <v>DelbonisThompson</v>
      </c>
      <c r="H6353">
        <f t="shared" si="299"/>
        <v>0.70240000000000002</v>
      </c>
    </row>
    <row r="6354" spans="1:8" x14ac:dyDescent="0.25">
      <c r="A6354" t="s">
        <v>79</v>
      </c>
      <c r="B6354" t="s">
        <v>64</v>
      </c>
      <c r="C6354" t="s">
        <v>190</v>
      </c>
      <c r="D6354" t="s">
        <v>181</v>
      </c>
      <c r="E6354" t="str">
        <f t="shared" si="297"/>
        <v>ThompsonMillman</v>
      </c>
      <c r="F6354">
        <v>0.25190000000000001</v>
      </c>
      <c r="G6354" t="str">
        <f t="shared" si="298"/>
        <v>MillmanThompson</v>
      </c>
      <c r="H6354">
        <f t="shared" si="299"/>
        <v>0.74809999999999999</v>
      </c>
    </row>
    <row r="6355" spans="1:8" x14ac:dyDescent="0.25">
      <c r="A6355" t="s">
        <v>79</v>
      </c>
      <c r="B6355" t="s">
        <v>67</v>
      </c>
      <c r="C6355" t="s">
        <v>190</v>
      </c>
      <c r="D6355" t="s">
        <v>254</v>
      </c>
      <c r="E6355" t="str">
        <f t="shared" si="297"/>
        <v>ThompsonAndreozzi</v>
      </c>
      <c r="F6355">
        <v>0.28029999999999999</v>
      </c>
      <c r="G6355" t="str">
        <f t="shared" si="298"/>
        <v>AndreozziThompson</v>
      </c>
      <c r="H6355">
        <f t="shared" si="299"/>
        <v>0.71970000000000001</v>
      </c>
    </row>
    <row r="6356" spans="1:8" x14ac:dyDescent="0.25">
      <c r="A6356" t="s">
        <v>79</v>
      </c>
      <c r="B6356" t="s">
        <v>68</v>
      </c>
      <c r="C6356" t="s">
        <v>190</v>
      </c>
      <c r="D6356" t="s">
        <v>252</v>
      </c>
      <c r="E6356" t="str">
        <f t="shared" si="297"/>
        <v>ThompsonEubanks</v>
      </c>
      <c r="F6356">
        <v>0.63700000000000001</v>
      </c>
      <c r="G6356" t="str">
        <f t="shared" si="298"/>
        <v>EubanksThompson</v>
      </c>
      <c r="H6356">
        <f t="shared" si="299"/>
        <v>0.36299999999999999</v>
      </c>
    </row>
    <row r="6357" spans="1:8" x14ac:dyDescent="0.25">
      <c r="A6357" t="s">
        <v>79</v>
      </c>
      <c r="B6357" t="s">
        <v>70</v>
      </c>
      <c r="C6357" t="s">
        <v>190</v>
      </c>
      <c r="D6357" t="s">
        <v>184</v>
      </c>
      <c r="E6357" t="str">
        <f t="shared" si="297"/>
        <v>ThompsonMonfils</v>
      </c>
      <c r="F6357">
        <v>9.4200000000000006E-2</v>
      </c>
      <c r="G6357" t="str">
        <f t="shared" si="298"/>
        <v>MonfilsThompson</v>
      </c>
      <c r="H6357">
        <f t="shared" si="299"/>
        <v>0.90579999999999994</v>
      </c>
    </row>
    <row r="6358" spans="1:8" x14ac:dyDescent="0.25">
      <c r="A6358" t="s">
        <v>79</v>
      </c>
      <c r="B6358" t="s">
        <v>71</v>
      </c>
      <c r="C6358" t="s">
        <v>190</v>
      </c>
      <c r="D6358" t="s">
        <v>231</v>
      </c>
      <c r="E6358" t="str">
        <f t="shared" si="297"/>
        <v>ThompsonDzumhur</v>
      </c>
      <c r="F6358">
        <v>0.183</v>
      </c>
      <c r="G6358" t="str">
        <f t="shared" si="298"/>
        <v>DzumhurThompson</v>
      </c>
      <c r="H6358">
        <f t="shared" si="299"/>
        <v>0.81699999999999995</v>
      </c>
    </row>
    <row r="6359" spans="1:8" x14ac:dyDescent="0.25">
      <c r="A6359" t="s">
        <v>79</v>
      </c>
      <c r="B6359" t="s">
        <v>72</v>
      </c>
      <c r="C6359" t="s">
        <v>190</v>
      </c>
      <c r="D6359" t="s">
        <v>228</v>
      </c>
      <c r="E6359" t="str">
        <f t="shared" si="297"/>
        <v>ThompsonNorrie</v>
      </c>
      <c r="F6359">
        <v>0.2112</v>
      </c>
      <c r="G6359" t="str">
        <f t="shared" si="298"/>
        <v>NorrieThompson</v>
      </c>
      <c r="H6359">
        <f t="shared" si="299"/>
        <v>0.78879999999999995</v>
      </c>
    </row>
    <row r="6360" spans="1:8" x14ac:dyDescent="0.25">
      <c r="A6360" t="s">
        <v>79</v>
      </c>
      <c r="B6360" t="s">
        <v>73</v>
      </c>
      <c r="C6360" t="s">
        <v>190</v>
      </c>
      <c r="D6360" t="s">
        <v>185</v>
      </c>
      <c r="E6360" t="str">
        <f t="shared" si="297"/>
        <v>ThompsonEvans</v>
      </c>
      <c r="F6360">
        <v>0.35189999999999999</v>
      </c>
      <c r="G6360" t="str">
        <f t="shared" si="298"/>
        <v>EvansThompson</v>
      </c>
      <c r="H6360">
        <f t="shared" si="299"/>
        <v>0.64810000000000001</v>
      </c>
    </row>
    <row r="6361" spans="1:8" x14ac:dyDescent="0.25">
      <c r="A6361" t="s">
        <v>79</v>
      </c>
      <c r="B6361" t="s">
        <v>74</v>
      </c>
      <c r="C6361" t="s">
        <v>190</v>
      </c>
      <c r="D6361" t="s">
        <v>225</v>
      </c>
      <c r="E6361" t="str">
        <f t="shared" si="297"/>
        <v>ThompsonIstomin</v>
      </c>
      <c r="F6361">
        <v>0.25230000000000002</v>
      </c>
      <c r="G6361" t="str">
        <f t="shared" si="298"/>
        <v>IstominThompson</v>
      </c>
      <c r="H6361">
        <f t="shared" si="299"/>
        <v>0.74770000000000003</v>
      </c>
    </row>
    <row r="6362" spans="1:8" x14ac:dyDescent="0.25">
      <c r="A6362" t="s">
        <v>79</v>
      </c>
      <c r="B6362" t="s">
        <v>76</v>
      </c>
      <c r="C6362" t="s">
        <v>190</v>
      </c>
      <c r="D6362" t="s">
        <v>251</v>
      </c>
      <c r="E6362" t="str">
        <f t="shared" si="297"/>
        <v>ThompsonMannarino</v>
      </c>
      <c r="F6362">
        <v>0.19980000000000001</v>
      </c>
      <c r="G6362" t="str">
        <f t="shared" si="298"/>
        <v>MannarinoThompson</v>
      </c>
      <c r="H6362">
        <f t="shared" si="299"/>
        <v>0.80020000000000002</v>
      </c>
    </row>
    <row r="6363" spans="1:8" x14ac:dyDescent="0.25">
      <c r="A6363" t="s">
        <v>79</v>
      </c>
      <c r="B6363" t="s">
        <v>77</v>
      </c>
      <c r="C6363" t="s">
        <v>190</v>
      </c>
      <c r="D6363" t="s">
        <v>137</v>
      </c>
      <c r="E6363" t="str">
        <f t="shared" si="297"/>
        <v>ThompsonTiafoe</v>
      </c>
      <c r="F6363">
        <v>0.29339999999999999</v>
      </c>
      <c r="G6363" t="str">
        <f t="shared" si="298"/>
        <v>TiafoeThompson</v>
      </c>
      <c r="H6363">
        <f t="shared" si="299"/>
        <v>0.70660000000000001</v>
      </c>
    </row>
    <row r="6364" spans="1:8" x14ac:dyDescent="0.25">
      <c r="A6364" t="s">
        <v>79</v>
      </c>
      <c r="B6364" t="s">
        <v>78</v>
      </c>
      <c r="C6364" t="s">
        <v>190</v>
      </c>
      <c r="D6364" t="s">
        <v>234</v>
      </c>
      <c r="E6364" t="str">
        <f t="shared" si="297"/>
        <v>ThompsonLopez</v>
      </c>
      <c r="F6364">
        <v>0.2697</v>
      </c>
      <c r="G6364" t="str">
        <f t="shared" si="298"/>
        <v>LopezThompson</v>
      </c>
      <c r="H6364">
        <f t="shared" si="299"/>
        <v>0.73029999999999995</v>
      </c>
    </row>
    <row r="6365" spans="1:8" x14ac:dyDescent="0.25">
      <c r="A6365" t="s">
        <v>79</v>
      </c>
      <c r="B6365" t="s">
        <v>80</v>
      </c>
      <c r="C6365" t="s">
        <v>190</v>
      </c>
      <c r="D6365" t="s">
        <v>158</v>
      </c>
      <c r="E6365" t="str">
        <f t="shared" si="297"/>
        <v>ThompsonSeppi</v>
      </c>
      <c r="F6365">
        <v>0.2205</v>
      </c>
      <c r="G6365" t="str">
        <f t="shared" si="298"/>
        <v>SeppiThompson</v>
      </c>
      <c r="H6365">
        <f t="shared" si="299"/>
        <v>0.77949999999999997</v>
      </c>
    </row>
    <row r="6366" spans="1:8" x14ac:dyDescent="0.25">
      <c r="A6366" t="s">
        <v>79</v>
      </c>
      <c r="B6366" t="s">
        <v>81</v>
      </c>
      <c r="C6366" t="s">
        <v>190</v>
      </c>
      <c r="D6366" t="s">
        <v>146</v>
      </c>
      <c r="E6366" t="str">
        <f t="shared" si="297"/>
        <v>ThompsonDimitrov</v>
      </c>
      <c r="F6366">
        <v>0.10639999999999999</v>
      </c>
      <c r="G6366" t="str">
        <f t="shared" si="298"/>
        <v>DimitrovThompson</v>
      </c>
      <c r="H6366">
        <f t="shared" si="299"/>
        <v>0.89359999999999995</v>
      </c>
    </row>
    <row r="6367" spans="1:8" x14ac:dyDescent="0.25">
      <c r="A6367" t="s">
        <v>79</v>
      </c>
      <c r="B6367" t="s">
        <v>82</v>
      </c>
      <c r="C6367" t="s">
        <v>190</v>
      </c>
      <c r="D6367" t="s">
        <v>246</v>
      </c>
      <c r="E6367" t="str">
        <f t="shared" si="297"/>
        <v>ThompsonTipsarevic</v>
      </c>
      <c r="F6367">
        <v>0.45829999999999999</v>
      </c>
      <c r="G6367" t="str">
        <f t="shared" si="298"/>
        <v>TipsarevicThompson</v>
      </c>
      <c r="H6367">
        <f t="shared" si="299"/>
        <v>0.54170000000000007</v>
      </c>
    </row>
    <row r="6368" spans="1:8" x14ac:dyDescent="0.25">
      <c r="A6368" t="s">
        <v>79</v>
      </c>
      <c r="B6368" t="s">
        <v>83</v>
      </c>
      <c r="C6368" t="s">
        <v>190</v>
      </c>
      <c r="D6368" t="s">
        <v>244</v>
      </c>
      <c r="E6368" t="str">
        <f t="shared" si="297"/>
        <v>ThompsonLajovic</v>
      </c>
      <c r="F6368">
        <v>0.22339999999999999</v>
      </c>
      <c r="G6368" t="str">
        <f t="shared" si="298"/>
        <v>LajovicThompson</v>
      </c>
      <c r="H6368">
        <f t="shared" si="299"/>
        <v>0.77659999999999996</v>
      </c>
    </row>
    <row r="6369" spans="1:8" x14ac:dyDescent="0.25">
      <c r="A6369" t="s">
        <v>79</v>
      </c>
      <c r="B6369" t="s">
        <v>84</v>
      </c>
      <c r="C6369" t="s">
        <v>190</v>
      </c>
      <c r="D6369" t="s">
        <v>243</v>
      </c>
      <c r="E6369" t="str">
        <f t="shared" si="297"/>
        <v>ThompsonKubler</v>
      </c>
      <c r="F6369">
        <v>0.45379999999999998</v>
      </c>
      <c r="G6369" t="str">
        <f t="shared" si="298"/>
        <v>KublerThompson</v>
      </c>
      <c r="H6369">
        <f t="shared" si="299"/>
        <v>0.54620000000000002</v>
      </c>
    </row>
    <row r="6370" spans="1:8" x14ac:dyDescent="0.25">
      <c r="A6370" t="s">
        <v>79</v>
      </c>
      <c r="B6370" t="s">
        <v>85</v>
      </c>
      <c r="C6370" t="s">
        <v>190</v>
      </c>
      <c r="D6370" t="s">
        <v>242</v>
      </c>
      <c r="E6370" t="str">
        <f t="shared" si="297"/>
        <v>ThompsonIsner</v>
      </c>
      <c r="F6370">
        <v>0.1183</v>
      </c>
      <c r="G6370" t="str">
        <f t="shared" si="298"/>
        <v>IsnerThompson</v>
      </c>
      <c r="H6370">
        <f t="shared" si="299"/>
        <v>0.88170000000000004</v>
      </c>
    </row>
    <row r="6371" spans="1:8" x14ac:dyDescent="0.25">
      <c r="A6371" t="s">
        <v>79</v>
      </c>
      <c r="B6371" t="s">
        <v>87</v>
      </c>
      <c r="C6371" t="s">
        <v>190</v>
      </c>
      <c r="D6371" t="s">
        <v>248</v>
      </c>
      <c r="E6371" t="str">
        <f t="shared" si="297"/>
        <v>ThompsonGarcia-Lopez</v>
      </c>
      <c r="F6371">
        <v>0.31169999999999998</v>
      </c>
      <c r="G6371" t="str">
        <f t="shared" si="298"/>
        <v>Garcia-LopezThompson</v>
      </c>
      <c r="H6371">
        <f t="shared" si="299"/>
        <v>0.68830000000000002</v>
      </c>
    </row>
    <row r="6372" spans="1:8" x14ac:dyDescent="0.25">
      <c r="A6372" t="s">
        <v>79</v>
      </c>
      <c r="B6372" t="s">
        <v>89</v>
      </c>
      <c r="C6372" t="s">
        <v>190</v>
      </c>
      <c r="D6372" t="s">
        <v>191</v>
      </c>
      <c r="E6372" t="str">
        <f t="shared" si="297"/>
        <v>ThompsonKudla</v>
      </c>
      <c r="F6372">
        <v>0.30609999999999998</v>
      </c>
      <c r="G6372" t="str">
        <f t="shared" si="298"/>
        <v>KudlaThompson</v>
      </c>
      <c r="H6372">
        <f t="shared" si="299"/>
        <v>0.69389999999999996</v>
      </c>
    </row>
    <row r="6373" spans="1:8" x14ac:dyDescent="0.25">
      <c r="A6373" t="s">
        <v>79</v>
      </c>
      <c r="B6373" t="s">
        <v>90</v>
      </c>
      <c r="C6373" t="s">
        <v>190</v>
      </c>
      <c r="D6373" t="s">
        <v>160</v>
      </c>
      <c r="E6373" t="str">
        <f t="shared" si="297"/>
        <v>ThompsonSchwartzman</v>
      </c>
      <c r="F6373">
        <v>0.14080000000000001</v>
      </c>
      <c r="G6373" t="str">
        <f t="shared" si="298"/>
        <v>SchwartzmanThompson</v>
      </c>
      <c r="H6373">
        <f t="shared" si="299"/>
        <v>0.85919999999999996</v>
      </c>
    </row>
    <row r="6374" spans="1:8" x14ac:dyDescent="0.25">
      <c r="A6374" t="s">
        <v>21</v>
      </c>
      <c r="B6374" t="s">
        <v>16</v>
      </c>
      <c r="C6374" t="s">
        <v>213</v>
      </c>
      <c r="D6374" t="s">
        <v>216</v>
      </c>
      <c r="E6374" t="str">
        <f t="shared" si="297"/>
        <v>VanniMunar</v>
      </c>
      <c r="F6374">
        <v>0.58899999999999997</v>
      </c>
      <c r="G6374" t="str">
        <f t="shared" si="298"/>
        <v>MunarVanni</v>
      </c>
      <c r="H6374">
        <f t="shared" si="299"/>
        <v>0.41100000000000003</v>
      </c>
    </row>
    <row r="6375" spans="1:8" x14ac:dyDescent="0.25">
      <c r="A6375" t="s">
        <v>79</v>
      </c>
      <c r="B6375" t="s">
        <v>93</v>
      </c>
      <c r="C6375" t="s">
        <v>190</v>
      </c>
      <c r="D6375" t="s">
        <v>179</v>
      </c>
      <c r="E6375" t="str">
        <f t="shared" si="297"/>
        <v>ThompsonLaaksonen</v>
      </c>
      <c r="F6375">
        <v>0.38929999999999998</v>
      </c>
      <c r="G6375" t="str">
        <f t="shared" si="298"/>
        <v>LaaksonenThompson</v>
      </c>
      <c r="H6375">
        <f t="shared" si="299"/>
        <v>0.61070000000000002</v>
      </c>
    </row>
    <row r="6376" spans="1:8" x14ac:dyDescent="0.25">
      <c r="A6376" t="s">
        <v>79</v>
      </c>
      <c r="B6376" t="s">
        <v>95</v>
      </c>
      <c r="C6376" t="s">
        <v>190</v>
      </c>
      <c r="D6376" t="s">
        <v>232</v>
      </c>
      <c r="E6376" t="str">
        <f t="shared" si="297"/>
        <v>ThompsonStruff</v>
      </c>
      <c r="F6376">
        <v>0.2923</v>
      </c>
      <c r="G6376" t="str">
        <f t="shared" si="298"/>
        <v>StruffThompson</v>
      </c>
      <c r="H6376">
        <f t="shared" si="299"/>
        <v>0.7077</v>
      </c>
    </row>
    <row r="6377" spans="1:8" x14ac:dyDescent="0.25">
      <c r="A6377" t="s">
        <v>79</v>
      </c>
      <c r="B6377" t="s">
        <v>96</v>
      </c>
      <c r="C6377" t="s">
        <v>190</v>
      </c>
      <c r="D6377" t="s">
        <v>245</v>
      </c>
      <c r="E6377" t="str">
        <f t="shared" si="297"/>
        <v>ThompsonDuckworth</v>
      </c>
      <c r="F6377">
        <v>0.5978</v>
      </c>
      <c r="G6377" t="str">
        <f t="shared" si="298"/>
        <v>DuckworthThompson</v>
      </c>
      <c r="H6377">
        <f t="shared" si="299"/>
        <v>0.4022</v>
      </c>
    </row>
    <row r="6378" spans="1:8" x14ac:dyDescent="0.25">
      <c r="A6378" t="s">
        <v>80</v>
      </c>
      <c r="B6378" t="s">
        <v>28</v>
      </c>
      <c r="C6378" t="s">
        <v>158</v>
      </c>
      <c r="D6378" t="s">
        <v>142</v>
      </c>
      <c r="E6378" t="str">
        <f t="shared" si="297"/>
        <v>SeppiZverev</v>
      </c>
      <c r="F6378">
        <v>0.24379999999999999</v>
      </c>
      <c r="G6378" t="str">
        <f t="shared" si="298"/>
        <v>ZverevSeppi</v>
      </c>
      <c r="H6378">
        <f t="shared" si="299"/>
        <v>0.75619999999999998</v>
      </c>
    </row>
    <row r="6379" spans="1:8" x14ac:dyDescent="0.25">
      <c r="A6379" t="s">
        <v>80</v>
      </c>
      <c r="B6379" t="s">
        <v>29</v>
      </c>
      <c r="C6379" t="s">
        <v>158</v>
      </c>
      <c r="D6379" t="s">
        <v>208</v>
      </c>
      <c r="E6379" t="str">
        <f t="shared" si="297"/>
        <v>SeppiBedene</v>
      </c>
      <c r="F6379">
        <v>0.54020000000000001</v>
      </c>
      <c r="G6379" t="str">
        <f t="shared" si="298"/>
        <v>BedeneSeppi</v>
      </c>
      <c r="H6379">
        <f t="shared" si="299"/>
        <v>0.45979999999999999</v>
      </c>
    </row>
    <row r="6380" spans="1:8" x14ac:dyDescent="0.25">
      <c r="A6380" t="s">
        <v>80</v>
      </c>
      <c r="B6380" t="s">
        <v>31</v>
      </c>
      <c r="C6380" t="s">
        <v>158</v>
      </c>
      <c r="D6380" t="s">
        <v>148</v>
      </c>
      <c r="E6380" t="str">
        <f t="shared" si="297"/>
        <v>SeppiBolt</v>
      </c>
      <c r="F6380">
        <v>0.70079999999999998</v>
      </c>
      <c r="G6380" t="str">
        <f t="shared" si="298"/>
        <v>BoltSeppi</v>
      </c>
      <c r="H6380">
        <f t="shared" si="299"/>
        <v>0.29920000000000002</v>
      </c>
    </row>
    <row r="6381" spans="1:8" x14ac:dyDescent="0.25">
      <c r="A6381" t="s">
        <v>80</v>
      </c>
      <c r="B6381" t="s">
        <v>41</v>
      </c>
      <c r="C6381" t="s">
        <v>158</v>
      </c>
      <c r="D6381" t="s">
        <v>264</v>
      </c>
      <c r="E6381" t="str">
        <f t="shared" si="297"/>
        <v>SeppiRamos-Vinolas</v>
      </c>
      <c r="F6381">
        <v>0.54590000000000005</v>
      </c>
      <c r="G6381" t="str">
        <f t="shared" si="298"/>
        <v>Ramos-VinolasSeppi</v>
      </c>
      <c r="H6381">
        <f t="shared" si="299"/>
        <v>0.45409999999999995</v>
      </c>
    </row>
    <row r="6382" spans="1:8" x14ac:dyDescent="0.25">
      <c r="A6382" t="s">
        <v>80</v>
      </c>
      <c r="B6382" t="s">
        <v>51</v>
      </c>
      <c r="C6382" t="s">
        <v>158</v>
      </c>
      <c r="D6382" t="s">
        <v>147</v>
      </c>
      <c r="E6382" t="str">
        <f t="shared" si="297"/>
        <v>SeppiPopyrin</v>
      </c>
      <c r="F6382">
        <v>0.87670000000000003</v>
      </c>
      <c r="G6382" t="str">
        <f t="shared" si="298"/>
        <v>PopyrinSeppi</v>
      </c>
      <c r="H6382">
        <f t="shared" si="299"/>
        <v>0.12329999999999997</v>
      </c>
    </row>
    <row r="6383" spans="1:8" x14ac:dyDescent="0.25">
      <c r="A6383" t="s">
        <v>80</v>
      </c>
      <c r="B6383" t="s">
        <v>76</v>
      </c>
      <c r="C6383" t="s">
        <v>158</v>
      </c>
      <c r="D6383" t="s">
        <v>251</v>
      </c>
      <c r="E6383" t="str">
        <f t="shared" si="297"/>
        <v>SeppiMannarino</v>
      </c>
      <c r="F6383">
        <v>0.46939999999999998</v>
      </c>
      <c r="G6383" t="str">
        <f t="shared" si="298"/>
        <v>MannarinoSeppi</v>
      </c>
      <c r="H6383">
        <f t="shared" si="299"/>
        <v>0.53059999999999996</v>
      </c>
    </row>
    <row r="6384" spans="1:8" x14ac:dyDescent="0.25">
      <c r="A6384" t="s">
        <v>100</v>
      </c>
      <c r="B6384" t="s">
        <v>16</v>
      </c>
      <c r="C6384" t="s">
        <v>140</v>
      </c>
      <c r="D6384" t="s">
        <v>216</v>
      </c>
      <c r="E6384" t="str">
        <f t="shared" si="297"/>
        <v>Carreno-BustaMunar</v>
      </c>
      <c r="F6384">
        <v>0.86080000000000001</v>
      </c>
      <c r="G6384" t="str">
        <f t="shared" si="298"/>
        <v>MunarCarreno-Busta</v>
      </c>
      <c r="H6384">
        <f t="shared" si="299"/>
        <v>0.13919999999999999</v>
      </c>
    </row>
    <row r="6385" spans="1:8" x14ac:dyDescent="0.25">
      <c r="A6385" t="s">
        <v>114</v>
      </c>
      <c r="B6385" t="s">
        <v>3</v>
      </c>
      <c r="C6385" t="s">
        <v>233</v>
      </c>
      <c r="D6385" t="s">
        <v>131</v>
      </c>
      <c r="E6385" t="str">
        <f t="shared" si="297"/>
        <v>JohnsonDjokovic</v>
      </c>
      <c r="F6385">
        <v>9.5500000000000002E-2</v>
      </c>
      <c r="G6385" t="str">
        <f t="shared" si="298"/>
        <v>DjokovicJohnson</v>
      </c>
      <c r="H6385">
        <f t="shared" si="299"/>
        <v>0.90449999999999997</v>
      </c>
    </row>
    <row r="6386" spans="1:8" x14ac:dyDescent="0.25">
      <c r="A6386" t="s">
        <v>114</v>
      </c>
      <c r="B6386" t="s">
        <v>4</v>
      </c>
      <c r="C6386" t="s">
        <v>233</v>
      </c>
      <c r="D6386" t="s">
        <v>196</v>
      </c>
      <c r="E6386" t="str">
        <f t="shared" si="297"/>
        <v>JohnsonKrueger</v>
      </c>
      <c r="F6386">
        <v>0.77090000000000003</v>
      </c>
      <c r="G6386" t="str">
        <f t="shared" si="298"/>
        <v>KruegerJohnson</v>
      </c>
      <c r="H6386">
        <f t="shared" si="299"/>
        <v>0.22909999999999997</v>
      </c>
    </row>
    <row r="6387" spans="1:8" x14ac:dyDescent="0.25">
      <c r="A6387" t="s">
        <v>114</v>
      </c>
      <c r="B6387" t="s">
        <v>5</v>
      </c>
      <c r="C6387" t="s">
        <v>233</v>
      </c>
      <c r="D6387" t="s">
        <v>162</v>
      </c>
      <c r="E6387" t="str">
        <f t="shared" si="297"/>
        <v>JohnsonTsonga</v>
      </c>
      <c r="F6387">
        <v>0.36449999999999999</v>
      </c>
      <c r="G6387" t="str">
        <f t="shared" si="298"/>
        <v>TsongaJohnson</v>
      </c>
      <c r="H6387">
        <f t="shared" si="299"/>
        <v>0.63549999999999995</v>
      </c>
    </row>
    <row r="6388" spans="1:8" x14ac:dyDescent="0.25">
      <c r="A6388" t="s">
        <v>114</v>
      </c>
      <c r="B6388" t="s">
        <v>6</v>
      </c>
      <c r="C6388" t="s">
        <v>233</v>
      </c>
      <c r="D6388" t="s">
        <v>201</v>
      </c>
      <c r="E6388" t="str">
        <f t="shared" si="297"/>
        <v>JohnsonKlizan</v>
      </c>
      <c r="F6388">
        <v>0.52029999999999998</v>
      </c>
      <c r="G6388" t="str">
        <f t="shared" si="298"/>
        <v>KlizanJohnson</v>
      </c>
      <c r="H6388">
        <f t="shared" si="299"/>
        <v>0.47970000000000002</v>
      </c>
    </row>
    <row r="6389" spans="1:8" x14ac:dyDescent="0.25">
      <c r="A6389" t="s">
        <v>114</v>
      </c>
      <c r="B6389" t="s">
        <v>98</v>
      </c>
      <c r="C6389" t="s">
        <v>233</v>
      </c>
      <c r="D6389" t="s">
        <v>206</v>
      </c>
      <c r="E6389" t="str">
        <f t="shared" si="297"/>
        <v>JohnsonAndujar-Alba</v>
      </c>
      <c r="F6389">
        <v>0.65610000000000002</v>
      </c>
      <c r="G6389" t="str">
        <f t="shared" si="298"/>
        <v>Andujar-AlbaJohnson</v>
      </c>
      <c r="H6389">
        <f t="shared" si="299"/>
        <v>0.34389999999999998</v>
      </c>
    </row>
    <row r="6390" spans="1:8" x14ac:dyDescent="0.25">
      <c r="A6390" t="s">
        <v>114</v>
      </c>
      <c r="B6390" t="s">
        <v>7</v>
      </c>
      <c r="C6390" t="s">
        <v>233</v>
      </c>
      <c r="D6390" t="s">
        <v>150</v>
      </c>
      <c r="E6390" t="str">
        <f t="shared" si="297"/>
        <v>JohnsonShapovalov</v>
      </c>
      <c r="F6390">
        <v>0.53959999999999997</v>
      </c>
      <c r="G6390" t="str">
        <f t="shared" si="298"/>
        <v>ShapovalovJohnson</v>
      </c>
      <c r="H6390">
        <f t="shared" si="299"/>
        <v>0.46040000000000003</v>
      </c>
    </row>
    <row r="6391" spans="1:8" x14ac:dyDescent="0.25">
      <c r="A6391" t="s">
        <v>114</v>
      </c>
      <c r="B6391" t="s">
        <v>8</v>
      </c>
      <c r="C6391" t="s">
        <v>233</v>
      </c>
      <c r="D6391" t="s">
        <v>154</v>
      </c>
      <c r="E6391" t="str">
        <f t="shared" si="297"/>
        <v>JohnsonGoffin</v>
      </c>
      <c r="F6391">
        <v>0.36409999999999998</v>
      </c>
      <c r="G6391" t="str">
        <f t="shared" si="298"/>
        <v>GoffinJohnson</v>
      </c>
      <c r="H6391">
        <f t="shared" si="299"/>
        <v>0.63590000000000002</v>
      </c>
    </row>
    <row r="6392" spans="1:8" x14ac:dyDescent="0.25">
      <c r="A6392" t="s">
        <v>114</v>
      </c>
      <c r="B6392" t="s">
        <v>9</v>
      </c>
      <c r="C6392" t="s">
        <v>233</v>
      </c>
      <c r="D6392" t="s">
        <v>207</v>
      </c>
      <c r="E6392" t="str">
        <f t="shared" si="297"/>
        <v>JohnsonGarin</v>
      </c>
      <c r="F6392">
        <v>0.65159999999999996</v>
      </c>
      <c r="G6392" t="str">
        <f t="shared" si="298"/>
        <v>GarinJohnson</v>
      </c>
      <c r="H6392">
        <f t="shared" si="299"/>
        <v>0.34840000000000004</v>
      </c>
    </row>
    <row r="6393" spans="1:8" x14ac:dyDescent="0.25">
      <c r="A6393" t="s">
        <v>114</v>
      </c>
      <c r="B6393" t="s">
        <v>10</v>
      </c>
      <c r="C6393" t="s">
        <v>233</v>
      </c>
      <c r="D6393" t="s">
        <v>203</v>
      </c>
      <c r="E6393" t="str">
        <f t="shared" si="297"/>
        <v>JohnsonGranollers</v>
      </c>
      <c r="F6393">
        <v>0.63260000000000005</v>
      </c>
      <c r="G6393" t="str">
        <f t="shared" si="298"/>
        <v>GranollersJohnson</v>
      </c>
      <c r="H6393">
        <f t="shared" si="299"/>
        <v>0.36739999999999995</v>
      </c>
    </row>
    <row r="6394" spans="1:8" x14ac:dyDescent="0.25">
      <c r="A6394" t="s">
        <v>114</v>
      </c>
      <c r="B6394" t="s">
        <v>11</v>
      </c>
      <c r="C6394" t="s">
        <v>233</v>
      </c>
      <c r="D6394" t="s">
        <v>169</v>
      </c>
      <c r="E6394" t="str">
        <f t="shared" si="297"/>
        <v>JohnsonCopil</v>
      </c>
      <c r="F6394">
        <v>0.6381</v>
      </c>
      <c r="G6394" t="str">
        <f t="shared" si="298"/>
        <v>CopilJohnson</v>
      </c>
      <c r="H6394">
        <f t="shared" si="299"/>
        <v>0.3619</v>
      </c>
    </row>
    <row r="6395" spans="1:8" x14ac:dyDescent="0.25">
      <c r="A6395" t="s">
        <v>114</v>
      </c>
      <c r="B6395" t="s">
        <v>12</v>
      </c>
      <c r="C6395" t="s">
        <v>233</v>
      </c>
      <c r="D6395" t="s">
        <v>224</v>
      </c>
      <c r="E6395" t="str">
        <f t="shared" si="297"/>
        <v>JohnsonVesely</v>
      </c>
      <c r="F6395">
        <v>0.58509999999999995</v>
      </c>
      <c r="G6395" t="str">
        <f t="shared" si="298"/>
        <v>VeselyJohnson</v>
      </c>
      <c r="H6395">
        <f t="shared" si="299"/>
        <v>0.41490000000000005</v>
      </c>
    </row>
    <row r="6396" spans="1:8" x14ac:dyDescent="0.25">
      <c r="A6396" t="s">
        <v>114</v>
      </c>
      <c r="B6396" t="s">
        <v>99</v>
      </c>
      <c r="C6396" t="s">
        <v>233</v>
      </c>
      <c r="D6396" t="s">
        <v>164</v>
      </c>
      <c r="E6396" t="str">
        <f t="shared" si="297"/>
        <v>JohnsonHarrison</v>
      </c>
      <c r="F6396">
        <v>0.62780000000000002</v>
      </c>
      <c r="G6396" t="str">
        <f t="shared" si="298"/>
        <v>HarrisonJohnson</v>
      </c>
      <c r="H6396">
        <f t="shared" si="299"/>
        <v>0.37219999999999998</v>
      </c>
    </row>
    <row r="6397" spans="1:8" x14ac:dyDescent="0.25">
      <c r="A6397" t="s">
        <v>114</v>
      </c>
      <c r="B6397" t="s">
        <v>13</v>
      </c>
      <c r="C6397" t="s">
        <v>233</v>
      </c>
      <c r="D6397" t="s">
        <v>217</v>
      </c>
      <c r="E6397" t="str">
        <f t="shared" si="297"/>
        <v>JohnsonHarris</v>
      </c>
      <c r="F6397">
        <v>0.71860000000000002</v>
      </c>
      <c r="G6397" t="str">
        <f t="shared" si="298"/>
        <v>HarrisJohnson</v>
      </c>
      <c r="H6397">
        <f t="shared" si="299"/>
        <v>0.28139999999999998</v>
      </c>
    </row>
    <row r="6398" spans="1:8" x14ac:dyDescent="0.25">
      <c r="A6398" t="s">
        <v>114</v>
      </c>
      <c r="B6398" t="s">
        <v>14</v>
      </c>
      <c r="C6398" t="s">
        <v>233</v>
      </c>
      <c r="D6398" t="s">
        <v>139</v>
      </c>
      <c r="E6398" t="str">
        <f t="shared" si="297"/>
        <v>JohnsonMedvedev</v>
      </c>
      <c r="F6398">
        <v>0.44009999999999999</v>
      </c>
      <c r="G6398" t="str">
        <f t="shared" si="298"/>
        <v>MedvedevJohnson</v>
      </c>
      <c r="H6398">
        <f t="shared" si="299"/>
        <v>0.55990000000000006</v>
      </c>
    </row>
    <row r="6399" spans="1:8" x14ac:dyDescent="0.25">
      <c r="A6399" t="s">
        <v>114</v>
      </c>
      <c r="B6399" t="s">
        <v>15</v>
      </c>
      <c r="C6399" t="s">
        <v>233</v>
      </c>
      <c r="D6399" t="s">
        <v>152</v>
      </c>
      <c r="E6399" t="str">
        <f t="shared" si="297"/>
        <v>JohnsonFognini</v>
      </c>
      <c r="F6399">
        <v>0.37130000000000002</v>
      </c>
      <c r="G6399" t="str">
        <f t="shared" si="298"/>
        <v>FogniniJohnson</v>
      </c>
      <c r="H6399">
        <f t="shared" si="299"/>
        <v>0.62870000000000004</v>
      </c>
    </row>
    <row r="6400" spans="1:8" x14ac:dyDescent="0.25">
      <c r="A6400" t="s">
        <v>101</v>
      </c>
      <c r="B6400" t="s">
        <v>16</v>
      </c>
      <c r="C6400" t="s">
        <v>175</v>
      </c>
      <c r="D6400" t="s">
        <v>216</v>
      </c>
      <c r="E6400" t="str">
        <f t="shared" si="297"/>
        <v>KohlschreiberMunar</v>
      </c>
      <c r="F6400">
        <v>0.87029999999999996</v>
      </c>
      <c r="G6400" t="str">
        <f t="shared" si="298"/>
        <v>MunarKohlschreiber</v>
      </c>
      <c r="H6400">
        <f t="shared" si="299"/>
        <v>0.12970000000000004</v>
      </c>
    </row>
    <row r="6401" spans="1:8" x14ac:dyDescent="0.25">
      <c r="A6401" t="s">
        <v>114</v>
      </c>
      <c r="B6401" t="s">
        <v>17</v>
      </c>
      <c r="C6401" t="s">
        <v>233</v>
      </c>
      <c r="D6401" t="s">
        <v>219</v>
      </c>
      <c r="E6401" t="str">
        <f t="shared" si="297"/>
        <v>JohnsonJarry</v>
      </c>
      <c r="F6401">
        <v>0.58579999999999999</v>
      </c>
      <c r="G6401" t="str">
        <f t="shared" si="298"/>
        <v>JarryJohnson</v>
      </c>
      <c r="H6401">
        <f t="shared" si="299"/>
        <v>0.41420000000000001</v>
      </c>
    </row>
    <row r="6402" spans="1:8" x14ac:dyDescent="0.25">
      <c r="A6402" t="s">
        <v>114</v>
      </c>
      <c r="B6402" t="s">
        <v>18</v>
      </c>
      <c r="C6402" t="s">
        <v>233</v>
      </c>
      <c r="D6402" t="s">
        <v>172</v>
      </c>
      <c r="E6402" t="str">
        <f t="shared" si="297"/>
        <v>JohnsonMayer</v>
      </c>
      <c r="F6402">
        <v>0.5181</v>
      </c>
      <c r="G6402" t="str">
        <f t="shared" si="298"/>
        <v>MayerJohnson</v>
      </c>
      <c r="H6402">
        <f t="shared" si="299"/>
        <v>0.4819</v>
      </c>
    </row>
    <row r="6403" spans="1:8" x14ac:dyDescent="0.25">
      <c r="A6403" t="s">
        <v>114</v>
      </c>
      <c r="B6403" t="s">
        <v>19</v>
      </c>
      <c r="C6403" t="s">
        <v>233</v>
      </c>
      <c r="D6403" t="s">
        <v>174</v>
      </c>
      <c r="E6403" t="str">
        <f t="shared" ref="E6403:E6466" si="300">C6403&amp;D6403</f>
        <v>JohnsonIvashka</v>
      </c>
      <c r="F6403">
        <v>0.66359999999999997</v>
      </c>
      <c r="G6403" t="str">
        <f t="shared" ref="G6403:G6466" si="301">D6403&amp;C6403</f>
        <v>IvashkaJohnson</v>
      </c>
      <c r="H6403">
        <f t="shared" ref="H6403:H6466" si="302">1-F6403</f>
        <v>0.33640000000000003</v>
      </c>
    </row>
    <row r="6404" spans="1:8" x14ac:dyDescent="0.25">
      <c r="A6404" t="s">
        <v>114</v>
      </c>
      <c r="B6404" t="s">
        <v>20</v>
      </c>
      <c r="C6404" t="s">
        <v>233</v>
      </c>
      <c r="D6404" t="s">
        <v>218</v>
      </c>
      <c r="E6404" t="str">
        <f t="shared" si="300"/>
        <v>JohnsonJaziri</v>
      </c>
      <c r="F6404">
        <v>0.6694</v>
      </c>
      <c r="G6404" t="str">
        <f t="shared" si="301"/>
        <v>JaziriJohnson</v>
      </c>
      <c r="H6404">
        <f t="shared" si="302"/>
        <v>0.3306</v>
      </c>
    </row>
    <row r="6405" spans="1:8" x14ac:dyDescent="0.25">
      <c r="A6405" t="s">
        <v>114</v>
      </c>
      <c r="B6405" t="s">
        <v>21</v>
      </c>
      <c r="C6405" t="s">
        <v>233</v>
      </c>
      <c r="D6405" t="s">
        <v>213</v>
      </c>
      <c r="E6405" t="str">
        <f t="shared" si="300"/>
        <v>JohnsonVanni</v>
      </c>
      <c r="F6405">
        <v>0.73609999999999998</v>
      </c>
      <c r="G6405" t="str">
        <f t="shared" si="301"/>
        <v>VanniJohnson</v>
      </c>
      <c r="H6405">
        <f t="shared" si="302"/>
        <v>0.26390000000000002</v>
      </c>
    </row>
    <row r="6406" spans="1:8" x14ac:dyDescent="0.25">
      <c r="A6406" t="s">
        <v>125</v>
      </c>
      <c r="B6406" t="s">
        <v>16</v>
      </c>
      <c r="C6406" t="s">
        <v>202</v>
      </c>
      <c r="D6406" t="s">
        <v>216</v>
      </c>
      <c r="E6406" t="str">
        <f t="shared" si="300"/>
        <v>LiMunar</v>
      </c>
      <c r="F6406">
        <v>0.21110000000000001</v>
      </c>
      <c r="G6406" t="str">
        <f t="shared" si="301"/>
        <v>MunarLi</v>
      </c>
      <c r="H6406">
        <f t="shared" si="302"/>
        <v>0.78889999999999993</v>
      </c>
    </row>
    <row r="6407" spans="1:8" x14ac:dyDescent="0.25">
      <c r="A6407" t="s">
        <v>114</v>
      </c>
      <c r="B6407" t="s">
        <v>101</v>
      </c>
      <c r="C6407" t="s">
        <v>233</v>
      </c>
      <c r="D6407" t="s">
        <v>175</v>
      </c>
      <c r="E6407" t="str">
        <f t="shared" si="300"/>
        <v>JohnsonKohlschreiber</v>
      </c>
      <c r="F6407">
        <v>0.3856</v>
      </c>
      <c r="G6407" t="str">
        <f t="shared" si="301"/>
        <v>KohlschreiberJohnson</v>
      </c>
      <c r="H6407">
        <f t="shared" si="302"/>
        <v>0.61440000000000006</v>
      </c>
    </row>
    <row r="6408" spans="1:8" x14ac:dyDescent="0.25">
      <c r="A6408" t="s">
        <v>114</v>
      </c>
      <c r="B6408" t="s">
        <v>22</v>
      </c>
      <c r="C6408" t="s">
        <v>233</v>
      </c>
      <c r="D6408" t="s">
        <v>212</v>
      </c>
      <c r="E6408" t="str">
        <f t="shared" si="300"/>
        <v>JohnsonPella</v>
      </c>
      <c r="F6408">
        <v>0.59389999999999998</v>
      </c>
      <c r="G6408" t="str">
        <f t="shared" si="301"/>
        <v>PellaJohnson</v>
      </c>
      <c r="H6408">
        <f t="shared" si="302"/>
        <v>0.40610000000000002</v>
      </c>
    </row>
    <row r="6409" spans="1:8" x14ac:dyDescent="0.25">
      <c r="A6409" t="s">
        <v>114</v>
      </c>
      <c r="B6409" t="s">
        <v>23</v>
      </c>
      <c r="C6409" t="s">
        <v>233</v>
      </c>
      <c r="D6409" t="s">
        <v>153</v>
      </c>
      <c r="E6409" t="str">
        <f t="shared" si="300"/>
        <v>JohnsonSousa</v>
      </c>
      <c r="F6409">
        <v>0.55930000000000002</v>
      </c>
      <c r="G6409" t="str">
        <f t="shared" si="301"/>
        <v>SousaJohnson</v>
      </c>
      <c r="H6409">
        <f t="shared" si="302"/>
        <v>0.44069999999999998</v>
      </c>
    </row>
    <row r="6410" spans="1:8" x14ac:dyDescent="0.25">
      <c r="A6410" t="s">
        <v>114</v>
      </c>
      <c r="B6410" t="s">
        <v>24</v>
      </c>
      <c r="C6410" t="s">
        <v>233</v>
      </c>
      <c r="D6410" t="s">
        <v>177</v>
      </c>
      <c r="E6410" t="str">
        <f t="shared" si="300"/>
        <v>JohnsonKarlovic</v>
      </c>
      <c r="F6410">
        <v>0.60250000000000004</v>
      </c>
      <c r="G6410" t="str">
        <f t="shared" si="301"/>
        <v>KarlovicJohnson</v>
      </c>
      <c r="H6410">
        <f t="shared" si="302"/>
        <v>0.39749999999999996</v>
      </c>
    </row>
    <row r="6411" spans="1:8" x14ac:dyDescent="0.25">
      <c r="A6411" t="s">
        <v>114</v>
      </c>
      <c r="B6411" t="s">
        <v>25</v>
      </c>
      <c r="C6411" t="s">
        <v>233</v>
      </c>
      <c r="D6411" t="s">
        <v>220</v>
      </c>
      <c r="E6411" t="str">
        <f t="shared" si="300"/>
        <v>JohnsonHurkacz</v>
      </c>
      <c r="F6411">
        <v>0.57879999999999998</v>
      </c>
      <c r="G6411" t="str">
        <f t="shared" si="301"/>
        <v>HurkaczJohnson</v>
      </c>
      <c r="H6411">
        <f t="shared" si="302"/>
        <v>0.42120000000000002</v>
      </c>
    </row>
    <row r="6412" spans="1:8" x14ac:dyDescent="0.25">
      <c r="A6412" t="s">
        <v>114</v>
      </c>
      <c r="B6412" t="s">
        <v>26</v>
      </c>
      <c r="C6412" t="s">
        <v>233</v>
      </c>
      <c r="D6412" t="s">
        <v>221</v>
      </c>
      <c r="E6412" t="str">
        <f t="shared" si="300"/>
        <v>JohnsonMajchrzak</v>
      </c>
      <c r="F6412">
        <v>0.81310000000000004</v>
      </c>
      <c r="G6412" t="str">
        <f t="shared" si="301"/>
        <v>MajchrzakJohnson</v>
      </c>
      <c r="H6412">
        <f t="shared" si="302"/>
        <v>0.18689999999999996</v>
      </c>
    </row>
    <row r="6413" spans="1:8" x14ac:dyDescent="0.25">
      <c r="A6413" t="s">
        <v>114</v>
      </c>
      <c r="B6413" t="s">
        <v>27</v>
      </c>
      <c r="C6413" t="s">
        <v>233</v>
      </c>
      <c r="D6413" t="s">
        <v>135</v>
      </c>
      <c r="E6413" t="str">
        <f t="shared" si="300"/>
        <v>JohnsonNishikori</v>
      </c>
      <c r="F6413">
        <v>0.2319</v>
      </c>
      <c r="G6413" t="str">
        <f t="shared" si="301"/>
        <v>NishikoriJohnson</v>
      </c>
      <c r="H6413">
        <f t="shared" si="302"/>
        <v>0.7681</v>
      </c>
    </row>
    <row r="6414" spans="1:8" x14ac:dyDescent="0.25">
      <c r="A6414" t="s">
        <v>114</v>
      </c>
      <c r="B6414" t="s">
        <v>28</v>
      </c>
      <c r="C6414" t="s">
        <v>233</v>
      </c>
      <c r="D6414" t="s">
        <v>142</v>
      </c>
      <c r="E6414" t="str">
        <f t="shared" si="300"/>
        <v>JohnsonZverev</v>
      </c>
      <c r="F6414">
        <v>0.31969999999999998</v>
      </c>
      <c r="G6414" t="str">
        <f t="shared" si="301"/>
        <v>ZverevJohnson</v>
      </c>
      <c r="H6414">
        <f t="shared" si="302"/>
        <v>0.68030000000000002</v>
      </c>
    </row>
    <row r="6415" spans="1:8" x14ac:dyDescent="0.25">
      <c r="A6415" t="s">
        <v>114</v>
      </c>
      <c r="B6415" t="s">
        <v>29</v>
      </c>
      <c r="C6415" t="s">
        <v>233</v>
      </c>
      <c r="D6415" t="s">
        <v>208</v>
      </c>
      <c r="E6415" t="str">
        <f t="shared" si="300"/>
        <v>JohnsonBedene</v>
      </c>
      <c r="F6415">
        <v>0.60899999999999999</v>
      </c>
      <c r="G6415" t="str">
        <f t="shared" si="301"/>
        <v>BedeneJohnson</v>
      </c>
      <c r="H6415">
        <f t="shared" si="302"/>
        <v>0.39100000000000001</v>
      </c>
    </row>
    <row r="6416" spans="1:8" x14ac:dyDescent="0.25">
      <c r="A6416" t="s">
        <v>114</v>
      </c>
      <c r="B6416" t="s">
        <v>30</v>
      </c>
      <c r="C6416" t="s">
        <v>233</v>
      </c>
      <c r="D6416" t="s">
        <v>163</v>
      </c>
      <c r="E6416" t="str">
        <f t="shared" si="300"/>
        <v>JohnsonChardy</v>
      </c>
      <c r="F6416">
        <v>0.51219999999999999</v>
      </c>
      <c r="G6416" t="str">
        <f t="shared" si="301"/>
        <v>ChardyJohnson</v>
      </c>
      <c r="H6416">
        <f t="shared" si="302"/>
        <v>0.48780000000000001</v>
      </c>
    </row>
    <row r="6417" spans="1:8" x14ac:dyDescent="0.25">
      <c r="A6417" t="s">
        <v>114</v>
      </c>
      <c r="B6417" t="s">
        <v>31</v>
      </c>
      <c r="C6417" t="s">
        <v>233</v>
      </c>
      <c r="D6417" t="s">
        <v>148</v>
      </c>
      <c r="E6417" t="str">
        <f t="shared" si="300"/>
        <v>JohnsonBolt</v>
      </c>
      <c r="F6417">
        <v>0.7228</v>
      </c>
      <c r="G6417" t="str">
        <f t="shared" si="301"/>
        <v>BoltJohnson</v>
      </c>
      <c r="H6417">
        <f t="shared" si="302"/>
        <v>0.2772</v>
      </c>
    </row>
    <row r="6418" spans="1:8" x14ac:dyDescent="0.25">
      <c r="A6418" t="s">
        <v>114</v>
      </c>
      <c r="B6418" t="s">
        <v>32</v>
      </c>
      <c r="C6418" t="s">
        <v>233</v>
      </c>
      <c r="D6418" t="s">
        <v>211</v>
      </c>
      <c r="E6418" t="str">
        <f t="shared" si="300"/>
        <v>JohnsonSock</v>
      </c>
      <c r="F6418">
        <v>0.4254</v>
      </c>
      <c r="G6418" t="str">
        <f t="shared" si="301"/>
        <v>SockJohnson</v>
      </c>
      <c r="H6418">
        <f t="shared" si="302"/>
        <v>0.5746</v>
      </c>
    </row>
    <row r="6419" spans="1:8" x14ac:dyDescent="0.25">
      <c r="A6419" t="s">
        <v>114</v>
      </c>
      <c r="B6419" t="s">
        <v>33</v>
      </c>
      <c r="C6419" t="s">
        <v>233</v>
      </c>
      <c r="D6419" t="s">
        <v>209</v>
      </c>
      <c r="E6419" t="str">
        <f t="shared" si="300"/>
        <v>JohnsonFratangelo</v>
      </c>
      <c r="F6419">
        <v>0.67130000000000001</v>
      </c>
      <c r="G6419" t="str">
        <f t="shared" si="301"/>
        <v>FratangeloJohnson</v>
      </c>
      <c r="H6419">
        <f t="shared" si="302"/>
        <v>0.32869999999999999</v>
      </c>
    </row>
    <row r="6420" spans="1:8" x14ac:dyDescent="0.25">
      <c r="A6420" t="s">
        <v>114</v>
      </c>
      <c r="B6420" t="s">
        <v>34</v>
      </c>
      <c r="C6420" t="s">
        <v>233</v>
      </c>
      <c r="D6420" t="s">
        <v>168</v>
      </c>
      <c r="E6420" t="str">
        <f t="shared" si="300"/>
        <v>JohnsonSimon</v>
      </c>
      <c r="F6420">
        <v>0.4405</v>
      </c>
      <c r="G6420" t="str">
        <f t="shared" si="301"/>
        <v>SimonJohnson</v>
      </c>
      <c r="H6420">
        <f t="shared" si="302"/>
        <v>0.5595</v>
      </c>
    </row>
    <row r="6421" spans="1:8" x14ac:dyDescent="0.25">
      <c r="A6421" t="s">
        <v>114</v>
      </c>
      <c r="B6421" t="s">
        <v>35</v>
      </c>
      <c r="C6421" t="s">
        <v>233</v>
      </c>
      <c r="D6421" t="s">
        <v>171</v>
      </c>
      <c r="E6421" t="str">
        <f t="shared" si="300"/>
        <v>JohnsonChung</v>
      </c>
      <c r="F6421">
        <v>0.41649999999999998</v>
      </c>
      <c r="G6421" t="str">
        <f t="shared" si="301"/>
        <v>ChungJohnson</v>
      </c>
      <c r="H6421">
        <f t="shared" si="302"/>
        <v>0.58350000000000002</v>
      </c>
    </row>
    <row r="6422" spans="1:8" x14ac:dyDescent="0.25">
      <c r="A6422" t="s">
        <v>114</v>
      </c>
      <c r="B6422" t="s">
        <v>36</v>
      </c>
      <c r="C6422" t="s">
        <v>233</v>
      </c>
      <c r="D6422" t="s">
        <v>214</v>
      </c>
      <c r="E6422" t="str">
        <f t="shared" si="300"/>
        <v>JohnsonKlahn</v>
      </c>
      <c r="F6422">
        <v>0.71860000000000002</v>
      </c>
      <c r="G6422" t="str">
        <f t="shared" si="301"/>
        <v>KlahnJohnson</v>
      </c>
      <c r="H6422">
        <f t="shared" si="302"/>
        <v>0.28139999999999998</v>
      </c>
    </row>
    <row r="6423" spans="1:8" x14ac:dyDescent="0.25">
      <c r="A6423" t="s">
        <v>114</v>
      </c>
      <c r="B6423" t="s">
        <v>102</v>
      </c>
      <c r="C6423" t="s">
        <v>233</v>
      </c>
      <c r="D6423" t="s">
        <v>222</v>
      </c>
      <c r="E6423" t="str">
        <f t="shared" si="300"/>
        <v>JohnsonQuerrey</v>
      </c>
      <c r="F6423">
        <v>0.4703</v>
      </c>
      <c r="G6423" t="str">
        <f t="shared" si="301"/>
        <v>QuerreyJohnson</v>
      </c>
      <c r="H6423">
        <f t="shared" si="302"/>
        <v>0.52970000000000006</v>
      </c>
    </row>
    <row r="6424" spans="1:8" x14ac:dyDescent="0.25">
      <c r="A6424" t="s">
        <v>114</v>
      </c>
      <c r="B6424" t="s">
        <v>103</v>
      </c>
      <c r="C6424" t="s">
        <v>233</v>
      </c>
      <c r="D6424" t="s">
        <v>151</v>
      </c>
      <c r="E6424" t="str">
        <f t="shared" si="300"/>
        <v>JohnsonHerbert</v>
      </c>
      <c r="F6424">
        <v>0.64249999999999996</v>
      </c>
      <c r="G6424" t="str">
        <f t="shared" si="301"/>
        <v>HerbertJohnson</v>
      </c>
      <c r="H6424">
        <f t="shared" si="302"/>
        <v>0.35750000000000004</v>
      </c>
    </row>
    <row r="6425" spans="1:8" x14ac:dyDescent="0.25">
      <c r="A6425" t="s">
        <v>114</v>
      </c>
      <c r="B6425" t="s">
        <v>104</v>
      </c>
      <c r="C6425" t="s">
        <v>233</v>
      </c>
      <c r="D6425" t="s">
        <v>176</v>
      </c>
      <c r="E6425" t="str">
        <f t="shared" si="300"/>
        <v>JohnsonWawrinka</v>
      </c>
      <c r="F6425">
        <v>0.38640000000000002</v>
      </c>
      <c r="G6425" t="str">
        <f t="shared" si="301"/>
        <v>WawrinkaJohnson</v>
      </c>
      <c r="H6425">
        <f t="shared" si="302"/>
        <v>0.61359999999999992</v>
      </c>
    </row>
    <row r="6426" spans="1:8" x14ac:dyDescent="0.25">
      <c r="A6426" t="s">
        <v>114</v>
      </c>
      <c r="B6426" t="s">
        <v>37</v>
      </c>
      <c r="C6426" t="s">
        <v>233</v>
      </c>
      <c r="D6426" t="s">
        <v>198</v>
      </c>
      <c r="E6426" t="str">
        <f t="shared" si="300"/>
        <v>JohnsonGulbis</v>
      </c>
      <c r="F6426">
        <v>0.53600000000000003</v>
      </c>
      <c r="G6426" t="str">
        <f t="shared" si="301"/>
        <v>GulbisJohnson</v>
      </c>
      <c r="H6426">
        <f t="shared" si="302"/>
        <v>0.46399999999999997</v>
      </c>
    </row>
    <row r="6427" spans="1:8" x14ac:dyDescent="0.25">
      <c r="A6427" t="s">
        <v>114</v>
      </c>
      <c r="B6427" t="s">
        <v>38</v>
      </c>
      <c r="C6427" t="s">
        <v>233</v>
      </c>
      <c r="D6427" t="s">
        <v>195</v>
      </c>
      <c r="E6427" t="str">
        <f t="shared" si="300"/>
        <v>JohnsonKyrgios</v>
      </c>
      <c r="F6427">
        <v>0.39510000000000001</v>
      </c>
      <c r="G6427" t="str">
        <f t="shared" si="301"/>
        <v>KyrgiosJohnson</v>
      </c>
      <c r="H6427">
        <f t="shared" si="302"/>
        <v>0.60489999999999999</v>
      </c>
    </row>
    <row r="6428" spans="1:8" x14ac:dyDescent="0.25">
      <c r="A6428" t="s">
        <v>114</v>
      </c>
      <c r="B6428" t="s">
        <v>39</v>
      </c>
      <c r="C6428" t="s">
        <v>233</v>
      </c>
      <c r="D6428" t="s">
        <v>136</v>
      </c>
      <c r="E6428" t="str">
        <f t="shared" si="300"/>
        <v>JohnsonRaonic</v>
      </c>
      <c r="F6428">
        <v>0.3231</v>
      </c>
      <c r="G6428" t="str">
        <f t="shared" si="301"/>
        <v>RaonicJohnson</v>
      </c>
      <c r="H6428">
        <f t="shared" si="302"/>
        <v>0.67690000000000006</v>
      </c>
    </row>
    <row r="6429" spans="1:8" x14ac:dyDescent="0.25">
      <c r="A6429" t="s">
        <v>114</v>
      </c>
      <c r="B6429" t="s">
        <v>40</v>
      </c>
      <c r="C6429" t="s">
        <v>233</v>
      </c>
      <c r="D6429" t="s">
        <v>141</v>
      </c>
      <c r="E6429" t="str">
        <f t="shared" si="300"/>
        <v>JohnsonCoric</v>
      </c>
      <c r="F6429">
        <v>0.45929999999999999</v>
      </c>
      <c r="G6429" t="str">
        <f t="shared" si="301"/>
        <v>CoricJohnson</v>
      </c>
      <c r="H6429">
        <f t="shared" si="302"/>
        <v>0.54069999999999996</v>
      </c>
    </row>
    <row r="6430" spans="1:8" x14ac:dyDescent="0.25">
      <c r="A6430" t="s">
        <v>114</v>
      </c>
      <c r="B6430" t="s">
        <v>105</v>
      </c>
      <c r="C6430" t="s">
        <v>233</v>
      </c>
      <c r="D6430" t="s">
        <v>215</v>
      </c>
      <c r="E6430" t="str">
        <f t="shared" si="300"/>
        <v>JohnsonDarcis</v>
      </c>
      <c r="F6430">
        <v>0.65100000000000002</v>
      </c>
      <c r="G6430" t="str">
        <f t="shared" si="301"/>
        <v>DarcisJohnson</v>
      </c>
      <c r="H6430">
        <f t="shared" si="302"/>
        <v>0.34899999999999998</v>
      </c>
    </row>
    <row r="6431" spans="1:8" x14ac:dyDescent="0.25">
      <c r="A6431" t="s">
        <v>114</v>
      </c>
      <c r="B6431" t="s">
        <v>41</v>
      </c>
      <c r="C6431" t="s">
        <v>233</v>
      </c>
      <c r="D6431" t="s">
        <v>264</v>
      </c>
      <c r="E6431" t="str">
        <f t="shared" si="300"/>
        <v>JohnsonRamos-Vinolas</v>
      </c>
      <c r="F6431">
        <v>0.58760000000000001</v>
      </c>
      <c r="G6431" t="str">
        <f t="shared" si="301"/>
        <v>Ramos-VinolasJohnson</v>
      </c>
      <c r="H6431">
        <f t="shared" si="302"/>
        <v>0.41239999999999999</v>
      </c>
    </row>
    <row r="6432" spans="1:8" x14ac:dyDescent="0.25">
      <c r="A6432" t="s">
        <v>114</v>
      </c>
      <c r="B6432" t="s">
        <v>42</v>
      </c>
      <c r="C6432" t="s">
        <v>233</v>
      </c>
      <c r="D6432" t="s">
        <v>173</v>
      </c>
      <c r="E6432" t="str">
        <f t="shared" si="300"/>
        <v>JohnsonFucsovics</v>
      </c>
      <c r="F6432">
        <v>0.47120000000000001</v>
      </c>
      <c r="G6432" t="str">
        <f t="shared" si="301"/>
        <v>FucsovicsJohnson</v>
      </c>
      <c r="H6432">
        <f t="shared" si="302"/>
        <v>0.52879999999999994</v>
      </c>
    </row>
    <row r="6433" spans="1:8" x14ac:dyDescent="0.25">
      <c r="A6433" t="s">
        <v>114</v>
      </c>
      <c r="B6433" t="s">
        <v>43</v>
      </c>
      <c r="C6433" t="s">
        <v>233</v>
      </c>
      <c r="D6433" t="s">
        <v>210</v>
      </c>
      <c r="E6433" t="str">
        <f t="shared" si="300"/>
        <v>JohnsonDjere</v>
      </c>
      <c r="F6433">
        <v>0.65759999999999996</v>
      </c>
      <c r="G6433" t="str">
        <f t="shared" si="301"/>
        <v>DjereJohnson</v>
      </c>
      <c r="H6433">
        <f t="shared" si="302"/>
        <v>0.34240000000000004</v>
      </c>
    </row>
    <row r="6434" spans="1:8" x14ac:dyDescent="0.25">
      <c r="A6434" t="s">
        <v>114</v>
      </c>
      <c r="B6434" t="s">
        <v>44</v>
      </c>
      <c r="C6434" t="s">
        <v>233</v>
      </c>
      <c r="D6434" t="s">
        <v>170</v>
      </c>
      <c r="E6434" t="str">
        <f t="shared" si="300"/>
        <v>JohnsonDonskoy</v>
      </c>
      <c r="F6434">
        <v>0.74209999999999998</v>
      </c>
      <c r="G6434" t="str">
        <f t="shared" si="301"/>
        <v>DonskoyJohnson</v>
      </c>
      <c r="H6434">
        <f t="shared" si="302"/>
        <v>0.25790000000000002</v>
      </c>
    </row>
    <row r="6435" spans="1:8" x14ac:dyDescent="0.25">
      <c r="A6435" t="s">
        <v>114</v>
      </c>
      <c r="B6435" t="s">
        <v>45</v>
      </c>
      <c r="C6435" t="s">
        <v>233</v>
      </c>
      <c r="D6435" t="s">
        <v>149</v>
      </c>
      <c r="E6435" t="str">
        <f t="shared" si="300"/>
        <v>JohnsonKrajinovic</v>
      </c>
      <c r="F6435">
        <v>0.58089999999999997</v>
      </c>
      <c r="G6435" t="str">
        <f t="shared" si="301"/>
        <v>KrajinovicJohnson</v>
      </c>
      <c r="H6435">
        <f t="shared" si="302"/>
        <v>0.41910000000000003</v>
      </c>
    </row>
    <row r="6436" spans="1:8" x14ac:dyDescent="0.25">
      <c r="A6436" t="s">
        <v>114</v>
      </c>
      <c r="B6436" t="s">
        <v>46</v>
      </c>
      <c r="C6436" t="s">
        <v>233</v>
      </c>
      <c r="D6436" t="s">
        <v>200</v>
      </c>
      <c r="E6436" t="str">
        <f t="shared" si="300"/>
        <v>JohnsonCecchinato</v>
      </c>
      <c r="F6436">
        <v>0.73</v>
      </c>
      <c r="G6436" t="str">
        <f t="shared" si="301"/>
        <v>CecchinatoJohnson</v>
      </c>
      <c r="H6436">
        <f t="shared" si="302"/>
        <v>0.27</v>
      </c>
    </row>
    <row r="6437" spans="1:8" x14ac:dyDescent="0.25">
      <c r="A6437" t="s">
        <v>114</v>
      </c>
      <c r="B6437" t="s">
        <v>47</v>
      </c>
      <c r="C6437" t="s">
        <v>233</v>
      </c>
      <c r="D6437" t="s">
        <v>133</v>
      </c>
      <c r="E6437" t="str">
        <f t="shared" si="300"/>
        <v>JohnsonPouille</v>
      </c>
      <c r="F6437">
        <v>0.50800000000000001</v>
      </c>
      <c r="G6437" t="str">
        <f t="shared" si="301"/>
        <v>PouilleJohnson</v>
      </c>
      <c r="H6437">
        <f t="shared" si="302"/>
        <v>0.49199999999999999</v>
      </c>
    </row>
    <row r="6438" spans="1:8" x14ac:dyDescent="0.25">
      <c r="A6438" t="s">
        <v>114</v>
      </c>
      <c r="B6438" t="s">
        <v>48</v>
      </c>
      <c r="C6438" t="s">
        <v>233</v>
      </c>
      <c r="D6438" t="s">
        <v>205</v>
      </c>
      <c r="E6438" t="str">
        <f t="shared" si="300"/>
        <v>JohnsonKukushkin</v>
      </c>
      <c r="F6438">
        <v>0.63490000000000002</v>
      </c>
      <c r="G6438" t="str">
        <f t="shared" si="301"/>
        <v>KukushkinJohnson</v>
      </c>
      <c r="H6438">
        <f t="shared" si="302"/>
        <v>0.36509999999999998</v>
      </c>
    </row>
    <row r="6439" spans="1:8" x14ac:dyDescent="0.25">
      <c r="A6439" t="s">
        <v>114</v>
      </c>
      <c r="B6439" t="s">
        <v>49</v>
      </c>
      <c r="C6439" t="s">
        <v>233</v>
      </c>
      <c r="D6439" t="s">
        <v>167</v>
      </c>
      <c r="E6439" t="str">
        <f t="shared" si="300"/>
        <v>JohnsonMarterer</v>
      </c>
      <c r="F6439">
        <v>0.75760000000000005</v>
      </c>
      <c r="G6439" t="str">
        <f t="shared" si="301"/>
        <v>MartererJohnson</v>
      </c>
      <c r="H6439">
        <f t="shared" si="302"/>
        <v>0.24239999999999995</v>
      </c>
    </row>
    <row r="6440" spans="1:8" x14ac:dyDescent="0.25">
      <c r="A6440" t="s">
        <v>114</v>
      </c>
      <c r="B6440" t="s">
        <v>50</v>
      </c>
      <c r="C6440" t="s">
        <v>233</v>
      </c>
      <c r="D6440" t="s">
        <v>197</v>
      </c>
      <c r="E6440" t="str">
        <f t="shared" si="300"/>
        <v>JohnsonSakharov</v>
      </c>
      <c r="F6440">
        <v>0.84630000000000005</v>
      </c>
      <c r="G6440" t="str">
        <f t="shared" si="301"/>
        <v>SakharovJohnson</v>
      </c>
      <c r="H6440">
        <f t="shared" si="302"/>
        <v>0.15369999999999995</v>
      </c>
    </row>
    <row r="6441" spans="1:8" x14ac:dyDescent="0.25">
      <c r="A6441" t="s">
        <v>114</v>
      </c>
      <c r="B6441" t="s">
        <v>51</v>
      </c>
      <c r="C6441" t="s">
        <v>233</v>
      </c>
      <c r="D6441" t="s">
        <v>147</v>
      </c>
      <c r="E6441" t="str">
        <f t="shared" si="300"/>
        <v>JohnsonPopyrin</v>
      </c>
      <c r="F6441">
        <v>0.89380000000000004</v>
      </c>
      <c r="G6441" t="str">
        <f t="shared" si="301"/>
        <v>PopyrinJohnson</v>
      </c>
      <c r="H6441">
        <f t="shared" si="302"/>
        <v>0.10619999999999996</v>
      </c>
    </row>
    <row r="6442" spans="1:8" x14ac:dyDescent="0.25">
      <c r="A6442" t="s">
        <v>114</v>
      </c>
      <c r="B6442" t="s">
        <v>52</v>
      </c>
      <c r="C6442" t="s">
        <v>233</v>
      </c>
      <c r="D6442" t="s">
        <v>142</v>
      </c>
      <c r="E6442" t="str">
        <f t="shared" si="300"/>
        <v>JohnsonZverev</v>
      </c>
      <c r="F6442">
        <v>0.57909999999999995</v>
      </c>
      <c r="G6442" t="str">
        <f t="shared" si="301"/>
        <v>ZverevJohnson</v>
      </c>
      <c r="H6442">
        <f t="shared" si="302"/>
        <v>0.42090000000000005</v>
      </c>
    </row>
    <row r="6443" spans="1:8" x14ac:dyDescent="0.25">
      <c r="A6443" t="s">
        <v>114</v>
      </c>
      <c r="B6443" t="s">
        <v>53</v>
      </c>
      <c r="C6443" t="s">
        <v>233</v>
      </c>
      <c r="D6443" t="s">
        <v>194</v>
      </c>
      <c r="E6443" t="str">
        <f t="shared" si="300"/>
        <v>JohnsonPaire</v>
      </c>
      <c r="F6443">
        <v>0.54790000000000005</v>
      </c>
      <c r="G6443" t="str">
        <f t="shared" si="301"/>
        <v>PaireJohnson</v>
      </c>
      <c r="H6443">
        <f t="shared" si="302"/>
        <v>0.45209999999999995</v>
      </c>
    </row>
    <row r="6444" spans="1:8" x14ac:dyDescent="0.25">
      <c r="A6444" t="s">
        <v>114</v>
      </c>
      <c r="B6444" t="s">
        <v>54</v>
      </c>
      <c r="C6444" t="s">
        <v>233</v>
      </c>
      <c r="D6444" t="s">
        <v>165</v>
      </c>
      <c r="E6444" t="str">
        <f t="shared" si="300"/>
        <v>JohnsonThiem</v>
      </c>
      <c r="F6444">
        <v>0.32440000000000002</v>
      </c>
      <c r="G6444" t="str">
        <f t="shared" si="301"/>
        <v>ThiemJohnson</v>
      </c>
      <c r="H6444">
        <f t="shared" si="302"/>
        <v>0.67559999999999998</v>
      </c>
    </row>
    <row r="6445" spans="1:8" x14ac:dyDescent="0.25">
      <c r="A6445" t="s">
        <v>114</v>
      </c>
      <c r="B6445" t="s">
        <v>55</v>
      </c>
      <c r="C6445" t="s">
        <v>233</v>
      </c>
      <c r="D6445" t="s">
        <v>144</v>
      </c>
      <c r="E6445" t="str">
        <f t="shared" si="300"/>
        <v>JohnsonCilic</v>
      </c>
      <c r="F6445">
        <v>0.2732</v>
      </c>
      <c r="G6445" t="str">
        <f t="shared" si="301"/>
        <v>CilicJohnson</v>
      </c>
      <c r="H6445">
        <f t="shared" si="302"/>
        <v>0.7268</v>
      </c>
    </row>
    <row r="6446" spans="1:8" x14ac:dyDescent="0.25">
      <c r="A6446" t="s">
        <v>114</v>
      </c>
      <c r="B6446" t="s">
        <v>56</v>
      </c>
      <c r="C6446" t="s">
        <v>233</v>
      </c>
      <c r="D6446" t="s">
        <v>226</v>
      </c>
      <c r="E6446" t="str">
        <f t="shared" si="300"/>
        <v>JohnsonTomic</v>
      </c>
      <c r="F6446">
        <v>0.61180000000000001</v>
      </c>
      <c r="G6446" t="str">
        <f t="shared" si="301"/>
        <v>TomicJohnson</v>
      </c>
      <c r="H6446">
        <f t="shared" si="302"/>
        <v>0.38819999999999999</v>
      </c>
    </row>
    <row r="6447" spans="1:8" x14ac:dyDescent="0.25">
      <c r="A6447" t="s">
        <v>114</v>
      </c>
      <c r="B6447" t="s">
        <v>57</v>
      </c>
      <c r="C6447" t="s">
        <v>233</v>
      </c>
      <c r="D6447" t="s">
        <v>237</v>
      </c>
      <c r="E6447" t="str">
        <f t="shared" si="300"/>
        <v>JohnsonRublev</v>
      </c>
      <c r="F6447">
        <v>0.53890000000000005</v>
      </c>
      <c r="G6447" t="str">
        <f t="shared" si="301"/>
        <v>RublevJohnson</v>
      </c>
      <c r="H6447">
        <f t="shared" si="302"/>
        <v>0.46109999999999995</v>
      </c>
    </row>
    <row r="6448" spans="1:8" x14ac:dyDescent="0.25">
      <c r="A6448" t="s">
        <v>114</v>
      </c>
      <c r="B6448" t="s">
        <v>58</v>
      </c>
      <c r="C6448" t="s">
        <v>233</v>
      </c>
      <c r="D6448" t="s">
        <v>189</v>
      </c>
      <c r="E6448" t="str">
        <f t="shared" si="300"/>
        <v>JohnsonMcDonald</v>
      </c>
      <c r="F6448">
        <v>0.65180000000000005</v>
      </c>
      <c r="G6448" t="str">
        <f t="shared" si="301"/>
        <v>McDonaldJohnson</v>
      </c>
      <c r="H6448">
        <f t="shared" si="302"/>
        <v>0.34819999999999995</v>
      </c>
    </row>
    <row r="6449" spans="1:8" x14ac:dyDescent="0.25">
      <c r="A6449" t="s">
        <v>114</v>
      </c>
      <c r="B6449" t="s">
        <v>59</v>
      </c>
      <c r="C6449" t="s">
        <v>233</v>
      </c>
      <c r="D6449" t="s">
        <v>253</v>
      </c>
      <c r="E6449" t="str">
        <f t="shared" si="300"/>
        <v>JohnsonMmoh</v>
      </c>
      <c r="F6449">
        <v>0.75590000000000002</v>
      </c>
      <c r="G6449" t="str">
        <f t="shared" si="301"/>
        <v>MmohJohnson</v>
      </c>
      <c r="H6449">
        <f t="shared" si="302"/>
        <v>0.24409999999999998</v>
      </c>
    </row>
    <row r="6450" spans="1:8" x14ac:dyDescent="0.25">
      <c r="A6450" t="s">
        <v>114</v>
      </c>
      <c r="B6450" t="s">
        <v>106</v>
      </c>
      <c r="C6450" t="s">
        <v>233</v>
      </c>
      <c r="D6450" t="s">
        <v>186</v>
      </c>
      <c r="E6450" t="str">
        <f t="shared" si="300"/>
        <v>JohnsonAlbot</v>
      </c>
      <c r="F6450">
        <v>0.75349999999999995</v>
      </c>
      <c r="G6450" t="str">
        <f t="shared" si="301"/>
        <v>AlbotJohnson</v>
      </c>
      <c r="H6450">
        <f t="shared" si="302"/>
        <v>0.24650000000000005</v>
      </c>
    </row>
    <row r="6451" spans="1:8" x14ac:dyDescent="0.25">
      <c r="A6451" t="s">
        <v>114</v>
      </c>
      <c r="B6451" t="s">
        <v>60</v>
      </c>
      <c r="C6451" t="s">
        <v>233</v>
      </c>
      <c r="D6451" t="s">
        <v>250</v>
      </c>
      <c r="E6451" t="str">
        <f t="shared" si="300"/>
        <v>JohnsonKecmanovic</v>
      </c>
      <c r="F6451">
        <v>0.77959999999999996</v>
      </c>
      <c r="G6451" t="str">
        <f t="shared" si="301"/>
        <v>KecmanovicJohnson</v>
      </c>
      <c r="H6451">
        <f t="shared" si="302"/>
        <v>0.22040000000000004</v>
      </c>
    </row>
    <row r="6452" spans="1:8" x14ac:dyDescent="0.25">
      <c r="A6452" t="s">
        <v>114</v>
      </c>
      <c r="B6452" t="s">
        <v>61</v>
      </c>
      <c r="C6452" t="s">
        <v>233</v>
      </c>
      <c r="D6452" t="s">
        <v>155</v>
      </c>
      <c r="E6452" t="str">
        <f t="shared" si="300"/>
        <v>JohnsonVerdasco</v>
      </c>
      <c r="F6452">
        <v>0.43269999999999997</v>
      </c>
      <c r="G6452" t="str">
        <f t="shared" si="301"/>
        <v>VerdascoJohnson</v>
      </c>
      <c r="H6452">
        <f t="shared" si="302"/>
        <v>0.56730000000000003</v>
      </c>
    </row>
    <row r="6453" spans="1:8" x14ac:dyDescent="0.25">
      <c r="A6453" t="s">
        <v>23</v>
      </c>
      <c r="B6453" t="s">
        <v>16</v>
      </c>
      <c r="C6453" t="s">
        <v>153</v>
      </c>
      <c r="D6453" t="s">
        <v>216</v>
      </c>
      <c r="E6453" t="str">
        <f t="shared" si="300"/>
        <v>SousaMunar</v>
      </c>
      <c r="F6453">
        <v>0.75700000000000001</v>
      </c>
      <c r="G6453" t="str">
        <f t="shared" si="301"/>
        <v>MunarSousa</v>
      </c>
      <c r="H6453">
        <f t="shared" si="302"/>
        <v>0.24299999999999999</v>
      </c>
    </row>
    <row r="6454" spans="1:8" x14ac:dyDescent="0.25">
      <c r="A6454" t="s">
        <v>114</v>
      </c>
      <c r="B6454" t="s">
        <v>62</v>
      </c>
      <c r="C6454" t="s">
        <v>233</v>
      </c>
      <c r="D6454" t="s">
        <v>227</v>
      </c>
      <c r="E6454" t="str">
        <f t="shared" si="300"/>
        <v>JohnsonMurray</v>
      </c>
      <c r="F6454">
        <v>0.35349999999999998</v>
      </c>
      <c r="G6454" t="str">
        <f t="shared" si="301"/>
        <v>MurrayJohnson</v>
      </c>
      <c r="H6454">
        <f t="shared" si="302"/>
        <v>0.64650000000000007</v>
      </c>
    </row>
    <row r="6455" spans="1:8" x14ac:dyDescent="0.25">
      <c r="A6455" t="s">
        <v>114</v>
      </c>
      <c r="B6455" t="s">
        <v>63</v>
      </c>
      <c r="C6455" t="s">
        <v>233</v>
      </c>
      <c r="D6455" t="s">
        <v>229</v>
      </c>
      <c r="E6455" t="str">
        <f t="shared" si="300"/>
        <v>JohnsonDelbonis</v>
      </c>
      <c r="F6455">
        <v>0.60399999999999998</v>
      </c>
      <c r="G6455" t="str">
        <f t="shared" si="301"/>
        <v>DelbonisJohnson</v>
      </c>
      <c r="H6455">
        <f t="shared" si="302"/>
        <v>0.39600000000000002</v>
      </c>
    </row>
    <row r="6456" spans="1:8" x14ac:dyDescent="0.25">
      <c r="A6456" t="s">
        <v>114</v>
      </c>
      <c r="B6456" t="s">
        <v>64</v>
      </c>
      <c r="C6456" t="s">
        <v>233</v>
      </c>
      <c r="D6456" t="s">
        <v>181</v>
      </c>
      <c r="E6456" t="str">
        <f t="shared" si="300"/>
        <v>JohnsonMillman</v>
      </c>
      <c r="F6456">
        <v>0.60019999999999996</v>
      </c>
      <c r="G6456" t="str">
        <f t="shared" si="301"/>
        <v>MillmanJohnson</v>
      </c>
      <c r="H6456">
        <f t="shared" si="302"/>
        <v>0.39980000000000004</v>
      </c>
    </row>
    <row r="6457" spans="1:8" x14ac:dyDescent="0.25">
      <c r="A6457" t="s">
        <v>114</v>
      </c>
      <c r="B6457" t="s">
        <v>108</v>
      </c>
      <c r="C6457" t="s">
        <v>233</v>
      </c>
      <c r="D6457" t="s">
        <v>238</v>
      </c>
      <c r="E6457" t="str">
        <f t="shared" si="300"/>
        <v>JohnsonGojowczyk</v>
      </c>
      <c r="F6457">
        <v>0.4803</v>
      </c>
      <c r="G6457" t="str">
        <f t="shared" si="301"/>
        <v>GojowczykJohnson</v>
      </c>
      <c r="H6457">
        <f t="shared" si="302"/>
        <v>0.51970000000000005</v>
      </c>
    </row>
    <row r="6458" spans="1:8" x14ac:dyDescent="0.25">
      <c r="A6458" t="s">
        <v>114</v>
      </c>
      <c r="B6458" t="s">
        <v>65</v>
      </c>
      <c r="C6458" t="s">
        <v>233</v>
      </c>
      <c r="D6458" t="s">
        <v>156</v>
      </c>
      <c r="E6458" t="str">
        <f t="shared" si="300"/>
        <v>JohnsonKhachanov</v>
      </c>
      <c r="F6458">
        <v>0.40939999999999999</v>
      </c>
      <c r="G6458" t="str">
        <f t="shared" si="301"/>
        <v>KhachanovJohnson</v>
      </c>
      <c r="H6458">
        <f t="shared" si="302"/>
        <v>0.59060000000000001</v>
      </c>
    </row>
    <row r="6459" spans="1:8" x14ac:dyDescent="0.25">
      <c r="A6459" t="s">
        <v>114</v>
      </c>
      <c r="B6459" t="s">
        <v>109</v>
      </c>
      <c r="C6459" t="s">
        <v>233</v>
      </c>
      <c r="D6459" t="s">
        <v>134</v>
      </c>
      <c r="E6459" t="str">
        <f t="shared" si="300"/>
        <v>JohnsonTsitsipas</v>
      </c>
      <c r="F6459">
        <v>0.39839999999999998</v>
      </c>
      <c r="G6459" t="str">
        <f t="shared" si="301"/>
        <v>TsitsipasJohnson</v>
      </c>
      <c r="H6459">
        <f t="shared" si="302"/>
        <v>0.60160000000000002</v>
      </c>
    </row>
    <row r="6460" spans="1:8" x14ac:dyDescent="0.25">
      <c r="A6460" t="s">
        <v>114</v>
      </c>
      <c r="B6460" t="s">
        <v>66</v>
      </c>
      <c r="C6460" t="s">
        <v>233</v>
      </c>
      <c r="D6460" t="s">
        <v>249</v>
      </c>
      <c r="E6460" t="str">
        <f t="shared" si="300"/>
        <v>JohnsonBerrettini</v>
      </c>
      <c r="F6460">
        <v>0.56210000000000004</v>
      </c>
      <c r="G6460" t="str">
        <f t="shared" si="301"/>
        <v>BerrettiniJohnson</v>
      </c>
      <c r="H6460">
        <f t="shared" si="302"/>
        <v>0.43789999999999996</v>
      </c>
    </row>
    <row r="6461" spans="1:8" x14ac:dyDescent="0.25">
      <c r="A6461" t="s">
        <v>26</v>
      </c>
      <c r="B6461" t="s">
        <v>16</v>
      </c>
      <c r="C6461" t="s">
        <v>221</v>
      </c>
      <c r="D6461" t="s">
        <v>216</v>
      </c>
      <c r="E6461" t="str">
        <f t="shared" si="300"/>
        <v>MajchrzakMunar</v>
      </c>
      <c r="F6461">
        <v>0.56210000000000004</v>
      </c>
      <c r="G6461" t="str">
        <f t="shared" si="301"/>
        <v>MunarMajchrzak</v>
      </c>
      <c r="H6461">
        <f t="shared" si="302"/>
        <v>0.43789999999999996</v>
      </c>
    </row>
    <row r="6462" spans="1:8" x14ac:dyDescent="0.25">
      <c r="A6462" t="s">
        <v>114</v>
      </c>
      <c r="B6462" t="s">
        <v>111</v>
      </c>
      <c r="C6462" t="s">
        <v>233</v>
      </c>
      <c r="D6462" t="s">
        <v>192</v>
      </c>
      <c r="E6462" t="str">
        <f t="shared" si="300"/>
        <v>JohnsonTravaglia</v>
      </c>
      <c r="F6462">
        <v>0.53059999999999996</v>
      </c>
      <c r="G6462" t="str">
        <f t="shared" si="301"/>
        <v>TravagliaJohnson</v>
      </c>
      <c r="H6462">
        <f t="shared" si="302"/>
        <v>0.46940000000000004</v>
      </c>
    </row>
    <row r="6463" spans="1:8" x14ac:dyDescent="0.25">
      <c r="A6463" t="s">
        <v>114</v>
      </c>
      <c r="B6463" t="s">
        <v>67</v>
      </c>
      <c r="C6463" t="s">
        <v>233</v>
      </c>
      <c r="D6463" t="s">
        <v>254</v>
      </c>
      <c r="E6463" t="str">
        <f t="shared" si="300"/>
        <v>JohnsonAndreozzi</v>
      </c>
      <c r="F6463">
        <v>0.55989999999999995</v>
      </c>
      <c r="G6463" t="str">
        <f t="shared" si="301"/>
        <v>AndreozziJohnson</v>
      </c>
      <c r="H6463">
        <f t="shared" si="302"/>
        <v>0.44010000000000005</v>
      </c>
    </row>
    <row r="6464" spans="1:8" x14ac:dyDescent="0.25">
      <c r="A6464" t="s">
        <v>114</v>
      </c>
      <c r="B6464" t="s">
        <v>68</v>
      </c>
      <c r="C6464" t="s">
        <v>233</v>
      </c>
      <c r="D6464" t="s">
        <v>252</v>
      </c>
      <c r="E6464" t="str">
        <f t="shared" si="300"/>
        <v>JohnsonEubanks</v>
      </c>
      <c r="F6464">
        <v>0.88290000000000002</v>
      </c>
      <c r="G6464" t="str">
        <f t="shared" si="301"/>
        <v>EubanksJohnson</v>
      </c>
      <c r="H6464">
        <f t="shared" si="302"/>
        <v>0.11709999999999998</v>
      </c>
    </row>
    <row r="6465" spans="1:8" x14ac:dyDescent="0.25">
      <c r="A6465" t="s">
        <v>114</v>
      </c>
      <c r="B6465" t="s">
        <v>69</v>
      </c>
      <c r="C6465" t="s">
        <v>233</v>
      </c>
      <c r="D6465" t="s">
        <v>161</v>
      </c>
      <c r="E6465" t="str">
        <f t="shared" si="300"/>
        <v>JohnsonBasilashvili</v>
      </c>
      <c r="F6465">
        <v>0.54410000000000003</v>
      </c>
      <c r="G6465" t="str">
        <f t="shared" si="301"/>
        <v>BasilashviliJohnson</v>
      </c>
      <c r="H6465">
        <f t="shared" si="302"/>
        <v>0.45589999999999997</v>
      </c>
    </row>
    <row r="6466" spans="1:8" x14ac:dyDescent="0.25">
      <c r="A6466" t="s">
        <v>114</v>
      </c>
      <c r="B6466" t="s">
        <v>70</v>
      </c>
      <c r="C6466" t="s">
        <v>233</v>
      </c>
      <c r="D6466" t="s">
        <v>184</v>
      </c>
      <c r="E6466" t="str">
        <f t="shared" si="300"/>
        <v>JohnsonMonfils</v>
      </c>
      <c r="F6466">
        <v>0.33610000000000001</v>
      </c>
      <c r="G6466" t="str">
        <f t="shared" si="301"/>
        <v>MonfilsJohnson</v>
      </c>
      <c r="H6466">
        <f t="shared" si="302"/>
        <v>0.66389999999999993</v>
      </c>
    </row>
    <row r="6467" spans="1:8" x14ac:dyDescent="0.25">
      <c r="A6467" t="s">
        <v>114</v>
      </c>
      <c r="B6467" t="s">
        <v>71</v>
      </c>
      <c r="C6467" t="s">
        <v>233</v>
      </c>
      <c r="D6467" t="s">
        <v>231</v>
      </c>
      <c r="E6467" t="str">
        <f t="shared" ref="E6467:E6530" si="303">C6467&amp;D6467</f>
        <v>JohnsonDzumhur</v>
      </c>
      <c r="F6467">
        <v>0.49299999999999999</v>
      </c>
      <c r="G6467" t="str">
        <f t="shared" ref="G6467:G6530" si="304">D6467&amp;C6467</f>
        <v>DzumhurJohnson</v>
      </c>
      <c r="H6467">
        <f t="shared" ref="H6467:H6530" si="305">1-F6467</f>
        <v>0.50700000000000001</v>
      </c>
    </row>
    <row r="6468" spans="1:8" x14ac:dyDescent="0.25">
      <c r="A6468" t="s">
        <v>114</v>
      </c>
      <c r="B6468" t="s">
        <v>72</v>
      </c>
      <c r="C6468" t="s">
        <v>233</v>
      </c>
      <c r="D6468" t="s">
        <v>228</v>
      </c>
      <c r="E6468" t="str">
        <f t="shared" si="303"/>
        <v>JohnsonNorrie</v>
      </c>
      <c r="F6468">
        <v>0.50080000000000002</v>
      </c>
      <c r="G6468" t="str">
        <f t="shared" si="304"/>
        <v>NorrieJohnson</v>
      </c>
      <c r="H6468">
        <f t="shared" si="305"/>
        <v>0.49919999999999998</v>
      </c>
    </row>
    <row r="6469" spans="1:8" x14ac:dyDescent="0.25">
      <c r="A6469" t="s">
        <v>114</v>
      </c>
      <c r="B6469" t="s">
        <v>73</v>
      </c>
      <c r="C6469" t="s">
        <v>233</v>
      </c>
      <c r="D6469" t="s">
        <v>185</v>
      </c>
      <c r="E6469" t="str">
        <f t="shared" si="303"/>
        <v>JohnsonEvans</v>
      </c>
      <c r="F6469">
        <v>0.6018</v>
      </c>
      <c r="G6469" t="str">
        <f t="shared" si="304"/>
        <v>EvansJohnson</v>
      </c>
      <c r="H6469">
        <f t="shared" si="305"/>
        <v>0.3982</v>
      </c>
    </row>
    <row r="6470" spans="1:8" x14ac:dyDescent="0.25">
      <c r="A6470" t="s">
        <v>114</v>
      </c>
      <c r="B6470" t="s">
        <v>74</v>
      </c>
      <c r="C6470" t="s">
        <v>233</v>
      </c>
      <c r="D6470" t="s">
        <v>225</v>
      </c>
      <c r="E6470" t="str">
        <f t="shared" si="303"/>
        <v>JohnsonIstomin</v>
      </c>
      <c r="F6470">
        <v>0.61409999999999998</v>
      </c>
      <c r="G6470" t="str">
        <f t="shared" si="304"/>
        <v>IstominJohnson</v>
      </c>
      <c r="H6470">
        <f t="shared" si="305"/>
        <v>0.38590000000000002</v>
      </c>
    </row>
    <row r="6471" spans="1:8" x14ac:dyDescent="0.25">
      <c r="A6471" t="s">
        <v>114</v>
      </c>
      <c r="B6471" t="s">
        <v>112</v>
      </c>
      <c r="C6471" t="s">
        <v>233</v>
      </c>
      <c r="D6471" t="s">
        <v>143</v>
      </c>
      <c r="E6471" t="str">
        <f t="shared" si="303"/>
        <v>JohnsonFederer</v>
      </c>
      <c r="F6471">
        <v>0.1285</v>
      </c>
      <c r="G6471" t="str">
        <f t="shared" si="304"/>
        <v>FedererJohnson</v>
      </c>
      <c r="H6471">
        <f t="shared" si="305"/>
        <v>0.87149999999999994</v>
      </c>
    </row>
    <row r="6472" spans="1:8" x14ac:dyDescent="0.25">
      <c r="A6472" t="s">
        <v>114</v>
      </c>
      <c r="B6472" t="s">
        <v>75</v>
      </c>
      <c r="C6472" t="s">
        <v>233</v>
      </c>
      <c r="D6472" t="s">
        <v>187</v>
      </c>
      <c r="E6472" t="str">
        <f t="shared" si="303"/>
        <v>JohnsonAnderson</v>
      </c>
      <c r="F6472">
        <v>0.40649999999999997</v>
      </c>
      <c r="G6472" t="str">
        <f t="shared" si="304"/>
        <v>AndersonJohnson</v>
      </c>
      <c r="H6472">
        <f t="shared" si="305"/>
        <v>0.59350000000000003</v>
      </c>
    </row>
    <row r="6473" spans="1:8" x14ac:dyDescent="0.25">
      <c r="A6473" t="s">
        <v>114</v>
      </c>
      <c r="B6473" t="s">
        <v>76</v>
      </c>
      <c r="C6473" t="s">
        <v>233</v>
      </c>
      <c r="D6473" t="s">
        <v>251</v>
      </c>
      <c r="E6473" t="str">
        <f t="shared" si="303"/>
        <v>JohnsonMannarino</v>
      </c>
      <c r="F6473">
        <v>0.52629999999999999</v>
      </c>
      <c r="G6473" t="str">
        <f t="shared" si="304"/>
        <v>MannarinoJohnson</v>
      </c>
      <c r="H6473">
        <f t="shared" si="305"/>
        <v>0.47370000000000001</v>
      </c>
    </row>
    <row r="6474" spans="1:8" x14ac:dyDescent="0.25">
      <c r="A6474" t="s">
        <v>114</v>
      </c>
      <c r="B6474" t="s">
        <v>77</v>
      </c>
      <c r="C6474" t="s">
        <v>233</v>
      </c>
      <c r="D6474" t="s">
        <v>137</v>
      </c>
      <c r="E6474" t="str">
        <f t="shared" si="303"/>
        <v>JohnsonTiafoe</v>
      </c>
      <c r="F6474">
        <v>0.62170000000000003</v>
      </c>
      <c r="G6474" t="str">
        <f t="shared" si="304"/>
        <v>TiafoeJohnson</v>
      </c>
      <c r="H6474">
        <f t="shared" si="305"/>
        <v>0.37829999999999997</v>
      </c>
    </row>
    <row r="6475" spans="1:8" x14ac:dyDescent="0.25">
      <c r="A6475" t="s">
        <v>114</v>
      </c>
      <c r="B6475" t="s">
        <v>113</v>
      </c>
      <c r="C6475" t="s">
        <v>233</v>
      </c>
      <c r="D6475" t="s">
        <v>247</v>
      </c>
      <c r="E6475" t="str">
        <f t="shared" si="303"/>
        <v>JohnsonGunneswaran</v>
      </c>
      <c r="F6475">
        <v>0.88049999999999995</v>
      </c>
      <c r="G6475" t="str">
        <f t="shared" si="304"/>
        <v>GunneswaranJohnson</v>
      </c>
      <c r="H6475">
        <f t="shared" si="305"/>
        <v>0.11950000000000005</v>
      </c>
    </row>
    <row r="6476" spans="1:8" x14ac:dyDescent="0.25">
      <c r="A6476" t="s">
        <v>114</v>
      </c>
      <c r="B6476" t="s">
        <v>78</v>
      </c>
      <c r="C6476" t="s">
        <v>233</v>
      </c>
      <c r="D6476" t="s">
        <v>234</v>
      </c>
      <c r="E6476" t="str">
        <f t="shared" si="303"/>
        <v>JohnsonLopez</v>
      </c>
      <c r="F6476">
        <v>0.51649999999999996</v>
      </c>
      <c r="G6476" t="str">
        <f t="shared" si="304"/>
        <v>LopezJohnson</v>
      </c>
      <c r="H6476">
        <f t="shared" si="305"/>
        <v>0.48350000000000004</v>
      </c>
    </row>
    <row r="6477" spans="1:8" x14ac:dyDescent="0.25">
      <c r="A6477" t="s">
        <v>114</v>
      </c>
      <c r="B6477" t="s">
        <v>79</v>
      </c>
      <c r="C6477" t="s">
        <v>233</v>
      </c>
      <c r="D6477" t="s">
        <v>190</v>
      </c>
      <c r="E6477" t="str">
        <f t="shared" si="303"/>
        <v>JohnsonThompson</v>
      </c>
      <c r="F6477">
        <v>0.79969999999999997</v>
      </c>
      <c r="G6477" t="str">
        <f t="shared" si="304"/>
        <v>ThompsonJohnson</v>
      </c>
      <c r="H6477">
        <f t="shared" si="305"/>
        <v>0.20030000000000003</v>
      </c>
    </row>
    <row r="6478" spans="1:8" x14ac:dyDescent="0.25">
      <c r="A6478" t="s">
        <v>114</v>
      </c>
      <c r="B6478" t="s">
        <v>80</v>
      </c>
      <c r="C6478" t="s">
        <v>233</v>
      </c>
      <c r="D6478" t="s">
        <v>158</v>
      </c>
      <c r="E6478" t="str">
        <f t="shared" si="303"/>
        <v>JohnsonSeppi</v>
      </c>
      <c r="F6478">
        <v>0.51439999999999997</v>
      </c>
      <c r="G6478" t="str">
        <f t="shared" si="304"/>
        <v>SeppiJohnson</v>
      </c>
      <c r="H6478">
        <f t="shared" si="305"/>
        <v>0.48560000000000003</v>
      </c>
    </row>
    <row r="6479" spans="1:8" x14ac:dyDescent="0.25">
      <c r="A6479" t="s">
        <v>114</v>
      </c>
      <c r="B6479" t="s">
        <v>81</v>
      </c>
      <c r="C6479" t="s">
        <v>233</v>
      </c>
      <c r="D6479" t="s">
        <v>146</v>
      </c>
      <c r="E6479" t="str">
        <f t="shared" si="303"/>
        <v>JohnsonDimitrov</v>
      </c>
      <c r="F6479">
        <v>0.36449999999999999</v>
      </c>
      <c r="G6479" t="str">
        <f t="shared" si="304"/>
        <v>DimitrovJohnson</v>
      </c>
      <c r="H6479">
        <f t="shared" si="305"/>
        <v>0.63549999999999995</v>
      </c>
    </row>
    <row r="6480" spans="1:8" x14ac:dyDescent="0.25">
      <c r="A6480" t="s">
        <v>114</v>
      </c>
      <c r="B6480" t="s">
        <v>82</v>
      </c>
      <c r="C6480" t="s">
        <v>233</v>
      </c>
      <c r="D6480" t="s">
        <v>246</v>
      </c>
      <c r="E6480" t="str">
        <f t="shared" si="303"/>
        <v>JohnsonTipsarevic</v>
      </c>
      <c r="F6480">
        <v>0.75260000000000005</v>
      </c>
      <c r="G6480" t="str">
        <f t="shared" si="304"/>
        <v>TipsarevicJohnson</v>
      </c>
      <c r="H6480">
        <f t="shared" si="305"/>
        <v>0.24739999999999995</v>
      </c>
    </row>
    <row r="6481" spans="1:8" x14ac:dyDescent="0.25">
      <c r="A6481" t="s">
        <v>114</v>
      </c>
      <c r="B6481" t="s">
        <v>115</v>
      </c>
      <c r="C6481" t="s">
        <v>233</v>
      </c>
      <c r="D6481" t="s">
        <v>180</v>
      </c>
      <c r="E6481" t="str">
        <f t="shared" si="303"/>
        <v>JohnsonCuevas</v>
      </c>
      <c r="F6481">
        <v>0.51239999999999997</v>
      </c>
      <c r="G6481" t="str">
        <f t="shared" si="304"/>
        <v>CuevasJohnson</v>
      </c>
      <c r="H6481">
        <f t="shared" si="305"/>
        <v>0.48760000000000003</v>
      </c>
    </row>
    <row r="6482" spans="1:8" x14ac:dyDescent="0.25">
      <c r="A6482" t="s">
        <v>114</v>
      </c>
      <c r="B6482" t="s">
        <v>83</v>
      </c>
      <c r="C6482" t="s">
        <v>233</v>
      </c>
      <c r="D6482" t="s">
        <v>244</v>
      </c>
      <c r="E6482" t="str">
        <f t="shared" si="303"/>
        <v>JohnsonLajovic</v>
      </c>
      <c r="F6482">
        <v>0.59460000000000002</v>
      </c>
      <c r="G6482" t="str">
        <f t="shared" si="304"/>
        <v>LajovicJohnson</v>
      </c>
      <c r="H6482">
        <f t="shared" si="305"/>
        <v>0.40539999999999998</v>
      </c>
    </row>
    <row r="6483" spans="1:8" x14ac:dyDescent="0.25">
      <c r="A6483" t="s">
        <v>114</v>
      </c>
      <c r="B6483" t="s">
        <v>84</v>
      </c>
      <c r="C6483" t="s">
        <v>233</v>
      </c>
      <c r="D6483" t="s">
        <v>243</v>
      </c>
      <c r="E6483" t="str">
        <f t="shared" si="303"/>
        <v>JohnsonKubler</v>
      </c>
      <c r="F6483">
        <v>0.72829999999999995</v>
      </c>
      <c r="G6483" t="str">
        <f t="shared" si="304"/>
        <v>KublerJohnson</v>
      </c>
      <c r="H6483">
        <f t="shared" si="305"/>
        <v>0.27170000000000005</v>
      </c>
    </row>
    <row r="6484" spans="1:8" x14ac:dyDescent="0.25">
      <c r="A6484" t="s">
        <v>114</v>
      </c>
      <c r="B6484" t="s">
        <v>116</v>
      </c>
      <c r="C6484" t="s">
        <v>233</v>
      </c>
      <c r="D6484" t="s">
        <v>182</v>
      </c>
      <c r="E6484" t="str">
        <f t="shared" si="303"/>
        <v>JohnsonOpelka</v>
      </c>
      <c r="F6484">
        <v>0.66069999999999995</v>
      </c>
      <c r="G6484" t="str">
        <f t="shared" si="304"/>
        <v>OpelkaJohnson</v>
      </c>
      <c r="H6484">
        <f t="shared" si="305"/>
        <v>0.33930000000000005</v>
      </c>
    </row>
    <row r="6485" spans="1:8" x14ac:dyDescent="0.25">
      <c r="A6485" t="s">
        <v>114</v>
      </c>
      <c r="B6485" t="s">
        <v>85</v>
      </c>
      <c r="C6485" t="s">
        <v>233</v>
      </c>
      <c r="D6485" t="s">
        <v>242</v>
      </c>
      <c r="E6485" t="str">
        <f t="shared" si="303"/>
        <v>JohnsonIsner</v>
      </c>
      <c r="F6485">
        <v>0.41449999999999998</v>
      </c>
      <c r="G6485" t="str">
        <f t="shared" si="304"/>
        <v>IsnerJohnson</v>
      </c>
      <c r="H6485">
        <f t="shared" si="305"/>
        <v>0.58550000000000002</v>
      </c>
    </row>
    <row r="6486" spans="1:8" x14ac:dyDescent="0.25">
      <c r="A6486" t="s">
        <v>114</v>
      </c>
      <c r="B6486" t="s">
        <v>86</v>
      </c>
      <c r="C6486" t="s">
        <v>233</v>
      </c>
      <c r="D6486" t="s">
        <v>235</v>
      </c>
      <c r="E6486" t="str">
        <f t="shared" si="303"/>
        <v>JohnsonEdmund</v>
      </c>
      <c r="F6486">
        <v>0.4229</v>
      </c>
      <c r="G6486" t="str">
        <f t="shared" si="304"/>
        <v>EdmundJohnson</v>
      </c>
      <c r="H6486">
        <f t="shared" si="305"/>
        <v>0.57709999999999995</v>
      </c>
    </row>
    <row r="6487" spans="1:8" x14ac:dyDescent="0.25">
      <c r="A6487" t="s">
        <v>114</v>
      </c>
      <c r="B6487" t="s">
        <v>87</v>
      </c>
      <c r="C6487" t="s">
        <v>233</v>
      </c>
      <c r="D6487" t="s">
        <v>248</v>
      </c>
      <c r="E6487" t="str">
        <f t="shared" si="303"/>
        <v>JohnsonGarcia-Lopez</v>
      </c>
      <c r="F6487">
        <v>0.5877</v>
      </c>
      <c r="G6487" t="str">
        <f t="shared" si="304"/>
        <v>Garcia-LopezJohnson</v>
      </c>
      <c r="H6487">
        <f t="shared" si="305"/>
        <v>0.4123</v>
      </c>
    </row>
    <row r="6488" spans="1:8" x14ac:dyDescent="0.25">
      <c r="A6488" t="s">
        <v>114</v>
      </c>
      <c r="B6488" t="s">
        <v>117</v>
      </c>
      <c r="C6488" t="s">
        <v>233</v>
      </c>
      <c r="D6488" t="s">
        <v>188</v>
      </c>
      <c r="E6488" t="str">
        <f t="shared" si="303"/>
        <v>JohnsonHaase</v>
      </c>
      <c r="F6488">
        <v>0.60319999999999996</v>
      </c>
      <c r="G6488" t="str">
        <f t="shared" si="304"/>
        <v>HaaseJohnson</v>
      </c>
      <c r="H6488">
        <f t="shared" si="305"/>
        <v>0.39680000000000004</v>
      </c>
    </row>
    <row r="6489" spans="1:8" x14ac:dyDescent="0.25">
      <c r="A6489" t="s">
        <v>114</v>
      </c>
      <c r="B6489" t="s">
        <v>88</v>
      </c>
      <c r="C6489" t="s">
        <v>233</v>
      </c>
      <c r="D6489" t="s">
        <v>239</v>
      </c>
      <c r="E6489" t="str">
        <f t="shared" si="303"/>
        <v>JohnsonPolmans</v>
      </c>
      <c r="F6489">
        <v>0.86319999999999997</v>
      </c>
      <c r="G6489" t="str">
        <f t="shared" si="304"/>
        <v>PolmansJohnson</v>
      </c>
      <c r="H6489">
        <f t="shared" si="305"/>
        <v>0.13680000000000003</v>
      </c>
    </row>
    <row r="6490" spans="1:8" x14ac:dyDescent="0.25">
      <c r="A6490" t="s">
        <v>114</v>
      </c>
      <c r="B6490" t="s">
        <v>89</v>
      </c>
      <c r="C6490" t="s">
        <v>233</v>
      </c>
      <c r="D6490" t="s">
        <v>191</v>
      </c>
      <c r="E6490" t="str">
        <f t="shared" si="303"/>
        <v>JohnsonKudla</v>
      </c>
      <c r="F6490">
        <v>0.6452</v>
      </c>
      <c r="G6490" t="str">
        <f t="shared" si="304"/>
        <v>KudlaJohnson</v>
      </c>
      <c r="H6490">
        <f t="shared" si="305"/>
        <v>0.3548</v>
      </c>
    </row>
    <row r="6491" spans="1:8" x14ac:dyDescent="0.25">
      <c r="A6491" t="s">
        <v>114</v>
      </c>
      <c r="B6491" t="s">
        <v>118</v>
      </c>
      <c r="C6491" t="s">
        <v>233</v>
      </c>
      <c r="D6491" t="s">
        <v>241</v>
      </c>
      <c r="E6491" t="str">
        <f t="shared" si="303"/>
        <v>JohnsonMolleker</v>
      </c>
      <c r="F6491">
        <v>0.83120000000000005</v>
      </c>
      <c r="G6491" t="str">
        <f t="shared" si="304"/>
        <v>MollekerJohnson</v>
      </c>
      <c r="H6491">
        <f t="shared" si="305"/>
        <v>0.16879999999999995</v>
      </c>
    </row>
    <row r="6492" spans="1:8" x14ac:dyDescent="0.25">
      <c r="A6492" t="s">
        <v>114</v>
      </c>
      <c r="B6492" t="s">
        <v>90</v>
      </c>
      <c r="C6492" t="s">
        <v>233</v>
      </c>
      <c r="D6492" t="s">
        <v>160</v>
      </c>
      <c r="E6492" t="str">
        <f t="shared" si="303"/>
        <v>JohnsonSchwartzman</v>
      </c>
      <c r="F6492">
        <v>0.3997</v>
      </c>
      <c r="G6492" t="str">
        <f t="shared" si="304"/>
        <v>SchwartzmanJohnson</v>
      </c>
      <c r="H6492">
        <f t="shared" si="305"/>
        <v>0.60030000000000006</v>
      </c>
    </row>
    <row r="6493" spans="1:8" x14ac:dyDescent="0.25">
      <c r="A6493" t="s">
        <v>27</v>
      </c>
      <c r="B6493" t="s">
        <v>16</v>
      </c>
      <c r="C6493" t="s">
        <v>135</v>
      </c>
      <c r="D6493" t="s">
        <v>216</v>
      </c>
      <c r="E6493" t="str">
        <f t="shared" si="303"/>
        <v>NishikoriMunar</v>
      </c>
      <c r="F6493">
        <v>0.92979999999999996</v>
      </c>
      <c r="G6493" t="str">
        <f t="shared" si="304"/>
        <v>MunarNishikori</v>
      </c>
      <c r="H6493">
        <f t="shared" si="305"/>
        <v>7.020000000000004E-2</v>
      </c>
    </row>
    <row r="6494" spans="1:8" x14ac:dyDescent="0.25">
      <c r="A6494" t="s">
        <v>114</v>
      </c>
      <c r="B6494" t="s">
        <v>119</v>
      </c>
      <c r="C6494" t="s">
        <v>233</v>
      </c>
      <c r="D6494" t="s">
        <v>153</v>
      </c>
      <c r="E6494" t="str">
        <f t="shared" si="303"/>
        <v>JohnsonSousa</v>
      </c>
      <c r="F6494">
        <v>0.81730000000000003</v>
      </c>
      <c r="G6494" t="str">
        <f t="shared" si="304"/>
        <v>SousaJohnson</v>
      </c>
      <c r="H6494">
        <f t="shared" si="305"/>
        <v>0.18269999999999997</v>
      </c>
    </row>
    <row r="6495" spans="1:8" x14ac:dyDescent="0.25">
      <c r="A6495" t="s">
        <v>114</v>
      </c>
      <c r="B6495" t="s">
        <v>92</v>
      </c>
      <c r="C6495" t="s">
        <v>233</v>
      </c>
      <c r="D6495" t="s">
        <v>236</v>
      </c>
      <c r="E6495" t="str">
        <f t="shared" si="303"/>
        <v>JohnsonBasic</v>
      </c>
      <c r="F6495">
        <v>0.74480000000000002</v>
      </c>
      <c r="G6495" t="str">
        <f t="shared" si="304"/>
        <v>BasicJohnson</v>
      </c>
      <c r="H6495">
        <f t="shared" si="305"/>
        <v>0.25519999999999998</v>
      </c>
    </row>
    <row r="6496" spans="1:8" x14ac:dyDescent="0.25">
      <c r="A6496" t="s">
        <v>114</v>
      </c>
      <c r="B6496" t="s">
        <v>93</v>
      </c>
      <c r="C6496" t="s">
        <v>233</v>
      </c>
      <c r="D6496" t="s">
        <v>179</v>
      </c>
      <c r="E6496" t="str">
        <f t="shared" si="303"/>
        <v>JohnsonLaaksonen</v>
      </c>
      <c r="F6496">
        <v>0.70530000000000004</v>
      </c>
      <c r="G6496" t="str">
        <f t="shared" si="304"/>
        <v>LaaksonenJohnson</v>
      </c>
      <c r="H6496">
        <f t="shared" si="305"/>
        <v>0.29469999999999996</v>
      </c>
    </row>
    <row r="6497" spans="1:8" x14ac:dyDescent="0.25">
      <c r="A6497" t="s">
        <v>114</v>
      </c>
      <c r="B6497" t="s">
        <v>94</v>
      </c>
      <c r="C6497" t="s">
        <v>233</v>
      </c>
      <c r="D6497" t="s">
        <v>178</v>
      </c>
      <c r="E6497" t="str">
        <f t="shared" si="303"/>
        <v>JohnsonEbden</v>
      </c>
      <c r="F6497">
        <v>0.65310000000000001</v>
      </c>
      <c r="G6497" t="str">
        <f t="shared" si="304"/>
        <v>EbdenJohnson</v>
      </c>
      <c r="H6497">
        <f t="shared" si="305"/>
        <v>0.34689999999999999</v>
      </c>
    </row>
    <row r="6498" spans="1:8" x14ac:dyDescent="0.25">
      <c r="A6498" t="s">
        <v>114</v>
      </c>
      <c r="B6498" t="s">
        <v>95</v>
      </c>
      <c r="C6498" t="s">
        <v>233</v>
      </c>
      <c r="D6498" t="s">
        <v>232</v>
      </c>
      <c r="E6498" t="str">
        <f t="shared" si="303"/>
        <v>JohnsonStruff</v>
      </c>
      <c r="F6498">
        <v>0.57989999999999997</v>
      </c>
      <c r="G6498" t="str">
        <f t="shared" si="304"/>
        <v>StruffJohnson</v>
      </c>
      <c r="H6498">
        <f t="shared" si="305"/>
        <v>0.42010000000000003</v>
      </c>
    </row>
    <row r="6499" spans="1:8" x14ac:dyDescent="0.25">
      <c r="A6499" t="s">
        <v>114</v>
      </c>
      <c r="B6499" t="s">
        <v>96</v>
      </c>
      <c r="C6499" t="s">
        <v>233</v>
      </c>
      <c r="D6499" t="s">
        <v>245</v>
      </c>
      <c r="E6499" t="str">
        <f t="shared" si="303"/>
        <v>JohnsonDuckworth</v>
      </c>
      <c r="F6499">
        <v>0.81840000000000002</v>
      </c>
      <c r="G6499" t="str">
        <f t="shared" si="304"/>
        <v>DuckworthJohnson</v>
      </c>
      <c r="H6499">
        <f t="shared" si="305"/>
        <v>0.18159999999999998</v>
      </c>
    </row>
    <row r="6500" spans="1:8" x14ac:dyDescent="0.25">
      <c r="A6500" t="s">
        <v>114</v>
      </c>
      <c r="B6500" t="s">
        <v>120</v>
      </c>
      <c r="C6500" t="s">
        <v>233</v>
      </c>
      <c r="D6500" t="s">
        <v>132</v>
      </c>
      <c r="E6500" t="str">
        <f t="shared" si="303"/>
        <v>JohnsonNadal</v>
      </c>
      <c r="F6500">
        <v>0.1053</v>
      </c>
      <c r="G6500" t="str">
        <f t="shared" si="304"/>
        <v>NadalJohnson</v>
      </c>
      <c r="H6500">
        <f t="shared" si="305"/>
        <v>0.89470000000000005</v>
      </c>
    </row>
    <row r="6501" spans="1:8" x14ac:dyDescent="0.25">
      <c r="A6501" t="s">
        <v>81</v>
      </c>
      <c r="B6501" t="s">
        <v>7</v>
      </c>
      <c r="C6501" t="s">
        <v>146</v>
      </c>
      <c r="D6501" t="s">
        <v>150</v>
      </c>
      <c r="E6501" t="str">
        <f t="shared" si="303"/>
        <v>DimitrovShapovalov</v>
      </c>
      <c r="F6501">
        <v>0.6069</v>
      </c>
      <c r="G6501" t="str">
        <f t="shared" si="304"/>
        <v>ShapovalovDimitrov</v>
      </c>
      <c r="H6501">
        <f t="shared" si="305"/>
        <v>0.3931</v>
      </c>
    </row>
    <row r="6502" spans="1:8" x14ac:dyDescent="0.25">
      <c r="A6502" t="s">
        <v>81</v>
      </c>
      <c r="B6502" t="s">
        <v>8</v>
      </c>
      <c r="C6502" t="s">
        <v>146</v>
      </c>
      <c r="D6502" t="s">
        <v>154</v>
      </c>
      <c r="E6502" t="str">
        <f t="shared" si="303"/>
        <v>DimitrovGoffin</v>
      </c>
      <c r="F6502">
        <v>0.4955</v>
      </c>
      <c r="G6502" t="str">
        <f t="shared" si="304"/>
        <v>GoffinDimitrov</v>
      </c>
      <c r="H6502">
        <f t="shared" si="305"/>
        <v>0.50449999999999995</v>
      </c>
    </row>
    <row r="6503" spans="1:8" x14ac:dyDescent="0.25">
      <c r="A6503" t="s">
        <v>81</v>
      </c>
      <c r="B6503" t="s">
        <v>9</v>
      </c>
      <c r="C6503" t="s">
        <v>146</v>
      </c>
      <c r="D6503" t="s">
        <v>207</v>
      </c>
      <c r="E6503" t="str">
        <f t="shared" si="303"/>
        <v>DimitrovGarin</v>
      </c>
      <c r="F6503">
        <v>0.75690000000000002</v>
      </c>
      <c r="G6503" t="str">
        <f t="shared" si="304"/>
        <v>GarinDimitrov</v>
      </c>
      <c r="H6503">
        <f t="shared" si="305"/>
        <v>0.24309999999999998</v>
      </c>
    </row>
    <row r="6504" spans="1:8" x14ac:dyDescent="0.25">
      <c r="A6504" t="s">
        <v>81</v>
      </c>
      <c r="B6504" t="s">
        <v>14</v>
      </c>
      <c r="C6504" t="s">
        <v>146</v>
      </c>
      <c r="D6504" t="s">
        <v>139</v>
      </c>
      <c r="E6504" t="str">
        <f t="shared" si="303"/>
        <v>DimitrovMedvedev</v>
      </c>
      <c r="F6504">
        <v>0.56220000000000003</v>
      </c>
      <c r="G6504" t="str">
        <f t="shared" si="304"/>
        <v>MedvedevDimitrov</v>
      </c>
      <c r="H6504">
        <f t="shared" si="305"/>
        <v>0.43779999999999997</v>
      </c>
    </row>
    <row r="6505" spans="1:8" x14ac:dyDescent="0.25">
      <c r="A6505" t="s">
        <v>81</v>
      </c>
      <c r="B6505" t="s">
        <v>15</v>
      </c>
      <c r="C6505" t="s">
        <v>146</v>
      </c>
      <c r="D6505" t="s">
        <v>152</v>
      </c>
      <c r="E6505" t="str">
        <f t="shared" si="303"/>
        <v>DimitrovFognini</v>
      </c>
      <c r="F6505">
        <v>0.52839999999999998</v>
      </c>
      <c r="G6505" t="str">
        <f t="shared" si="304"/>
        <v>FogniniDimitrov</v>
      </c>
      <c r="H6505">
        <f t="shared" si="305"/>
        <v>0.47160000000000002</v>
      </c>
    </row>
    <row r="6506" spans="1:8" x14ac:dyDescent="0.25">
      <c r="A6506" t="s">
        <v>81</v>
      </c>
      <c r="B6506" t="s">
        <v>28</v>
      </c>
      <c r="C6506" t="s">
        <v>146</v>
      </c>
      <c r="D6506" t="s">
        <v>142</v>
      </c>
      <c r="E6506" t="str">
        <f t="shared" si="303"/>
        <v>DimitrovZverev</v>
      </c>
      <c r="F6506">
        <v>0.4264</v>
      </c>
      <c r="G6506" t="str">
        <f t="shared" si="304"/>
        <v>ZverevDimitrov</v>
      </c>
      <c r="H6506">
        <f t="shared" si="305"/>
        <v>0.5736</v>
      </c>
    </row>
    <row r="6507" spans="1:8" x14ac:dyDescent="0.25">
      <c r="A6507" t="s">
        <v>81</v>
      </c>
      <c r="B6507" t="s">
        <v>29</v>
      </c>
      <c r="C6507" t="s">
        <v>146</v>
      </c>
      <c r="D6507" t="s">
        <v>208</v>
      </c>
      <c r="E6507" t="str">
        <f t="shared" si="303"/>
        <v>DimitrovBedene</v>
      </c>
      <c r="F6507">
        <v>0.74639999999999995</v>
      </c>
      <c r="G6507" t="str">
        <f t="shared" si="304"/>
        <v>BedeneDimitrov</v>
      </c>
      <c r="H6507">
        <f t="shared" si="305"/>
        <v>0.25360000000000005</v>
      </c>
    </row>
    <row r="6508" spans="1:8" x14ac:dyDescent="0.25">
      <c r="A6508" t="s">
        <v>81</v>
      </c>
      <c r="B6508" t="s">
        <v>31</v>
      </c>
      <c r="C6508" t="s">
        <v>146</v>
      </c>
      <c r="D6508" t="s">
        <v>148</v>
      </c>
      <c r="E6508" t="str">
        <f t="shared" si="303"/>
        <v>DimitrovBolt</v>
      </c>
      <c r="F6508">
        <v>0.82840000000000003</v>
      </c>
      <c r="G6508" t="str">
        <f t="shared" si="304"/>
        <v>BoltDimitrov</v>
      </c>
      <c r="H6508">
        <f t="shared" si="305"/>
        <v>0.17159999999999997</v>
      </c>
    </row>
    <row r="6509" spans="1:8" x14ac:dyDescent="0.25">
      <c r="A6509" t="s">
        <v>81</v>
      </c>
      <c r="B6509" t="s">
        <v>33</v>
      </c>
      <c r="C6509" t="s">
        <v>146</v>
      </c>
      <c r="D6509" t="s">
        <v>209</v>
      </c>
      <c r="E6509" t="str">
        <f t="shared" si="303"/>
        <v>DimitrovFratangelo</v>
      </c>
      <c r="F6509">
        <v>0.79010000000000002</v>
      </c>
      <c r="G6509" t="str">
        <f t="shared" si="304"/>
        <v>FratangeloDimitrov</v>
      </c>
      <c r="H6509">
        <f t="shared" si="305"/>
        <v>0.20989999999999998</v>
      </c>
    </row>
    <row r="6510" spans="1:8" x14ac:dyDescent="0.25">
      <c r="A6510" t="s">
        <v>81</v>
      </c>
      <c r="B6510" t="s">
        <v>34</v>
      </c>
      <c r="C6510" t="s">
        <v>146</v>
      </c>
      <c r="D6510" t="s">
        <v>168</v>
      </c>
      <c r="E6510" t="str">
        <f t="shared" si="303"/>
        <v>DimitrovSimon</v>
      </c>
      <c r="F6510">
        <v>0.58030000000000004</v>
      </c>
      <c r="G6510" t="str">
        <f t="shared" si="304"/>
        <v>SimonDimitrov</v>
      </c>
      <c r="H6510">
        <f t="shared" si="305"/>
        <v>0.41969999999999996</v>
      </c>
    </row>
    <row r="6511" spans="1:8" x14ac:dyDescent="0.25">
      <c r="A6511" t="s">
        <v>81</v>
      </c>
      <c r="B6511" t="s">
        <v>36</v>
      </c>
      <c r="C6511" t="s">
        <v>146</v>
      </c>
      <c r="D6511" t="s">
        <v>214</v>
      </c>
      <c r="E6511" t="str">
        <f t="shared" si="303"/>
        <v>DimitrovKlahn</v>
      </c>
      <c r="F6511">
        <v>0.80930000000000002</v>
      </c>
      <c r="G6511" t="str">
        <f t="shared" si="304"/>
        <v>KlahnDimitrov</v>
      </c>
      <c r="H6511">
        <f t="shared" si="305"/>
        <v>0.19069999999999998</v>
      </c>
    </row>
    <row r="6512" spans="1:8" x14ac:dyDescent="0.25">
      <c r="A6512" t="s">
        <v>81</v>
      </c>
      <c r="B6512" t="s">
        <v>37</v>
      </c>
      <c r="C6512" t="s">
        <v>146</v>
      </c>
      <c r="D6512" t="s">
        <v>198</v>
      </c>
      <c r="E6512" t="str">
        <f t="shared" si="303"/>
        <v>DimitrovGulbis</v>
      </c>
      <c r="F6512">
        <v>0.61639999999999995</v>
      </c>
      <c r="G6512" t="str">
        <f t="shared" si="304"/>
        <v>GulbisDimitrov</v>
      </c>
      <c r="H6512">
        <f t="shared" si="305"/>
        <v>0.38360000000000005</v>
      </c>
    </row>
    <row r="6513" spans="1:8" x14ac:dyDescent="0.25">
      <c r="A6513" t="s">
        <v>81</v>
      </c>
      <c r="B6513" t="s">
        <v>40</v>
      </c>
      <c r="C6513" t="s">
        <v>146</v>
      </c>
      <c r="D6513" t="s">
        <v>141</v>
      </c>
      <c r="E6513" t="str">
        <f t="shared" si="303"/>
        <v>DimitrovCoric</v>
      </c>
      <c r="F6513">
        <v>0.63349999999999995</v>
      </c>
      <c r="G6513" t="str">
        <f t="shared" si="304"/>
        <v>CoricDimitrov</v>
      </c>
      <c r="H6513">
        <f t="shared" si="305"/>
        <v>0.36650000000000005</v>
      </c>
    </row>
    <row r="6514" spans="1:8" x14ac:dyDescent="0.25">
      <c r="A6514" t="s">
        <v>81</v>
      </c>
      <c r="B6514" t="s">
        <v>41</v>
      </c>
      <c r="C6514" t="s">
        <v>146</v>
      </c>
      <c r="D6514" t="s">
        <v>264</v>
      </c>
      <c r="E6514" t="str">
        <f t="shared" si="303"/>
        <v>DimitrovRamos-Vinolas</v>
      </c>
      <c r="F6514">
        <v>0.73670000000000002</v>
      </c>
      <c r="G6514" t="str">
        <f t="shared" si="304"/>
        <v>Ramos-VinolasDimitrov</v>
      </c>
      <c r="H6514">
        <f t="shared" si="305"/>
        <v>0.26329999999999998</v>
      </c>
    </row>
    <row r="6515" spans="1:8" x14ac:dyDescent="0.25">
      <c r="A6515" t="s">
        <v>81</v>
      </c>
      <c r="B6515" t="s">
        <v>44</v>
      </c>
      <c r="C6515" t="s">
        <v>146</v>
      </c>
      <c r="D6515" t="s">
        <v>170</v>
      </c>
      <c r="E6515" t="str">
        <f t="shared" si="303"/>
        <v>DimitrovDonskoy</v>
      </c>
      <c r="F6515">
        <v>0.84189999999999998</v>
      </c>
      <c r="G6515" t="str">
        <f t="shared" si="304"/>
        <v>DonskoyDimitrov</v>
      </c>
      <c r="H6515">
        <f t="shared" si="305"/>
        <v>0.15810000000000002</v>
      </c>
    </row>
    <row r="6516" spans="1:8" x14ac:dyDescent="0.25">
      <c r="A6516" t="s">
        <v>81</v>
      </c>
      <c r="B6516" t="s">
        <v>45</v>
      </c>
      <c r="C6516" t="s">
        <v>146</v>
      </c>
      <c r="D6516" t="s">
        <v>149</v>
      </c>
      <c r="E6516" t="str">
        <f t="shared" si="303"/>
        <v>DimitrovKrajinovic</v>
      </c>
      <c r="F6516">
        <v>0.73509999999999998</v>
      </c>
      <c r="G6516" t="str">
        <f t="shared" si="304"/>
        <v>KrajinovicDimitrov</v>
      </c>
      <c r="H6516">
        <f t="shared" si="305"/>
        <v>0.26490000000000002</v>
      </c>
    </row>
    <row r="6517" spans="1:8" x14ac:dyDescent="0.25">
      <c r="A6517" t="s">
        <v>81</v>
      </c>
      <c r="B6517" t="s">
        <v>50</v>
      </c>
      <c r="C6517" t="s">
        <v>146</v>
      </c>
      <c r="D6517" t="s">
        <v>197</v>
      </c>
      <c r="E6517" t="str">
        <f t="shared" si="303"/>
        <v>DimitrovSakharov</v>
      </c>
      <c r="F6517">
        <v>0.89600000000000002</v>
      </c>
      <c r="G6517" t="str">
        <f t="shared" si="304"/>
        <v>SakharovDimitrov</v>
      </c>
      <c r="H6517">
        <f t="shared" si="305"/>
        <v>0.10399999999999998</v>
      </c>
    </row>
    <row r="6518" spans="1:8" x14ac:dyDescent="0.25">
      <c r="A6518" t="s">
        <v>81</v>
      </c>
      <c r="B6518" t="s">
        <v>51</v>
      </c>
      <c r="C6518" t="s">
        <v>146</v>
      </c>
      <c r="D6518" t="s">
        <v>147</v>
      </c>
      <c r="E6518" t="str">
        <f t="shared" si="303"/>
        <v>DimitrovPopyrin</v>
      </c>
      <c r="F6518">
        <v>0.93959999999999999</v>
      </c>
      <c r="G6518" t="str">
        <f t="shared" si="304"/>
        <v>PopyrinDimitrov</v>
      </c>
      <c r="H6518">
        <f t="shared" si="305"/>
        <v>6.0400000000000009E-2</v>
      </c>
    </row>
    <row r="6519" spans="1:8" x14ac:dyDescent="0.25">
      <c r="A6519" t="s">
        <v>81</v>
      </c>
      <c r="B6519" t="s">
        <v>53</v>
      </c>
      <c r="C6519" t="s">
        <v>146</v>
      </c>
      <c r="D6519" t="s">
        <v>194</v>
      </c>
      <c r="E6519" t="str">
        <f t="shared" si="303"/>
        <v>DimitrovPaire</v>
      </c>
      <c r="F6519">
        <v>0.63539999999999996</v>
      </c>
      <c r="G6519" t="str">
        <f t="shared" si="304"/>
        <v>PaireDimitrov</v>
      </c>
      <c r="H6519">
        <f t="shared" si="305"/>
        <v>0.36460000000000004</v>
      </c>
    </row>
    <row r="6520" spans="1:8" x14ac:dyDescent="0.25">
      <c r="A6520" t="s">
        <v>81</v>
      </c>
      <c r="B6520" t="s">
        <v>54</v>
      </c>
      <c r="C6520" t="s">
        <v>146</v>
      </c>
      <c r="D6520" t="s">
        <v>165</v>
      </c>
      <c r="E6520" t="str">
        <f t="shared" si="303"/>
        <v>DimitrovThiem</v>
      </c>
      <c r="F6520">
        <v>0.44309999999999999</v>
      </c>
      <c r="G6520" t="str">
        <f t="shared" si="304"/>
        <v>ThiemDimitrov</v>
      </c>
      <c r="H6520">
        <f t="shared" si="305"/>
        <v>0.55689999999999995</v>
      </c>
    </row>
    <row r="6521" spans="1:8" x14ac:dyDescent="0.25">
      <c r="A6521" t="s">
        <v>81</v>
      </c>
      <c r="B6521" t="s">
        <v>56</v>
      </c>
      <c r="C6521" t="s">
        <v>146</v>
      </c>
      <c r="D6521" t="s">
        <v>226</v>
      </c>
      <c r="E6521" t="str">
        <f t="shared" si="303"/>
        <v>DimitrovTomic</v>
      </c>
      <c r="F6521">
        <v>0.73650000000000004</v>
      </c>
      <c r="G6521" t="str">
        <f t="shared" si="304"/>
        <v>TomicDimitrov</v>
      </c>
      <c r="H6521">
        <f t="shared" si="305"/>
        <v>0.26349999999999996</v>
      </c>
    </row>
    <row r="6522" spans="1:8" x14ac:dyDescent="0.25">
      <c r="A6522" t="s">
        <v>81</v>
      </c>
      <c r="B6522" t="s">
        <v>57</v>
      </c>
      <c r="C6522" t="s">
        <v>146</v>
      </c>
      <c r="D6522" t="s">
        <v>237</v>
      </c>
      <c r="E6522" t="str">
        <f t="shared" si="303"/>
        <v>DimitrovRublev</v>
      </c>
      <c r="F6522">
        <v>0.65110000000000001</v>
      </c>
      <c r="G6522" t="str">
        <f t="shared" si="304"/>
        <v>RublevDimitrov</v>
      </c>
      <c r="H6522">
        <f t="shared" si="305"/>
        <v>0.34889999999999999</v>
      </c>
    </row>
    <row r="6523" spans="1:8" x14ac:dyDescent="0.25">
      <c r="A6523" t="s">
        <v>81</v>
      </c>
      <c r="B6523" t="s">
        <v>61</v>
      </c>
      <c r="C6523" t="s">
        <v>146</v>
      </c>
      <c r="D6523" t="s">
        <v>155</v>
      </c>
      <c r="E6523" t="str">
        <f t="shared" si="303"/>
        <v>DimitrovVerdasco</v>
      </c>
      <c r="F6523">
        <v>0.57050000000000001</v>
      </c>
      <c r="G6523" t="str">
        <f t="shared" si="304"/>
        <v>VerdascoDimitrov</v>
      </c>
      <c r="H6523">
        <f t="shared" si="305"/>
        <v>0.42949999999999999</v>
      </c>
    </row>
    <row r="6524" spans="1:8" x14ac:dyDescent="0.25">
      <c r="A6524" t="s">
        <v>81</v>
      </c>
      <c r="B6524" t="s">
        <v>62</v>
      </c>
      <c r="C6524" t="s">
        <v>146</v>
      </c>
      <c r="D6524" t="s">
        <v>227</v>
      </c>
      <c r="E6524" t="str">
        <f t="shared" si="303"/>
        <v>DimitrovMurray</v>
      </c>
      <c r="F6524">
        <v>0.46210000000000001</v>
      </c>
      <c r="G6524" t="str">
        <f t="shared" si="304"/>
        <v>MurrayDimitrov</v>
      </c>
      <c r="H6524">
        <f t="shared" si="305"/>
        <v>0.53790000000000004</v>
      </c>
    </row>
    <row r="6525" spans="1:8" x14ac:dyDescent="0.25">
      <c r="A6525" t="s">
        <v>81</v>
      </c>
      <c r="B6525" t="s">
        <v>63</v>
      </c>
      <c r="C6525" t="s">
        <v>146</v>
      </c>
      <c r="D6525" t="s">
        <v>229</v>
      </c>
      <c r="E6525" t="str">
        <f t="shared" si="303"/>
        <v>DimitrovDelbonis</v>
      </c>
      <c r="F6525">
        <v>0.73470000000000002</v>
      </c>
      <c r="G6525" t="str">
        <f t="shared" si="304"/>
        <v>DelbonisDimitrov</v>
      </c>
      <c r="H6525">
        <f t="shared" si="305"/>
        <v>0.26529999999999998</v>
      </c>
    </row>
    <row r="6526" spans="1:8" x14ac:dyDescent="0.25">
      <c r="A6526" t="s">
        <v>81</v>
      </c>
      <c r="B6526" t="s">
        <v>68</v>
      </c>
      <c r="C6526" t="s">
        <v>146</v>
      </c>
      <c r="D6526" t="s">
        <v>252</v>
      </c>
      <c r="E6526" t="str">
        <f t="shared" si="303"/>
        <v>DimitrovEubanks</v>
      </c>
      <c r="F6526">
        <v>0.92700000000000005</v>
      </c>
      <c r="G6526" t="str">
        <f t="shared" si="304"/>
        <v>EubanksDimitrov</v>
      </c>
      <c r="H6526">
        <f t="shared" si="305"/>
        <v>7.2999999999999954E-2</v>
      </c>
    </row>
    <row r="6527" spans="1:8" x14ac:dyDescent="0.25">
      <c r="A6527" t="s">
        <v>81</v>
      </c>
      <c r="B6527" t="s">
        <v>70</v>
      </c>
      <c r="C6527" t="s">
        <v>146</v>
      </c>
      <c r="D6527" t="s">
        <v>184</v>
      </c>
      <c r="E6527" t="str">
        <f t="shared" si="303"/>
        <v>DimitrovMonfils</v>
      </c>
      <c r="F6527">
        <v>0.45800000000000002</v>
      </c>
      <c r="G6527" t="str">
        <f t="shared" si="304"/>
        <v>MonfilsDimitrov</v>
      </c>
      <c r="H6527">
        <f t="shared" si="305"/>
        <v>0.54200000000000004</v>
      </c>
    </row>
    <row r="6528" spans="1:8" x14ac:dyDescent="0.25">
      <c r="A6528" t="s">
        <v>81</v>
      </c>
      <c r="B6528" t="s">
        <v>71</v>
      </c>
      <c r="C6528" t="s">
        <v>146</v>
      </c>
      <c r="D6528" t="s">
        <v>231</v>
      </c>
      <c r="E6528" t="str">
        <f t="shared" si="303"/>
        <v>DimitrovDzumhur</v>
      </c>
      <c r="F6528">
        <v>0.62849999999999995</v>
      </c>
      <c r="G6528" t="str">
        <f t="shared" si="304"/>
        <v>DzumhurDimitrov</v>
      </c>
      <c r="H6528">
        <f t="shared" si="305"/>
        <v>0.37150000000000005</v>
      </c>
    </row>
    <row r="6529" spans="1:8" x14ac:dyDescent="0.25">
      <c r="A6529" t="s">
        <v>81</v>
      </c>
      <c r="B6529" t="s">
        <v>72</v>
      </c>
      <c r="C6529" t="s">
        <v>146</v>
      </c>
      <c r="D6529" t="s">
        <v>228</v>
      </c>
      <c r="E6529" t="str">
        <f t="shared" si="303"/>
        <v>DimitrovNorrie</v>
      </c>
      <c r="F6529">
        <v>0.60240000000000005</v>
      </c>
      <c r="G6529" t="str">
        <f t="shared" si="304"/>
        <v>NorrieDimitrov</v>
      </c>
      <c r="H6529">
        <f t="shared" si="305"/>
        <v>0.39759999999999995</v>
      </c>
    </row>
    <row r="6530" spans="1:8" x14ac:dyDescent="0.25">
      <c r="A6530" t="s">
        <v>81</v>
      </c>
      <c r="B6530" t="s">
        <v>73</v>
      </c>
      <c r="C6530" t="s">
        <v>146</v>
      </c>
      <c r="D6530" t="s">
        <v>185</v>
      </c>
      <c r="E6530" t="str">
        <f t="shared" si="303"/>
        <v>DimitrovEvans</v>
      </c>
      <c r="F6530">
        <v>0.69750000000000001</v>
      </c>
      <c r="G6530" t="str">
        <f t="shared" si="304"/>
        <v>EvansDimitrov</v>
      </c>
      <c r="H6530">
        <f t="shared" si="305"/>
        <v>0.30249999999999999</v>
      </c>
    </row>
    <row r="6531" spans="1:8" x14ac:dyDescent="0.25">
      <c r="A6531" t="s">
        <v>81</v>
      </c>
      <c r="B6531" t="s">
        <v>74</v>
      </c>
      <c r="C6531" t="s">
        <v>146</v>
      </c>
      <c r="D6531" t="s">
        <v>225</v>
      </c>
      <c r="E6531" t="str">
        <f t="shared" ref="E6531:E6594" si="306">C6531&amp;D6531</f>
        <v>DimitrovIstomin</v>
      </c>
      <c r="F6531">
        <v>0.75560000000000005</v>
      </c>
      <c r="G6531" t="str">
        <f t="shared" ref="G6531:G6594" si="307">D6531&amp;C6531</f>
        <v>IstominDimitrov</v>
      </c>
      <c r="H6531">
        <f t="shared" ref="H6531:H6594" si="308">1-F6531</f>
        <v>0.24439999999999995</v>
      </c>
    </row>
    <row r="6532" spans="1:8" x14ac:dyDescent="0.25">
      <c r="A6532" t="s">
        <v>81</v>
      </c>
      <c r="B6532" t="s">
        <v>76</v>
      </c>
      <c r="C6532" t="s">
        <v>146</v>
      </c>
      <c r="D6532" t="s">
        <v>251</v>
      </c>
      <c r="E6532" t="str">
        <f t="shared" si="306"/>
        <v>DimitrovMannarino</v>
      </c>
      <c r="F6532">
        <v>0.68049999999999999</v>
      </c>
      <c r="G6532" t="str">
        <f t="shared" si="307"/>
        <v>MannarinoDimitrov</v>
      </c>
      <c r="H6532">
        <f t="shared" si="308"/>
        <v>0.31950000000000001</v>
      </c>
    </row>
    <row r="6533" spans="1:8" x14ac:dyDescent="0.25">
      <c r="A6533" t="s">
        <v>81</v>
      </c>
      <c r="B6533" t="s">
        <v>77</v>
      </c>
      <c r="C6533" t="s">
        <v>146</v>
      </c>
      <c r="D6533" t="s">
        <v>137</v>
      </c>
      <c r="E6533" t="str">
        <f t="shared" si="306"/>
        <v>DimitrovTiafoe</v>
      </c>
      <c r="F6533">
        <v>0.74909999999999999</v>
      </c>
      <c r="G6533" t="str">
        <f t="shared" si="307"/>
        <v>TiafoeDimitrov</v>
      </c>
      <c r="H6533">
        <f t="shared" si="308"/>
        <v>0.25090000000000001</v>
      </c>
    </row>
    <row r="6534" spans="1:8" x14ac:dyDescent="0.25">
      <c r="A6534" t="s">
        <v>81</v>
      </c>
      <c r="B6534" t="s">
        <v>78</v>
      </c>
      <c r="C6534" t="s">
        <v>146</v>
      </c>
      <c r="D6534" t="s">
        <v>234</v>
      </c>
      <c r="E6534" t="str">
        <f t="shared" si="306"/>
        <v>DimitrovLopez</v>
      </c>
      <c r="F6534">
        <v>0.64770000000000005</v>
      </c>
      <c r="G6534" t="str">
        <f t="shared" si="307"/>
        <v>LopezDimitrov</v>
      </c>
      <c r="H6534">
        <f t="shared" si="308"/>
        <v>0.35229999999999995</v>
      </c>
    </row>
    <row r="6535" spans="1:8" x14ac:dyDescent="0.25">
      <c r="A6535" t="s">
        <v>81</v>
      </c>
      <c r="B6535" t="s">
        <v>80</v>
      </c>
      <c r="C6535" t="s">
        <v>146</v>
      </c>
      <c r="D6535" t="s">
        <v>158</v>
      </c>
      <c r="E6535" t="str">
        <f t="shared" si="306"/>
        <v>DimitrovSeppi</v>
      </c>
      <c r="F6535">
        <v>0.65610000000000002</v>
      </c>
      <c r="G6535" t="str">
        <f t="shared" si="307"/>
        <v>SeppiDimitrov</v>
      </c>
      <c r="H6535">
        <f t="shared" si="308"/>
        <v>0.34389999999999998</v>
      </c>
    </row>
    <row r="6536" spans="1:8" x14ac:dyDescent="0.25">
      <c r="A6536" t="s">
        <v>81</v>
      </c>
      <c r="B6536" t="s">
        <v>83</v>
      </c>
      <c r="C6536" t="s">
        <v>146</v>
      </c>
      <c r="D6536" t="s">
        <v>244</v>
      </c>
      <c r="E6536" t="str">
        <f t="shared" si="306"/>
        <v>DimitrovLajovic</v>
      </c>
      <c r="F6536">
        <v>0.74680000000000002</v>
      </c>
      <c r="G6536" t="str">
        <f t="shared" si="307"/>
        <v>LajovicDimitrov</v>
      </c>
      <c r="H6536">
        <f t="shared" si="308"/>
        <v>0.25319999999999998</v>
      </c>
    </row>
    <row r="6537" spans="1:8" x14ac:dyDescent="0.25">
      <c r="A6537" t="s">
        <v>81</v>
      </c>
      <c r="B6537" t="s">
        <v>89</v>
      </c>
      <c r="C6537" t="s">
        <v>146</v>
      </c>
      <c r="D6537" t="s">
        <v>191</v>
      </c>
      <c r="E6537" t="str">
        <f t="shared" si="306"/>
        <v>DimitrovKudla</v>
      </c>
      <c r="F6537">
        <v>0.76990000000000003</v>
      </c>
      <c r="G6537" t="str">
        <f t="shared" si="307"/>
        <v>KudlaDimitrov</v>
      </c>
      <c r="H6537">
        <f t="shared" si="308"/>
        <v>0.23009999999999997</v>
      </c>
    </row>
    <row r="6538" spans="1:8" x14ac:dyDescent="0.25">
      <c r="A6538" t="s">
        <v>81</v>
      </c>
      <c r="B6538" t="s">
        <v>90</v>
      </c>
      <c r="C6538" t="s">
        <v>146</v>
      </c>
      <c r="D6538" t="s">
        <v>160</v>
      </c>
      <c r="E6538" t="str">
        <f t="shared" si="306"/>
        <v>DimitrovSchwartzman</v>
      </c>
      <c r="F6538">
        <v>0.57389999999999997</v>
      </c>
      <c r="G6538" t="str">
        <f t="shared" si="307"/>
        <v>SchwartzmanDimitrov</v>
      </c>
      <c r="H6538">
        <f t="shared" si="308"/>
        <v>0.42610000000000003</v>
      </c>
    </row>
    <row r="6539" spans="1:8" x14ac:dyDescent="0.25">
      <c r="A6539" t="s">
        <v>30</v>
      </c>
      <c r="B6539" t="s">
        <v>16</v>
      </c>
      <c r="C6539" t="s">
        <v>163</v>
      </c>
      <c r="D6539" t="s">
        <v>216</v>
      </c>
      <c r="E6539" t="str">
        <f t="shared" si="306"/>
        <v>ChardyMunar</v>
      </c>
      <c r="F6539">
        <v>0.78910000000000002</v>
      </c>
      <c r="G6539" t="str">
        <f t="shared" si="307"/>
        <v>MunarChardy</v>
      </c>
      <c r="H6539">
        <f t="shared" si="308"/>
        <v>0.21089999999999998</v>
      </c>
    </row>
    <row r="6540" spans="1:8" x14ac:dyDescent="0.25">
      <c r="A6540" t="s">
        <v>82</v>
      </c>
      <c r="B6540" t="s">
        <v>7</v>
      </c>
      <c r="C6540" t="s">
        <v>246</v>
      </c>
      <c r="D6540" t="s">
        <v>150</v>
      </c>
      <c r="E6540" t="str">
        <f t="shared" si="306"/>
        <v>TipsarevicShapovalov</v>
      </c>
      <c r="F6540">
        <v>0.3004</v>
      </c>
      <c r="G6540" t="str">
        <f t="shared" si="307"/>
        <v>ShapovalovTipsarevic</v>
      </c>
      <c r="H6540">
        <f t="shared" si="308"/>
        <v>0.6996</v>
      </c>
    </row>
    <row r="6541" spans="1:8" x14ac:dyDescent="0.25">
      <c r="A6541" t="s">
        <v>82</v>
      </c>
      <c r="B6541" t="s">
        <v>8</v>
      </c>
      <c r="C6541" t="s">
        <v>246</v>
      </c>
      <c r="D6541" t="s">
        <v>154</v>
      </c>
      <c r="E6541" t="str">
        <f t="shared" si="306"/>
        <v>TipsarevicGoffin</v>
      </c>
      <c r="F6541">
        <v>0.17510000000000001</v>
      </c>
      <c r="G6541" t="str">
        <f t="shared" si="307"/>
        <v>GoffinTipsarevic</v>
      </c>
      <c r="H6541">
        <f t="shared" si="308"/>
        <v>0.82489999999999997</v>
      </c>
    </row>
    <row r="6542" spans="1:8" x14ac:dyDescent="0.25">
      <c r="A6542" t="s">
        <v>82</v>
      </c>
      <c r="B6542" t="s">
        <v>9</v>
      </c>
      <c r="C6542" t="s">
        <v>246</v>
      </c>
      <c r="D6542" t="s">
        <v>207</v>
      </c>
      <c r="E6542" t="str">
        <f t="shared" si="306"/>
        <v>TipsarevicGarin</v>
      </c>
      <c r="F6542">
        <v>0.46039999999999998</v>
      </c>
      <c r="G6542" t="str">
        <f t="shared" si="307"/>
        <v>GarinTipsarevic</v>
      </c>
      <c r="H6542">
        <f t="shared" si="308"/>
        <v>0.53960000000000008</v>
      </c>
    </row>
    <row r="6543" spans="1:8" x14ac:dyDescent="0.25">
      <c r="A6543" t="s">
        <v>82</v>
      </c>
      <c r="B6543" t="s">
        <v>14</v>
      </c>
      <c r="C6543" t="s">
        <v>246</v>
      </c>
      <c r="D6543" t="s">
        <v>139</v>
      </c>
      <c r="E6543" t="str">
        <f t="shared" si="306"/>
        <v>TipsarevicMedvedev</v>
      </c>
      <c r="F6543">
        <v>0.24859999999999999</v>
      </c>
      <c r="G6543" t="str">
        <f t="shared" si="307"/>
        <v>MedvedevTipsarevic</v>
      </c>
      <c r="H6543">
        <f t="shared" si="308"/>
        <v>0.75140000000000007</v>
      </c>
    </row>
    <row r="6544" spans="1:8" x14ac:dyDescent="0.25">
      <c r="A6544" t="s">
        <v>82</v>
      </c>
      <c r="B6544" t="s">
        <v>15</v>
      </c>
      <c r="C6544" t="s">
        <v>246</v>
      </c>
      <c r="D6544" t="s">
        <v>152</v>
      </c>
      <c r="E6544" t="str">
        <f t="shared" si="306"/>
        <v>TipsarevicFognini</v>
      </c>
      <c r="F6544">
        <v>0.18840000000000001</v>
      </c>
      <c r="G6544" t="str">
        <f t="shared" si="307"/>
        <v>FogniniTipsarevic</v>
      </c>
      <c r="H6544">
        <f t="shared" si="308"/>
        <v>0.81159999999999999</v>
      </c>
    </row>
    <row r="6545" spans="1:8" x14ac:dyDescent="0.25">
      <c r="A6545" t="s">
        <v>82</v>
      </c>
      <c r="B6545" t="s">
        <v>19</v>
      </c>
      <c r="C6545" t="s">
        <v>246</v>
      </c>
      <c r="D6545" t="s">
        <v>174</v>
      </c>
      <c r="E6545" t="str">
        <f t="shared" si="306"/>
        <v>TipsarevicIvashka</v>
      </c>
      <c r="F6545">
        <v>0.46079999999999999</v>
      </c>
      <c r="G6545" t="str">
        <f t="shared" si="307"/>
        <v>IvashkaTipsarevic</v>
      </c>
      <c r="H6545">
        <f t="shared" si="308"/>
        <v>0.53920000000000001</v>
      </c>
    </row>
    <row r="6546" spans="1:8" x14ac:dyDescent="0.25">
      <c r="A6546" t="s">
        <v>82</v>
      </c>
      <c r="B6546" t="s">
        <v>22</v>
      </c>
      <c r="C6546" t="s">
        <v>246</v>
      </c>
      <c r="D6546" t="s">
        <v>212</v>
      </c>
      <c r="E6546" t="str">
        <f t="shared" si="306"/>
        <v>TipsarevicPella</v>
      </c>
      <c r="F6546">
        <v>0.32640000000000002</v>
      </c>
      <c r="G6546" t="str">
        <f t="shared" si="307"/>
        <v>PellaTipsarevic</v>
      </c>
      <c r="H6546">
        <f t="shared" si="308"/>
        <v>0.67359999999999998</v>
      </c>
    </row>
    <row r="6547" spans="1:8" x14ac:dyDescent="0.25">
      <c r="A6547" t="s">
        <v>82</v>
      </c>
      <c r="B6547" t="s">
        <v>24</v>
      </c>
      <c r="C6547" t="s">
        <v>246</v>
      </c>
      <c r="D6547" t="s">
        <v>177</v>
      </c>
      <c r="E6547" t="str">
        <f t="shared" si="306"/>
        <v>TipsarevicKarlovic</v>
      </c>
      <c r="F6547">
        <v>0.44640000000000002</v>
      </c>
      <c r="G6547" t="str">
        <f t="shared" si="307"/>
        <v>KarlovicTipsarevic</v>
      </c>
      <c r="H6547">
        <f t="shared" si="308"/>
        <v>0.55359999999999998</v>
      </c>
    </row>
    <row r="6548" spans="1:8" x14ac:dyDescent="0.25">
      <c r="A6548" t="s">
        <v>82</v>
      </c>
      <c r="B6548" t="s">
        <v>25</v>
      </c>
      <c r="C6548" t="s">
        <v>246</v>
      </c>
      <c r="D6548" t="s">
        <v>220</v>
      </c>
      <c r="E6548" t="str">
        <f t="shared" si="306"/>
        <v>TipsarevicHurkacz</v>
      </c>
      <c r="F6548">
        <v>0.34110000000000001</v>
      </c>
      <c r="G6548" t="str">
        <f t="shared" si="307"/>
        <v>HurkaczTipsarevic</v>
      </c>
      <c r="H6548">
        <f t="shared" si="308"/>
        <v>0.65890000000000004</v>
      </c>
    </row>
    <row r="6549" spans="1:8" x14ac:dyDescent="0.25">
      <c r="A6549" t="s">
        <v>82</v>
      </c>
      <c r="B6549" t="s">
        <v>28</v>
      </c>
      <c r="C6549" t="s">
        <v>246</v>
      </c>
      <c r="D6549" t="s">
        <v>142</v>
      </c>
      <c r="E6549" t="str">
        <f t="shared" si="306"/>
        <v>TipsarevicZverev</v>
      </c>
      <c r="F6549">
        <v>0.13650000000000001</v>
      </c>
      <c r="G6549" t="str">
        <f t="shared" si="307"/>
        <v>ZverevTipsarevic</v>
      </c>
      <c r="H6549">
        <f t="shared" si="308"/>
        <v>0.86349999999999993</v>
      </c>
    </row>
    <row r="6550" spans="1:8" x14ac:dyDescent="0.25">
      <c r="A6550" t="s">
        <v>82</v>
      </c>
      <c r="B6550" t="s">
        <v>29</v>
      </c>
      <c r="C6550" t="s">
        <v>246</v>
      </c>
      <c r="D6550" t="s">
        <v>208</v>
      </c>
      <c r="E6550" t="str">
        <f t="shared" si="306"/>
        <v>TipsarevicBedene</v>
      </c>
      <c r="F6550">
        <v>0.39700000000000002</v>
      </c>
      <c r="G6550" t="str">
        <f t="shared" si="307"/>
        <v>BedeneTipsarevic</v>
      </c>
      <c r="H6550">
        <f t="shared" si="308"/>
        <v>0.60299999999999998</v>
      </c>
    </row>
    <row r="6551" spans="1:8" x14ac:dyDescent="0.25">
      <c r="A6551" t="s">
        <v>82</v>
      </c>
      <c r="B6551" t="s">
        <v>31</v>
      </c>
      <c r="C6551" t="s">
        <v>246</v>
      </c>
      <c r="D6551" t="s">
        <v>148</v>
      </c>
      <c r="E6551" t="str">
        <f t="shared" si="306"/>
        <v>TipsarevicBolt</v>
      </c>
      <c r="F6551">
        <v>0.58940000000000003</v>
      </c>
      <c r="G6551" t="str">
        <f t="shared" si="307"/>
        <v>BoltTipsarevic</v>
      </c>
      <c r="H6551">
        <f t="shared" si="308"/>
        <v>0.41059999999999997</v>
      </c>
    </row>
    <row r="6552" spans="1:8" x14ac:dyDescent="0.25">
      <c r="A6552" t="s">
        <v>82</v>
      </c>
      <c r="B6552" t="s">
        <v>32</v>
      </c>
      <c r="C6552" t="s">
        <v>246</v>
      </c>
      <c r="D6552" t="s">
        <v>211</v>
      </c>
      <c r="E6552" t="str">
        <f t="shared" si="306"/>
        <v>TipsarevicSock</v>
      </c>
      <c r="F6552">
        <v>0.223</v>
      </c>
      <c r="G6552" t="str">
        <f t="shared" si="307"/>
        <v>SockTipsarevic</v>
      </c>
      <c r="H6552">
        <f t="shared" si="308"/>
        <v>0.77700000000000002</v>
      </c>
    </row>
    <row r="6553" spans="1:8" x14ac:dyDescent="0.25">
      <c r="A6553" t="s">
        <v>82</v>
      </c>
      <c r="B6553" t="s">
        <v>33</v>
      </c>
      <c r="C6553" t="s">
        <v>246</v>
      </c>
      <c r="D6553" t="s">
        <v>209</v>
      </c>
      <c r="E6553" t="str">
        <f t="shared" si="306"/>
        <v>TipsarevicFratangelo</v>
      </c>
      <c r="F6553">
        <v>0.50860000000000005</v>
      </c>
      <c r="G6553" t="str">
        <f t="shared" si="307"/>
        <v>FratangeloTipsarevic</v>
      </c>
      <c r="H6553">
        <f t="shared" si="308"/>
        <v>0.49139999999999995</v>
      </c>
    </row>
    <row r="6554" spans="1:8" x14ac:dyDescent="0.25">
      <c r="A6554" t="s">
        <v>82</v>
      </c>
      <c r="B6554" t="s">
        <v>34</v>
      </c>
      <c r="C6554" t="s">
        <v>246</v>
      </c>
      <c r="D6554" t="s">
        <v>168</v>
      </c>
      <c r="E6554" t="str">
        <f t="shared" si="306"/>
        <v>TipsarevicSimon</v>
      </c>
      <c r="F6554">
        <v>0.189</v>
      </c>
      <c r="G6554" t="str">
        <f t="shared" si="307"/>
        <v>SimonTipsarevic</v>
      </c>
      <c r="H6554">
        <f t="shared" si="308"/>
        <v>0.81099999999999994</v>
      </c>
    </row>
    <row r="6555" spans="1:8" x14ac:dyDescent="0.25">
      <c r="A6555" t="s">
        <v>82</v>
      </c>
      <c r="B6555" t="s">
        <v>35</v>
      </c>
      <c r="C6555" t="s">
        <v>246</v>
      </c>
      <c r="D6555" t="s">
        <v>171</v>
      </c>
      <c r="E6555" t="str">
        <f t="shared" si="306"/>
        <v>TipsarevicChung</v>
      </c>
      <c r="F6555">
        <v>0.22700000000000001</v>
      </c>
      <c r="G6555" t="str">
        <f t="shared" si="307"/>
        <v>ChungTipsarevic</v>
      </c>
      <c r="H6555">
        <f t="shared" si="308"/>
        <v>0.77300000000000002</v>
      </c>
    </row>
    <row r="6556" spans="1:8" x14ac:dyDescent="0.25">
      <c r="A6556" t="s">
        <v>82</v>
      </c>
      <c r="B6556" t="s">
        <v>36</v>
      </c>
      <c r="C6556" t="s">
        <v>246</v>
      </c>
      <c r="D6556" t="s">
        <v>214</v>
      </c>
      <c r="E6556" t="str">
        <f t="shared" si="306"/>
        <v>TipsarevicKlahn</v>
      </c>
      <c r="F6556">
        <v>0.55349999999999999</v>
      </c>
      <c r="G6556" t="str">
        <f t="shared" si="307"/>
        <v>KlahnTipsarevic</v>
      </c>
      <c r="H6556">
        <f t="shared" si="308"/>
        <v>0.44650000000000001</v>
      </c>
    </row>
    <row r="6557" spans="1:8" x14ac:dyDescent="0.25">
      <c r="A6557" t="s">
        <v>82</v>
      </c>
      <c r="B6557" t="s">
        <v>37</v>
      </c>
      <c r="C6557" t="s">
        <v>246</v>
      </c>
      <c r="D6557" t="s">
        <v>198</v>
      </c>
      <c r="E6557" t="str">
        <f t="shared" si="306"/>
        <v>TipsarevicGulbis</v>
      </c>
      <c r="F6557">
        <v>0.42959999999999998</v>
      </c>
      <c r="G6557" t="str">
        <f t="shared" si="307"/>
        <v>GulbisTipsarevic</v>
      </c>
      <c r="H6557">
        <f t="shared" si="308"/>
        <v>0.57040000000000002</v>
      </c>
    </row>
    <row r="6558" spans="1:8" x14ac:dyDescent="0.25">
      <c r="A6558" t="s">
        <v>82</v>
      </c>
      <c r="B6558" t="s">
        <v>40</v>
      </c>
      <c r="C6558" t="s">
        <v>246</v>
      </c>
      <c r="D6558" t="s">
        <v>141</v>
      </c>
      <c r="E6558" t="str">
        <f t="shared" si="306"/>
        <v>TipsarevicCoric</v>
      </c>
      <c r="F6558">
        <v>0.24149999999999999</v>
      </c>
      <c r="G6558" t="str">
        <f t="shared" si="307"/>
        <v>CoricTipsarevic</v>
      </c>
      <c r="H6558">
        <f t="shared" si="308"/>
        <v>0.75849999999999995</v>
      </c>
    </row>
    <row r="6559" spans="1:8" x14ac:dyDescent="0.25">
      <c r="A6559" t="s">
        <v>82</v>
      </c>
      <c r="B6559" t="s">
        <v>41</v>
      </c>
      <c r="C6559" t="s">
        <v>246</v>
      </c>
      <c r="D6559" t="s">
        <v>264</v>
      </c>
      <c r="E6559" t="str">
        <f t="shared" si="306"/>
        <v>TipsarevicRamos-Vinolas</v>
      </c>
      <c r="F6559">
        <v>0.33860000000000001</v>
      </c>
      <c r="G6559" t="str">
        <f t="shared" si="307"/>
        <v>Ramos-VinolasTipsarevic</v>
      </c>
      <c r="H6559">
        <f t="shared" si="308"/>
        <v>0.66139999999999999</v>
      </c>
    </row>
    <row r="6560" spans="1:8" x14ac:dyDescent="0.25">
      <c r="A6560" t="s">
        <v>82</v>
      </c>
      <c r="B6560" t="s">
        <v>44</v>
      </c>
      <c r="C6560" t="s">
        <v>246</v>
      </c>
      <c r="D6560" t="s">
        <v>170</v>
      </c>
      <c r="E6560" t="str">
        <f t="shared" si="306"/>
        <v>TipsarevicDonskoy</v>
      </c>
      <c r="F6560">
        <v>0.47210000000000002</v>
      </c>
      <c r="G6560" t="str">
        <f t="shared" si="307"/>
        <v>DonskoyTipsarevic</v>
      </c>
      <c r="H6560">
        <f t="shared" si="308"/>
        <v>0.52790000000000004</v>
      </c>
    </row>
    <row r="6561" spans="1:8" x14ac:dyDescent="0.25">
      <c r="A6561" t="s">
        <v>82</v>
      </c>
      <c r="B6561" t="s">
        <v>45</v>
      </c>
      <c r="C6561" t="s">
        <v>246</v>
      </c>
      <c r="D6561" t="s">
        <v>149</v>
      </c>
      <c r="E6561" t="str">
        <f t="shared" si="306"/>
        <v>TipsarevicKrajinovic</v>
      </c>
      <c r="F6561">
        <v>0.30180000000000001</v>
      </c>
      <c r="G6561" t="str">
        <f t="shared" si="307"/>
        <v>KrajinovicTipsarevic</v>
      </c>
      <c r="H6561">
        <f t="shared" si="308"/>
        <v>0.69819999999999993</v>
      </c>
    </row>
    <row r="6562" spans="1:8" x14ac:dyDescent="0.25">
      <c r="A6562" t="s">
        <v>82</v>
      </c>
      <c r="B6562" t="s">
        <v>50</v>
      </c>
      <c r="C6562" t="s">
        <v>246</v>
      </c>
      <c r="D6562" t="s">
        <v>197</v>
      </c>
      <c r="E6562" t="str">
        <f t="shared" si="306"/>
        <v>TipsarevicSakharov</v>
      </c>
      <c r="F6562">
        <v>0.58979999999999999</v>
      </c>
      <c r="G6562" t="str">
        <f t="shared" si="307"/>
        <v>SakharovTipsarevic</v>
      </c>
      <c r="H6562">
        <f t="shared" si="308"/>
        <v>0.41020000000000001</v>
      </c>
    </row>
    <row r="6563" spans="1:8" x14ac:dyDescent="0.25">
      <c r="A6563" t="s">
        <v>82</v>
      </c>
      <c r="B6563" t="s">
        <v>51</v>
      </c>
      <c r="C6563" t="s">
        <v>246</v>
      </c>
      <c r="D6563" t="s">
        <v>147</v>
      </c>
      <c r="E6563" t="str">
        <f t="shared" si="306"/>
        <v>TipsarevicPopyrin</v>
      </c>
      <c r="F6563">
        <v>0.71960000000000002</v>
      </c>
      <c r="G6563" t="str">
        <f t="shared" si="307"/>
        <v>PopyrinTipsarevic</v>
      </c>
      <c r="H6563">
        <f t="shared" si="308"/>
        <v>0.28039999999999998</v>
      </c>
    </row>
    <row r="6564" spans="1:8" x14ac:dyDescent="0.25">
      <c r="A6564" t="s">
        <v>82</v>
      </c>
      <c r="B6564" t="s">
        <v>53</v>
      </c>
      <c r="C6564" t="s">
        <v>246</v>
      </c>
      <c r="D6564" t="s">
        <v>194</v>
      </c>
      <c r="E6564" t="str">
        <f t="shared" si="306"/>
        <v>TipsarevicPaire</v>
      </c>
      <c r="F6564">
        <v>0.35420000000000001</v>
      </c>
      <c r="G6564" t="str">
        <f t="shared" si="307"/>
        <v>PaireTipsarevic</v>
      </c>
      <c r="H6564">
        <f t="shared" si="308"/>
        <v>0.64579999999999993</v>
      </c>
    </row>
    <row r="6565" spans="1:8" x14ac:dyDescent="0.25">
      <c r="A6565" t="s">
        <v>82</v>
      </c>
      <c r="B6565" t="s">
        <v>54</v>
      </c>
      <c r="C6565" t="s">
        <v>246</v>
      </c>
      <c r="D6565" t="s">
        <v>165</v>
      </c>
      <c r="E6565" t="str">
        <f t="shared" si="306"/>
        <v>TipsarevicThiem</v>
      </c>
      <c r="F6565">
        <v>0.14449999999999999</v>
      </c>
      <c r="G6565" t="str">
        <f t="shared" si="307"/>
        <v>ThiemTipsarevic</v>
      </c>
      <c r="H6565">
        <f t="shared" si="308"/>
        <v>0.85550000000000004</v>
      </c>
    </row>
    <row r="6566" spans="1:8" x14ac:dyDescent="0.25">
      <c r="A6566" t="s">
        <v>82</v>
      </c>
      <c r="B6566" t="s">
        <v>56</v>
      </c>
      <c r="C6566" t="s">
        <v>246</v>
      </c>
      <c r="D6566" t="s">
        <v>226</v>
      </c>
      <c r="E6566" t="str">
        <f t="shared" si="306"/>
        <v>TipsarevicTomic</v>
      </c>
      <c r="F6566">
        <v>0.38200000000000001</v>
      </c>
      <c r="G6566" t="str">
        <f t="shared" si="307"/>
        <v>TomicTipsarevic</v>
      </c>
      <c r="H6566">
        <f t="shared" si="308"/>
        <v>0.61799999999999999</v>
      </c>
    </row>
    <row r="6567" spans="1:8" x14ac:dyDescent="0.25">
      <c r="A6567" t="s">
        <v>82</v>
      </c>
      <c r="B6567" t="s">
        <v>57</v>
      </c>
      <c r="C6567" t="s">
        <v>246</v>
      </c>
      <c r="D6567" t="s">
        <v>237</v>
      </c>
      <c r="E6567" t="str">
        <f t="shared" si="306"/>
        <v>TipsarevicRublev</v>
      </c>
      <c r="F6567">
        <v>0.34499999999999997</v>
      </c>
      <c r="G6567" t="str">
        <f t="shared" si="307"/>
        <v>RublevTipsarevic</v>
      </c>
      <c r="H6567">
        <f t="shared" si="308"/>
        <v>0.65500000000000003</v>
      </c>
    </row>
    <row r="6568" spans="1:8" x14ac:dyDescent="0.25">
      <c r="A6568" t="s">
        <v>82</v>
      </c>
      <c r="B6568" t="s">
        <v>61</v>
      </c>
      <c r="C6568" t="s">
        <v>246</v>
      </c>
      <c r="D6568" t="s">
        <v>155</v>
      </c>
      <c r="E6568" t="str">
        <f t="shared" si="306"/>
        <v>TipsarevicVerdasco</v>
      </c>
      <c r="F6568">
        <v>0.2329</v>
      </c>
      <c r="G6568" t="str">
        <f t="shared" si="307"/>
        <v>VerdascoTipsarevic</v>
      </c>
      <c r="H6568">
        <f t="shared" si="308"/>
        <v>0.7671</v>
      </c>
    </row>
    <row r="6569" spans="1:8" x14ac:dyDescent="0.25">
      <c r="A6569" t="s">
        <v>82</v>
      </c>
      <c r="B6569" t="s">
        <v>62</v>
      </c>
      <c r="C6569" t="s">
        <v>246</v>
      </c>
      <c r="D6569" t="s">
        <v>227</v>
      </c>
      <c r="E6569" t="str">
        <f t="shared" si="306"/>
        <v>TipsarevicMurray</v>
      </c>
      <c r="F6569">
        <v>0.25850000000000001</v>
      </c>
      <c r="G6569" t="str">
        <f t="shared" si="307"/>
        <v>MurrayTipsarevic</v>
      </c>
      <c r="H6569">
        <f t="shared" si="308"/>
        <v>0.74150000000000005</v>
      </c>
    </row>
    <row r="6570" spans="1:8" x14ac:dyDescent="0.25">
      <c r="A6570" t="s">
        <v>82</v>
      </c>
      <c r="B6570" t="s">
        <v>63</v>
      </c>
      <c r="C6570" t="s">
        <v>246</v>
      </c>
      <c r="D6570" t="s">
        <v>229</v>
      </c>
      <c r="E6570" t="str">
        <f t="shared" si="306"/>
        <v>TipsarevicDelbonis</v>
      </c>
      <c r="F6570">
        <v>0.41260000000000002</v>
      </c>
      <c r="G6570" t="str">
        <f t="shared" si="307"/>
        <v>DelbonisTipsarevic</v>
      </c>
      <c r="H6570">
        <f t="shared" si="308"/>
        <v>0.58739999999999992</v>
      </c>
    </row>
    <row r="6571" spans="1:8" x14ac:dyDescent="0.25">
      <c r="A6571" t="s">
        <v>82</v>
      </c>
      <c r="B6571" t="s">
        <v>67</v>
      </c>
      <c r="C6571" t="s">
        <v>246</v>
      </c>
      <c r="D6571" t="s">
        <v>254</v>
      </c>
      <c r="E6571" t="str">
        <f t="shared" si="306"/>
        <v>TipsarevicAndreozzi</v>
      </c>
      <c r="F6571">
        <v>0.37380000000000002</v>
      </c>
      <c r="G6571" t="str">
        <f t="shared" si="307"/>
        <v>AndreozziTipsarevic</v>
      </c>
      <c r="H6571">
        <f t="shared" si="308"/>
        <v>0.62619999999999998</v>
      </c>
    </row>
    <row r="6572" spans="1:8" x14ac:dyDescent="0.25">
      <c r="A6572" t="s">
        <v>82</v>
      </c>
      <c r="B6572" t="s">
        <v>68</v>
      </c>
      <c r="C6572" t="s">
        <v>246</v>
      </c>
      <c r="D6572" t="s">
        <v>252</v>
      </c>
      <c r="E6572" t="str">
        <f t="shared" si="306"/>
        <v>TipsarevicEubanks</v>
      </c>
      <c r="F6572">
        <v>0.7107</v>
      </c>
      <c r="G6572" t="str">
        <f t="shared" si="307"/>
        <v>EubanksTipsarevic</v>
      </c>
      <c r="H6572">
        <f t="shared" si="308"/>
        <v>0.2893</v>
      </c>
    </row>
    <row r="6573" spans="1:8" x14ac:dyDescent="0.25">
      <c r="A6573" t="s">
        <v>82</v>
      </c>
      <c r="B6573" t="s">
        <v>70</v>
      </c>
      <c r="C6573" t="s">
        <v>246</v>
      </c>
      <c r="D6573" t="s">
        <v>184</v>
      </c>
      <c r="E6573" t="str">
        <f t="shared" si="306"/>
        <v>TipsarevicMonfils</v>
      </c>
      <c r="F6573">
        <v>0.1484</v>
      </c>
      <c r="G6573" t="str">
        <f t="shared" si="307"/>
        <v>MonfilsTipsarevic</v>
      </c>
      <c r="H6573">
        <f t="shared" si="308"/>
        <v>0.85160000000000002</v>
      </c>
    </row>
    <row r="6574" spans="1:8" x14ac:dyDescent="0.25">
      <c r="A6574" t="s">
        <v>82</v>
      </c>
      <c r="B6574" t="s">
        <v>71</v>
      </c>
      <c r="C6574" t="s">
        <v>246</v>
      </c>
      <c r="D6574" t="s">
        <v>231</v>
      </c>
      <c r="E6574" t="str">
        <f t="shared" si="306"/>
        <v>TipsarevicDzumhur</v>
      </c>
      <c r="F6574">
        <v>0.25869999999999999</v>
      </c>
      <c r="G6574" t="str">
        <f t="shared" si="307"/>
        <v>DzumhurTipsarevic</v>
      </c>
      <c r="H6574">
        <f t="shared" si="308"/>
        <v>0.74130000000000007</v>
      </c>
    </row>
    <row r="6575" spans="1:8" x14ac:dyDescent="0.25">
      <c r="A6575" t="s">
        <v>82</v>
      </c>
      <c r="B6575" t="s">
        <v>72</v>
      </c>
      <c r="C6575" t="s">
        <v>246</v>
      </c>
      <c r="D6575" t="s">
        <v>228</v>
      </c>
      <c r="E6575" t="str">
        <f t="shared" si="306"/>
        <v>TipsarevicNorrie</v>
      </c>
      <c r="F6575">
        <v>0.30270000000000002</v>
      </c>
      <c r="G6575" t="str">
        <f t="shared" si="307"/>
        <v>NorrieTipsarevic</v>
      </c>
      <c r="H6575">
        <f t="shared" si="308"/>
        <v>0.69730000000000003</v>
      </c>
    </row>
    <row r="6576" spans="1:8" x14ac:dyDescent="0.25">
      <c r="A6576" t="s">
        <v>82</v>
      </c>
      <c r="B6576" t="s">
        <v>73</v>
      </c>
      <c r="C6576" t="s">
        <v>246</v>
      </c>
      <c r="D6576" t="s">
        <v>185</v>
      </c>
      <c r="E6576" t="str">
        <f t="shared" si="306"/>
        <v>TipsarevicEvans</v>
      </c>
      <c r="F6576">
        <v>0.42570000000000002</v>
      </c>
      <c r="G6576" t="str">
        <f t="shared" si="307"/>
        <v>EvansTipsarevic</v>
      </c>
      <c r="H6576">
        <f t="shared" si="308"/>
        <v>0.57430000000000003</v>
      </c>
    </row>
    <row r="6577" spans="1:8" x14ac:dyDescent="0.25">
      <c r="A6577" t="s">
        <v>82</v>
      </c>
      <c r="B6577" t="s">
        <v>74</v>
      </c>
      <c r="C6577" t="s">
        <v>246</v>
      </c>
      <c r="D6577" t="s">
        <v>225</v>
      </c>
      <c r="E6577" t="str">
        <f t="shared" si="306"/>
        <v>TipsarevicIstomin</v>
      </c>
      <c r="F6577">
        <v>0.34799999999999998</v>
      </c>
      <c r="G6577" t="str">
        <f t="shared" si="307"/>
        <v>IstominTipsarevic</v>
      </c>
      <c r="H6577">
        <f t="shared" si="308"/>
        <v>0.65200000000000002</v>
      </c>
    </row>
    <row r="6578" spans="1:8" x14ac:dyDescent="0.25">
      <c r="A6578" t="s">
        <v>82</v>
      </c>
      <c r="B6578" t="s">
        <v>76</v>
      </c>
      <c r="C6578" t="s">
        <v>246</v>
      </c>
      <c r="D6578" t="s">
        <v>251</v>
      </c>
      <c r="E6578" t="str">
        <f t="shared" si="306"/>
        <v>TipsarevicMannarino</v>
      </c>
      <c r="F6578">
        <v>0.28999999999999998</v>
      </c>
      <c r="G6578" t="str">
        <f t="shared" si="307"/>
        <v>MannarinoTipsarevic</v>
      </c>
      <c r="H6578">
        <f t="shared" si="308"/>
        <v>0.71</v>
      </c>
    </row>
    <row r="6579" spans="1:8" x14ac:dyDescent="0.25">
      <c r="A6579" t="s">
        <v>82</v>
      </c>
      <c r="B6579" t="s">
        <v>77</v>
      </c>
      <c r="C6579" t="s">
        <v>246</v>
      </c>
      <c r="D6579" t="s">
        <v>137</v>
      </c>
      <c r="E6579" t="str">
        <f t="shared" si="306"/>
        <v>TipsarevicTiafoe</v>
      </c>
      <c r="F6579">
        <v>0.35120000000000001</v>
      </c>
      <c r="G6579" t="str">
        <f t="shared" si="307"/>
        <v>TiafoeTipsarevic</v>
      </c>
      <c r="H6579">
        <f t="shared" si="308"/>
        <v>0.64880000000000004</v>
      </c>
    </row>
    <row r="6580" spans="1:8" x14ac:dyDescent="0.25">
      <c r="A6580" t="s">
        <v>82</v>
      </c>
      <c r="B6580" t="s">
        <v>78</v>
      </c>
      <c r="C6580" t="s">
        <v>246</v>
      </c>
      <c r="D6580" t="s">
        <v>234</v>
      </c>
      <c r="E6580" t="str">
        <f t="shared" si="306"/>
        <v>TipsarevicLopez</v>
      </c>
      <c r="F6580">
        <v>0.34899999999999998</v>
      </c>
      <c r="G6580" t="str">
        <f t="shared" si="307"/>
        <v>LopezTipsarevic</v>
      </c>
      <c r="H6580">
        <f t="shared" si="308"/>
        <v>0.65100000000000002</v>
      </c>
    </row>
    <row r="6581" spans="1:8" x14ac:dyDescent="0.25">
      <c r="A6581" t="s">
        <v>82</v>
      </c>
      <c r="B6581" t="s">
        <v>80</v>
      </c>
      <c r="C6581" t="s">
        <v>246</v>
      </c>
      <c r="D6581" t="s">
        <v>158</v>
      </c>
      <c r="E6581" t="str">
        <f t="shared" si="306"/>
        <v>TipsarevicSeppi</v>
      </c>
      <c r="F6581">
        <v>0.2853</v>
      </c>
      <c r="G6581" t="str">
        <f t="shared" si="307"/>
        <v>SeppiTipsarevic</v>
      </c>
      <c r="H6581">
        <f t="shared" si="308"/>
        <v>0.7147</v>
      </c>
    </row>
    <row r="6582" spans="1:8" x14ac:dyDescent="0.25">
      <c r="A6582" t="s">
        <v>82</v>
      </c>
      <c r="B6582" t="s">
        <v>81</v>
      </c>
      <c r="C6582" t="s">
        <v>246</v>
      </c>
      <c r="D6582" t="s">
        <v>146</v>
      </c>
      <c r="E6582" t="str">
        <f t="shared" si="306"/>
        <v>TipsarevicDimitrov</v>
      </c>
      <c r="F6582">
        <v>0.1641</v>
      </c>
      <c r="G6582" t="str">
        <f t="shared" si="307"/>
        <v>DimitrovTipsarevic</v>
      </c>
      <c r="H6582">
        <f t="shared" si="308"/>
        <v>0.83589999999999998</v>
      </c>
    </row>
    <row r="6583" spans="1:8" x14ac:dyDescent="0.25">
      <c r="A6583" t="s">
        <v>82</v>
      </c>
      <c r="B6583" t="s">
        <v>83</v>
      </c>
      <c r="C6583" t="s">
        <v>246</v>
      </c>
      <c r="D6583" t="s">
        <v>244</v>
      </c>
      <c r="E6583" t="str">
        <f t="shared" si="306"/>
        <v>TipsarevicLajovic</v>
      </c>
      <c r="F6583">
        <v>0.32040000000000002</v>
      </c>
      <c r="G6583" t="str">
        <f t="shared" si="307"/>
        <v>LajovicTipsarevic</v>
      </c>
      <c r="H6583">
        <f t="shared" si="308"/>
        <v>0.67959999999999998</v>
      </c>
    </row>
    <row r="6584" spans="1:8" x14ac:dyDescent="0.25">
      <c r="A6584" t="s">
        <v>82</v>
      </c>
      <c r="B6584" t="s">
        <v>87</v>
      </c>
      <c r="C6584" t="s">
        <v>246</v>
      </c>
      <c r="D6584" t="s">
        <v>248</v>
      </c>
      <c r="E6584" t="str">
        <f t="shared" si="306"/>
        <v>TipsarevicGarcia-Lopez</v>
      </c>
      <c r="F6584">
        <v>0.39829999999999999</v>
      </c>
      <c r="G6584" t="str">
        <f t="shared" si="307"/>
        <v>Garcia-LopezTipsarevic</v>
      </c>
      <c r="H6584">
        <f t="shared" si="308"/>
        <v>0.60170000000000001</v>
      </c>
    </row>
    <row r="6585" spans="1:8" x14ac:dyDescent="0.25">
      <c r="A6585" t="s">
        <v>82</v>
      </c>
      <c r="B6585" t="s">
        <v>89</v>
      </c>
      <c r="C6585" t="s">
        <v>246</v>
      </c>
      <c r="D6585" t="s">
        <v>191</v>
      </c>
      <c r="E6585" t="str">
        <f t="shared" si="306"/>
        <v>TipsarevicKudla</v>
      </c>
      <c r="F6585">
        <v>0.40600000000000003</v>
      </c>
      <c r="G6585" t="str">
        <f t="shared" si="307"/>
        <v>KudlaTipsarevic</v>
      </c>
      <c r="H6585">
        <f t="shared" si="308"/>
        <v>0.59399999999999997</v>
      </c>
    </row>
    <row r="6586" spans="1:8" x14ac:dyDescent="0.25">
      <c r="A6586" t="s">
        <v>82</v>
      </c>
      <c r="B6586" t="s">
        <v>90</v>
      </c>
      <c r="C6586" t="s">
        <v>246</v>
      </c>
      <c r="D6586" t="s">
        <v>160</v>
      </c>
      <c r="E6586" t="str">
        <f t="shared" si="306"/>
        <v>TipsarevicSchwartzman</v>
      </c>
      <c r="F6586">
        <v>0.1908</v>
      </c>
      <c r="G6586" t="str">
        <f t="shared" si="307"/>
        <v>SchwartzmanTipsarevic</v>
      </c>
      <c r="H6586">
        <f t="shared" si="308"/>
        <v>0.80920000000000003</v>
      </c>
    </row>
    <row r="6587" spans="1:8" x14ac:dyDescent="0.25">
      <c r="A6587" t="s">
        <v>126</v>
      </c>
      <c r="B6587" t="s">
        <v>16</v>
      </c>
      <c r="C6587" t="s">
        <v>199</v>
      </c>
      <c r="D6587" t="s">
        <v>216</v>
      </c>
      <c r="E6587" t="str">
        <f t="shared" si="306"/>
        <v>HumbertMunar</v>
      </c>
      <c r="F6587">
        <v>0.73680000000000001</v>
      </c>
      <c r="G6587" t="str">
        <f t="shared" si="307"/>
        <v>MunarHumbert</v>
      </c>
      <c r="H6587">
        <f t="shared" si="308"/>
        <v>0.26319999999999999</v>
      </c>
    </row>
    <row r="6588" spans="1:8" x14ac:dyDescent="0.25">
      <c r="A6588" t="s">
        <v>82</v>
      </c>
      <c r="B6588" t="s">
        <v>93</v>
      </c>
      <c r="C6588" t="s">
        <v>246</v>
      </c>
      <c r="D6588" t="s">
        <v>179</v>
      </c>
      <c r="E6588" t="str">
        <f t="shared" si="306"/>
        <v>TipsarevicLaaksonen</v>
      </c>
      <c r="F6588">
        <v>0.58809999999999996</v>
      </c>
      <c r="G6588" t="str">
        <f t="shared" si="307"/>
        <v>LaaksonenTipsarevic</v>
      </c>
      <c r="H6588">
        <f t="shared" si="308"/>
        <v>0.41190000000000004</v>
      </c>
    </row>
    <row r="6589" spans="1:8" x14ac:dyDescent="0.25">
      <c r="A6589" t="s">
        <v>82</v>
      </c>
      <c r="B6589" t="s">
        <v>95</v>
      </c>
      <c r="C6589" t="s">
        <v>246</v>
      </c>
      <c r="D6589" t="s">
        <v>232</v>
      </c>
      <c r="E6589" t="str">
        <f t="shared" si="306"/>
        <v>TipsarevicStruff</v>
      </c>
      <c r="F6589">
        <v>0.39610000000000001</v>
      </c>
      <c r="G6589" t="str">
        <f t="shared" si="307"/>
        <v>StruffTipsarevic</v>
      </c>
      <c r="H6589">
        <f t="shared" si="308"/>
        <v>0.60389999999999999</v>
      </c>
    </row>
    <row r="6590" spans="1:8" x14ac:dyDescent="0.25">
      <c r="A6590" t="s">
        <v>82</v>
      </c>
      <c r="B6590" t="s">
        <v>96</v>
      </c>
      <c r="C6590" t="s">
        <v>246</v>
      </c>
      <c r="D6590" t="s">
        <v>245</v>
      </c>
      <c r="E6590" t="str">
        <f t="shared" si="306"/>
        <v>TipsarevicDuckworth</v>
      </c>
      <c r="F6590">
        <v>0.65880000000000005</v>
      </c>
      <c r="G6590" t="str">
        <f t="shared" si="307"/>
        <v>DuckworthTipsarevic</v>
      </c>
      <c r="H6590">
        <f t="shared" si="308"/>
        <v>0.34119999999999995</v>
      </c>
    </row>
    <row r="6591" spans="1:8" x14ac:dyDescent="0.25">
      <c r="A6591" t="s">
        <v>115</v>
      </c>
      <c r="B6591" t="s">
        <v>3</v>
      </c>
      <c r="C6591" t="s">
        <v>180</v>
      </c>
      <c r="D6591" t="s">
        <v>131</v>
      </c>
      <c r="E6591" t="str">
        <f t="shared" si="306"/>
        <v>CuevasDjokovic</v>
      </c>
      <c r="F6591">
        <v>8.2500000000000004E-2</v>
      </c>
      <c r="G6591" t="str">
        <f t="shared" si="307"/>
        <v>DjokovicCuevas</v>
      </c>
      <c r="H6591">
        <f t="shared" si="308"/>
        <v>0.91749999999999998</v>
      </c>
    </row>
    <row r="6592" spans="1:8" x14ac:dyDescent="0.25">
      <c r="A6592" t="s">
        <v>115</v>
      </c>
      <c r="B6592" t="s">
        <v>4</v>
      </c>
      <c r="C6592" t="s">
        <v>180</v>
      </c>
      <c r="D6592" t="s">
        <v>196</v>
      </c>
      <c r="E6592" t="str">
        <f t="shared" si="306"/>
        <v>CuevasKrueger</v>
      </c>
      <c r="F6592">
        <v>0.74409999999999998</v>
      </c>
      <c r="G6592" t="str">
        <f t="shared" si="307"/>
        <v>KruegerCuevas</v>
      </c>
      <c r="H6592">
        <f t="shared" si="308"/>
        <v>0.25590000000000002</v>
      </c>
    </row>
    <row r="6593" spans="1:8" x14ac:dyDescent="0.25">
      <c r="A6593" t="s">
        <v>115</v>
      </c>
      <c r="B6593" t="s">
        <v>5</v>
      </c>
      <c r="C6593" t="s">
        <v>180</v>
      </c>
      <c r="D6593" t="s">
        <v>162</v>
      </c>
      <c r="E6593" t="str">
        <f t="shared" si="306"/>
        <v>CuevasTsonga</v>
      </c>
      <c r="F6593">
        <v>0.35</v>
      </c>
      <c r="G6593" t="str">
        <f t="shared" si="307"/>
        <v>TsongaCuevas</v>
      </c>
      <c r="H6593">
        <f t="shared" si="308"/>
        <v>0.65</v>
      </c>
    </row>
    <row r="6594" spans="1:8" x14ac:dyDescent="0.25">
      <c r="A6594" t="s">
        <v>115</v>
      </c>
      <c r="B6594" t="s">
        <v>6</v>
      </c>
      <c r="C6594" t="s">
        <v>180</v>
      </c>
      <c r="D6594" t="s">
        <v>201</v>
      </c>
      <c r="E6594" t="str">
        <f t="shared" si="306"/>
        <v>CuevasKlizan</v>
      </c>
      <c r="F6594">
        <v>0.52039999999999997</v>
      </c>
      <c r="G6594" t="str">
        <f t="shared" si="307"/>
        <v>KlizanCuevas</v>
      </c>
      <c r="H6594">
        <f t="shared" si="308"/>
        <v>0.47960000000000003</v>
      </c>
    </row>
    <row r="6595" spans="1:8" x14ac:dyDescent="0.25">
      <c r="A6595" t="s">
        <v>115</v>
      </c>
      <c r="B6595" t="s">
        <v>98</v>
      </c>
      <c r="C6595" t="s">
        <v>180</v>
      </c>
      <c r="D6595" t="s">
        <v>206</v>
      </c>
      <c r="E6595" t="str">
        <f t="shared" ref="E6595:E6658" si="309">C6595&amp;D6595</f>
        <v>CuevasAndujar-Alba</v>
      </c>
      <c r="F6595">
        <v>0.62239999999999995</v>
      </c>
      <c r="G6595" t="str">
        <f t="shared" ref="G6595:G6658" si="310">D6595&amp;C6595</f>
        <v>Andujar-AlbaCuevas</v>
      </c>
      <c r="H6595">
        <f t="shared" ref="H6595:H6658" si="311">1-F6595</f>
        <v>0.37760000000000005</v>
      </c>
    </row>
    <row r="6596" spans="1:8" x14ac:dyDescent="0.25">
      <c r="A6596" t="s">
        <v>115</v>
      </c>
      <c r="B6596" t="s">
        <v>7</v>
      </c>
      <c r="C6596" t="s">
        <v>180</v>
      </c>
      <c r="D6596" t="s">
        <v>150</v>
      </c>
      <c r="E6596" t="str">
        <f t="shared" si="309"/>
        <v>CuevasShapovalov</v>
      </c>
      <c r="F6596">
        <v>0.55089999999999995</v>
      </c>
      <c r="G6596" t="str">
        <f t="shared" si="310"/>
        <v>ShapovalovCuevas</v>
      </c>
      <c r="H6596">
        <f t="shared" si="311"/>
        <v>0.44910000000000005</v>
      </c>
    </row>
    <row r="6597" spans="1:8" x14ac:dyDescent="0.25">
      <c r="A6597" t="s">
        <v>115</v>
      </c>
      <c r="B6597" t="s">
        <v>8</v>
      </c>
      <c r="C6597" t="s">
        <v>180</v>
      </c>
      <c r="D6597" t="s">
        <v>154</v>
      </c>
      <c r="E6597" t="str">
        <f t="shared" si="309"/>
        <v>CuevasGoffin</v>
      </c>
      <c r="F6597">
        <v>0.36280000000000001</v>
      </c>
      <c r="G6597" t="str">
        <f t="shared" si="310"/>
        <v>GoffinCuevas</v>
      </c>
      <c r="H6597">
        <f t="shared" si="311"/>
        <v>0.63719999999999999</v>
      </c>
    </row>
    <row r="6598" spans="1:8" x14ac:dyDescent="0.25">
      <c r="A6598" t="s">
        <v>115</v>
      </c>
      <c r="B6598" t="s">
        <v>9</v>
      </c>
      <c r="C6598" t="s">
        <v>180</v>
      </c>
      <c r="D6598" t="s">
        <v>207</v>
      </c>
      <c r="E6598" t="str">
        <f t="shared" si="309"/>
        <v>CuevasGarin</v>
      </c>
      <c r="F6598">
        <v>0.63859999999999995</v>
      </c>
      <c r="G6598" t="str">
        <f t="shared" si="310"/>
        <v>GarinCuevas</v>
      </c>
      <c r="H6598">
        <f t="shared" si="311"/>
        <v>0.36140000000000005</v>
      </c>
    </row>
    <row r="6599" spans="1:8" x14ac:dyDescent="0.25">
      <c r="A6599" t="s">
        <v>115</v>
      </c>
      <c r="B6599" t="s">
        <v>10</v>
      </c>
      <c r="C6599" t="s">
        <v>180</v>
      </c>
      <c r="D6599" t="s">
        <v>203</v>
      </c>
      <c r="E6599" t="str">
        <f t="shared" si="309"/>
        <v>CuevasGranollers</v>
      </c>
      <c r="F6599">
        <v>0.58099999999999996</v>
      </c>
      <c r="G6599" t="str">
        <f t="shared" si="310"/>
        <v>GranollersCuevas</v>
      </c>
      <c r="H6599">
        <f t="shared" si="311"/>
        <v>0.41900000000000004</v>
      </c>
    </row>
    <row r="6600" spans="1:8" x14ac:dyDescent="0.25">
      <c r="A6600" t="s">
        <v>115</v>
      </c>
      <c r="B6600" t="s">
        <v>11</v>
      </c>
      <c r="C6600" t="s">
        <v>180</v>
      </c>
      <c r="D6600" t="s">
        <v>169</v>
      </c>
      <c r="E6600" t="str">
        <f t="shared" si="309"/>
        <v>CuevasCopil</v>
      </c>
      <c r="F6600">
        <v>0.60450000000000004</v>
      </c>
      <c r="G6600" t="str">
        <f t="shared" si="310"/>
        <v>CopilCuevas</v>
      </c>
      <c r="H6600">
        <f t="shared" si="311"/>
        <v>0.39549999999999996</v>
      </c>
    </row>
    <row r="6601" spans="1:8" x14ac:dyDescent="0.25">
      <c r="A6601" t="s">
        <v>115</v>
      </c>
      <c r="B6601" t="s">
        <v>12</v>
      </c>
      <c r="C6601" t="s">
        <v>180</v>
      </c>
      <c r="D6601" t="s">
        <v>224</v>
      </c>
      <c r="E6601" t="str">
        <f t="shared" si="309"/>
        <v>CuevasVesely</v>
      </c>
      <c r="F6601">
        <v>0.56610000000000005</v>
      </c>
      <c r="G6601" t="str">
        <f t="shared" si="310"/>
        <v>VeselyCuevas</v>
      </c>
      <c r="H6601">
        <f t="shared" si="311"/>
        <v>0.43389999999999995</v>
      </c>
    </row>
    <row r="6602" spans="1:8" x14ac:dyDescent="0.25">
      <c r="A6602" t="s">
        <v>115</v>
      </c>
      <c r="B6602" t="s">
        <v>13</v>
      </c>
      <c r="C6602" t="s">
        <v>180</v>
      </c>
      <c r="D6602" t="s">
        <v>217</v>
      </c>
      <c r="E6602" t="str">
        <f t="shared" si="309"/>
        <v>CuevasHarris</v>
      </c>
      <c r="F6602">
        <v>0.65749999999999997</v>
      </c>
      <c r="G6602" t="str">
        <f t="shared" si="310"/>
        <v>HarrisCuevas</v>
      </c>
      <c r="H6602">
        <f t="shared" si="311"/>
        <v>0.34250000000000003</v>
      </c>
    </row>
    <row r="6603" spans="1:8" x14ac:dyDescent="0.25">
      <c r="A6603" t="s">
        <v>115</v>
      </c>
      <c r="B6603" t="s">
        <v>14</v>
      </c>
      <c r="C6603" t="s">
        <v>180</v>
      </c>
      <c r="D6603" t="s">
        <v>139</v>
      </c>
      <c r="E6603" t="str">
        <f t="shared" si="309"/>
        <v>CuevasMedvedev</v>
      </c>
      <c r="F6603">
        <v>0.42609999999999998</v>
      </c>
      <c r="G6603" t="str">
        <f t="shared" si="310"/>
        <v>MedvedevCuevas</v>
      </c>
      <c r="H6603">
        <f t="shared" si="311"/>
        <v>0.57390000000000008</v>
      </c>
    </row>
    <row r="6604" spans="1:8" x14ac:dyDescent="0.25">
      <c r="A6604" t="s">
        <v>115</v>
      </c>
      <c r="B6604" t="s">
        <v>15</v>
      </c>
      <c r="C6604" t="s">
        <v>180</v>
      </c>
      <c r="D6604" t="s">
        <v>152</v>
      </c>
      <c r="E6604" t="str">
        <f t="shared" si="309"/>
        <v>CuevasFognini</v>
      </c>
      <c r="F6604">
        <v>0.35870000000000002</v>
      </c>
      <c r="G6604" t="str">
        <f t="shared" si="310"/>
        <v>FogniniCuevas</v>
      </c>
      <c r="H6604">
        <f t="shared" si="311"/>
        <v>0.64129999999999998</v>
      </c>
    </row>
    <row r="6605" spans="1:8" x14ac:dyDescent="0.25">
      <c r="A6605" t="s">
        <v>102</v>
      </c>
      <c r="B6605" t="s">
        <v>16</v>
      </c>
      <c r="C6605" t="s">
        <v>222</v>
      </c>
      <c r="D6605" t="s">
        <v>216</v>
      </c>
      <c r="E6605" t="str">
        <f t="shared" si="309"/>
        <v>QuerreyMunar</v>
      </c>
      <c r="F6605">
        <v>0.81399999999999995</v>
      </c>
      <c r="G6605" t="str">
        <f t="shared" si="310"/>
        <v>MunarQuerrey</v>
      </c>
      <c r="H6605">
        <f t="shared" si="311"/>
        <v>0.18600000000000005</v>
      </c>
    </row>
    <row r="6606" spans="1:8" x14ac:dyDescent="0.25">
      <c r="A6606" t="s">
        <v>115</v>
      </c>
      <c r="B6606" t="s">
        <v>17</v>
      </c>
      <c r="C6606" t="s">
        <v>180</v>
      </c>
      <c r="D6606" t="s">
        <v>219</v>
      </c>
      <c r="E6606" t="str">
        <f t="shared" si="309"/>
        <v>CuevasJarry</v>
      </c>
      <c r="F6606">
        <v>0.60140000000000005</v>
      </c>
      <c r="G6606" t="str">
        <f t="shared" si="310"/>
        <v>JarryCuevas</v>
      </c>
      <c r="H6606">
        <f t="shared" si="311"/>
        <v>0.39859999999999995</v>
      </c>
    </row>
    <row r="6607" spans="1:8" x14ac:dyDescent="0.25">
      <c r="A6607" t="s">
        <v>115</v>
      </c>
      <c r="B6607" t="s">
        <v>18</v>
      </c>
      <c r="C6607" t="s">
        <v>180</v>
      </c>
      <c r="D6607" t="s">
        <v>172</v>
      </c>
      <c r="E6607" t="str">
        <f t="shared" si="309"/>
        <v>CuevasMayer</v>
      </c>
      <c r="F6607">
        <v>0.51329999999999998</v>
      </c>
      <c r="G6607" t="str">
        <f t="shared" si="310"/>
        <v>MayerCuevas</v>
      </c>
      <c r="H6607">
        <f t="shared" si="311"/>
        <v>0.48670000000000002</v>
      </c>
    </row>
    <row r="6608" spans="1:8" x14ac:dyDescent="0.25">
      <c r="A6608" t="s">
        <v>115</v>
      </c>
      <c r="B6608" t="s">
        <v>19</v>
      </c>
      <c r="C6608" t="s">
        <v>180</v>
      </c>
      <c r="D6608" t="s">
        <v>174</v>
      </c>
      <c r="E6608" t="str">
        <f t="shared" si="309"/>
        <v>CuevasIvashka</v>
      </c>
      <c r="F6608">
        <v>0.61329999999999996</v>
      </c>
      <c r="G6608" t="str">
        <f t="shared" si="310"/>
        <v>IvashkaCuevas</v>
      </c>
      <c r="H6608">
        <f t="shared" si="311"/>
        <v>0.38670000000000004</v>
      </c>
    </row>
    <row r="6609" spans="1:8" x14ac:dyDescent="0.25">
      <c r="A6609" t="s">
        <v>115</v>
      </c>
      <c r="B6609" t="s">
        <v>20</v>
      </c>
      <c r="C6609" t="s">
        <v>180</v>
      </c>
      <c r="D6609" t="s">
        <v>218</v>
      </c>
      <c r="E6609" t="str">
        <f t="shared" si="309"/>
        <v>CuevasJaziri</v>
      </c>
      <c r="F6609">
        <v>0.62270000000000003</v>
      </c>
      <c r="G6609" t="str">
        <f t="shared" si="310"/>
        <v>JaziriCuevas</v>
      </c>
      <c r="H6609">
        <f t="shared" si="311"/>
        <v>0.37729999999999997</v>
      </c>
    </row>
    <row r="6610" spans="1:8" x14ac:dyDescent="0.25">
      <c r="A6610" t="s">
        <v>115</v>
      </c>
      <c r="B6610" t="s">
        <v>21</v>
      </c>
      <c r="C6610" t="s">
        <v>180</v>
      </c>
      <c r="D6610" t="s">
        <v>213</v>
      </c>
      <c r="E6610" t="str">
        <f t="shared" si="309"/>
        <v>CuevasVanni</v>
      </c>
      <c r="F6610">
        <v>0.70679999999999998</v>
      </c>
      <c r="G6610" t="str">
        <f t="shared" si="310"/>
        <v>VanniCuevas</v>
      </c>
      <c r="H6610">
        <f t="shared" si="311"/>
        <v>0.29320000000000002</v>
      </c>
    </row>
    <row r="6611" spans="1:8" x14ac:dyDescent="0.25">
      <c r="A6611" t="s">
        <v>103</v>
      </c>
      <c r="B6611" t="s">
        <v>16</v>
      </c>
      <c r="C6611" t="s">
        <v>151</v>
      </c>
      <c r="D6611" t="s">
        <v>216</v>
      </c>
      <c r="E6611" t="str">
        <f t="shared" si="309"/>
        <v>HerbertMunar</v>
      </c>
      <c r="F6611">
        <v>0.69689999999999996</v>
      </c>
      <c r="G6611" t="str">
        <f t="shared" si="310"/>
        <v>MunarHerbert</v>
      </c>
      <c r="H6611">
        <f t="shared" si="311"/>
        <v>0.30310000000000004</v>
      </c>
    </row>
    <row r="6612" spans="1:8" x14ac:dyDescent="0.25">
      <c r="A6612" t="s">
        <v>115</v>
      </c>
      <c r="B6612" t="s">
        <v>22</v>
      </c>
      <c r="C6612" t="s">
        <v>180</v>
      </c>
      <c r="D6612" t="s">
        <v>212</v>
      </c>
      <c r="E6612" t="str">
        <f t="shared" si="309"/>
        <v>CuevasPella</v>
      </c>
      <c r="F6612">
        <v>0.59540000000000004</v>
      </c>
      <c r="G6612" t="str">
        <f t="shared" si="310"/>
        <v>PellaCuevas</v>
      </c>
      <c r="H6612">
        <f t="shared" si="311"/>
        <v>0.40459999999999996</v>
      </c>
    </row>
    <row r="6613" spans="1:8" x14ac:dyDescent="0.25">
      <c r="A6613" t="s">
        <v>115</v>
      </c>
      <c r="B6613" t="s">
        <v>23</v>
      </c>
      <c r="C6613" t="s">
        <v>180</v>
      </c>
      <c r="D6613" t="s">
        <v>153</v>
      </c>
      <c r="E6613" t="str">
        <f t="shared" si="309"/>
        <v>CuevasSousa</v>
      </c>
      <c r="F6613">
        <v>0.56020000000000003</v>
      </c>
      <c r="G6613" t="str">
        <f t="shared" si="310"/>
        <v>SousaCuevas</v>
      </c>
      <c r="H6613">
        <f t="shared" si="311"/>
        <v>0.43979999999999997</v>
      </c>
    </row>
    <row r="6614" spans="1:8" x14ac:dyDescent="0.25">
      <c r="A6614" t="s">
        <v>115</v>
      </c>
      <c r="B6614" t="s">
        <v>24</v>
      </c>
      <c r="C6614" t="s">
        <v>180</v>
      </c>
      <c r="D6614" t="s">
        <v>177</v>
      </c>
      <c r="E6614" t="str">
        <f t="shared" si="309"/>
        <v>CuevasKarlovic</v>
      </c>
      <c r="F6614">
        <v>0.60240000000000005</v>
      </c>
      <c r="G6614" t="str">
        <f t="shared" si="310"/>
        <v>KarlovicCuevas</v>
      </c>
      <c r="H6614">
        <f t="shared" si="311"/>
        <v>0.39759999999999995</v>
      </c>
    </row>
    <row r="6615" spans="1:8" x14ac:dyDescent="0.25">
      <c r="A6615" t="s">
        <v>115</v>
      </c>
      <c r="B6615" t="s">
        <v>25</v>
      </c>
      <c r="C6615" t="s">
        <v>180</v>
      </c>
      <c r="D6615" t="s">
        <v>220</v>
      </c>
      <c r="E6615" t="str">
        <f t="shared" si="309"/>
        <v>CuevasHurkacz</v>
      </c>
      <c r="F6615">
        <v>0.56530000000000002</v>
      </c>
      <c r="G6615" t="str">
        <f t="shared" si="310"/>
        <v>HurkaczCuevas</v>
      </c>
      <c r="H6615">
        <f t="shared" si="311"/>
        <v>0.43469999999999998</v>
      </c>
    </row>
    <row r="6616" spans="1:8" x14ac:dyDescent="0.25">
      <c r="A6616" t="s">
        <v>115</v>
      </c>
      <c r="B6616" t="s">
        <v>26</v>
      </c>
      <c r="C6616" t="s">
        <v>180</v>
      </c>
      <c r="D6616" t="s">
        <v>221</v>
      </c>
      <c r="E6616" t="str">
        <f t="shared" si="309"/>
        <v>CuevasMajchrzak</v>
      </c>
      <c r="F6616">
        <v>0.76639999999999997</v>
      </c>
      <c r="G6616" t="str">
        <f t="shared" si="310"/>
        <v>MajchrzakCuevas</v>
      </c>
      <c r="H6616">
        <f t="shared" si="311"/>
        <v>0.23360000000000003</v>
      </c>
    </row>
    <row r="6617" spans="1:8" x14ac:dyDescent="0.25">
      <c r="A6617" t="s">
        <v>115</v>
      </c>
      <c r="B6617" t="s">
        <v>27</v>
      </c>
      <c r="C6617" t="s">
        <v>180</v>
      </c>
      <c r="D6617" t="s">
        <v>135</v>
      </c>
      <c r="E6617" t="str">
        <f t="shared" si="309"/>
        <v>CuevasNishikori</v>
      </c>
      <c r="F6617">
        <v>0.20860000000000001</v>
      </c>
      <c r="G6617" t="str">
        <f t="shared" si="310"/>
        <v>NishikoriCuevas</v>
      </c>
      <c r="H6617">
        <f t="shared" si="311"/>
        <v>0.79139999999999999</v>
      </c>
    </row>
    <row r="6618" spans="1:8" x14ac:dyDescent="0.25">
      <c r="A6618" t="s">
        <v>115</v>
      </c>
      <c r="B6618" t="s">
        <v>28</v>
      </c>
      <c r="C6618" t="s">
        <v>180</v>
      </c>
      <c r="D6618" t="s">
        <v>142</v>
      </c>
      <c r="E6618" t="str">
        <f t="shared" si="309"/>
        <v>CuevasZverev</v>
      </c>
      <c r="F6618">
        <v>0.28689999999999999</v>
      </c>
      <c r="G6618" t="str">
        <f t="shared" si="310"/>
        <v>ZverevCuevas</v>
      </c>
      <c r="H6618">
        <f t="shared" si="311"/>
        <v>0.71310000000000007</v>
      </c>
    </row>
    <row r="6619" spans="1:8" x14ac:dyDescent="0.25">
      <c r="A6619" t="s">
        <v>115</v>
      </c>
      <c r="B6619" t="s">
        <v>29</v>
      </c>
      <c r="C6619" t="s">
        <v>180</v>
      </c>
      <c r="D6619" t="s">
        <v>208</v>
      </c>
      <c r="E6619" t="str">
        <f t="shared" si="309"/>
        <v>CuevasBedene</v>
      </c>
      <c r="F6619">
        <v>0.57999999999999996</v>
      </c>
      <c r="G6619" t="str">
        <f t="shared" si="310"/>
        <v>BedeneCuevas</v>
      </c>
      <c r="H6619">
        <f t="shared" si="311"/>
        <v>0.42000000000000004</v>
      </c>
    </row>
    <row r="6620" spans="1:8" x14ac:dyDescent="0.25">
      <c r="A6620" t="s">
        <v>115</v>
      </c>
      <c r="B6620" t="s">
        <v>30</v>
      </c>
      <c r="C6620" t="s">
        <v>180</v>
      </c>
      <c r="D6620" t="s">
        <v>163</v>
      </c>
      <c r="E6620" t="str">
        <f t="shared" si="309"/>
        <v>CuevasChardy</v>
      </c>
      <c r="F6620">
        <v>0.5262</v>
      </c>
      <c r="G6620" t="str">
        <f t="shared" si="310"/>
        <v>ChardyCuevas</v>
      </c>
      <c r="H6620">
        <f t="shared" si="311"/>
        <v>0.4738</v>
      </c>
    </row>
    <row r="6621" spans="1:8" x14ac:dyDescent="0.25">
      <c r="A6621" t="s">
        <v>115</v>
      </c>
      <c r="B6621" t="s">
        <v>31</v>
      </c>
      <c r="C6621" t="s">
        <v>180</v>
      </c>
      <c r="D6621" t="s">
        <v>148</v>
      </c>
      <c r="E6621" t="str">
        <f t="shared" si="309"/>
        <v>CuevasBolt</v>
      </c>
      <c r="F6621">
        <v>0.70740000000000003</v>
      </c>
      <c r="G6621" t="str">
        <f t="shared" si="310"/>
        <v>BoltCuevas</v>
      </c>
      <c r="H6621">
        <f t="shared" si="311"/>
        <v>0.29259999999999997</v>
      </c>
    </row>
    <row r="6622" spans="1:8" x14ac:dyDescent="0.25">
      <c r="A6622" t="s">
        <v>115</v>
      </c>
      <c r="B6622" t="s">
        <v>32</v>
      </c>
      <c r="C6622" t="s">
        <v>180</v>
      </c>
      <c r="D6622" t="s">
        <v>211</v>
      </c>
      <c r="E6622" t="str">
        <f t="shared" si="309"/>
        <v>CuevasSock</v>
      </c>
      <c r="F6622">
        <v>0.42280000000000001</v>
      </c>
      <c r="G6622" t="str">
        <f t="shared" si="310"/>
        <v>SockCuevas</v>
      </c>
      <c r="H6622">
        <f t="shared" si="311"/>
        <v>0.57719999999999994</v>
      </c>
    </row>
    <row r="6623" spans="1:8" x14ac:dyDescent="0.25">
      <c r="A6623" t="s">
        <v>115</v>
      </c>
      <c r="B6623" t="s">
        <v>33</v>
      </c>
      <c r="C6623" t="s">
        <v>180</v>
      </c>
      <c r="D6623" t="s">
        <v>209</v>
      </c>
      <c r="E6623" t="str">
        <f t="shared" si="309"/>
        <v>CuevasFratangelo</v>
      </c>
      <c r="F6623">
        <v>0.64200000000000002</v>
      </c>
      <c r="G6623" t="str">
        <f t="shared" si="310"/>
        <v>FratangeloCuevas</v>
      </c>
      <c r="H6623">
        <f t="shared" si="311"/>
        <v>0.35799999999999998</v>
      </c>
    </row>
    <row r="6624" spans="1:8" x14ac:dyDescent="0.25">
      <c r="A6624" t="s">
        <v>115</v>
      </c>
      <c r="B6624" t="s">
        <v>34</v>
      </c>
      <c r="C6624" t="s">
        <v>180</v>
      </c>
      <c r="D6624" t="s">
        <v>168</v>
      </c>
      <c r="E6624" t="str">
        <f t="shared" si="309"/>
        <v>CuevasSimon</v>
      </c>
      <c r="F6624">
        <v>0.41339999999999999</v>
      </c>
      <c r="G6624" t="str">
        <f t="shared" si="310"/>
        <v>SimonCuevas</v>
      </c>
      <c r="H6624">
        <f t="shared" si="311"/>
        <v>0.58660000000000001</v>
      </c>
    </row>
    <row r="6625" spans="1:8" x14ac:dyDescent="0.25">
      <c r="A6625" t="s">
        <v>115</v>
      </c>
      <c r="B6625" t="s">
        <v>35</v>
      </c>
      <c r="C6625" t="s">
        <v>180</v>
      </c>
      <c r="D6625" t="s">
        <v>171</v>
      </c>
      <c r="E6625" t="str">
        <f t="shared" si="309"/>
        <v>CuevasChung</v>
      </c>
      <c r="F6625">
        <v>0.37590000000000001</v>
      </c>
      <c r="G6625" t="str">
        <f t="shared" si="310"/>
        <v>ChungCuevas</v>
      </c>
      <c r="H6625">
        <f t="shared" si="311"/>
        <v>0.62409999999999999</v>
      </c>
    </row>
    <row r="6626" spans="1:8" x14ac:dyDescent="0.25">
      <c r="A6626" t="s">
        <v>115</v>
      </c>
      <c r="B6626" t="s">
        <v>36</v>
      </c>
      <c r="C6626" t="s">
        <v>180</v>
      </c>
      <c r="D6626" t="s">
        <v>214</v>
      </c>
      <c r="E6626" t="str">
        <f t="shared" si="309"/>
        <v>CuevasKlahn</v>
      </c>
      <c r="F6626">
        <v>0.70579999999999998</v>
      </c>
      <c r="G6626" t="str">
        <f t="shared" si="310"/>
        <v>KlahnCuevas</v>
      </c>
      <c r="H6626">
        <f t="shared" si="311"/>
        <v>0.29420000000000002</v>
      </c>
    </row>
    <row r="6627" spans="1:8" x14ac:dyDescent="0.25">
      <c r="A6627" t="s">
        <v>115</v>
      </c>
      <c r="B6627" t="s">
        <v>37</v>
      </c>
      <c r="C6627" t="s">
        <v>180</v>
      </c>
      <c r="D6627" t="s">
        <v>198</v>
      </c>
      <c r="E6627" t="str">
        <f t="shared" si="309"/>
        <v>CuevasGulbis</v>
      </c>
      <c r="F6627">
        <v>0.52610000000000001</v>
      </c>
      <c r="G6627" t="str">
        <f t="shared" si="310"/>
        <v>GulbisCuevas</v>
      </c>
      <c r="H6627">
        <f t="shared" si="311"/>
        <v>0.47389999999999999</v>
      </c>
    </row>
    <row r="6628" spans="1:8" x14ac:dyDescent="0.25">
      <c r="A6628" t="s">
        <v>115</v>
      </c>
      <c r="B6628" t="s">
        <v>38</v>
      </c>
      <c r="C6628" t="s">
        <v>180</v>
      </c>
      <c r="D6628" t="s">
        <v>195</v>
      </c>
      <c r="E6628" t="str">
        <f t="shared" si="309"/>
        <v>CuevasKyrgios</v>
      </c>
      <c r="F6628">
        <v>0.36280000000000001</v>
      </c>
      <c r="G6628" t="str">
        <f t="shared" si="310"/>
        <v>KyrgiosCuevas</v>
      </c>
      <c r="H6628">
        <f t="shared" si="311"/>
        <v>0.63719999999999999</v>
      </c>
    </row>
    <row r="6629" spans="1:8" x14ac:dyDescent="0.25">
      <c r="A6629" t="s">
        <v>115</v>
      </c>
      <c r="B6629" t="s">
        <v>39</v>
      </c>
      <c r="C6629" t="s">
        <v>180</v>
      </c>
      <c r="D6629" t="s">
        <v>136</v>
      </c>
      <c r="E6629" t="str">
        <f t="shared" si="309"/>
        <v>CuevasRaonic</v>
      </c>
      <c r="F6629">
        <v>0.28360000000000002</v>
      </c>
      <c r="G6629" t="str">
        <f t="shared" si="310"/>
        <v>RaonicCuevas</v>
      </c>
      <c r="H6629">
        <f t="shared" si="311"/>
        <v>0.71639999999999993</v>
      </c>
    </row>
    <row r="6630" spans="1:8" x14ac:dyDescent="0.25">
      <c r="A6630" t="s">
        <v>115</v>
      </c>
      <c r="B6630" t="s">
        <v>40</v>
      </c>
      <c r="C6630" t="s">
        <v>180</v>
      </c>
      <c r="D6630" t="s">
        <v>141</v>
      </c>
      <c r="E6630" t="str">
        <f t="shared" si="309"/>
        <v>CuevasCoric</v>
      </c>
      <c r="F6630">
        <v>0.40439999999999998</v>
      </c>
      <c r="G6630" t="str">
        <f t="shared" si="310"/>
        <v>CoricCuevas</v>
      </c>
      <c r="H6630">
        <f t="shared" si="311"/>
        <v>0.59560000000000002</v>
      </c>
    </row>
    <row r="6631" spans="1:8" x14ac:dyDescent="0.25">
      <c r="A6631" t="s">
        <v>115</v>
      </c>
      <c r="B6631" t="s">
        <v>41</v>
      </c>
      <c r="C6631" t="s">
        <v>180</v>
      </c>
      <c r="D6631" t="s">
        <v>264</v>
      </c>
      <c r="E6631" t="str">
        <f t="shared" si="309"/>
        <v>CuevasRamos-Vinolas</v>
      </c>
      <c r="F6631">
        <v>0.58189999999999997</v>
      </c>
      <c r="G6631" t="str">
        <f t="shared" si="310"/>
        <v>Ramos-VinolasCuevas</v>
      </c>
      <c r="H6631">
        <f t="shared" si="311"/>
        <v>0.41810000000000003</v>
      </c>
    </row>
    <row r="6632" spans="1:8" x14ac:dyDescent="0.25">
      <c r="A6632" t="s">
        <v>115</v>
      </c>
      <c r="B6632" t="s">
        <v>42</v>
      </c>
      <c r="C6632" t="s">
        <v>180</v>
      </c>
      <c r="D6632" t="s">
        <v>173</v>
      </c>
      <c r="E6632" t="str">
        <f t="shared" si="309"/>
        <v>CuevasFucsovics</v>
      </c>
      <c r="F6632">
        <v>0.4577</v>
      </c>
      <c r="G6632" t="str">
        <f t="shared" si="310"/>
        <v>FucsovicsCuevas</v>
      </c>
      <c r="H6632">
        <f t="shared" si="311"/>
        <v>0.5423</v>
      </c>
    </row>
    <row r="6633" spans="1:8" x14ac:dyDescent="0.25">
      <c r="A6633" t="s">
        <v>115</v>
      </c>
      <c r="B6633" t="s">
        <v>43</v>
      </c>
      <c r="C6633" t="s">
        <v>180</v>
      </c>
      <c r="D6633" t="s">
        <v>210</v>
      </c>
      <c r="E6633" t="str">
        <f t="shared" si="309"/>
        <v>CuevasDjere</v>
      </c>
      <c r="F6633">
        <v>0.6341</v>
      </c>
      <c r="G6633" t="str">
        <f t="shared" si="310"/>
        <v>DjereCuevas</v>
      </c>
      <c r="H6633">
        <f t="shared" si="311"/>
        <v>0.3659</v>
      </c>
    </row>
    <row r="6634" spans="1:8" x14ac:dyDescent="0.25">
      <c r="A6634" t="s">
        <v>115</v>
      </c>
      <c r="B6634" t="s">
        <v>44</v>
      </c>
      <c r="C6634" t="s">
        <v>180</v>
      </c>
      <c r="D6634" t="s">
        <v>170</v>
      </c>
      <c r="E6634" t="str">
        <f t="shared" si="309"/>
        <v>CuevasDonskoy</v>
      </c>
      <c r="F6634">
        <v>0.71319999999999995</v>
      </c>
      <c r="G6634" t="str">
        <f t="shared" si="310"/>
        <v>DonskoyCuevas</v>
      </c>
      <c r="H6634">
        <f t="shared" si="311"/>
        <v>0.28680000000000005</v>
      </c>
    </row>
    <row r="6635" spans="1:8" x14ac:dyDescent="0.25">
      <c r="A6635" t="s">
        <v>115</v>
      </c>
      <c r="B6635" t="s">
        <v>45</v>
      </c>
      <c r="C6635" t="s">
        <v>180</v>
      </c>
      <c r="D6635" t="s">
        <v>149</v>
      </c>
      <c r="E6635" t="str">
        <f t="shared" si="309"/>
        <v>CuevasKrajinovic</v>
      </c>
      <c r="F6635">
        <v>0.55100000000000005</v>
      </c>
      <c r="G6635" t="str">
        <f t="shared" si="310"/>
        <v>KrajinovicCuevas</v>
      </c>
      <c r="H6635">
        <f t="shared" si="311"/>
        <v>0.44899999999999995</v>
      </c>
    </row>
    <row r="6636" spans="1:8" x14ac:dyDescent="0.25">
      <c r="A6636" t="s">
        <v>115</v>
      </c>
      <c r="B6636" t="s">
        <v>46</v>
      </c>
      <c r="C6636" t="s">
        <v>180</v>
      </c>
      <c r="D6636" t="s">
        <v>200</v>
      </c>
      <c r="E6636" t="str">
        <f t="shared" si="309"/>
        <v>CuevasCecchinato</v>
      </c>
      <c r="F6636">
        <v>0.68740000000000001</v>
      </c>
      <c r="G6636" t="str">
        <f t="shared" si="310"/>
        <v>CecchinatoCuevas</v>
      </c>
      <c r="H6636">
        <f t="shared" si="311"/>
        <v>0.31259999999999999</v>
      </c>
    </row>
    <row r="6637" spans="1:8" x14ac:dyDescent="0.25">
      <c r="A6637" t="s">
        <v>115</v>
      </c>
      <c r="B6637" t="s">
        <v>47</v>
      </c>
      <c r="C6637" t="s">
        <v>180</v>
      </c>
      <c r="D6637" t="s">
        <v>133</v>
      </c>
      <c r="E6637" t="str">
        <f t="shared" si="309"/>
        <v>CuevasPouille</v>
      </c>
      <c r="F6637">
        <v>0.51719999999999999</v>
      </c>
      <c r="G6637" t="str">
        <f t="shared" si="310"/>
        <v>PouilleCuevas</v>
      </c>
      <c r="H6637">
        <f t="shared" si="311"/>
        <v>0.48280000000000001</v>
      </c>
    </row>
    <row r="6638" spans="1:8" x14ac:dyDescent="0.25">
      <c r="A6638" t="s">
        <v>115</v>
      </c>
      <c r="B6638" t="s">
        <v>48</v>
      </c>
      <c r="C6638" t="s">
        <v>180</v>
      </c>
      <c r="D6638" t="s">
        <v>205</v>
      </c>
      <c r="E6638" t="str">
        <f t="shared" si="309"/>
        <v>CuevasKukushkin</v>
      </c>
      <c r="F6638">
        <v>0.61050000000000004</v>
      </c>
      <c r="G6638" t="str">
        <f t="shared" si="310"/>
        <v>KukushkinCuevas</v>
      </c>
      <c r="H6638">
        <f t="shared" si="311"/>
        <v>0.38949999999999996</v>
      </c>
    </row>
    <row r="6639" spans="1:8" x14ac:dyDescent="0.25">
      <c r="A6639" t="s">
        <v>115</v>
      </c>
      <c r="B6639" t="s">
        <v>49</v>
      </c>
      <c r="C6639" t="s">
        <v>180</v>
      </c>
      <c r="D6639" t="s">
        <v>167</v>
      </c>
      <c r="E6639" t="str">
        <f t="shared" si="309"/>
        <v>CuevasMarterer</v>
      </c>
      <c r="F6639">
        <v>0.72470000000000001</v>
      </c>
      <c r="G6639" t="str">
        <f t="shared" si="310"/>
        <v>MartererCuevas</v>
      </c>
      <c r="H6639">
        <f t="shared" si="311"/>
        <v>0.27529999999999999</v>
      </c>
    </row>
    <row r="6640" spans="1:8" x14ac:dyDescent="0.25">
      <c r="A6640" t="s">
        <v>115</v>
      </c>
      <c r="B6640" t="s">
        <v>50</v>
      </c>
      <c r="C6640" t="s">
        <v>180</v>
      </c>
      <c r="D6640" t="s">
        <v>197</v>
      </c>
      <c r="E6640" t="str">
        <f t="shared" si="309"/>
        <v>CuevasSakharov</v>
      </c>
      <c r="F6640">
        <v>0.81850000000000001</v>
      </c>
      <c r="G6640" t="str">
        <f t="shared" si="310"/>
        <v>SakharovCuevas</v>
      </c>
      <c r="H6640">
        <f t="shared" si="311"/>
        <v>0.18149999999999999</v>
      </c>
    </row>
    <row r="6641" spans="1:8" x14ac:dyDescent="0.25">
      <c r="A6641" t="s">
        <v>115</v>
      </c>
      <c r="B6641" t="s">
        <v>51</v>
      </c>
      <c r="C6641" t="s">
        <v>180</v>
      </c>
      <c r="D6641" t="s">
        <v>147</v>
      </c>
      <c r="E6641" t="str">
        <f t="shared" si="309"/>
        <v>CuevasPopyrin</v>
      </c>
      <c r="F6641">
        <v>0.87909999999999999</v>
      </c>
      <c r="G6641" t="str">
        <f t="shared" si="310"/>
        <v>PopyrinCuevas</v>
      </c>
      <c r="H6641">
        <f t="shared" si="311"/>
        <v>0.12090000000000001</v>
      </c>
    </row>
    <row r="6642" spans="1:8" x14ac:dyDescent="0.25">
      <c r="A6642" t="s">
        <v>115</v>
      </c>
      <c r="B6642" t="s">
        <v>52</v>
      </c>
      <c r="C6642" t="s">
        <v>180</v>
      </c>
      <c r="D6642" t="s">
        <v>142</v>
      </c>
      <c r="E6642" t="str">
        <f t="shared" si="309"/>
        <v>CuevasZverev</v>
      </c>
      <c r="F6642">
        <v>0.56379999999999997</v>
      </c>
      <c r="G6642" t="str">
        <f t="shared" si="310"/>
        <v>ZverevCuevas</v>
      </c>
      <c r="H6642">
        <f t="shared" si="311"/>
        <v>0.43620000000000003</v>
      </c>
    </row>
    <row r="6643" spans="1:8" x14ac:dyDescent="0.25">
      <c r="A6643" t="s">
        <v>115</v>
      </c>
      <c r="B6643" t="s">
        <v>53</v>
      </c>
      <c r="C6643" t="s">
        <v>180</v>
      </c>
      <c r="D6643" t="s">
        <v>194</v>
      </c>
      <c r="E6643" t="str">
        <f t="shared" si="309"/>
        <v>CuevasPaire</v>
      </c>
      <c r="F6643">
        <v>0.55469999999999997</v>
      </c>
      <c r="G6643" t="str">
        <f t="shared" si="310"/>
        <v>PaireCuevas</v>
      </c>
      <c r="H6643">
        <f t="shared" si="311"/>
        <v>0.44530000000000003</v>
      </c>
    </row>
    <row r="6644" spans="1:8" x14ac:dyDescent="0.25">
      <c r="A6644" t="s">
        <v>115</v>
      </c>
      <c r="B6644" t="s">
        <v>54</v>
      </c>
      <c r="C6644" t="s">
        <v>180</v>
      </c>
      <c r="D6644" t="s">
        <v>165</v>
      </c>
      <c r="E6644" t="str">
        <f t="shared" si="309"/>
        <v>CuevasThiem</v>
      </c>
      <c r="F6644">
        <v>0.30470000000000003</v>
      </c>
      <c r="G6644" t="str">
        <f t="shared" si="310"/>
        <v>ThiemCuevas</v>
      </c>
      <c r="H6644">
        <f t="shared" si="311"/>
        <v>0.69530000000000003</v>
      </c>
    </row>
    <row r="6645" spans="1:8" x14ac:dyDescent="0.25">
      <c r="A6645" t="s">
        <v>115</v>
      </c>
      <c r="B6645" t="s">
        <v>55</v>
      </c>
      <c r="C6645" t="s">
        <v>180</v>
      </c>
      <c r="D6645" t="s">
        <v>144</v>
      </c>
      <c r="E6645" t="str">
        <f t="shared" si="309"/>
        <v>CuevasCilic</v>
      </c>
      <c r="F6645">
        <v>0.26129999999999998</v>
      </c>
      <c r="G6645" t="str">
        <f t="shared" si="310"/>
        <v>CilicCuevas</v>
      </c>
      <c r="H6645">
        <f t="shared" si="311"/>
        <v>0.73870000000000002</v>
      </c>
    </row>
    <row r="6646" spans="1:8" x14ac:dyDescent="0.25">
      <c r="A6646" t="s">
        <v>115</v>
      </c>
      <c r="B6646" t="s">
        <v>56</v>
      </c>
      <c r="C6646" t="s">
        <v>180</v>
      </c>
      <c r="D6646" t="s">
        <v>226</v>
      </c>
      <c r="E6646" t="str">
        <f t="shared" si="309"/>
        <v>CuevasTomic</v>
      </c>
      <c r="F6646">
        <v>0.59440000000000004</v>
      </c>
      <c r="G6646" t="str">
        <f t="shared" si="310"/>
        <v>TomicCuevas</v>
      </c>
      <c r="H6646">
        <f t="shared" si="311"/>
        <v>0.40559999999999996</v>
      </c>
    </row>
    <row r="6647" spans="1:8" x14ac:dyDescent="0.25">
      <c r="A6647" t="s">
        <v>115</v>
      </c>
      <c r="B6647" t="s">
        <v>57</v>
      </c>
      <c r="C6647" t="s">
        <v>180</v>
      </c>
      <c r="D6647" t="s">
        <v>237</v>
      </c>
      <c r="E6647" t="str">
        <f t="shared" si="309"/>
        <v>CuevasRublev</v>
      </c>
      <c r="F6647">
        <v>0.53959999999999997</v>
      </c>
      <c r="G6647" t="str">
        <f t="shared" si="310"/>
        <v>RublevCuevas</v>
      </c>
      <c r="H6647">
        <f t="shared" si="311"/>
        <v>0.46040000000000003</v>
      </c>
    </row>
    <row r="6648" spans="1:8" x14ac:dyDescent="0.25">
      <c r="A6648" t="s">
        <v>115</v>
      </c>
      <c r="B6648" t="s">
        <v>58</v>
      </c>
      <c r="C6648" t="s">
        <v>180</v>
      </c>
      <c r="D6648" t="s">
        <v>189</v>
      </c>
      <c r="E6648" t="str">
        <f t="shared" si="309"/>
        <v>CuevasMcDonald</v>
      </c>
      <c r="F6648">
        <v>0.63190000000000002</v>
      </c>
      <c r="G6648" t="str">
        <f t="shared" si="310"/>
        <v>McDonaldCuevas</v>
      </c>
      <c r="H6648">
        <f t="shared" si="311"/>
        <v>0.36809999999999998</v>
      </c>
    </row>
    <row r="6649" spans="1:8" x14ac:dyDescent="0.25">
      <c r="A6649" t="s">
        <v>115</v>
      </c>
      <c r="B6649" t="s">
        <v>59</v>
      </c>
      <c r="C6649" t="s">
        <v>180</v>
      </c>
      <c r="D6649" t="s">
        <v>253</v>
      </c>
      <c r="E6649" t="str">
        <f t="shared" si="309"/>
        <v>CuevasMmoh</v>
      </c>
      <c r="F6649">
        <v>0.71730000000000005</v>
      </c>
      <c r="G6649" t="str">
        <f t="shared" si="310"/>
        <v>MmohCuevas</v>
      </c>
      <c r="H6649">
        <f t="shared" si="311"/>
        <v>0.28269999999999995</v>
      </c>
    </row>
    <row r="6650" spans="1:8" x14ac:dyDescent="0.25">
      <c r="A6650" t="s">
        <v>115</v>
      </c>
      <c r="B6650" t="s">
        <v>60</v>
      </c>
      <c r="C6650" t="s">
        <v>180</v>
      </c>
      <c r="D6650" t="s">
        <v>250</v>
      </c>
      <c r="E6650" t="str">
        <f t="shared" si="309"/>
        <v>CuevasKecmanovic</v>
      </c>
      <c r="F6650">
        <v>0.75349999999999995</v>
      </c>
      <c r="G6650" t="str">
        <f t="shared" si="310"/>
        <v>KecmanovicCuevas</v>
      </c>
      <c r="H6650">
        <f t="shared" si="311"/>
        <v>0.24650000000000005</v>
      </c>
    </row>
    <row r="6651" spans="1:8" x14ac:dyDescent="0.25">
      <c r="A6651" t="s">
        <v>115</v>
      </c>
      <c r="B6651" t="s">
        <v>61</v>
      </c>
      <c r="C6651" t="s">
        <v>180</v>
      </c>
      <c r="D6651" t="s">
        <v>155</v>
      </c>
      <c r="E6651" t="str">
        <f t="shared" si="309"/>
        <v>CuevasVerdasco</v>
      </c>
      <c r="F6651">
        <v>0.434</v>
      </c>
      <c r="G6651" t="str">
        <f t="shared" si="310"/>
        <v>VerdascoCuevas</v>
      </c>
      <c r="H6651">
        <f t="shared" si="311"/>
        <v>0.56600000000000006</v>
      </c>
    </row>
    <row r="6652" spans="1:8" x14ac:dyDescent="0.25">
      <c r="A6652" t="s">
        <v>115</v>
      </c>
      <c r="B6652" t="s">
        <v>62</v>
      </c>
      <c r="C6652" t="s">
        <v>180</v>
      </c>
      <c r="D6652" t="s">
        <v>227</v>
      </c>
      <c r="E6652" t="str">
        <f t="shared" si="309"/>
        <v>CuevasMurray</v>
      </c>
      <c r="F6652">
        <v>0.3679</v>
      </c>
      <c r="G6652" t="str">
        <f t="shared" si="310"/>
        <v>MurrayCuevas</v>
      </c>
      <c r="H6652">
        <f t="shared" si="311"/>
        <v>0.6321</v>
      </c>
    </row>
    <row r="6653" spans="1:8" x14ac:dyDescent="0.25">
      <c r="A6653" t="s">
        <v>115</v>
      </c>
      <c r="B6653" t="s">
        <v>63</v>
      </c>
      <c r="C6653" t="s">
        <v>180</v>
      </c>
      <c r="D6653" t="s">
        <v>229</v>
      </c>
      <c r="E6653" t="str">
        <f t="shared" si="309"/>
        <v>CuevasDelbonis</v>
      </c>
      <c r="F6653">
        <v>0.57850000000000001</v>
      </c>
      <c r="G6653" t="str">
        <f t="shared" si="310"/>
        <v>DelbonisCuevas</v>
      </c>
      <c r="H6653">
        <f t="shared" si="311"/>
        <v>0.42149999999999999</v>
      </c>
    </row>
    <row r="6654" spans="1:8" x14ac:dyDescent="0.25">
      <c r="A6654" t="s">
        <v>115</v>
      </c>
      <c r="B6654" t="s">
        <v>64</v>
      </c>
      <c r="C6654" t="s">
        <v>180</v>
      </c>
      <c r="D6654" t="s">
        <v>181</v>
      </c>
      <c r="E6654" t="str">
        <f t="shared" si="309"/>
        <v>CuevasMillman</v>
      </c>
      <c r="F6654">
        <v>0.5907</v>
      </c>
      <c r="G6654" t="str">
        <f t="shared" si="310"/>
        <v>MillmanCuevas</v>
      </c>
      <c r="H6654">
        <f t="shared" si="311"/>
        <v>0.4093</v>
      </c>
    </row>
    <row r="6655" spans="1:8" x14ac:dyDescent="0.25">
      <c r="A6655" t="s">
        <v>115</v>
      </c>
      <c r="B6655" t="s">
        <v>65</v>
      </c>
      <c r="C6655" t="s">
        <v>180</v>
      </c>
      <c r="D6655" t="s">
        <v>156</v>
      </c>
      <c r="E6655" t="str">
        <f t="shared" si="309"/>
        <v>CuevasKhachanov</v>
      </c>
      <c r="F6655">
        <v>0.40699999999999997</v>
      </c>
      <c r="G6655" t="str">
        <f t="shared" si="310"/>
        <v>KhachanovCuevas</v>
      </c>
      <c r="H6655">
        <f t="shared" si="311"/>
        <v>0.59299999999999997</v>
      </c>
    </row>
    <row r="6656" spans="1:8" x14ac:dyDescent="0.25">
      <c r="A6656" t="s">
        <v>115</v>
      </c>
      <c r="B6656" t="s">
        <v>66</v>
      </c>
      <c r="C6656" t="s">
        <v>180</v>
      </c>
      <c r="D6656" t="s">
        <v>249</v>
      </c>
      <c r="E6656" t="str">
        <f t="shared" si="309"/>
        <v>CuevasBerrettini</v>
      </c>
      <c r="F6656">
        <v>0.55010000000000003</v>
      </c>
      <c r="G6656" t="str">
        <f t="shared" si="310"/>
        <v>BerrettiniCuevas</v>
      </c>
      <c r="H6656">
        <f t="shared" si="311"/>
        <v>0.44989999999999997</v>
      </c>
    </row>
    <row r="6657" spans="1:8" x14ac:dyDescent="0.25">
      <c r="A6657" t="s">
        <v>115</v>
      </c>
      <c r="B6657" t="s">
        <v>67</v>
      </c>
      <c r="C6657" t="s">
        <v>180</v>
      </c>
      <c r="D6657" t="s">
        <v>254</v>
      </c>
      <c r="E6657" t="str">
        <f t="shared" si="309"/>
        <v>CuevasAndreozzi</v>
      </c>
      <c r="F6657">
        <v>0.52600000000000002</v>
      </c>
      <c r="G6657" t="str">
        <f t="shared" si="310"/>
        <v>AndreozziCuevas</v>
      </c>
      <c r="H6657">
        <f t="shared" si="311"/>
        <v>0.47399999999999998</v>
      </c>
    </row>
    <row r="6658" spans="1:8" x14ac:dyDescent="0.25">
      <c r="A6658" t="s">
        <v>115</v>
      </c>
      <c r="B6658" t="s">
        <v>68</v>
      </c>
      <c r="C6658" t="s">
        <v>180</v>
      </c>
      <c r="D6658" t="s">
        <v>252</v>
      </c>
      <c r="E6658" t="str">
        <f t="shared" si="309"/>
        <v>CuevasEubanks</v>
      </c>
      <c r="F6658">
        <v>0.86070000000000002</v>
      </c>
      <c r="G6658" t="str">
        <f t="shared" si="310"/>
        <v>EubanksCuevas</v>
      </c>
      <c r="H6658">
        <f t="shared" si="311"/>
        <v>0.13929999999999998</v>
      </c>
    </row>
    <row r="6659" spans="1:8" x14ac:dyDescent="0.25">
      <c r="A6659" t="s">
        <v>115</v>
      </c>
      <c r="B6659" t="s">
        <v>69</v>
      </c>
      <c r="C6659" t="s">
        <v>180</v>
      </c>
      <c r="D6659" t="s">
        <v>161</v>
      </c>
      <c r="E6659" t="str">
        <f t="shared" ref="E6659:E6722" si="312">C6659&amp;D6659</f>
        <v>CuevasBasilashvili</v>
      </c>
      <c r="F6659">
        <v>0.5484</v>
      </c>
      <c r="G6659" t="str">
        <f t="shared" ref="G6659:G6722" si="313">D6659&amp;C6659</f>
        <v>BasilashviliCuevas</v>
      </c>
      <c r="H6659">
        <f t="shared" ref="H6659:H6722" si="314">1-F6659</f>
        <v>0.4516</v>
      </c>
    </row>
    <row r="6660" spans="1:8" x14ac:dyDescent="0.25">
      <c r="A6660" t="s">
        <v>115</v>
      </c>
      <c r="B6660" t="s">
        <v>70</v>
      </c>
      <c r="C6660" t="s">
        <v>180</v>
      </c>
      <c r="D6660" t="s">
        <v>184</v>
      </c>
      <c r="E6660" t="str">
        <f t="shared" si="312"/>
        <v>CuevasMonfils</v>
      </c>
      <c r="F6660">
        <v>0.308</v>
      </c>
      <c r="G6660" t="str">
        <f t="shared" si="313"/>
        <v>MonfilsCuevas</v>
      </c>
      <c r="H6660">
        <f t="shared" si="314"/>
        <v>0.69199999999999995</v>
      </c>
    </row>
    <row r="6661" spans="1:8" x14ac:dyDescent="0.25">
      <c r="A6661" t="s">
        <v>115</v>
      </c>
      <c r="B6661" t="s">
        <v>71</v>
      </c>
      <c r="C6661" t="s">
        <v>180</v>
      </c>
      <c r="D6661" t="s">
        <v>231</v>
      </c>
      <c r="E6661" t="str">
        <f t="shared" si="312"/>
        <v>CuevasDzumhur</v>
      </c>
      <c r="F6661">
        <v>0.47470000000000001</v>
      </c>
      <c r="G6661" t="str">
        <f t="shared" si="313"/>
        <v>DzumhurCuevas</v>
      </c>
      <c r="H6661">
        <f t="shared" si="314"/>
        <v>0.52529999999999999</v>
      </c>
    </row>
    <row r="6662" spans="1:8" x14ac:dyDescent="0.25">
      <c r="A6662" t="s">
        <v>115</v>
      </c>
      <c r="B6662" t="s">
        <v>72</v>
      </c>
      <c r="C6662" t="s">
        <v>180</v>
      </c>
      <c r="D6662" t="s">
        <v>228</v>
      </c>
      <c r="E6662" t="str">
        <f t="shared" si="312"/>
        <v>CuevasNorrie</v>
      </c>
      <c r="F6662">
        <v>0.4844</v>
      </c>
      <c r="G6662" t="str">
        <f t="shared" si="313"/>
        <v>NorrieCuevas</v>
      </c>
      <c r="H6662">
        <f t="shared" si="314"/>
        <v>0.51560000000000006</v>
      </c>
    </row>
    <row r="6663" spans="1:8" x14ac:dyDescent="0.25">
      <c r="A6663" t="s">
        <v>115</v>
      </c>
      <c r="B6663" t="s">
        <v>73</v>
      </c>
      <c r="C6663" t="s">
        <v>180</v>
      </c>
      <c r="D6663" t="s">
        <v>185</v>
      </c>
      <c r="E6663" t="str">
        <f t="shared" si="312"/>
        <v>CuevasEvans</v>
      </c>
      <c r="F6663">
        <v>0.57640000000000002</v>
      </c>
      <c r="G6663" t="str">
        <f t="shared" si="313"/>
        <v>EvansCuevas</v>
      </c>
      <c r="H6663">
        <f t="shared" si="314"/>
        <v>0.42359999999999998</v>
      </c>
    </row>
    <row r="6664" spans="1:8" x14ac:dyDescent="0.25">
      <c r="A6664" t="s">
        <v>115</v>
      </c>
      <c r="B6664" t="s">
        <v>74</v>
      </c>
      <c r="C6664" t="s">
        <v>180</v>
      </c>
      <c r="D6664" t="s">
        <v>225</v>
      </c>
      <c r="E6664" t="str">
        <f t="shared" si="312"/>
        <v>CuevasIstomin</v>
      </c>
      <c r="F6664">
        <v>0.59330000000000005</v>
      </c>
      <c r="G6664" t="str">
        <f t="shared" si="313"/>
        <v>IstominCuevas</v>
      </c>
      <c r="H6664">
        <f t="shared" si="314"/>
        <v>0.40669999999999995</v>
      </c>
    </row>
    <row r="6665" spans="1:8" x14ac:dyDescent="0.25">
      <c r="A6665" t="s">
        <v>115</v>
      </c>
      <c r="B6665" t="s">
        <v>75</v>
      </c>
      <c r="C6665" t="s">
        <v>180</v>
      </c>
      <c r="D6665" t="s">
        <v>187</v>
      </c>
      <c r="E6665" t="str">
        <f t="shared" si="312"/>
        <v>CuevasAnderson</v>
      </c>
      <c r="F6665">
        <v>0.39300000000000002</v>
      </c>
      <c r="G6665" t="str">
        <f t="shared" si="313"/>
        <v>AndersonCuevas</v>
      </c>
      <c r="H6665">
        <f t="shared" si="314"/>
        <v>0.60699999999999998</v>
      </c>
    </row>
    <row r="6666" spans="1:8" x14ac:dyDescent="0.25">
      <c r="A6666" t="s">
        <v>115</v>
      </c>
      <c r="B6666" t="s">
        <v>76</v>
      </c>
      <c r="C6666" t="s">
        <v>180</v>
      </c>
      <c r="D6666" t="s">
        <v>251</v>
      </c>
      <c r="E6666" t="str">
        <f t="shared" si="312"/>
        <v>CuevasMannarino</v>
      </c>
      <c r="F6666">
        <v>0.50170000000000003</v>
      </c>
      <c r="G6666" t="str">
        <f t="shared" si="313"/>
        <v>MannarinoCuevas</v>
      </c>
      <c r="H6666">
        <f t="shared" si="314"/>
        <v>0.49829999999999997</v>
      </c>
    </row>
    <row r="6667" spans="1:8" x14ac:dyDescent="0.25">
      <c r="A6667" t="s">
        <v>115</v>
      </c>
      <c r="B6667" t="s">
        <v>77</v>
      </c>
      <c r="C6667" t="s">
        <v>180</v>
      </c>
      <c r="D6667" t="s">
        <v>137</v>
      </c>
      <c r="E6667" t="str">
        <f t="shared" si="312"/>
        <v>CuevasTiafoe</v>
      </c>
      <c r="F6667">
        <v>0.62629999999999997</v>
      </c>
      <c r="G6667" t="str">
        <f t="shared" si="313"/>
        <v>TiafoeCuevas</v>
      </c>
      <c r="H6667">
        <f t="shared" si="314"/>
        <v>0.37370000000000003</v>
      </c>
    </row>
    <row r="6668" spans="1:8" x14ac:dyDescent="0.25">
      <c r="A6668" t="s">
        <v>115</v>
      </c>
      <c r="B6668" t="s">
        <v>78</v>
      </c>
      <c r="C6668" t="s">
        <v>180</v>
      </c>
      <c r="D6668" t="s">
        <v>234</v>
      </c>
      <c r="E6668" t="str">
        <f t="shared" si="312"/>
        <v>CuevasLopez</v>
      </c>
      <c r="F6668">
        <v>0.53159999999999996</v>
      </c>
      <c r="G6668" t="str">
        <f t="shared" si="313"/>
        <v>LopezCuevas</v>
      </c>
      <c r="H6668">
        <f t="shared" si="314"/>
        <v>0.46840000000000004</v>
      </c>
    </row>
    <row r="6669" spans="1:8" x14ac:dyDescent="0.25">
      <c r="A6669" t="s">
        <v>115</v>
      </c>
      <c r="B6669" t="s">
        <v>79</v>
      </c>
      <c r="C6669" t="s">
        <v>180</v>
      </c>
      <c r="D6669" t="s">
        <v>190</v>
      </c>
      <c r="E6669" t="str">
        <f t="shared" si="312"/>
        <v>CuevasThompson</v>
      </c>
      <c r="F6669">
        <v>0.78949999999999998</v>
      </c>
      <c r="G6669" t="str">
        <f t="shared" si="313"/>
        <v>ThompsonCuevas</v>
      </c>
      <c r="H6669">
        <f t="shared" si="314"/>
        <v>0.21050000000000002</v>
      </c>
    </row>
    <row r="6670" spans="1:8" x14ac:dyDescent="0.25">
      <c r="A6670" t="s">
        <v>115</v>
      </c>
      <c r="B6670" t="s">
        <v>80</v>
      </c>
      <c r="C6670" t="s">
        <v>180</v>
      </c>
      <c r="D6670" t="s">
        <v>158</v>
      </c>
      <c r="E6670" t="str">
        <f t="shared" si="312"/>
        <v>CuevasSeppi</v>
      </c>
      <c r="F6670">
        <v>0.50970000000000004</v>
      </c>
      <c r="G6670" t="str">
        <f t="shared" si="313"/>
        <v>SeppiCuevas</v>
      </c>
      <c r="H6670">
        <f t="shared" si="314"/>
        <v>0.49029999999999996</v>
      </c>
    </row>
    <row r="6671" spans="1:8" x14ac:dyDescent="0.25">
      <c r="A6671" t="s">
        <v>115</v>
      </c>
      <c r="B6671" t="s">
        <v>81</v>
      </c>
      <c r="C6671" t="s">
        <v>180</v>
      </c>
      <c r="D6671" t="s">
        <v>146</v>
      </c>
      <c r="E6671" t="str">
        <f t="shared" si="312"/>
        <v>CuevasDimitrov</v>
      </c>
      <c r="F6671">
        <v>0.3357</v>
      </c>
      <c r="G6671" t="str">
        <f t="shared" si="313"/>
        <v>DimitrovCuevas</v>
      </c>
      <c r="H6671">
        <f t="shared" si="314"/>
        <v>0.6643</v>
      </c>
    </row>
    <row r="6672" spans="1:8" x14ac:dyDescent="0.25">
      <c r="A6672" t="s">
        <v>115</v>
      </c>
      <c r="B6672" t="s">
        <v>82</v>
      </c>
      <c r="C6672" t="s">
        <v>180</v>
      </c>
      <c r="D6672" t="s">
        <v>246</v>
      </c>
      <c r="E6672" t="str">
        <f t="shared" si="312"/>
        <v>CuevasTipsarevic</v>
      </c>
      <c r="F6672">
        <v>0.71730000000000005</v>
      </c>
      <c r="G6672" t="str">
        <f t="shared" si="313"/>
        <v>TipsarevicCuevas</v>
      </c>
      <c r="H6672">
        <f t="shared" si="314"/>
        <v>0.28269999999999995</v>
      </c>
    </row>
    <row r="6673" spans="1:8" x14ac:dyDescent="0.25">
      <c r="A6673" t="s">
        <v>115</v>
      </c>
      <c r="B6673" t="s">
        <v>83</v>
      </c>
      <c r="C6673" t="s">
        <v>180</v>
      </c>
      <c r="D6673" t="s">
        <v>244</v>
      </c>
      <c r="E6673" t="str">
        <f t="shared" si="312"/>
        <v>CuevasLajovic</v>
      </c>
      <c r="F6673">
        <v>0.56010000000000004</v>
      </c>
      <c r="G6673" t="str">
        <f t="shared" si="313"/>
        <v>LajovicCuevas</v>
      </c>
      <c r="H6673">
        <f t="shared" si="314"/>
        <v>0.43989999999999996</v>
      </c>
    </row>
    <row r="6674" spans="1:8" x14ac:dyDescent="0.25">
      <c r="A6674" t="s">
        <v>115</v>
      </c>
      <c r="B6674" t="s">
        <v>84</v>
      </c>
      <c r="C6674" t="s">
        <v>180</v>
      </c>
      <c r="D6674" t="s">
        <v>243</v>
      </c>
      <c r="E6674" t="str">
        <f t="shared" si="312"/>
        <v>CuevasKubler</v>
      </c>
      <c r="F6674">
        <v>0.69589999999999996</v>
      </c>
      <c r="G6674" t="str">
        <f t="shared" si="313"/>
        <v>KublerCuevas</v>
      </c>
      <c r="H6674">
        <f t="shared" si="314"/>
        <v>0.30410000000000004</v>
      </c>
    </row>
    <row r="6675" spans="1:8" x14ac:dyDescent="0.25">
      <c r="A6675" t="s">
        <v>115</v>
      </c>
      <c r="B6675" t="s">
        <v>85</v>
      </c>
      <c r="C6675" t="s">
        <v>180</v>
      </c>
      <c r="D6675" t="s">
        <v>242</v>
      </c>
      <c r="E6675" t="str">
        <f t="shared" si="312"/>
        <v>CuevasIsner</v>
      </c>
      <c r="F6675">
        <v>0.39579999999999999</v>
      </c>
      <c r="G6675" t="str">
        <f t="shared" si="313"/>
        <v>IsnerCuevas</v>
      </c>
      <c r="H6675">
        <f t="shared" si="314"/>
        <v>0.60420000000000007</v>
      </c>
    </row>
    <row r="6676" spans="1:8" x14ac:dyDescent="0.25">
      <c r="A6676" t="s">
        <v>115</v>
      </c>
      <c r="B6676" t="s">
        <v>86</v>
      </c>
      <c r="C6676" t="s">
        <v>180</v>
      </c>
      <c r="D6676" t="s">
        <v>235</v>
      </c>
      <c r="E6676" t="str">
        <f t="shared" si="312"/>
        <v>CuevasEdmund</v>
      </c>
      <c r="F6676">
        <v>0.40560000000000002</v>
      </c>
      <c r="G6676" t="str">
        <f t="shared" si="313"/>
        <v>EdmundCuevas</v>
      </c>
      <c r="H6676">
        <f t="shared" si="314"/>
        <v>0.59440000000000004</v>
      </c>
    </row>
    <row r="6677" spans="1:8" x14ac:dyDescent="0.25">
      <c r="A6677" t="s">
        <v>115</v>
      </c>
      <c r="B6677" t="s">
        <v>87</v>
      </c>
      <c r="C6677" t="s">
        <v>180</v>
      </c>
      <c r="D6677" t="s">
        <v>248</v>
      </c>
      <c r="E6677" t="str">
        <f t="shared" si="312"/>
        <v>CuevasGarcia-Lopez</v>
      </c>
      <c r="F6677">
        <v>0.56840000000000002</v>
      </c>
      <c r="G6677" t="str">
        <f t="shared" si="313"/>
        <v>Garcia-LopezCuevas</v>
      </c>
      <c r="H6677">
        <f t="shared" si="314"/>
        <v>0.43159999999999998</v>
      </c>
    </row>
    <row r="6678" spans="1:8" x14ac:dyDescent="0.25">
      <c r="A6678" t="s">
        <v>115</v>
      </c>
      <c r="B6678" t="s">
        <v>88</v>
      </c>
      <c r="C6678" t="s">
        <v>180</v>
      </c>
      <c r="D6678" t="s">
        <v>239</v>
      </c>
      <c r="E6678" t="str">
        <f t="shared" si="312"/>
        <v>CuevasPolmans</v>
      </c>
      <c r="F6678">
        <v>0.84499999999999997</v>
      </c>
      <c r="G6678" t="str">
        <f t="shared" si="313"/>
        <v>PolmansCuevas</v>
      </c>
      <c r="H6678">
        <f t="shared" si="314"/>
        <v>0.15500000000000003</v>
      </c>
    </row>
    <row r="6679" spans="1:8" x14ac:dyDescent="0.25">
      <c r="A6679" t="s">
        <v>115</v>
      </c>
      <c r="B6679" t="s">
        <v>89</v>
      </c>
      <c r="C6679" t="s">
        <v>180</v>
      </c>
      <c r="D6679" t="s">
        <v>191</v>
      </c>
      <c r="E6679" t="str">
        <f t="shared" si="312"/>
        <v>CuevasKudla</v>
      </c>
      <c r="F6679">
        <v>0.61180000000000001</v>
      </c>
      <c r="G6679" t="str">
        <f t="shared" si="313"/>
        <v>KudlaCuevas</v>
      </c>
      <c r="H6679">
        <f t="shared" si="314"/>
        <v>0.38819999999999999</v>
      </c>
    </row>
    <row r="6680" spans="1:8" x14ac:dyDescent="0.25">
      <c r="A6680" t="s">
        <v>115</v>
      </c>
      <c r="B6680" t="s">
        <v>90</v>
      </c>
      <c r="C6680" t="s">
        <v>180</v>
      </c>
      <c r="D6680" t="s">
        <v>160</v>
      </c>
      <c r="E6680" t="str">
        <f t="shared" si="312"/>
        <v>CuevasSchwartzman</v>
      </c>
      <c r="F6680">
        <v>0.36890000000000001</v>
      </c>
      <c r="G6680" t="str">
        <f t="shared" si="313"/>
        <v>SchwartzmanCuevas</v>
      </c>
      <c r="H6680">
        <f t="shared" si="314"/>
        <v>0.63109999999999999</v>
      </c>
    </row>
    <row r="6681" spans="1:8" x14ac:dyDescent="0.25">
      <c r="A6681" t="s">
        <v>104</v>
      </c>
      <c r="B6681" t="s">
        <v>16</v>
      </c>
      <c r="C6681" t="s">
        <v>176</v>
      </c>
      <c r="D6681" t="s">
        <v>216</v>
      </c>
      <c r="E6681" t="str">
        <f t="shared" si="312"/>
        <v>WawrinkaMunar</v>
      </c>
      <c r="F6681">
        <v>0.87649999999999995</v>
      </c>
      <c r="G6681" t="str">
        <f t="shared" si="313"/>
        <v>MunarWawrinka</v>
      </c>
      <c r="H6681">
        <f t="shared" si="314"/>
        <v>0.12350000000000005</v>
      </c>
    </row>
    <row r="6682" spans="1:8" x14ac:dyDescent="0.25">
      <c r="A6682" t="s">
        <v>115</v>
      </c>
      <c r="B6682" t="s">
        <v>92</v>
      </c>
      <c r="C6682" t="s">
        <v>180</v>
      </c>
      <c r="D6682" t="s">
        <v>236</v>
      </c>
      <c r="E6682" t="str">
        <f t="shared" si="312"/>
        <v>CuevasBasic</v>
      </c>
      <c r="F6682">
        <v>0.68799999999999994</v>
      </c>
      <c r="G6682" t="str">
        <f t="shared" si="313"/>
        <v>BasicCuevas</v>
      </c>
      <c r="H6682">
        <f t="shared" si="314"/>
        <v>0.31200000000000006</v>
      </c>
    </row>
    <row r="6683" spans="1:8" x14ac:dyDescent="0.25">
      <c r="A6683" t="s">
        <v>115</v>
      </c>
      <c r="B6683" t="s">
        <v>93</v>
      </c>
      <c r="C6683" t="s">
        <v>180</v>
      </c>
      <c r="D6683" t="s">
        <v>179</v>
      </c>
      <c r="E6683" t="str">
        <f t="shared" si="312"/>
        <v>CuevasLaaksonen</v>
      </c>
      <c r="F6683">
        <v>0.66930000000000001</v>
      </c>
      <c r="G6683" t="str">
        <f t="shared" si="313"/>
        <v>LaaksonenCuevas</v>
      </c>
      <c r="H6683">
        <f t="shared" si="314"/>
        <v>0.33069999999999999</v>
      </c>
    </row>
    <row r="6684" spans="1:8" x14ac:dyDescent="0.25">
      <c r="A6684" t="s">
        <v>115</v>
      </c>
      <c r="B6684" t="s">
        <v>94</v>
      </c>
      <c r="C6684" t="s">
        <v>180</v>
      </c>
      <c r="D6684" t="s">
        <v>178</v>
      </c>
      <c r="E6684" t="str">
        <f t="shared" si="312"/>
        <v>CuevasEbden</v>
      </c>
      <c r="F6684">
        <v>0.61250000000000004</v>
      </c>
      <c r="G6684" t="str">
        <f t="shared" si="313"/>
        <v>EbdenCuevas</v>
      </c>
      <c r="H6684">
        <f t="shared" si="314"/>
        <v>0.38749999999999996</v>
      </c>
    </row>
    <row r="6685" spans="1:8" x14ac:dyDescent="0.25">
      <c r="A6685" t="s">
        <v>115</v>
      </c>
      <c r="B6685" t="s">
        <v>95</v>
      </c>
      <c r="C6685" t="s">
        <v>180</v>
      </c>
      <c r="D6685" t="s">
        <v>232</v>
      </c>
      <c r="E6685" t="str">
        <f t="shared" si="312"/>
        <v>CuevasStruff</v>
      </c>
      <c r="F6685">
        <v>0.55130000000000001</v>
      </c>
      <c r="G6685" t="str">
        <f t="shared" si="313"/>
        <v>StruffCuevas</v>
      </c>
      <c r="H6685">
        <f t="shared" si="314"/>
        <v>0.44869999999999999</v>
      </c>
    </row>
    <row r="6686" spans="1:8" x14ac:dyDescent="0.25">
      <c r="A6686" t="s">
        <v>115</v>
      </c>
      <c r="B6686" t="s">
        <v>96</v>
      </c>
      <c r="C6686" t="s">
        <v>180</v>
      </c>
      <c r="D6686" t="s">
        <v>245</v>
      </c>
      <c r="E6686" t="str">
        <f t="shared" si="312"/>
        <v>CuevasDuckworth</v>
      </c>
      <c r="F6686">
        <v>0.80900000000000005</v>
      </c>
      <c r="G6686" t="str">
        <f t="shared" si="313"/>
        <v>DuckworthCuevas</v>
      </c>
      <c r="H6686">
        <f t="shared" si="314"/>
        <v>0.19099999999999995</v>
      </c>
    </row>
    <row r="6687" spans="1:8" x14ac:dyDescent="0.25">
      <c r="A6687" t="s">
        <v>83</v>
      </c>
      <c r="B6687" t="s">
        <v>7</v>
      </c>
      <c r="C6687" t="s">
        <v>244</v>
      </c>
      <c r="D6687" t="s">
        <v>150</v>
      </c>
      <c r="E6687" t="str">
        <f t="shared" si="312"/>
        <v>LajovicShapovalov</v>
      </c>
      <c r="F6687">
        <v>0.47089999999999999</v>
      </c>
      <c r="G6687" t="str">
        <f t="shared" si="313"/>
        <v>ShapovalovLajovic</v>
      </c>
      <c r="H6687">
        <f t="shared" si="314"/>
        <v>0.52910000000000001</v>
      </c>
    </row>
    <row r="6688" spans="1:8" x14ac:dyDescent="0.25">
      <c r="A6688" t="s">
        <v>83</v>
      </c>
      <c r="B6688" t="s">
        <v>8</v>
      </c>
      <c r="C6688" t="s">
        <v>244</v>
      </c>
      <c r="D6688" t="s">
        <v>154</v>
      </c>
      <c r="E6688" t="str">
        <f t="shared" si="312"/>
        <v>LajovicGoffin</v>
      </c>
      <c r="F6688">
        <v>0.29060000000000002</v>
      </c>
      <c r="G6688" t="str">
        <f t="shared" si="313"/>
        <v>GoffinLajovic</v>
      </c>
      <c r="H6688">
        <f t="shared" si="314"/>
        <v>0.70940000000000003</v>
      </c>
    </row>
    <row r="6689" spans="1:8" x14ac:dyDescent="0.25">
      <c r="A6689" t="s">
        <v>83</v>
      </c>
      <c r="B6689" t="s">
        <v>9</v>
      </c>
      <c r="C6689" t="s">
        <v>244</v>
      </c>
      <c r="D6689" t="s">
        <v>207</v>
      </c>
      <c r="E6689" t="str">
        <f t="shared" si="312"/>
        <v>LajovicGarin</v>
      </c>
      <c r="F6689">
        <v>0.57520000000000004</v>
      </c>
      <c r="G6689" t="str">
        <f t="shared" si="313"/>
        <v>GarinLajovic</v>
      </c>
      <c r="H6689">
        <f t="shared" si="314"/>
        <v>0.42479999999999996</v>
      </c>
    </row>
    <row r="6690" spans="1:8" x14ac:dyDescent="0.25">
      <c r="A6690" t="s">
        <v>83</v>
      </c>
      <c r="B6690" t="s">
        <v>14</v>
      </c>
      <c r="C6690" t="s">
        <v>244</v>
      </c>
      <c r="D6690" t="s">
        <v>139</v>
      </c>
      <c r="E6690" t="str">
        <f t="shared" si="312"/>
        <v>LajovicMedvedev</v>
      </c>
      <c r="F6690">
        <v>0.35670000000000002</v>
      </c>
      <c r="G6690" t="str">
        <f t="shared" si="313"/>
        <v>MedvedevLajovic</v>
      </c>
      <c r="H6690">
        <f t="shared" si="314"/>
        <v>0.64329999999999998</v>
      </c>
    </row>
    <row r="6691" spans="1:8" x14ac:dyDescent="0.25">
      <c r="A6691" t="s">
        <v>83</v>
      </c>
      <c r="B6691" t="s">
        <v>28</v>
      </c>
      <c r="C6691" t="s">
        <v>244</v>
      </c>
      <c r="D6691" t="s">
        <v>142</v>
      </c>
      <c r="E6691" t="str">
        <f t="shared" si="312"/>
        <v>LajovicZverev</v>
      </c>
      <c r="F6691">
        <v>0.2127</v>
      </c>
      <c r="G6691" t="str">
        <f t="shared" si="313"/>
        <v>ZverevLajovic</v>
      </c>
      <c r="H6691">
        <f t="shared" si="314"/>
        <v>0.7873</v>
      </c>
    </row>
    <row r="6692" spans="1:8" x14ac:dyDescent="0.25">
      <c r="A6692" t="s">
        <v>83</v>
      </c>
      <c r="B6692" t="s">
        <v>29</v>
      </c>
      <c r="C6692" t="s">
        <v>244</v>
      </c>
      <c r="D6692" t="s">
        <v>208</v>
      </c>
      <c r="E6692" t="str">
        <f t="shared" si="312"/>
        <v>LajovicBedene</v>
      </c>
      <c r="F6692">
        <v>0.57379999999999998</v>
      </c>
      <c r="G6692" t="str">
        <f t="shared" si="313"/>
        <v>BedeneLajovic</v>
      </c>
      <c r="H6692">
        <f t="shared" si="314"/>
        <v>0.42620000000000002</v>
      </c>
    </row>
    <row r="6693" spans="1:8" x14ac:dyDescent="0.25">
      <c r="A6693" t="s">
        <v>83</v>
      </c>
      <c r="B6693" t="s">
        <v>31</v>
      </c>
      <c r="C6693" t="s">
        <v>244</v>
      </c>
      <c r="D6693" t="s">
        <v>148</v>
      </c>
      <c r="E6693" t="str">
        <f t="shared" si="312"/>
        <v>LajovicBolt</v>
      </c>
      <c r="F6693">
        <v>0.69079999999999997</v>
      </c>
      <c r="G6693" t="str">
        <f t="shared" si="313"/>
        <v>BoltLajovic</v>
      </c>
      <c r="H6693">
        <f t="shared" si="314"/>
        <v>0.30920000000000003</v>
      </c>
    </row>
    <row r="6694" spans="1:8" x14ac:dyDescent="0.25">
      <c r="A6694" t="s">
        <v>83</v>
      </c>
      <c r="B6694" t="s">
        <v>33</v>
      </c>
      <c r="C6694" t="s">
        <v>244</v>
      </c>
      <c r="D6694" t="s">
        <v>209</v>
      </c>
      <c r="E6694" t="str">
        <f t="shared" si="312"/>
        <v>LajovicFratangelo</v>
      </c>
      <c r="F6694">
        <v>0.61439999999999995</v>
      </c>
      <c r="G6694" t="str">
        <f t="shared" si="313"/>
        <v>FratangeloLajovic</v>
      </c>
      <c r="H6694">
        <f t="shared" si="314"/>
        <v>0.38560000000000005</v>
      </c>
    </row>
    <row r="6695" spans="1:8" x14ac:dyDescent="0.25">
      <c r="A6695" t="s">
        <v>83</v>
      </c>
      <c r="B6695" t="s">
        <v>36</v>
      </c>
      <c r="C6695" t="s">
        <v>244</v>
      </c>
      <c r="D6695" t="s">
        <v>214</v>
      </c>
      <c r="E6695" t="str">
        <f t="shared" si="312"/>
        <v>LajovicKlahn</v>
      </c>
      <c r="F6695">
        <v>0.65149999999999997</v>
      </c>
      <c r="G6695" t="str">
        <f t="shared" si="313"/>
        <v>KlahnLajovic</v>
      </c>
      <c r="H6695">
        <f t="shared" si="314"/>
        <v>0.34850000000000003</v>
      </c>
    </row>
    <row r="6696" spans="1:8" x14ac:dyDescent="0.25">
      <c r="A6696" t="s">
        <v>83</v>
      </c>
      <c r="B6696" t="s">
        <v>40</v>
      </c>
      <c r="C6696" t="s">
        <v>244</v>
      </c>
      <c r="D6696" t="s">
        <v>141</v>
      </c>
      <c r="E6696" t="str">
        <f t="shared" si="312"/>
        <v>LajovicCoric</v>
      </c>
      <c r="F6696">
        <v>0.3775</v>
      </c>
      <c r="G6696" t="str">
        <f t="shared" si="313"/>
        <v>CoricLajovic</v>
      </c>
      <c r="H6696">
        <f t="shared" si="314"/>
        <v>0.62250000000000005</v>
      </c>
    </row>
    <row r="6697" spans="1:8" x14ac:dyDescent="0.25">
      <c r="A6697" t="s">
        <v>83</v>
      </c>
      <c r="B6697" t="s">
        <v>41</v>
      </c>
      <c r="C6697" t="s">
        <v>244</v>
      </c>
      <c r="D6697" t="s">
        <v>264</v>
      </c>
      <c r="E6697" t="str">
        <f t="shared" si="312"/>
        <v>LajovicRamos-Vinolas</v>
      </c>
      <c r="F6697">
        <v>0.57120000000000004</v>
      </c>
      <c r="G6697" t="str">
        <f t="shared" si="313"/>
        <v>Ramos-VinolasLajovic</v>
      </c>
      <c r="H6697">
        <f t="shared" si="314"/>
        <v>0.42879999999999996</v>
      </c>
    </row>
    <row r="6698" spans="1:8" x14ac:dyDescent="0.25">
      <c r="A6698" t="s">
        <v>83</v>
      </c>
      <c r="B6698" t="s">
        <v>51</v>
      </c>
      <c r="C6698" t="s">
        <v>244</v>
      </c>
      <c r="D6698" t="s">
        <v>147</v>
      </c>
      <c r="E6698" t="str">
        <f t="shared" si="312"/>
        <v>LajovicPopyrin</v>
      </c>
      <c r="F6698">
        <v>0.87819999999999998</v>
      </c>
      <c r="G6698" t="str">
        <f t="shared" si="313"/>
        <v>PopyrinLajovic</v>
      </c>
      <c r="H6698">
        <f t="shared" si="314"/>
        <v>0.12180000000000002</v>
      </c>
    </row>
    <row r="6699" spans="1:8" x14ac:dyDescent="0.25">
      <c r="A6699" t="s">
        <v>83</v>
      </c>
      <c r="B6699" t="s">
        <v>53</v>
      </c>
      <c r="C6699" t="s">
        <v>244</v>
      </c>
      <c r="D6699" t="s">
        <v>194</v>
      </c>
      <c r="E6699" t="str">
        <f t="shared" si="312"/>
        <v>LajovicPaire</v>
      </c>
      <c r="F6699">
        <v>0.54320000000000002</v>
      </c>
      <c r="G6699" t="str">
        <f t="shared" si="313"/>
        <v>PaireLajovic</v>
      </c>
      <c r="H6699">
        <f t="shared" si="314"/>
        <v>0.45679999999999998</v>
      </c>
    </row>
    <row r="6700" spans="1:8" x14ac:dyDescent="0.25">
      <c r="A6700" t="s">
        <v>83</v>
      </c>
      <c r="B6700" t="s">
        <v>54</v>
      </c>
      <c r="C6700" t="s">
        <v>244</v>
      </c>
      <c r="D6700" t="s">
        <v>165</v>
      </c>
      <c r="E6700" t="str">
        <f t="shared" si="312"/>
        <v>LajovicThiem</v>
      </c>
      <c r="F6700">
        <v>0.2339</v>
      </c>
      <c r="G6700" t="str">
        <f t="shared" si="313"/>
        <v>ThiemLajovic</v>
      </c>
      <c r="H6700">
        <f t="shared" si="314"/>
        <v>0.7661</v>
      </c>
    </row>
    <row r="6701" spans="1:8" x14ac:dyDescent="0.25">
      <c r="A6701" t="s">
        <v>83</v>
      </c>
      <c r="B6701" t="s">
        <v>56</v>
      </c>
      <c r="C6701" t="s">
        <v>244</v>
      </c>
      <c r="D6701" t="s">
        <v>226</v>
      </c>
      <c r="E6701" t="str">
        <f t="shared" si="312"/>
        <v>LajovicTomic</v>
      </c>
      <c r="F6701">
        <v>0.56110000000000004</v>
      </c>
      <c r="G6701" t="str">
        <f t="shared" si="313"/>
        <v>TomicLajovic</v>
      </c>
      <c r="H6701">
        <f t="shared" si="314"/>
        <v>0.43889999999999996</v>
      </c>
    </row>
    <row r="6702" spans="1:8" x14ac:dyDescent="0.25">
      <c r="A6702" t="s">
        <v>83</v>
      </c>
      <c r="B6702" t="s">
        <v>57</v>
      </c>
      <c r="C6702" t="s">
        <v>244</v>
      </c>
      <c r="D6702" t="s">
        <v>237</v>
      </c>
      <c r="E6702" t="str">
        <f t="shared" si="312"/>
        <v>LajovicRublev</v>
      </c>
      <c r="F6702">
        <v>0.50409999999999999</v>
      </c>
      <c r="G6702" t="str">
        <f t="shared" si="313"/>
        <v>RublevLajovic</v>
      </c>
      <c r="H6702">
        <f t="shared" si="314"/>
        <v>0.49590000000000001</v>
      </c>
    </row>
    <row r="6703" spans="1:8" x14ac:dyDescent="0.25">
      <c r="A6703" t="s">
        <v>83</v>
      </c>
      <c r="B6703" t="s">
        <v>62</v>
      </c>
      <c r="C6703" t="s">
        <v>244</v>
      </c>
      <c r="D6703" t="s">
        <v>227</v>
      </c>
      <c r="E6703" t="str">
        <f t="shared" si="312"/>
        <v>LajovicMurray</v>
      </c>
      <c r="F6703">
        <v>0.31519999999999998</v>
      </c>
      <c r="G6703" t="str">
        <f t="shared" si="313"/>
        <v>MurrayLajovic</v>
      </c>
      <c r="H6703">
        <f t="shared" si="314"/>
        <v>0.68480000000000008</v>
      </c>
    </row>
    <row r="6704" spans="1:8" x14ac:dyDescent="0.25">
      <c r="A6704" t="s">
        <v>83</v>
      </c>
      <c r="B6704" t="s">
        <v>68</v>
      </c>
      <c r="C6704" t="s">
        <v>244</v>
      </c>
      <c r="D6704" t="s">
        <v>252</v>
      </c>
      <c r="E6704" t="str">
        <f t="shared" si="312"/>
        <v>LajovicEubanks</v>
      </c>
      <c r="F6704">
        <v>0.86199999999999999</v>
      </c>
      <c r="G6704" t="str">
        <f t="shared" si="313"/>
        <v>EubanksLajovic</v>
      </c>
      <c r="H6704">
        <f t="shared" si="314"/>
        <v>0.13800000000000001</v>
      </c>
    </row>
    <row r="6705" spans="1:8" x14ac:dyDescent="0.25">
      <c r="A6705" t="s">
        <v>83</v>
      </c>
      <c r="B6705" t="s">
        <v>71</v>
      </c>
      <c r="C6705" t="s">
        <v>244</v>
      </c>
      <c r="D6705" t="s">
        <v>231</v>
      </c>
      <c r="E6705" t="str">
        <f t="shared" si="312"/>
        <v>LajovicDzumhur</v>
      </c>
      <c r="F6705">
        <v>0.40129999999999999</v>
      </c>
      <c r="G6705" t="str">
        <f t="shared" si="313"/>
        <v>DzumhurLajovic</v>
      </c>
      <c r="H6705">
        <f t="shared" si="314"/>
        <v>0.59870000000000001</v>
      </c>
    </row>
    <row r="6706" spans="1:8" x14ac:dyDescent="0.25">
      <c r="A6706" t="s">
        <v>83</v>
      </c>
      <c r="B6706" t="s">
        <v>72</v>
      </c>
      <c r="C6706" t="s">
        <v>244</v>
      </c>
      <c r="D6706" t="s">
        <v>228</v>
      </c>
      <c r="E6706" t="str">
        <f t="shared" si="312"/>
        <v>LajovicNorrie</v>
      </c>
      <c r="F6706">
        <v>0.42780000000000001</v>
      </c>
      <c r="G6706" t="str">
        <f t="shared" si="313"/>
        <v>NorrieLajovic</v>
      </c>
      <c r="H6706">
        <f t="shared" si="314"/>
        <v>0.57220000000000004</v>
      </c>
    </row>
    <row r="6707" spans="1:8" x14ac:dyDescent="0.25">
      <c r="A6707" t="s">
        <v>83</v>
      </c>
      <c r="B6707" t="s">
        <v>73</v>
      </c>
      <c r="C6707" t="s">
        <v>244</v>
      </c>
      <c r="D6707" t="s">
        <v>185</v>
      </c>
      <c r="E6707" t="str">
        <f t="shared" si="312"/>
        <v>LajovicEvans</v>
      </c>
      <c r="F6707">
        <v>0.51759999999999995</v>
      </c>
      <c r="G6707" t="str">
        <f t="shared" si="313"/>
        <v>EvansLajovic</v>
      </c>
      <c r="H6707">
        <f t="shared" si="314"/>
        <v>0.48240000000000005</v>
      </c>
    </row>
    <row r="6708" spans="1:8" x14ac:dyDescent="0.25">
      <c r="A6708" t="s">
        <v>83</v>
      </c>
      <c r="B6708" t="s">
        <v>74</v>
      </c>
      <c r="C6708" t="s">
        <v>244</v>
      </c>
      <c r="D6708" t="s">
        <v>225</v>
      </c>
      <c r="E6708" t="str">
        <f t="shared" si="312"/>
        <v>LajovicIstomin</v>
      </c>
      <c r="F6708">
        <v>0.57240000000000002</v>
      </c>
      <c r="G6708" t="str">
        <f t="shared" si="313"/>
        <v>IstominLajovic</v>
      </c>
      <c r="H6708">
        <f t="shared" si="314"/>
        <v>0.42759999999999998</v>
      </c>
    </row>
    <row r="6709" spans="1:8" x14ac:dyDescent="0.25">
      <c r="A6709" t="s">
        <v>83</v>
      </c>
      <c r="B6709" t="s">
        <v>76</v>
      </c>
      <c r="C6709" t="s">
        <v>244</v>
      </c>
      <c r="D6709" t="s">
        <v>251</v>
      </c>
      <c r="E6709" t="str">
        <f t="shared" si="312"/>
        <v>LajovicMannarino</v>
      </c>
      <c r="F6709">
        <v>0.46610000000000001</v>
      </c>
      <c r="G6709" t="str">
        <f t="shared" si="313"/>
        <v>MannarinoLajovic</v>
      </c>
      <c r="H6709">
        <f t="shared" si="314"/>
        <v>0.53390000000000004</v>
      </c>
    </row>
    <row r="6710" spans="1:8" x14ac:dyDescent="0.25">
      <c r="A6710" t="s">
        <v>83</v>
      </c>
      <c r="B6710" t="s">
        <v>80</v>
      </c>
      <c r="C6710" t="s">
        <v>244</v>
      </c>
      <c r="D6710" t="s">
        <v>158</v>
      </c>
      <c r="E6710" t="str">
        <f t="shared" si="312"/>
        <v>LajovicSeppi</v>
      </c>
      <c r="F6710">
        <v>0.4758</v>
      </c>
      <c r="G6710" t="str">
        <f t="shared" si="313"/>
        <v>SeppiLajovic</v>
      </c>
      <c r="H6710">
        <f t="shared" si="314"/>
        <v>0.5242</v>
      </c>
    </row>
    <row r="6711" spans="1:8" x14ac:dyDescent="0.25">
      <c r="A6711" t="s">
        <v>83</v>
      </c>
      <c r="B6711" t="s">
        <v>89</v>
      </c>
      <c r="C6711" t="s">
        <v>244</v>
      </c>
      <c r="D6711" t="s">
        <v>191</v>
      </c>
      <c r="E6711" t="str">
        <f t="shared" si="312"/>
        <v>LajovicKudla</v>
      </c>
      <c r="F6711">
        <v>0.59709999999999996</v>
      </c>
      <c r="G6711" t="str">
        <f t="shared" si="313"/>
        <v>KudlaLajovic</v>
      </c>
      <c r="H6711">
        <f t="shared" si="314"/>
        <v>0.40290000000000004</v>
      </c>
    </row>
    <row r="6712" spans="1:8" x14ac:dyDescent="0.25">
      <c r="A6712" t="s">
        <v>83</v>
      </c>
      <c r="B6712" t="s">
        <v>90</v>
      </c>
      <c r="C6712" t="s">
        <v>244</v>
      </c>
      <c r="D6712" t="s">
        <v>160</v>
      </c>
      <c r="E6712" t="str">
        <f t="shared" si="312"/>
        <v>LajovicSchwartzman</v>
      </c>
      <c r="F6712">
        <v>0.30530000000000002</v>
      </c>
      <c r="G6712" t="str">
        <f t="shared" si="313"/>
        <v>SchwartzmanLajovic</v>
      </c>
      <c r="H6712">
        <f t="shared" si="314"/>
        <v>0.69469999999999998</v>
      </c>
    </row>
    <row r="6713" spans="1:8" x14ac:dyDescent="0.25">
      <c r="A6713" t="s">
        <v>38</v>
      </c>
      <c r="B6713" t="s">
        <v>16</v>
      </c>
      <c r="C6713" t="s">
        <v>195</v>
      </c>
      <c r="D6713" t="s">
        <v>216</v>
      </c>
      <c r="E6713" t="str">
        <f t="shared" si="312"/>
        <v>KyrgiosMunar</v>
      </c>
      <c r="F6713">
        <v>0.88549999999999995</v>
      </c>
      <c r="G6713" t="str">
        <f t="shared" si="313"/>
        <v>MunarKyrgios</v>
      </c>
      <c r="H6713">
        <f t="shared" si="314"/>
        <v>0.11450000000000005</v>
      </c>
    </row>
    <row r="6714" spans="1:8" x14ac:dyDescent="0.25">
      <c r="A6714" t="s">
        <v>84</v>
      </c>
      <c r="B6714" t="s">
        <v>7</v>
      </c>
      <c r="C6714" t="s">
        <v>243</v>
      </c>
      <c r="D6714" t="s">
        <v>150</v>
      </c>
      <c r="E6714" t="str">
        <f t="shared" si="312"/>
        <v>KublerShapovalov</v>
      </c>
      <c r="F6714">
        <v>0.31690000000000002</v>
      </c>
      <c r="G6714" t="str">
        <f t="shared" si="313"/>
        <v>ShapovalovKubler</v>
      </c>
      <c r="H6714">
        <f t="shared" si="314"/>
        <v>0.68310000000000004</v>
      </c>
    </row>
    <row r="6715" spans="1:8" x14ac:dyDescent="0.25">
      <c r="A6715" t="s">
        <v>84</v>
      </c>
      <c r="B6715" t="s">
        <v>8</v>
      </c>
      <c r="C6715" t="s">
        <v>243</v>
      </c>
      <c r="D6715" t="s">
        <v>154</v>
      </c>
      <c r="E6715" t="str">
        <f t="shared" si="312"/>
        <v>KublerGoffin</v>
      </c>
      <c r="F6715">
        <v>0.21510000000000001</v>
      </c>
      <c r="G6715" t="str">
        <f t="shared" si="313"/>
        <v>GoffinKubler</v>
      </c>
      <c r="H6715">
        <f t="shared" si="314"/>
        <v>0.78489999999999993</v>
      </c>
    </row>
    <row r="6716" spans="1:8" x14ac:dyDescent="0.25">
      <c r="A6716" t="s">
        <v>84</v>
      </c>
      <c r="B6716" t="s">
        <v>9</v>
      </c>
      <c r="C6716" t="s">
        <v>243</v>
      </c>
      <c r="D6716" t="s">
        <v>207</v>
      </c>
      <c r="E6716" t="str">
        <f t="shared" si="312"/>
        <v>KublerGarin</v>
      </c>
      <c r="F6716">
        <v>0.46350000000000002</v>
      </c>
      <c r="G6716" t="str">
        <f t="shared" si="313"/>
        <v>GarinKubler</v>
      </c>
      <c r="H6716">
        <f t="shared" si="314"/>
        <v>0.53649999999999998</v>
      </c>
    </row>
    <row r="6717" spans="1:8" x14ac:dyDescent="0.25">
      <c r="A6717" t="s">
        <v>84</v>
      </c>
      <c r="B6717" t="s">
        <v>14</v>
      </c>
      <c r="C6717" t="s">
        <v>243</v>
      </c>
      <c r="D6717" t="s">
        <v>139</v>
      </c>
      <c r="E6717" t="str">
        <f t="shared" si="312"/>
        <v>KublerMedvedev</v>
      </c>
      <c r="F6717">
        <v>0.22900000000000001</v>
      </c>
      <c r="G6717" t="str">
        <f t="shared" si="313"/>
        <v>MedvedevKubler</v>
      </c>
      <c r="H6717">
        <f t="shared" si="314"/>
        <v>0.77100000000000002</v>
      </c>
    </row>
    <row r="6718" spans="1:8" x14ac:dyDescent="0.25">
      <c r="A6718" t="s">
        <v>84</v>
      </c>
      <c r="B6718" t="s">
        <v>15</v>
      </c>
      <c r="C6718" t="s">
        <v>243</v>
      </c>
      <c r="D6718" t="s">
        <v>152</v>
      </c>
      <c r="E6718" t="str">
        <f t="shared" si="312"/>
        <v>KublerFognini</v>
      </c>
      <c r="F6718">
        <v>0.20330000000000001</v>
      </c>
      <c r="G6718" t="str">
        <f t="shared" si="313"/>
        <v>FogniniKubler</v>
      </c>
      <c r="H6718">
        <f t="shared" si="314"/>
        <v>0.79669999999999996</v>
      </c>
    </row>
    <row r="6719" spans="1:8" x14ac:dyDescent="0.25">
      <c r="A6719" t="s">
        <v>84</v>
      </c>
      <c r="B6719" t="s">
        <v>19</v>
      </c>
      <c r="C6719" t="s">
        <v>243</v>
      </c>
      <c r="D6719" t="s">
        <v>174</v>
      </c>
      <c r="E6719" t="str">
        <f t="shared" si="312"/>
        <v>KublerIvashka</v>
      </c>
      <c r="F6719">
        <v>0.33260000000000001</v>
      </c>
      <c r="G6719" t="str">
        <f t="shared" si="313"/>
        <v>IvashkaKubler</v>
      </c>
      <c r="H6719">
        <f t="shared" si="314"/>
        <v>0.66739999999999999</v>
      </c>
    </row>
    <row r="6720" spans="1:8" x14ac:dyDescent="0.25">
      <c r="A6720" t="s">
        <v>84</v>
      </c>
      <c r="B6720" t="s">
        <v>22</v>
      </c>
      <c r="C6720" t="s">
        <v>243</v>
      </c>
      <c r="D6720" t="s">
        <v>212</v>
      </c>
      <c r="E6720" t="str">
        <f t="shared" si="312"/>
        <v>KublerPella</v>
      </c>
      <c r="F6720">
        <v>0.37590000000000001</v>
      </c>
      <c r="G6720" t="str">
        <f t="shared" si="313"/>
        <v>PellaKubler</v>
      </c>
      <c r="H6720">
        <f t="shared" si="314"/>
        <v>0.62409999999999999</v>
      </c>
    </row>
    <row r="6721" spans="1:8" x14ac:dyDescent="0.25">
      <c r="A6721" t="s">
        <v>84</v>
      </c>
      <c r="B6721" t="s">
        <v>24</v>
      </c>
      <c r="C6721" t="s">
        <v>243</v>
      </c>
      <c r="D6721" t="s">
        <v>177</v>
      </c>
      <c r="E6721" t="str">
        <f t="shared" si="312"/>
        <v>KublerKarlovic</v>
      </c>
      <c r="F6721">
        <v>0.4007</v>
      </c>
      <c r="G6721" t="str">
        <f t="shared" si="313"/>
        <v>KarlovicKubler</v>
      </c>
      <c r="H6721">
        <f t="shared" si="314"/>
        <v>0.59929999999999994</v>
      </c>
    </row>
    <row r="6722" spans="1:8" x14ac:dyDescent="0.25">
      <c r="A6722" t="s">
        <v>84</v>
      </c>
      <c r="B6722" t="s">
        <v>25</v>
      </c>
      <c r="C6722" t="s">
        <v>243</v>
      </c>
      <c r="D6722" t="s">
        <v>220</v>
      </c>
      <c r="E6722" t="str">
        <f t="shared" si="312"/>
        <v>KublerHurkacz</v>
      </c>
      <c r="F6722">
        <v>0.33329999999999999</v>
      </c>
      <c r="G6722" t="str">
        <f t="shared" si="313"/>
        <v>HurkaczKubler</v>
      </c>
      <c r="H6722">
        <f t="shared" si="314"/>
        <v>0.66670000000000007</v>
      </c>
    </row>
    <row r="6723" spans="1:8" x14ac:dyDescent="0.25">
      <c r="A6723" t="s">
        <v>84</v>
      </c>
      <c r="B6723" t="s">
        <v>28</v>
      </c>
      <c r="C6723" t="s">
        <v>243</v>
      </c>
      <c r="D6723" t="s">
        <v>142</v>
      </c>
      <c r="E6723" t="str">
        <f t="shared" ref="E6723:E6786" si="315">C6723&amp;D6723</f>
        <v>KublerZverev</v>
      </c>
      <c r="F6723">
        <v>0.15240000000000001</v>
      </c>
      <c r="G6723" t="str">
        <f t="shared" ref="G6723:G6786" si="316">D6723&amp;C6723</f>
        <v>ZverevKubler</v>
      </c>
      <c r="H6723">
        <f t="shared" ref="H6723:H6786" si="317">1-F6723</f>
        <v>0.84760000000000002</v>
      </c>
    </row>
    <row r="6724" spans="1:8" x14ac:dyDescent="0.25">
      <c r="A6724" t="s">
        <v>84</v>
      </c>
      <c r="B6724" t="s">
        <v>29</v>
      </c>
      <c r="C6724" t="s">
        <v>243</v>
      </c>
      <c r="D6724" t="s">
        <v>208</v>
      </c>
      <c r="E6724" t="str">
        <f t="shared" si="315"/>
        <v>KublerBedene</v>
      </c>
      <c r="F6724">
        <v>0.36670000000000003</v>
      </c>
      <c r="G6724" t="str">
        <f t="shared" si="316"/>
        <v>BedeneKubler</v>
      </c>
      <c r="H6724">
        <f t="shared" si="317"/>
        <v>0.63329999999999997</v>
      </c>
    </row>
    <row r="6725" spans="1:8" x14ac:dyDescent="0.25">
      <c r="A6725" t="s">
        <v>84</v>
      </c>
      <c r="B6725" t="s">
        <v>31</v>
      </c>
      <c r="C6725" t="s">
        <v>243</v>
      </c>
      <c r="D6725" t="s">
        <v>148</v>
      </c>
      <c r="E6725" t="str">
        <f t="shared" si="315"/>
        <v>KublerBolt</v>
      </c>
      <c r="F6725">
        <v>0.49730000000000002</v>
      </c>
      <c r="G6725" t="str">
        <f t="shared" si="316"/>
        <v>BoltKubler</v>
      </c>
      <c r="H6725">
        <f t="shared" si="317"/>
        <v>0.50269999999999992</v>
      </c>
    </row>
    <row r="6726" spans="1:8" x14ac:dyDescent="0.25">
      <c r="A6726" t="s">
        <v>84</v>
      </c>
      <c r="B6726" t="s">
        <v>32</v>
      </c>
      <c r="C6726" t="s">
        <v>243</v>
      </c>
      <c r="D6726" t="s">
        <v>211</v>
      </c>
      <c r="E6726" t="str">
        <f t="shared" si="315"/>
        <v>KublerSock</v>
      </c>
      <c r="F6726">
        <v>0.2155</v>
      </c>
      <c r="G6726" t="str">
        <f t="shared" si="316"/>
        <v>SockKubler</v>
      </c>
      <c r="H6726">
        <f t="shared" si="317"/>
        <v>0.78449999999999998</v>
      </c>
    </row>
    <row r="6727" spans="1:8" x14ac:dyDescent="0.25">
      <c r="A6727" t="s">
        <v>84</v>
      </c>
      <c r="B6727" t="s">
        <v>33</v>
      </c>
      <c r="C6727" t="s">
        <v>243</v>
      </c>
      <c r="D6727" t="s">
        <v>209</v>
      </c>
      <c r="E6727" t="str">
        <f t="shared" si="315"/>
        <v>KublerFratangelo</v>
      </c>
      <c r="F6727">
        <v>0.40360000000000001</v>
      </c>
      <c r="G6727" t="str">
        <f t="shared" si="316"/>
        <v>FratangeloKubler</v>
      </c>
      <c r="H6727">
        <f t="shared" si="317"/>
        <v>0.59640000000000004</v>
      </c>
    </row>
    <row r="6728" spans="1:8" x14ac:dyDescent="0.25">
      <c r="A6728" t="s">
        <v>84</v>
      </c>
      <c r="B6728" t="s">
        <v>34</v>
      </c>
      <c r="C6728" t="s">
        <v>243</v>
      </c>
      <c r="D6728" t="s">
        <v>168</v>
      </c>
      <c r="E6728" t="str">
        <f t="shared" si="315"/>
        <v>KublerSimon</v>
      </c>
      <c r="F6728">
        <v>0.24759999999999999</v>
      </c>
      <c r="G6728" t="str">
        <f t="shared" si="316"/>
        <v>SimonKubler</v>
      </c>
      <c r="H6728">
        <f t="shared" si="317"/>
        <v>0.75239999999999996</v>
      </c>
    </row>
    <row r="6729" spans="1:8" x14ac:dyDescent="0.25">
      <c r="A6729" t="s">
        <v>84</v>
      </c>
      <c r="B6729" t="s">
        <v>35</v>
      </c>
      <c r="C6729" t="s">
        <v>243</v>
      </c>
      <c r="D6729" t="s">
        <v>171</v>
      </c>
      <c r="E6729" t="str">
        <f t="shared" si="315"/>
        <v>KublerChung</v>
      </c>
      <c r="F6729">
        <v>0.19320000000000001</v>
      </c>
      <c r="G6729" t="str">
        <f t="shared" si="316"/>
        <v>ChungKubler</v>
      </c>
      <c r="H6729">
        <f t="shared" si="317"/>
        <v>0.80679999999999996</v>
      </c>
    </row>
    <row r="6730" spans="1:8" x14ac:dyDescent="0.25">
      <c r="A6730" t="s">
        <v>84</v>
      </c>
      <c r="B6730" t="s">
        <v>36</v>
      </c>
      <c r="C6730" t="s">
        <v>243</v>
      </c>
      <c r="D6730" t="s">
        <v>214</v>
      </c>
      <c r="E6730" t="str">
        <f t="shared" si="315"/>
        <v>KublerKlahn</v>
      </c>
      <c r="F6730">
        <v>0.46710000000000002</v>
      </c>
      <c r="G6730" t="str">
        <f t="shared" si="316"/>
        <v>KlahnKubler</v>
      </c>
      <c r="H6730">
        <f t="shared" si="317"/>
        <v>0.53289999999999993</v>
      </c>
    </row>
    <row r="6731" spans="1:8" x14ac:dyDescent="0.25">
      <c r="A6731" t="s">
        <v>84</v>
      </c>
      <c r="B6731" t="s">
        <v>37</v>
      </c>
      <c r="C6731" t="s">
        <v>243</v>
      </c>
      <c r="D6731" t="s">
        <v>198</v>
      </c>
      <c r="E6731" t="str">
        <f t="shared" si="315"/>
        <v>KublerGulbis</v>
      </c>
      <c r="F6731">
        <v>0.3226</v>
      </c>
      <c r="G6731" t="str">
        <f t="shared" si="316"/>
        <v>GulbisKubler</v>
      </c>
      <c r="H6731">
        <f t="shared" si="317"/>
        <v>0.6774</v>
      </c>
    </row>
    <row r="6732" spans="1:8" x14ac:dyDescent="0.25">
      <c r="A6732" t="s">
        <v>84</v>
      </c>
      <c r="B6732" t="s">
        <v>40</v>
      </c>
      <c r="C6732" t="s">
        <v>243</v>
      </c>
      <c r="D6732" t="s">
        <v>141</v>
      </c>
      <c r="E6732" t="str">
        <f t="shared" si="315"/>
        <v>KublerCoric</v>
      </c>
      <c r="F6732">
        <v>0.21859999999999999</v>
      </c>
      <c r="G6732" t="str">
        <f t="shared" si="316"/>
        <v>CoricKubler</v>
      </c>
      <c r="H6732">
        <f t="shared" si="317"/>
        <v>0.78139999999999998</v>
      </c>
    </row>
    <row r="6733" spans="1:8" x14ac:dyDescent="0.25">
      <c r="A6733" t="s">
        <v>84</v>
      </c>
      <c r="B6733" t="s">
        <v>41</v>
      </c>
      <c r="C6733" t="s">
        <v>243</v>
      </c>
      <c r="D6733" t="s">
        <v>264</v>
      </c>
      <c r="E6733" t="str">
        <f t="shared" si="315"/>
        <v>KublerRamos-Vinolas</v>
      </c>
      <c r="F6733">
        <v>0.34029999999999999</v>
      </c>
      <c r="G6733" t="str">
        <f t="shared" si="316"/>
        <v>Ramos-VinolasKubler</v>
      </c>
      <c r="H6733">
        <f t="shared" si="317"/>
        <v>0.65969999999999995</v>
      </c>
    </row>
    <row r="6734" spans="1:8" x14ac:dyDescent="0.25">
      <c r="A6734" t="s">
        <v>84</v>
      </c>
      <c r="B6734" t="s">
        <v>44</v>
      </c>
      <c r="C6734" t="s">
        <v>243</v>
      </c>
      <c r="D6734" t="s">
        <v>170</v>
      </c>
      <c r="E6734" t="str">
        <f t="shared" si="315"/>
        <v>KublerDonskoy</v>
      </c>
      <c r="F6734">
        <v>0.42370000000000002</v>
      </c>
      <c r="G6734" t="str">
        <f t="shared" si="316"/>
        <v>DonskoyKubler</v>
      </c>
      <c r="H6734">
        <f t="shared" si="317"/>
        <v>0.57630000000000003</v>
      </c>
    </row>
    <row r="6735" spans="1:8" x14ac:dyDescent="0.25">
      <c r="A6735" t="s">
        <v>84</v>
      </c>
      <c r="B6735" t="s">
        <v>45</v>
      </c>
      <c r="C6735" t="s">
        <v>243</v>
      </c>
      <c r="D6735" t="s">
        <v>149</v>
      </c>
      <c r="E6735" t="str">
        <f t="shared" si="315"/>
        <v>KublerKrajinovic</v>
      </c>
      <c r="F6735">
        <v>0.2777</v>
      </c>
      <c r="G6735" t="str">
        <f t="shared" si="316"/>
        <v>KrajinovicKubler</v>
      </c>
      <c r="H6735">
        <f t="shared" si="317"/>
        <v>0.72229999999999994</v>
      </c>
    </row>
    <row r="6736" spans="1:8" x14ac:dyDescent="0.25">
      <c r="A6736" t="s">
        <v>84</v>
      </c>
      <c r="B6736" t="s">
        <v>50</v>
      </c>
      <c r="C6736" t="s">
        <v>243</v>
      </c>
      <c r="D6736" t="s">
        <v>197</v>
      </c>
      <c r="E6736" t="str">
        <f t="shared" si="315"/>
        <v>KublerSakharov</v>
      </c>
      <c r="F6736">
        <v>0.4471</v>
      </c>
      <c r="G6736" t="str">
        <f t="shared" si="316"/>
        <v>SakharovKubler</v>
      </c>
      <c r="H6736">
        <f t="shared" si="317"/>
        <v>0.55289999999999995</v>
      </c>
    </row>
    <row r="6737" spans="1:8" x14ac:dyDescent="0.25">
      <c r="A6737" t="s">
        <v>84</v>
      </c>
      <c r="B6737" t="s">
        <v>51</v>
      </c>
      <c r="C6737" t="s">
        <v>243</v>
      </c>
      <c r="D6737" t="s">
        <v>147</v>
      </c>
      <c r="E6737" t="str">
        <f t="shared" si="315"/>
        <v>KublerPopyrin</v>
      </c>
      <c r="F6737">
        <v>0.72189999999999999</v>
      </c>
      <c r="G6737" t="str">
        <f t="shared" si="316"/>
        <v>PopyrinKubler</v>
      </c>
      <c r="H6737">
        <f t="shared" si="317"/>
        <v>0.27810000000000001</v>
      </c>
    </row>
    <row r="6738" spans="1:8" x14ac:dyDescent="0.25">
      <c r="A6738" t="s">
        <v>84</v>
      </c>
      <c r="B6738" t="s">
        <v>53</v>
      </c>
      <c r="C6738" t="s">
        <v>243</v>
      </c>
      <c r="D6738" t="s">
        <v>194</v>
      </c>
      <c r="E6738" t="str">
        <f t="shared" si="315"/>
        <v>KublerPaire</v>
      </c>
      <c r="F6738">
        <v>0.35639999999999999</v>
      </c>
      <c r="G6738" t="str">
        <f t="shared" si="316"/>
        <v>PaireKubler</v>
      </c>
      <c r="H6738">
        <f t="shared" si="317"/>
        <v>0.64359999999999995</v>
      </c>
    </row>
    <row r="6739" spans="1:8" x14ac:dyDescent="0.25">
      <c r="A6739" t="s">
        <v>84</v>
      </c>
      <c r="B6739" t="s">
        <v>54</v>
      </c>
      <c r="C6739" t="s">
        <v>243</v>
      </c>
      <c r="D6739" t="s">
        <v>165</v>
      </c>
      <c r="E6739" t="str">
        <f t="shared" si="315"/>
        <v>KublerThiem</v>
      </c>
      <c r="F6739">
        <v>0.17469999999999999</v>
      </c>
      <c r="G6739" t="str">
        <f t="shared" si="316"/>
        <v>ThiemKubler</v>
      </c>
      <c r="H6739">
        <f t="shared" si="317"/>
        <v>0.82530000000000003</v>
      </c>
    </row>
    <row r="6740" spans="1:8" x14ac:dyDescent="0.25">
      <c r="A6740" t="s">
        <v>84</v>
      </c>
      <c r="B6740" t="s">
        <v>56</v>
      </c>
      <c r="C6740" t="s">
        <v>243</v>
      </c>
      <c r="D6740" t="s">
        <v>226</v>
      </c>
      <c r="E6740" t="str">
        <f t="shared" si="315"/>
        <v>KublerTomic</v>
      </c>
      <c r="F6740">
        <v>0.3795</v>
      </c>
      <c r="G6740" t="str">
        <f t="shared" si="316"/>
        <v>TomicKubler</v>
      </c>
      <c r="H6740">
        <f t="shared" si="317"/>
        <v>0.62050000000000005</v>
      </c>
    </row>
    <row r="6741" spans="1:8" x14ac:dyDescent="0.25">
      <c r="A6741" t="s">
        <v>84</v>
      </c>
      <c r="B6741" t="s">
        <v>57</v>
      </c>
      <c r="C6741" t="s">
        <v>243</v>
      </c>
      <c r="D6741" t="s">
        <v>237</v>
      </c>
      <c r="E6741" t="str">
        <f t="shared" si="315"/>
        <v>KublerRublev</v>
      </c>
      <c r="F6741">
        <v>0.31259999999999999</v>
      </c>
      <c r="G6741" t="str">
        <f t="shared" si="316"/>
        <v>RublevKubler</v>
      </c>
      <c r="H6741">
        <f t="shared" si="317"/>
        <v>0.68740000000000001</v>
      </c>
    </row>
    <row r="6742" spans="1:8" x14ac:dyDescent="0.25">
      <c r="A6742" t="s">
        <v>84</v>
      </c>
      <c r="B6742" t="s">
        <v>61</v>
      </c>
      <c r="C6742" t="s">
        <v>243</v>
      </c>
      <c r="D6742" t="s">
        <v>155</v>
      </c>
      <c r="E6742" t="str">
        <f t="shared" si="315"/>
        <v>KublerVerdasco</v>
      </c>
      <c r="F6742">
        <v>0.2492</v>
      </c>
      <c r="G6742" t="str">
        <f t="shared" si="316"/>
        <v>VerdascoKubler</v>
      </c>
      <c r="H6742">
        <f t="shared" si="317"/>
        <v>0.75080000000000002</v>
      </c>
    </row>
    <row r="6743" spans="1:8" x14ac:dyDescent="0.25">
      <c r="A6743" t="s">
        <v>84</v>
      </c>
      <c r="B6743" t="s">
        <v>62</v>
      </c>
      <c r="C6743" t="s">
        <v>243</v>
      </c>
      <c r="D6743" t="s">
        <v>227</v>
      </c>
      <c r="E6743" t="str">
        <f t="shared" si="315"/>
        <v>KublerMurray</v>
      </c>
      <c r="F6743">
        <v>0.28460000000000002</v>
      </c>
      <c r="G6743" t="str">
        <f t="shared" si="316"/>
        <v>MurrayKubler</v>
      </c>
      <c r="H6743">
        <f t="shared" si="317"/>
        <v>0.71540000000000004</v>
      </c>
    </row>
    <row r="6744" spans="1:8" x14ac:dyDescent="0.25">
      <c r="A6744" t="s">
        <v>84</v>
      </c>
      <c r="B6744" t="s">
        <v>63</v>
      </c>
      <c r="C6744" t="s">
        <v>243</v>
      </c>
      <c r="D6744" t="s">
        <v>229</v>
      </c>
      <c r="E6744" t="str">
        <f t="shared" si="315"/>
        <v>KublerDelbonis</v>
      </c>
      <c r="F6744">
        <v>0.33350000000000002</v>
      </c>
      <c r="G6744" t="str">
        <f t="shared" si="316"/>
        <v>DelbonisKubler</v>
      </c>
      <c r="H6744">
        <f t="shared" si="317"/>
        <v>0.66649999999999998</v>
      </c>
    </row>
    <row r="6745" spans="1:8" x14ac:dyDescent="0.25">
      <c r="A6745" t="s">
        <v>84</v>
      </c>
      <c r="B6745" t="s">
        <v>67</v>
      </c>
      <c r="C6745" t="s">
        <v>243</v>
      </c>
      <c r="D6745" t="s">
        <v>254</v>
      </c>
      <c r="E6745" t="str">
        <f t="shared" si="315"/>
        <v>KublerAndreozzi</v>
      </c>
      <c r="F6745">
        <v>0.26960000000000001</v>
      </c>
      <c r="G6745" t="str">
        <f t="shared" si="316"/>
        <v>AndreozziKubler</v>
      </c>
      <c r="H6745">
        <f t="shared" si="317"/>
        <v>0.73039999999999994</v>
      </c>
    </row>
    <row r="6746" spans="1:8" x14ac:dyDescent="0.25">
      <c r="A6746" t="s">
        <v>84</v>
      </c>
      <c r="B6746" t="s">
        <v>68</v>
      </c>
      <c r="C6746" t="s">
        <v>243</v>
      </c>
      <c r="D6746" t="s">
        <v>252</v>
      </c>
      <c r="E6746" t="str">
        <f t="shared" si="315"/>
        <v>KublerEubanks</v>
      </c>
      <c r="F6746">
        <v>0.64549999999999996</v>
      </c>
      <c r="G6746" t="str">
        <f t="shared" si="316"/>
        <v>EubanksKubler</v>
      </c>
      <c r="H6746">
        <f t="shared" si="317"/>
        <v>0.35450000000000004</v>
      </c>
    </row>
    <row r="6747" spans="1:8" x14ac:dyDescent="0.25">
      <c r="A6747" t="s">
        <v>84</v>
      </c>
      <c r="B6747" t="s">
        <v>70</v>
      </c>
      <c r="C6747" t="s">
        <v>243</v>
      </c>
      <c r="D6747" t="s">
        <v>184</v>
      </c>
      <c r="E6747" t="str">
        <f t="shared" si="315"/>
        <v>KublerMonfils</v>
      </c>
      <c r="F6747">
        <v>0.17319999999999999</v>
      </c>
      <c r="G6747" t="str">
        <f t="shared" si="316"/>
        <v>MonfilsKubler</v>
      </c>
      <c r="H6747">
        <f t="shared" si="317"/>
        <v>0.82679999999999998</v>
      </c>
    </row>
    <row r="6748" spans="1:8" x14ac:dyDescent="0.25">
      <c r="A6748" t="s">
        <v>84</v>
      </c>
      <c r="B6748" t="s">
        <v>71</v>
      </c>
      <c r="C6748" t="s">
        <v>243</v>
      </c>
      <c r="D6748" t="s">
        <v>231</v>
      </c>
      <c r="E6748" t="str">
        <f t="shared" si="315"/>
        <v>KublerDzumhur</v>
      </c>
      <c r="F6748">
        <v>0.2671</v>
      </c>
      <c r="G6748" t="str">
        <f t="shared" si="316"/>
        <v>DzumhurKubler</v>
      </c>
      <c r="H6748">
        <f t="shared" si="317"/>
        <v>0.7329</v>
      </c>
    </row>
    <row r="6749" spans="1:8" x14ac:dyDescent="0.25">
      <c r="A6749" t="s">
        <v>84</v>
      </c>
      <c r="B6749" t="s">
        <v>72</v>
      </c>
      <c r="C6749" t="s">
        <v>243</v>
      </c>
      <c r="D6749" t="s">
        <v>228</v>
      </c>
      <c r="E6749" t="str">
        <f t="shared" si="315"/>
        <v>KublerNorrie</v>
      </c>
      <c r="F6749">
        <v>0.2326</v>
      </c>
      <c r="G6749" t="str">
        <f t="shared" si="316"/>
        <v>NorrieKubler</v>
      </c>
      <c r="H6749">
        <f t="shared" si="317"/>
        <v>0.76739999999999997</v>
      </c>
    </row>
    <row r="6750" spans="1:8" x14ac:dyDescent="0.25">
      <c r="A6750" t="s">
        <v>84</v>
      </c>
      <c r="B6750" t="s">
        <v>73</v>
      </c>
      <c r="C6750" t="s">
        <v>243</v>
      </c>
      <c r="D6750" t="s">
        <v>185</v>
      </c>
      <c r="E6750" t="str">
        <f t="shared" si="315"/>
        <v>KublerEvans</v>
      </c>
      <c r="F6750">
        <v>0.3866</v>
      </c>
      <c r="G6750" t="str">
        <f t="shared" si="316"/>
        <v>EvansKubler</v>
      </c>
      <c r="H6750">
        <f t="shared" si="317"/>
        <v>0.61339999999999995</v>
      </c>
    </row>
    <row r="6751" spans="1:8" x14ac:dyDescent="0.25">
      <c r="A6751" t="s">
        <v>84</v>
      </c>
      <c r="B6751" t="s">
        <v>74</v>
      </c>
      <c r="C6751" t="s">
        <v>243</v>
      </c>
      <c r="D6751" t="s">
        <v>225</v>
      </c>
      <c r="E6751" t="str">
        <f t="shared" si="315"/>
        <v>KublerIstomin</v>
      </c>
      <c r="F6751">
        <v>0.36009999999999998</v>
      </c>
      <c r="G6751" t="str">
        <f t="shared" si="316"/>
        <v>IstominKubler</v>
      </c>
      <c r="H6751">
        <f t="shared" si="317"/>
        <v>0.63990000000000002</v>
      </c>
    </row>
    <row r="6752" spans="1:8" x14ac:dyDescent="0.25">
      <c r="A6752" t="s">
        <v>84</v>
      </c>
      <c r="B6752" t="s">
        <v>76</v>
      </c>
      <c r="C6752" t="s">
        <v>243</v>
      </c>
      <c r="D6752" t="s">
        <v>251</v>
      </c>
      <c r="E6752" t="str">
        <f t="shared" si="315"/>
        <v>KublerMannarino</v>
      </c>
      <c r="F6752">
        <v>0.27779999999999999</v>
      </c>
      <c r="G6752" t="str">
        <f t="shared" si="316"/>
        <v>MannarinoKubler</v>
      </c>
      <c r="H6752">
        <f t="shared" si="317"/>
        <v>0.72219999999999995</v>
      </c>
    </row>
    <row r="6753" spans="1:8" x14ac:dyDescent="0.25">
      <c r="A6753" t="s">
        <v>84</v>
      </c>
      <c r="B6753" t="s">
        <v>77</v>
      </c>
      <c r="C6753" t="s">
        <v>243</v>
      </c>
      <c r="D6753" t="s">
        <v>137</v>
      </c>
      <c r="E6753" t="str">
        <f t="shared" si="315"/>
        <v>KublerTiafoe</v>
      </c>
      <c r="F6753">
        <v>0.39040000000000002</v>
      </c>
      <c r="G6753" t="str">
        <f t="shared" si="316"/>
        <v>TiafoeKubler</v>
      </c>
      <c r="H6753">
        <f t="shared" si="317"/>
        <v>0.60959999999999992</v>
      </c>
    </row>
    <row r="6754" spans="1:8" x14ac:dyDescent="0.25">
      <c r="A6754" t="s">
        <v>84</v>
      </c>
      <c r="B6754" t="s">
        <v>78</v>
      </c>
      <c r="C6754" t="s">
        <v>243</v>
      </c>
      <c r="D6754" t="s">
        <v>234</v>
      </c>
      <c r="E6754" t="str">
        <f t="shared" si="315"/>
        <v>KublerLopez</v>
      </c>
      <c r="F6754">
        <v>0.32700000000000001</v>
      </c>
      <c r="G6754" t="str">
        <f t="shared" si="316"/>
        <v>LopezKubler</v>
      </c>
      <c r="H6754">
        <f t="shared" si="317"/>
        <v>0.67300000000000004</v>
      </c>
    </row>
    <row r="6755" spans="1:8" x14ac:dyDescent="0.25">
      <c r="A6755" t="s">
        <v>84</v>
      </c>
      <c r="B6755" t="s">
        <v>80</v>
      </c>
      <c r="C6755" t="s">
        <v>243</v>
      </c>
      <c r="D6755" t="s">
        <v>158</v>
      </c>
      <c r="E6755" t="str">
        <f t="shared" si="315"/>
        <v>KublerSeppi</v>
      </c>
      <c r="F6755">
        <v>0.31259999999999999</v>
      </c>
      <c r="G6755" t="str">
        <f t="shared" si="316"/>
        <v>SeppiKubler</v>
      </c>
      <c r="H6755">
        <f t="shared" si="317"/>
        <v>0.68740000000000001</v>
      </c>
    </row>
    <row r="6756" spans="1:8" x14ac:dyDescent="0.25">
      <c r="A6756" t="s">
        <v>84</v>
      </c>
      <c r="B6756" t="s">
        <v>81</v>
      </c>
      <c r="C6756" t="s">
        <v>243</v>
      </c>
      <c r="D6756" t="s">
        <v>146</v>
      </c>
      <c r="E6756" t="str">
        <f t="shared" si="315"/>
        <v>KublerDimitrov</v>
      </c>
      <c r="F6756">
        <v>0.186</v>
      </c>
      <c r="G6756" t="str">
        <f t="shared" si="316"/>
        <v>DimitrovKubler</v>
      </c>
      <c r="H6756">
        <f t="shared" si="317"/>
        <v>0.81400000000000006</v>
      </c>
    </row>
    <row r="6757" spans="1:8" x14ac:dyDescent="0.25">
      <c r="A6757" t="s">
        <v>84</v>
      </c>
      <c r="B6757" t="s">
        <v>82</v>
      </c>
      <c r="C6757" t="s">
        <v>243</v>
      </c>
      <c r="D6757" t="s">
        <v>246</v>
      </c>
      <c r="E6757" t="str">
        <f t="shared" si="315"/>
        <v>KublerTipsarevic</v>
      </c>
      <c r="F6757">
        <v>0.52290000000000003</v>
      </c>
      <c r="G6757" t="str">
        <f t="shared" si="316"/>
        <v>TipsarevicKubler</v>
      </c>
      <c r="H6757">
        <f t="shared" si="317"/>
        <v>0.47709999999999997</v>
      </c>
    </row>
    <row r="6758" spans="1:8" x14ac:dyDescent="0.25">
      <c r="A6758" t="s">
        <v>84</v>
      </c>
      <c r="B6758" t="s">
        <v>83</v>
      </c>
      <c r="C6758" t="s">
        <v>243</v>
      </c>
      <c r="D6758" t="s">
        <v>244</v>
      </c>
      <c r="E6758" t="str">
        <f t="shared" si="315"/>
        <v>KublerLajovic</v>
      </c>
      <c r="F6758">
        <v>0.31409999999999999</v>
      </c>
      <c r="G6758" t="str">
        <f t="shared" si="316"/>
        <v>LajovicKubler</v>
      </c>
      <c r="H6758">
        <f t="shared" si="317"/>
        <v>0.68589999999999995</v>
      </c>
    </row>
    <row r="6759" spans="1:8" x14ac:dyDescent="0.25">
      <c r="A6759" t="s">
        <v>84</v>
      </c>
      <c r="B6759" t="s">
        <v>87</v>
      </c>
      <c r="C6759" t="s">
        <v>243</v>
      </c>
      <c r="D6759" t="s">
        <v>248</v>
      </c>
      <c r="E6759" t="str">
        <f t="shared" si="315"/>
        <v>KublerGarcia-Lopez</v>
      </c>
      <c r="F6759">
        <v>0.33560000000000001</v>
      </c>
      <c r="G6759" t="str">
        <f t="shared" si="316"/>
        <v>Garcia-LopezKubler</v>
      </c>
      <c r="H6759">
        <f t="shared" si="317"/>
        <v>0.66439999999999999</v>
      </c>
    </row>
    <row r="6760" spans="1:8" x14ac:dyDescent="0.25">
      <c r="A6760" t="s">
        <v>84</v>
      </c>
      <c r="B6760" t="s">
        <v>89</v>
      </c>
      <c r="C6760" t="s">
        <v>243</v>
      </c>
      <c r="D6760" t="s">
        <v>191</v>
      </c>
      <c r="E6760" t="str">
        <f t="shared" si="315"/>
        <v>KublerKudla</v>
      </c>
      <c r="F6760">
        <v>0.3715</v>
      </c>
      <c r="G6760" t="str">
        <f t="shared" si="316"/>
        <v>KudlaKubler</v>
      </c>
      <c r="H6760">
        <f t="shared" si="317"/>
        <v>0.62850000000000006</v>
      </c>
    </row>
    <row r="6761" spans="1:8" x14ac:dyDescent="0.25">
      <c r="A6761" t="s">
        <v>84</v>
      </c>
      <c r="B6761" t="s">
        <v>90</v>
      </c>
      <c r="C6761" t="s">
        <v>243</v>
      </c>
      <c r="D6761" t="s">
        <v>160</v>
      </c>
      <c r="E6761" t="str">
        <f t="shared" si="315"/>
        <v>KublerSchwartzman</v>
      </c>
      <c r="F6761">
        <v>0.2306</v>
      </c>
      <c r="G6761" t="str">
        <f t="shared" si="316"/>
        <v>SchwartzmanKubler</v>
      </c>
      <c r="H6761">
        <f t="shared" si="317"/>
        <v>0.76939999999999997</v>
      </c>
    </row>
    <row r="6762" spans="1:8" x14ac:dyDescent="0.25">
      <c r="A6762" t="s">
        <v>39</v>
      </c>
      <c r="B6762" t="s">
        <v>16</v>
      </c>
      <c r="C6762" t="s">
        <v>136</v>
      </c>
      <c r="D6762" t="s">
        <v>216</v>
      </c>
      <c r="E6762" t="str">
        <f t="shared" si="315"/>
        <v>RaonicMunar</v>
      </c>
      <c r="F6762">
        <v>0.91769999999999996</v>
      </c>
      <c r="G6762" t="str">
        <f t="shared" si="316"/>
        <v>MunarRaonic</v>
      </c>
      <c r="H6762">
        <f t="shared" si="317"/>
        <v>8.230000000000004E-2</v>
      </c>
    </row>
    <row r="6763" spans="1:8" x14ac:dyDescent="0.25">
      <c r="A6763" t="s">
        <v>84</v>
      </c>
      <c r="B6763" t="s">
        <v>93</v>
      </c>
      <c r="C6763" t="s">
        <v>243</v>
      </c>
      <c r="D6763" t="s">
        <v>179</v>
      </c>
      <c r="E6763" t="str">
        <f t="shared" si="315"/>
        <v>KublerLaaksonen</v>
      </c>
      <c r="F6763">
        <v>0.41110000000000002</v>
      </c>
      <c r="G6763" t="str">
        <f t="shared" si="316"/>
        <v>LaaksonenKubler</v>
      </c>
      <c r="H6763">
        <f t="shared" si="317"/>
        <v>0.58889999999999998</v>
      </c>
    </row>
    <row r="6764" spans="1:8" x14ac:dyDescent="0.25">
      <c r="A6764" t="s">
        <v>84</v>
      </c>
      <c r="B6764" t="s">
        <v>95</v>
      </c>
      <c r="C6764" t="s">
        <v>243</v>
      </c>
      <c r="D6764" t="s">
        <v>232</v>
      </c>
      <c r="E6764" t="str">
        <f t="shared" si="315"/>
        <v>KublerStruff</v>
      </c>
      <c r="F6764">
        <v>0.32690000000000002</v>
      </c>
      <c r="G6764" t="str">
        <f t="shared" si="316"/>
        <v>StruffKubler</v>
      </c>
      <c r="H6764">
        <f t="shared" si="317"/>
        <v>0.67310000000000003</v>
      </c>
    </row>
    <row r="6765" spans="1:8" x14ac:dyDescent="0.25">
      <c r="A6765" t="s">
        <v>84</v>
      </c>
      <c r="B6765" t="s">
        <v>96</v>
      </c>
      <c r="C6765" t="s">
        <v>243</v>
      </c>
      <c r="D6765" t="s">
        <v>245</v>
      </c>
      <c r="E6765" t="str">
        <f t="shared" si="315"/>
        <v>KublerDuckworth</v>
      </c>
      <c r="F6765">
        <v>0.63759999999999994</v>
      </c>
      <c r="G6765" t="str">
        <f t="shared" si="316"/>
        <v>DuckworthKubler</v>
      </c>
      <c r="H6765">
        <f t="shared" si="317"/>
        <v>0.36240000000000006</v>
      </c>
    </row>
    <row r="6766" spans="1:8" x14ac:dyDescent="0.25">
      <c r="A6766" t="s">
        <v>129</v>
      </c>
      <c r="B6766" t="s">
        <v>3</v>
      </c>
      <c r="C6766" t="s">
        <v>157</v>
      </c>
      <c r="D6766" t="s">
        <v>131</v>
      </c>
      <c r="E6766" t="str">
        <f t="shared" si="315"/>
        <v>FabbianoDjokovic</v>
      </c>
      <c r="F6766">
        <v>2.76E-2</v>
      </c>
      <c r="G6766" t="str">
        <f t="shared" si="316"/>
        <v>DjokovicFabbiano</v>
      </c>
      <c r="H6766">
        <f t="shared" si="317"/>
        <v>0.97240000000000004</v>
      </c>
    </row>
    <row r="6767" spans="1:8" x14ac:dyDescent="0.25">
      <c r="A6767" t="s">
        <v>129</v>
      </c>
      <c r="B6767" t="s">
        <v>4</v>
      </c>
      <c r="C6767" t="s">
        <v>157</v>
      </c>
      <c r="D6767" t="s">
        <v>196</v>
      </c>
      <c r="E6767" t="str">
        <f t="shared" si="315"/>
        <v>FabbianoKrueger</v>
      </c>
      <c r="F6767">
        <v>0.62980000000000003</v>
      </c>
      <c r="G6767" t="str">
        <f t="shared" si="316"/>
        <v>KruegerFabbiano</v>
      </c>
      <c r="H6767">
        <f t="shared" si="317"/>
        <v>0.37019999999999997</v>
      </c>
    </row>
    <row r="6768" spans="1:8" x14ac:dyDescent="0.25">
      <c r="A6768" t="s">
        <v>129</v>
      </c>
      <c r="B6768" t="s">
        <v>5</v>
      </c>
      <c r="C6768" t="s">
        <v>157</v>
      </c>
      <c r="D6768" t="s">
        <v>162</v>
      </c>
      <c r="E6768" t="str">
        <f t="shared" si="315"/>
        <v>FabbianoTsonga</v>
      </c>
      <c r="F6768">
        <v>0.1578</v>
      </c>
      <c r="G6768" t="str">
        <f t="shared" si="316"/>
        <v>TsongaFabbiano</v>
      </c>
      <c r="H6768">
        <f t="shared" si="317"/>
        <v>0.84220000000000006</v>
      </c>
    </row>
    <row r="6769" spans="1:8" x14ac:dyDescent="0.25">
      <c r="A6769" t="s">
        <v>129</v>
      </c>
      <c r="B6769" t="s">
        <v>6</v>
      </c>
      <c r="C6769" t="s">
        <v>157</v>
      </c>
      <c r="D6769" t="s">
        <v>201</v>
      </c>
      <c r="E6769" t="str">
        <f t="shared" si="315"/>
        <v>FabbianoKlizan</v>
      </c>
      <c r="F6769">
        <v>0.30209999999999998</v>
      </c>
      <c r="G6769" t="str">
        <f t="shared" si="316"/>
        <v>KlizanFabbiano</v>
      </c>
      <c r="H6769">
        <f t="shared" si="317"/>
        <v>0.69789999999999996</v>
      </c>
    </row>
    <row r="6770" spans="1:8" x14ac:dyDescent="0.25">
      <c r="A6770" t="s">
        <v>129</v>
      </c>
      <c r="B6770" t="s">
        <v>97</v>
      </c>
      <c r="C6770" t="s">
        <v>157</v>
      </c>
      <c r="D6770" t="s">
        <v>166</v>
      </c>
      <c r="E6770" t="str">
        <f t="shared" si="315"/>
        <v>FabbianoDaniel</v>
      </c>
      <c r="F6770">
        <v>0.40739999999999998</v>
      </c>
      <c r="G6770" t="str">
        <f t="shared" si="316"/>
        <v>DanielFabbiano</v>
      </c>
      <c r="H6770">
        <f t="shared" si="317"/>
        <v>0.59260000000000002</v>
      </c>
    </row>
    <row r="6771" spans="1:8" x14ac:dyDescent="0.25">
      <c r="A6771" t="s">
        <v>129</v>
      </c>
      <c r="B6771" t="s">
        <v>121</v>
      </c>
      <c r="C6771" t="s">
        <v>157</v>
      </c>
      <c r="D6771" t="s">
        <v>204</v>
      </c>
      <c r="E6771" t="str">
        <f t="shared" si="315"/>
        <v>FabbianoKokkinakis</v>
      </c>
      <c r="F6771">
        <v>0.60309999999999997</v>
      </c>
      <c r="G6771" t="str">
        <f t="shared" si="316"/>
        <v>KokkinakisFabbiano</v>
      </c>
      <c r="H6771">
        <f t="shared" si="317"/>
        <v>0.39690000000000003</v>
      </c>
    </row>
    <row r="6772" spans="1:8" x14ac:dyDescent="0.25">
      <c r="A6772" t="s">
        <v>129</v>
      </c>
      <c r="B6772" t="s">
        <v>98</v>
      </c>
      <c r="C6772" t="s">
        <v>157</v>
      </c>
      <c r="D6772" t="s">
        <v>206</v>
      </c>
      <c r="E6772" t="str">
        <f t="shared" si="315"/>
        <v>FabbianoAndujar-Alba</v>
      </c>
      <c r="F6772">
        <v>0.45390000000000003</v>
      </c>
      <c r="G6772" t="str">
        <f t="shared" si="316"/>
        <v>Andujar-AlbaFabbiano</v>
      </c>
      <c r="H6772">
        <f t="shared" si="317"/>
        <v>0.54610000000000003</v>
      </c>
    </row>
    <row r="6773" spans="1:8" x14ac:dyDescent="0.25">
      <c r="A6773" t="s">
        <v>129</v>
      </c>
      <c r="B6773" t="s">
        <v>7</v>
      </c>
      <c r="C6773" t="s">
        <v>157</v>
      </c>
      <c r="D6773" t="s">
        <v>150</v>
      </c>
      <c r="E6773" t="str">
        <f t="shared" si="315"/>
        <v>FabbianoShapovalov</v>
      </c>
      <c r="F6773">
        <v>0.30649999999999999</v>
      </c>
      <c r="G6773" t="str">
        <f t="shared" si="316"/>
        <v>ShapovalovFabbiano</v>
      </c>
      <c r="H6773">
        <f t="shared" si="317"/>
        <v>0.69350000000000001</v>
      </c>
    </row>
    <row r="6774" spans="1:8" x14ac:dyDescent="0.25">
      <c r="A6774" t="s">
        <v>129</v>
      </c>
      <c r="B6774" t="s">
        <v>8</v>
      </c>
      <c r="C6774" t="s">
        <v>157</v>
      </c>
      <c r="D6774" t="s">
        <v>154</v>
      </c>
      <c r="E6774" t="str">
        <f t="shared" si="315"/>
        <v>FabbianoGoffin</v>
      </c>
      <c r="F6774">
        <v>0.1772</v>
      </c>
      <c r="G6774" t="str">
        <f t="shared" si="316"/>
        <v>GoffinFabbiano</v>
      </c>
      <c r="H6774">
        <f t="shared" si="317"/>
        <v>0.82279999999999998</v>
      </c>
    </row>
    <row r="6775" spans="1:8" x14ac:dyDescent="0.25">
      <c r="A6775" t="s">
        <v>129</v>
      </c>
      <c r="B6775" t="s">
        <v>9</v>
      </c>
      <c r="C6775" t="s">
        <v>157</v>
      </c>
      <c r="D6775" t="s">
        <v>207</v>
      </c>
      <c r="E6775" t="str">
        <f t="shared" si="315"/>
        <v>FabbianoGarin</v>
      </c>
      <c r="F6775">
        <v>0.45879999999999999</v>
      </c>
      <c r="G6775" t="str">
        <f t="shared" si="316"/>
        <v>GarinFabbiano</v>
      </c>
      <c r="H6775">
        <f t="shared" si="317"/>
        <v>0.54120000000000001</v>
      </c>
    </row>
    <row r="6776" spans="1:8" x14ac:dyDescent="0.25">
      <c r="A6776" t="s">
        <v>129</v>
      </c>
      <c r="B6776" t="s">
        <v>10</v>
      </c>
      <c r="C6776" t="s">
        <v>157</v>
      </c>
      <c r="D6776" t="s">
        <v>203</v>
      </c>
      <c r="E6776" t="str">
        <f t="shared" si="315"/>
        <v>FabbianoGranollers</v>
      </c>
      <c r="F6776">
        <v>0.37309999999999999</v>
      </c>
      <c r="G6776" t="str">
        <f t="shared" si="316"/>
        <v>GranollersFabbiano</v>
      </c>
      <c r="H6776">
        <f t="shared" si="317"/>
        <v>0.62690000000000001</v>
      </c>
    </row>
    <row r="6777" spans="1:8" x14ac:dyDescent="0.25">
      <c r="A6777" t="s">
        <v>129</v>
      </c>
      <c r="B6777" t="s">
        <v>11</v>
      </c>
      <c r="C6777" t="s">
        <v>157</v>
      </c>
      <c r="D6777" t="s">
        <v>169</v>
      </c>
      <c r="E6777" t="str">
        <f t="shared" si="315"/>
        <v>FabbianoCopil</v>
      </c>
      <c r="F6777">
        <v>0.42</v>
      </c>
      <c r="G6777" t="str">
        <f t="shared" si="316"/>
        <v>CopilFabbiano</v>
      </c>
      <c r="H6777">
        <f t="shared" si="317"/>
        <v>0.58000000000000007</v>
      </c>
    </row>
    <row r="6778" spans="1:8" x14ac:dyDescent="0.25">
      <c r="A6778" t="s">
        <v>129</v>
      </c>
      <c r="B6778" t="s">
        <v>12</v>
      </c>
      <c r="C6778" t="s">
        <v>157</v>
      </c>
      <c r="D6778" t="s">
        <v>224</v>
      </c>
      <c r="E6778" t="str">
        <f t="shared" si="315"/>
        <v>FabbianoVesely</v>
      </c>
      <c r="F6778">
        <v>0.34089999999999998</v>
      </c>
      <c r="G6778" t="str">
        <f t="shared" si="316"/>
        <v>VeselyFabbiano</v>
      </c>
      <c r="H6778">
        <f t="shared" si="317"/>
        <v>0.65910000000000002</v>
      </c>
    </row>
    <row r="6779" spans="1:8" x14ac:dyDescent="0.25">
      <c r="A6779" t="s">
        <v>129</v>
      </c>
      <c r="B6779" t="s">
        <v>99</v>
      </c>
      <c r="C6779" t="s">
        <v>157</v>
      </c>
      <c r="D6779" t="s">
        <v>164</v>
      </c>
      <c r="E6779" t="str">
        <f t="shared" si="315"/>
        <v>FabbianoHarrison</v>
      </c>
      <c r="F6779">
        <v>0.36070000000000002</v>
      </c>
      <c r="G6779" t="str">
        <f t="shared" si="316"/>
        <v>HarrisonFabbiano</v>
      </c>
      <c r="H6779">
        <f t="shared" si="317"/>
        <v>0.63929999999999998</v>
      </c>
    </row>
    <row r="6780" spans="1:8" x14ac:dyDescent="0.25">
      <c r="A6780" t="s">
        <v>129</v>
      </c>
      <c r="B6780" t="s">
        <v>13</v>
      </c>
      <c r="C6780" t="s">
        <v>157</v>
      </c>
      <c r="D6780" t="s">
        <v>217</v>
      </c>
      <c r="E6780" t="str">
        <f t="shared" si="315"/>
        <v>FabbianoHarris</v>
      </c>
      <c r="F6780">
        <v>0.44869999999999999</v>
      </c>
      <c r="G6780" t="str">
        <f t="shared" si="316"/>
        <v>HarrisFabbiano</v>
      </c>
      <c r="H6780">
        <f t="shared" si="317"/>
        <v>0.55130000000000001</v>
      </c>
    </row>
    <row r="6781" spans="1:8" x14ac:dyDescent="0.25">
      <c r="A6781" t="s">
        <v>129</v>
      </c>
      <c r="B6781" t="s">
        <v>14</v>
      </c>
      <c r="C6781" t="s">
        <v>157</v>
      </c>
      <c r="D6781" t="s">
        <v>139</v>
      </c>
      <c r="E6781" t="str">
        <f t="shared" si="315"/>
        <v>FabbianoMedvedev</v>
      </c>
      <c r="F6781">
        <v>0.2228</v>
      </c>
      <c r="G6781" t="str">
        <f t="shared" si="316"/>
        <v>MedvedevFabbiano</v>
      </c>
      <c r="H6781">
        <f t="shared" si="317"/>
        <v>0.7772</v>
      </c>
    </row>
    <row r="6782" spans="1:8" x14ac:dyDescent="0.25">
      <c r="A6782" t="s">
        <v>129</v>
      </c>
      <c r="B6782" t="s">
        <v>15</v>
      </c>
      <c r="C6782" t="s">
        <v>157</v>
      </c>
      <c r="D6782" t="s">
        <v>152</v>
      </c>
      <c r="E6782" t="str">
        <f t="shared" si="315"/>
        <v>FabbianoFognini</v>
      </c>
      <c r="F6782">
        <v>0.1769</v>
      </c>
      <c r="G6782" t="str">
        <f t="shared" si="316"/>
        <v>FogniniFabbiano</v>
      </c>
      <c r="H6782">
        <f t="shared" si="317"/>
        <v>0.82309999999999994</v>
      </c>
    </row>
    <row r="6783" spans="1:8" x14ac:dyDescent="0.25">
      <c r="A6783" t="s">
        <v>105</v>
      </c>
      <c r="B6783" t="s">
        <v>16</v>
      </c>
      <c r="C6783" t="s">
        <v>215</v>
      </c>
      <c r="D6783" t="s">
        <v>216</v>
      </c>
      <c r="E6783" t="str">
        <f t="shared" si="315"/>
        <v>DarcisMunar</v>
      </c>
      <c r="F6783">
        <v>0.61570000000000003</v>
      </c>
      <c r="G6783" t="str">
        <f t="shared" si="316"/>
        <v>MunarDarcis</v>
      </c>
      <c r="H6783">
        <f t="shared" si="317"/>
        <v>0.38429999999999997</v>
      </c>
    </row>
    <row r="6784" spans="1:8" x14ac:dyDescent="0.25">
      <c r="A6784" t="s">
        <v>129</v>
      </c>
      <c r="B6784" t="s">
        <v>17</v>
      </c>
      <c r="C6784" t="s">
        <v>157</v>
      </c>
      <c r="D6784" t="s">
        <v>219</v>
      </c>
      <c r="E6784" t="str">
        <f t="shared" si="315"/>
        <v>FabbianoJarry</v>
      </c>
      <c r="F6784">
        <v>0.35039999999999999</v>
      </c>
      <c r="G6784" t="str">
        <f t="shared" si="316"/>
        <v>JarryFabbiano</v>
      </c>
      <c r="H6784">
        <f t="shared" si="317"/>
        <v>0.64959999999999996</v>
      </c>
    </row>
    <row r="6785" spans="1:8" x14ac:dyDescent="0.25">
      <c r="A6785" t="s">
        <v>129</v>
      </c>
      <c r="B6785" t="s">
        <v>18</v>
      </c>
      <c r="C6785" t="s">
        <v>157</v>
      </c>
      <c r="D6785" t="s">
        <v>172</v>
      </c>
      <c r="E6785" t="str">
        <f t="shared" si="315"/>
        <v>FabbianoMayer</v>
      </c>
      <c r="F6785">
        <v>0.2959</v>
      </c>
      <c r="G6785" t="str">
        <f t="shared" si="316"/>
        <v>MayerFabbiano</v>
      </c>
      <c r="H6785">
        <f t="shared" si="317"/>
        <v>0.70409999999999995</v>
      </c>
    </row>
    <row r="6786" spans="1:8" x14ac:dyDescent="0.25">
      <c r="A6786" t="s">
        <v>129</v>
      </c>
      <c r="B6786" t="s">
        <v>19</v>
      </c>
      <c r="C6786" t="s">
        <v>157</v>
      </c>
      <c r="D6786" t="s">
        <v>174</v>
      </c>
      <c r="E6786" t="str">
        <f t="shared" si="315"/>
        <v>FabbianoIvashka</v>
      </c>
      <c r="F6786">
        <v>0.38040000000000002</v>
      </c>
      <c r="G6786" t="str">
        <f t="shared" si="316"/>
        <v>IvashkaFabbiano</v>
      </c>
      <c r="H6786">
        <f t="shared" si="317"/>
        <v>0.61959999999999993</v>
      </c>
    </row>
    <row r="6787" spans="1:8" x14ac:dyDescent="0.25">
      <c r="A6787" t="s">
        <v>129</v>
      </c>
      <c r="B6787" t="s">
        <v>20</v>
      </c>
      <c r="C6787" t="s">
        <v>157</v>
      </c>
      <c r="D6787" t="s">
        <v>218</v>
      </c>
      <c r="E6787" t="str">
        <f t="shared" ref="E6787:E6850" si="318">C6787&amp;D6787</f>
        <v>FabbianoJaziri</v>
      </c>
      <c r="F6787">
        <v>0.44529999999999997</v>
      </c>
      <c r="G6787" t="str">
        <f t="shared" ref="G6787:G6850" si="319">D6787&amp;C6787</f>
        <v>JaziriFabbiano</v>
      </c>
      <c r="H6787">
        <f t="shared" ref="H6787:H6850" si="320">1-F6787</f>
        <v>0.55469999999999997</v>
      </c>
    </row>
    <row r="6788" spans="1:8" x14ac:dyDescent="0.25">
      <c r="A6788" t="s">
        <v>129</v>
      </c>
      <c r="B6788" t="s">
        <v>21</v>
      </c>
      <c r="C6788" t="s">
        <v>157</v>
      </c>
      <c r="D6788" t="s">
        <v>213</v>
      </c>
      <c r="E6788" t="str">
        <f t="shared" si="318"/>
        <v>FabbianoVanni</v>
      </c>
      <c r="F6788">
        <v>0.58889999999999998</v>
      </c>
      <c r="G6788" t="str">
        <f t="shared" si="319"/>
        <v>VanniFabbiano</v>
      </c>
      <c r="H6788">
        <f t="shared" si="320"/>
        <v>0.41110000000000002</v>
      </c>
    </row>
    <row r="6789" spans="1:8" x14ac:dyDescent="0.25">
      <c r="A6789" t="s">
        <v>42</v>
      </c>
      <c r="B6789" t="s">
        <v>16</v>
      </c>
      <c r="C6789" t="s">
        <v>173</v>
      </c>
      <c r="D6789" t="s">
        <v>216</v>
      </c>
      <c r="E6789" t="str">
        <f t="shared" si="318"/>
        <v>FucsovicsMunar</v>
      </c>
      <c r="F6789">
        <v>0.79200000000000004</v>
      </c>
      <c r="G6789" t="str">
        <f t="shared" si="319"/>
        <v>MunarFucsovics</v>
      </c>
      <c r="H6789">
        <f t="shared" si="320"/>
        <v>0.20799999999999996</v>
      </c>
    </row>
    <row r="6790" spans="1:8" x14ac:dyDescent="0.25">
      <c r="A6790" t="s">
        <v>129</v>
      </c>
      <c r="B6790" t="s">
        <v>101</v>
      </c>
      <c r="C6790" t="s">
        <v>157</v>
      </c>
      <c r="D6790" t="s">
        <v>175</v>
      </c>
      <c r="E6790" t="str">
        <f t="shared" si="318"/>
        <v>FabbianoKohlschreiber</v>
      </c>
      <c r="F6790">
        <v>0.17899999999999999</v>
      </c>
      <c r="G6790" t="str">
        <f t="shared" si="319"/>
        <v>KohlschreiberFabbiano</v>
      </c>
      <c r="H6790">
        <f t="shared" si="320"/>
        <v>0.82099999999999995</v>
      </c>
    </row>
    <row r="6791" spans="1:8" x14ac:dyDescent="0.25">
      <c r="A6791" t="s">
        <v>129</v>
      </c>
      <c r="B6791" t="s">
        <v>22</v>
      </c>
      <c r="C6791" t="s">
        <v>157</v>
      </c>
      <c r="D6791" t="s">
        <v>212</v>
      </c>
      <c r="E6791" t="str">
        <f t="shared" si="318"/>
        <v>FabbianoPella</v>
      </c>
      <c r="F6791">
        <v>0.3679</v>
      </c>
      <c r="G6791" t="str">
        <f t="shared" si="319"/>
        <v>PellaFabbiano</v>
      </c>
      <c r="H6791">
        <f t="shared" si="320"/>
        <v>0.6321</v>
      </c>
    </row>
    <row r="6792" spans="1:8" x14ac:dyDescent="0.25">
      <c r="A6792" t="s">
        <v>129</v>
      </c>
      <c r="B6792" t="s">
        <v>23</v>
      </c>
      <c r="C6792" t="s">
        <v>157</v>
      </c>
      <c r="D6792" t="s">
        <v>153</v>
      </c>
      <c r="E6792" t="str">
        <f t="shared" si="318"/>
        <v>FabbianoSousa</v>
      </c>
      <c r="F6792">
        <v>0.33910000000000001</v>
      </c>
      <c r="G6792" t="str">
        <f t="shared" si="319"/>
        <v>SousaFabbiano</v>
      </c>
      <c r="H6792">
        <f t="shared" si="320"/>
        <v>0.66090000000000004</v>
      </c>
    </row>
    <row r="6793" spans="1:8" x14ac:dyDescent="0.25">
      <c r="A6793" t="s">
        <v>129</v>
      </c>
      <c r="B6793" t="s">
        <v>24</v>
      </c>
      <c r="C6793" t="s">
        <v>157</v>
      </c>
      <c r="D6793" t="s">
        <v>177</v>
      </c>
      <c r="E6793" t="str">
        <f t="shared" si="318"/>
        <v>FabbianoKarlovic</v>
      </c>
      <c r="F6793">
        <v>0.37569999999999998</v>
      </c>
      <c r="G6793" t="str">
        <f t="shared" si="319"/>
        <v>KarlovicFabbiano</v>
      </c>
      <c r="H6793">
        <f t="shared" si="320"/>
        <v>0.62430000000000008</v>
      </c>
    </row>
    <row r="6794" spans="1:8" x14ac:dyDescent="0.25">
      <c r="A6794" t="s">
        <v>129</v>
      </c>
      <c r="B6794" t="s">
        <v>25</v>
      </c>
      <c r="C6794" t="s">
        <v>157</v>
      </c>
      <c r="D6794" t="s">
        <v>220</v>
      </c>
      <c r="E6794" t="str">
        <f t="shared" si="318"/>
        <v>FabbianoHurkacz</v>
      </c>
      <c r="F6794">
        <v>0.34179999999999999</v>
      </c>
      <c r="G6794" t="str">
        <f t="shared" si="319"/>
        <v>HurkaczFabbiano</v>
      </c>
      <c r="H6794">
        <f t="shared" si="320"/>
        <v>0.65820000000000001</v>
      </c>
    </row>
    <row r="6795" spans="1:8" x14ac:dyDescent="0.25">
      <c r="A6795" t="s">
        <v>129</v>
      </c>
      <c r="B6795" t="s">
        <v>26</v>
      </c>
      <c r="C6795" t="s">
        <v>157</v>
      </c>
      <c r="D6795" t="s">
        <v>221</v>
      </c>
      <c r="E6795" t="str">
        <f t="shared" si="318"/>
        <v>FabbianoMajchrzak</v>
      </c>
      <c r="F6795">
        <v>0.58309999999999995</v>
      </c>
      <c r="G6795" t="str">
        <f t="shared" si="319"/>
        <v>MajchrzakFabbiano</v>
      </c>
      <c r="H6795">
        <f t="shared" si="320"/>
        <v>0.41690000000000005</v>
      </c>
    </row>
    <row r="6796" spans="1:8" x14ac:dyDescent="0.25">
      <c r="A6796" t="s">
        <v>129</v>
      </c>
      <c r="B6796" t="s">
        <v>27</v>
      </c>
      <c r="C6796" t="s">
        <v>157</v>
      </c>
      <c r="D6796" t="s">
        <v>135</v>
      </c>
      <c r="E6796" t="str">
        <f t="shared" si="318"/>
        <v>FabbianoNishikori</v>
      </c>
      <c r="F6796">
        <v>8.2100000000000006E-2</v>
      </c>
      <c r="G6796" t="str">
        <f t="shared" si="319"/>
        <v>NishikoriFabbiano</v>
      </c>
      <c r="H6796">
        <f t="shared" si="320"/>
        <v>0.91789999999999994</v>
      </c>
    </row>
    <row r="6797" spans="1:8" x14ac:dyDescent="0.25">
      <c r="A6797" t="s">
        <v>129</v>
      </c>
      <c r="B6797" t="s">
        <v>28</v>
      </c>
      <c r="C6797" t="s">
        <v>157</v>
      </c>
      <c r="D6797" t="s">
        <v>142</v>
      </c>
      <c r="E6797" t="str">
        <f t="shared" si="318"/>
        <v>FabbianoZverev</v>
      </c>
      <c r="F6797">
        <v>0.1148</v>
      </c>
      <c r="G6797" t="str">
        <f t="shared" si="319"/>
        <v>ZverevFabbiano</v>
      </c>
      <c r="H6797">
        <f t="shared" si="320"/>
        <v>0.88519999999999999</v>
      </c>
    </row>
    <row r="6798" spans="1:8" x14ac:dyDescent="0.25">
      <c r="A6798" t="s">
        <v>129</v>
      </c>
      <c r="B6798" t="s">
        <v>29</v>
      </c>
      <c r="C6798" t="s">
        <v>157</v>
      </c>
      <c r="D6798" t="s">
        <v>208</v>
      </c>
      <c r="E6798" t="str">
        <f t="shared" si="318"/>
        <v>FabbianoBedene</v>
      </c>
      <c r="F6798">
        <v>0.41299999999999998</v>
      </c>
      <c r="G6798" t="str">
        <f t="shared" si="319"/>
        <v>BedeneFabbiano</v>
      </c>
      <c r="H6798">
        <f t="shared" si="320"/>
        <v>0.58699999999999997</v>
      </c>
    </row>
    <row r="6799" spans="1:8" x14ac:dyDescent="0.25">
      <c r="A6799" t="s">
        <v>129</v>
      </c>
      <c r="B6799" t="s">
        <v>30</v>
      </c>
      <c r="C6799" t="s">
        <v>157</v>
      </c>
      <c r="D6799" t="s">
        <v>163</v>
      </c>
      <c r="E6799" t="str">
        <f t="shared" si="318"/>
        <v>FabbianoChardy</v>
      </c>
      <c r="F6799">
        <v>0.29449999999999998</v>
      </c>
      <c r="G6799" t="str">
        <f t="shared" si="319"/>
        <v>ChardyFabbiano</v>
      </c>
      <c r="H6799">
        <f t="shared" si="320"/>
        <v>0.70550000000000002</v>
      </c>
    </row>
    <row r="6800" spans="1:8" x14ac:dyDescent="0.25">
      <c r="A6800" t="s">
        <v>129</v>
      </c>
      <c r="B6800" t="s">
        <v>31</v>
      </c>
      <c r="C6800" t="s">
        <v>157</v>
      </c>
      <c r="D6800" t="s">
        <v>148</v>
      </c>
      <c r="E6800" t="str">
        <f t="shared" si="318"/>
        <v>FabbianoBolt</v>
      </c>
      <c r="F6800">
        <v>0.57630000000000003</v>
      </c>
      <c r="G6800" t="str">
        <f t="shared" si="319"/>
        <v>BoltFabbiano</v>
      </c>
      <c r="H6800">
        <f t="shared" si="320"/>
        <v>0.42369999999999997</v>
      </c>
    </row>
    <row r="6801" spans="1:8" x14ac:dyDescent="0.25">
      <c r="A6801" t="s">
        <v>129</v>
      </c>
      <c r="B6801" t="s">
        <v>32</v>
      </c>
      <c r="C6801" t="s">
        <v>157</v>
      </c>
      <c r="D6801" t="s">
        <v>211</v>
      </c>
      <c r="E6801" t="str">
        <f t="shared" si="318"/>
        <v>FabbianoSock</v>
      </c>
      <c r="F6801">
        <v>0.2072</v>
      </c>
      <c r="G6801" t="str">
        <f t="shared" si="319"/>
        <v>SockFabbiano</v>
      </c>
      <c r="H6801">
        <f t="shared" si="320"/>
        <v>0.79279999999999995</v>
      </c>
    </row>
    <row r="6802" spans="1:8" x14ac:dyDescent="0.25">
      <c r="A6802" t="s">
        <v>129</v>
      </c>
      <c r="B6802" t="s">
        <v>33</v>
      </c>
      <c r="C6802" t="s">
        <v>157</v>
      </c>
      <c r="D6802" t="s">
        <v>209</v>
      </c>
      <c r="E6802" t="str">
        <f t="shared" si="318"/>
        <v>FabbianoFratangelo</v>
      </c>
      <c r="F6802">
        <v>0.49419999999999997</v>
      </c>
      <c r="G6802" t="str">
        <f t="shared" si="319"/>
        <v>FratangeloFabbiano</v>
      </c>
      <c r="H6802">
        <f t="shared" si="320"/>
        <v>0.50580000000000003</v>
      </c>
    </row>
    <row r="6803" spans="1:8" x14ac:dyDescent="0.25">
      <c r="A6803" t="s">
        <v>129</v>
      </c>
      <c r="B6803" t="s">
        <v>34</v>
      </c>
      <c r="C6803" t="s">
        <v>157</v>
      </c>
      <c r="D6803" t="s">
        <v>168</v>
      </c>
      <c r="E6803" t="str">
        <f t="shared" si="318"/>
        <v>FabbianoSimon</v>
      </c>
      <c r="F6803">
        <v>0.21190000000000001</v>
      </c>
      <c r="G6803" t="str">
        <f t="shared" si="319"/>
        <v>SimonFabbiano</v>
      </c>
      <c r="H6803">
        <f t="shared" si="320"/>
        <v>0.78810000000000002</v>
      </c>
    </row>
    <row r="6804" spans="1:8" x14ac:dyDescent="0.25">
      <c r="A6804" t="s">
        <v>129</v>
      </c>
      <c r="B6804" t="s">
        <v>35</v>
      </c>
      <c r="C6804" t="s">
        <v>157</v>
      </c>
      <c r="D6804" t="s">
        <v>171</v>
      </c>
      <c r="E6804" t="str">
        <f t="shared" si="318"/>
        <v>FabbianoChung</v>
      </c>
      <c r="F6804">
        <v>0.2051</v>
      </c>
      <c r="G6804" t="str">
        <f t="shared" si="319"/>
        <v>ChungFabbiano</v>
      </c>
      <c r="H6804">
        <f t="shared" si="320"/>
        <v>0.79489999999999994</v>
      </c>
    </row>
    <row r="6805" spans="1:8" x14ac:dyDescent="0.25">
      <c r="A6805" t="s">
        <v>129</v>
      </c>
      <c r="B6805" t="s">
        <v>36</v>
      </c>
      <c r="C6805" t="s">
        <v>157</v>
      </c>
      <c r="D6805" t="s">
        <v>214</v>
      </c>
      <c r="E6805" t="str">
        <f t="shared" si="318"/>
        <v>FabbianoKlahn</v>
      </c>
      <c r="F6805">
        <v>0.51500000000000001</v>
      </c>
      <c r="G6805" t="str">
        <f t="shared" si="319"/>
        <v>KlahnFabbiano</v>
      </c>
      <c r="H6805">
        <f t="shared" si="320"/>
        <v>0.48499999999999999</v>
      </c>
    </row>
    <row r="6806" spans="1:8" x14ac:dyDescent="0.25">
      <c r="A6806" t="s">
        <v>129</v>
      </c>
      <c r="B6806" t="s">
        <v>102</v>
      </c>
      <c r="C6806" t="s">
        <v>157</v>
      </c>
      <c r="D6806" t="s">
        <v>222</v>
      </c>
      <c r="E6806" t="str">
        <f t="shared" si="318"/>
        <v>FabbianoQuerrey</v>
      </c>
      <c r="F6806">
        <v>0.27939999999999998</v>
      </c>
      <c r="G6806" t="str">
        <f t="shared" si="319"/>
        <v>QuerreyFabbiano</v>
      </c>
      <c r="H6806">
        <f t="shared" si="320"/>
        <v>0.72060000000000002</v>
      </c>
    </row>
    <row r="6807" spans="1:8" x14ac:dyDescent="0.25">
      <c r="A6807" t="s">
        <v>129</v>
      </c>
      <c r="B6807" t="s">
        <v>103</v>
      </c>
      <c r="C6807" t="s">
        <v>157</v>
      </c>
      <c r="D6807" t="s">
        <v>151</v>
      </c>
      <c r="E6807" t="str">
        <f t="shared" si="318"/>
        <v>FabbianoHerbert</v>
      </c>
      <c r="F6807">
        <v>0.43140000000000001</v>
      </c>
      <c r="G6807" t="str">
        <f t="shared" si="319"/>
        <v>HerbertFabbiano</v>
      </c>
      <c r="H6807">
        <f t="shared" si="320"/>
        <v>0.56859999999999999</v>
      </c>
    </row>
    <row r="6808" spans="1:8" x14ac:dyDescent="0.25">
      <c r="A6808" t="s">
        <v>129</v>
      </c>
      <c r="B6808" t="s">
        <v>104</v>
      </c>
      <c r="C6808" t="s">
        <v>157</v>
      </c>
      <c r="D6808" t="s">
        <v>176</v>
      </c>
      <c r="E6808" t="str">
        <f t="shared" si="318"/>
        <v>FabbianoWawrinka</v>
      </c>
      <c r="F6808">
        <v>0.1817</v>
      </c>
      <c r="G6808" t="str">
        <f t="shared" si="319"/>
        <v>WawrinkaFabbiano</v>
      </c>
      <c r="H6808">
        <f t="shared" si="320"/>
        <v>0.81830000000000003</v>
      </c>
    </row>
    <row r="6809" spans="1:8" x14ac:dyDescent="0.25">
      <c r="A6809" t="s">
        <v>129</v>
      </c>
      <c r="B6809" t="s">
        <v>37</v>
      </c>
      <c r="C6809" t="s">
        <v>157</v>
      </c>
      <c r="D6809" t="s">
        <v>198</v>
      </c>
      <c r="E6809" t="str">
        <f t="shared" si="318"/>
        <v>FabbianoGulbis</v>
      </c>
      <c r="F6809">
        <v>0.35620000000000002</v>
      </c>
      <c r="G6809" t="str">
        <f t="shared" si="319"/>
        <v>GulbisFabbiano</v>
      </c>
      <c r="H6809">
        <f t="shared" si="320"/>
        <v>0.64379999999999993</v>
      </c>
    </row>
    <row r="6810" spans="1:8" x14ac:dyDescent="0.25">
      <c r="A6810" t="s">
        <v>129</v>
      </c>
      <c r="B6810" t="s">
        <v>38</v>
      </c>
      <c r="C6810" t="s">
        <v>157</v>
      </c>
      <c r="D6810" t="s">
        <v>195</v>
      </c>
      <c r="E6810" t="str">
        <f t="shared" si="318"/>
        <v>FabbianoKyrgios</v>
      </c>
      <c r="F6810">
        <v>0.16189999999999999</v>
      </c>
      <c r="G6810" t="str">
        <f t="shared" si="319"/>
        <v>KyrgiosFabbiano</v>
      </c>
      <c r="H6810">
        <f t="shared" si="320"/>
        <v>0.83810000000000007</v>
      </c>
    </row>
    <row r="6811" spans="1:8" x14ac:dyDescent="0.25">
      <c r="A6811" t="s">
        <v>129</v>
      </c>
      <c r="B6811" t="s">
        <v>39</v>
      </c>
      <c r="C6811" t="s">
        <v>157</v>
      </c>
      <c r="D6811" t="s">
        <v>136</v>
      </c>
      <c r="E6811" t="str">
        <f t="shared" si="318"/>
        <v>FabbianoRaonic</v>
      </c>
      <c r="F6811">
        <v>0.1128</v>
      </c>
      <c r="G6811" t="str">
        <f t="shared" si="319"/>
        <v>RaonicFabbiano</v>
      </c>
      <c r="H6811">
        <f t="shared" si="320"/>
        <v>0.88719999999999999</v>
      </c>
    </row>
    <row r="6812" spans="1:8" x14ac:dyDescent="0.25">
      <c r="A6812" t="s">
        <v>129</v>
      </c>
      <c r="B6812" t="s">
        <v>40</v>
      </c>
      <c r="C6812" t="s">
        <v>157</v>
      </c>
      <c r="D6812" t="s">
        <v>141</v>
      </c>
      <c r="E6812" t="str">
        <f t="shared" si="318"/>
        <v>FabbianoCoric</v>
      </c>
      <c r="F6812">
        <v>0.215</v>
      </c>
      <c r="G6812" t="str">
        <f t="shared" si="319"/>
        <v>CoricFabbiano</v>
      </c>
      <c r="H6812">
        <f t="shared" si="320"/>
        <v>0.78500000000000003</v>
      </c>
    </row>
    <row r="6813" spans="1:8" x14ac:dyDescent="0.25">
      <c r="A6813" t="s">
        <v>129</v>
      </c>
      <c r="B6813" t="s">
        <v>105</v>
      </c>
      <c r="C6813" t="s">
        <v>157</v>
      </c>
      <c r="D6813" t="s">
        <v>215</v>
      </c>
      <c r="E6813" t="str">
        <f t="shared" si="318"/>
        <v>FabbianoDarcis</v>
      </c>
      <c r="F6813">
        <v>0.46820000000000001</v>
      </c>
      <c r="G6813" t="str">
        <f t="shared" si="319"/>
        <v>DarcisFabbiano</v>
      </c>
      <c r="H6813">
        <f t="shared" si="320"/>
        <v>0.53180000000000005</v>
      </c>
    </row>
    <row r="6814" spans="1:8" x14ac:dyDescent="0.25">
      <c r="A6814" t="s">
        <v>129</v>
      </c>
      <c r="B6814" t="s">
        <v>41</v>
      </c>
      <c r="C6814" t="s">
        <v>157</v>
      </c>
      <c r="D6814" t="s">
        <v>264</v>
      </c>
      <c r="E6814" t="str">
        <f t="shared" si="318"/>
        <v>FabbianoRamos-Vinolas</v>
      </c>
      <c r="F6814">
        <v>0.35339999999999999</v>
      </c>
      <c r="G6814" t="str">
        <f t="shared" si="319"/>
        <v>Ramos-VinolasFabbiano</v>
      </c>
      <c r="H6814">
        <f t="shared" si="320"/>
        <v>0.64660000000000006</v>
      </c>
    </row>
    <row r="6815" spans="1:8" x14ac:dyDescent="0.25">
      <c r="A6815" t="s">
        <v>129</v>
      </c>
      <c r="B6815" t="s">
        <v>42</v>
      </c>
      <c r="C6815" t="s">
        <v>157</v>
      </c>
      <c r="D6815" t="s">
        <v>173</v>
      </c>
      <c r="E6815" t="str">
        <f t="shared" si="318"/>
        <v>FabbianoFucsovics</v>
      </c>
      <c r="F6815">
        <v>0.2878</v>
      </c>
      <c r="G6815" t="str">
        <f t="shared" si="319"/>
        <v>FucsovicsFabbiano</v>
      </c>
      <c r="H6815">
        <f t="shared" si="320"/>
        <v>0.71219999999999994</v>
      </c>
    </row>
    <row r="6816" spans="1:8" x14ac:dyDescent="0.25">
      <c r="A6816" t="s">
        <v>129</v>
      </c>
      <c r="B6816" t="s">
        <v>43</v>
      </c>
      <c r="C6816" t="s">
        <v>157</v>
      </c>
      <c r="D6816" t="s">
        <v>210</v>
      </c>
      <c r="E6816" t="str">
        <f t="shared" si="318"/>
        <v>FabbianoDjere</v>
      </c>
      <c r="F6816">
        <v>0.45879999999999999</v>
      </c>
      <c r="G6816" t="str">
        <f t="shared" si="319"/>
        <v>DjereFabbiano</v>
      </c>
      <c r="H6816">
        <f t="shared" si="320"/>
        <v>0.54120000000000001</v>
      </c>
    </row>
    <row r="6817" spans="1:8" x14ac:dyDescent="0.25">
      <c r="A6817" t="s">
        <v>129</v>
      </c>
      <c r="B6817" t="s">
        <v>44</v>
      </c>
      <c r="C6817" t="s">
        <v>157</v>
      </c>
      <c r="D6817" t="s">
        <v>170</v>
      </c>
      <c r="E6817" t="str">
        <f t="shared" si="318"/>
        <v>FabbianoDonskoy</v>
      </c>
      <c r="F6817">
        <v>0.55910000000000004</v>
      </c>
      <c r="G6817" t="str">
        <f t="shared" si="319"/>
        <v>DonskoyFabbiano</v>
      </c>
      <c r="H6817">
        <f t="shared" si="320"/>
        <v>0.44089999999999996</v>
      </c>
    </row>
    <row r="6818" spans="1:8" x14ac:dyDescent="0.25">
      <c r="A6818" t="s">
        <v>129</v>
      </c>
      <c r="B6818" t="s">
        <v>45</v>
      </c>
      <c r="C6818" t="s">
        <v>157</v>
      </c>
      <c r="D6818" t="s">
        <v>149</v>
      </c>
      <c r="E6818" t="str">
        <f t="shared" si="318"/>
        <v>FabbianoKrajinovic</v>
      </c>
      <c r="F6818">
        <v>0.28420000000000001</v>
      </c>
      <c r="G6818" t="str">
        <f t="shared" si="319"/>
        <v>KrajinovicFabbiano</v>
      </c>
      <c r="H6818">
        <f t="shared" si="320"/>
        <v>0.71579999999999999</v>
      </c>
    </row>
    <row r="6819" spans="1:8" x14ac:dyDescent="0.25">
      <c r="A6819" t="s">
        <v>129</v>
      </c>
      <c r="B6819" t="s">
        <v>46</v>
      </c>
      <c r="C6819" t="s">
        <v>157</v>
      </c>
      <c r="D6819" t="s">
        <v>200</v>
      </c>
      <c r="E6819" t="str">
        <f t="shared" si="318"/>
        <v>FabbianoCecchinato</v>
      </c>
      <c r="F6819">
        <v>0.47889999999999999</v>
      </c>
      <c r="G6819" t="str">
        <f t="shared" si="319"/>
        <v>CecchinatoFabbiano</v>
      </c>
      <c r="H6819">
        <f t="shared" si="320"/>
        <v>0.52110000000000001</v>
      </c>
    </row>
    <row r="6820" spans="1:8" x14ac:dyDescent="0.25">
      <c r="A6820" t="s">
        <v>129</v>
      </c>
      <c r="B6820" t="s">
        <v>47</v>
      </c>
      <c r="C6820" t="s">
        <v>157</v>
      </c>
      <c r="D6820" t="s">
        <v>133</v>
      </c>
      <c r="E6820" t="str">
        <f t="shared" si="318"/>
        <v>FabbianoPouille</v>
      </c>
      <c r="F6820">
        <v>0.29730000000000001</v>
      </c>
      <c r="G6820" t="str">
        <f t="shared" si="319"/>
        <v>PouilleFabbiano</v>
      </c>
      <c r="H6820">
        <f t="shared" si="320"/>
        <v>0.70269999999999999</v>
      </c>
    </row>
    <row r="6821" spans="1:8" x14ac:dyDescent="0.25">
      <c r="A6821" t="s">
        <v>129</v>
      </c>
      <c r="B6821" t="s">
        <v>48</v>
      </c>
      <c r="C6821" t="s">
        <v>157</v>
      </c>
      <c r="D6821" t="s">
        <v>205</v>
      </c>
      <c r="E6821" t="str">
        <f t="shared" si="318"/>
        <v>FabbianoKukushkin</v>
      </c>
      <c r="F6821">
        <v>0.47270000000000001</v>
      </c>
      <c r="G6821" t="str">
        <f t="shared" si="319"/>
        <v>KukushkinFabbiano</v>
      </c>
      <c r="H6821">
        <f t="shared" si="320"/>
        <v>0.52729999999999999</v>
      </c>
    </row>
    <row r="6822" spans="1:8" x14ac:dyDescent="0.25">
      <c r="A6822" t="s">
        <v>129</v>
      </c>
      <c r="B6822" t="s">
        <v>49</v>
      </c>
      <c r="C6822" t="s">
        <v>157</v>
      </c>
      <c r="D6822" t="s">
        <v>167</v>
      </c>
      <c r="E6822" t="str">
        <f t="shared" si="318"/>
        <v>FabbianoMarterer</v>
      </c>
      <c r="F6822">
        <v>0.52470000000000006</v>
      </c>
      <c r="G6822" t="str">
        <f t="shared" si="319"/>
        <v>MartererFabbiano</v>
      </c>
      <c r="H6822">
        <f t="shared" si="320"/>
        <v>0.47529999999999994</v>
      </c>
    </row>
    <row r="6823" spans="1:8" x14ac:dyDescent="0.25">
      <c r="A6823" t="s">
        <v>129</v>
      </c>
      <c r="B6823" t="s">
        <v>50</v>
      </c>
      <c r="C6823" t="s">
        <v>157</v>
      </c>
      <c r="D6823" t="s">
        <v>197</v>
      </c>
      <c r="E6823" t="str">
        <f t="shared" si="318"/>
        <v>FabbianoSakharov</v>
      </c>
      <c r="F6823">
        <v>0.68200000000000005</v>
      </c>
      <c r="G6823" t="str">
        <f t="shared" si="319"/>
        <v>SakharovFabbiano</v>
      </c>
      <c r="H6823">
        <f t="shared" si="320"/>
        <v>0.31799999999999995</v>
      </c>
    </row>
    <row r="6824" spans="1:8" x14ac:dyDescent="0.25">
      <c r="A6824" t="s">
        <v>129</v>
      </c>
      <c r="B6824" t="s">
        <v>51</v>
      </c>
      <c r="C6824" t="s">
        <v>157</v>
      </c>
      <c r="D6824" t="s">
        <v>147</v>
      </c>
      <c r="E6824" t="str">
        <f t="shared" si="318"/>
        <v>FabbianoPopyrin</v>
      </c>
      <c r="F6824">
        <v>0.78100000000000003</v>
      </c>
      <c r="G6824" t="str">
        <f t="shared" si="319"/>
        <v>PopyrinFabbiano</v>
      </c>
      <c r="H6824">
        <f t="shared" si="320"/>
        <v>0.21899999999999997</v>
      </c>
    </row>
    <row r="6825" spans="1:8" x14ac:dyDescent="0.25">
      <c r="A6825" t="s">
        <v>129</v>
      </c>
      <c r="B6825" t="s">
        <v>52</v>
      </c>
      <c r="C6825" t="s">
        <v>157</v>
      </c>
      <c r="D6825" t="s">
        <v>142</v>
      </c>
      <c r="E6825" t="str">
        <f t="shared" si="318"/>
        <v>FabbianoZverev</v>
      </c>
      <c r="F6825">
        <v>0.33879999999999999</v>
      </c>
      <c r="G6825" t="str">
        <f t="shared" si="319"/>
        <v>ZverevFabbiano</v>
      </c>
      <c r="H6825">
        <f t="shared" si="320"/>
        <v>0.66120000000000001</v>
      </c>
    </row>
    <row r="6826" spans="1:8" x14ac:dyDescent="0.25">
      <c r="A6826" t="s">
        <v>129</v>
      </c>
      <c r="B6826" t="s">
        <v>53</v>
      </c>
      <c r="C6826" t="s">
        <v>157</v>
      </c>
      <c r="D6826" t="s">
        <v>194</v>
      </c>
      <c r="E6826" t="str">
        <f t="shared" si="318"/>
        <v>FabbianoPaire</v>
      </c>
      <c r="F6826">
        <v>0.3876</v>
      </c>
      <c r="G6826" t="str">
        <f t="shared" si="319"/>
        <v>PaireFabbiano</v>
      </c>
      <c r="H6826">
        <f t="shared" si="320"/>
        <v>0.61240000000000006</v>
      </c>
    </row>
    <row r="6827" spans="1:8" x14ac:dyDescent="0.25">
      <c r="A6827" t="s">
        <v>129</v>
      </c>
      <c r="B6827" t="s">
        <v>54</v>
      </c>
      <c r="C6827" t="s">
        <v>157</v>
      </c>
      <c r="D6827" t="s">
        <v>165</v>
      </c>
      <c r="E6827" t="str">
        <f t="shared" si="318"/>
        <v>FabbianoThiem</v>
      </c>
      <c r="F6827">
        <v>0.13489999999999999</v>
      </c>
      <c r="G6827" t="str">
        <f t="shared" si="319"/>
        <v>ThiemFabbiano</v>
      </c>
      <c r="H6827">
        <f t="shared" si="320"/>
        <v>0.86509999999999998</v>
      </c>
    </row>
    <row r="6828" spans="1:8" x14ac:dyDescent="0.25">
      <c r="A6828" t="s">
        <v>129</v>
      </c>
      <c r="B6828" t="s">
        <v>55</v>
      </c>
      <c r="C6828" t="s">
        <v>157</v>
      </c>
      <c r="D6828" t="s">
        <v>144</v>
      </c>
      <c r="E6828" t="str">
        <f t="shared" si="318"/>
        <v>FabbianoCilic</v>
      </c>
      <c r="F6828">
        <v>0.106</v>
      </c>
      <c r="G6828" t="str">
        <f t="shared" si="319"/>
        <v>CilicFabbiano</v>
      </c>
      <c r="H6828">
        <f t="shared" si="320"/>
        <v>0.89400000000000002</v>
      </c>
    </row>
    <row r="6829" spans="1:8" x14ac:dyDescent="0.25">
      <c r="A6829" t="s">
        <v>129</v>
      </c>
      <c r="B6829" t="s">
        <v>56</v>
      </c>
      <c r="C6829" t="s">
        <v>157</v>
      </c>
      <c r="D6829" t="s">
        <v>226</v>
      </c>
      <c r="E6829" t="str">
        <f t="shared" si="318"/>
        <v>FabbianoTomic</v>
      </c>
      <c r="F6829">
        <v>0.39290000000000003</v>
      </c>
      <c r="G6829" t="str">
        <f t="shared" si="319"/>
        <v>TomicFabbiano</v>
      </c>
      <c r="H6829">
        <f t="shared" si="320"/>
        <v>0.60709999999999997</v>
      </c>
    </row>
    <row r="6830" spans="1:8" x14ac:dyDescent="0.25">
      <c r="A6830" t="s">
        <v>129</v>
      </c>
      <c r="B6830" t="s">
        <v>57</v>
      </c>
      <c r="C6830" t="s">
        <v>157</v>
      </c>
      <c r="D6830" t="s">
        <v>237</v>
      </c>
      <c r="E6830" t="str">
        <f t="shared" si="318"/>
        <v>FabbianoRublev</v>
      </c>
      <c r="F6830">
        <v>0.34939999999999999</v>
      </c>
      <c r="G6830" t="str">
        <f t="shared" si="319"/>
        <v>RublevFabbiano</v>
      </c>
      <c r="H6830">
        <f t="shared" si="320"/>
        <v>0.65060000000000007</v>
      </c>
    </row>
    <row r="6831" spans="1:8" x14ac:dyDescent="0.25">
      <c r="A6831" t="s">
        <v>129</v>
      </c>
      <c r="B6831" t="s">
        <v>58</v>
      </c>
      <c r="C6831" t="s">
        <v>157</v>
      </c>
      <c r="D6831" t="s">
        <v>189</v>
      </c>
      <c r="E6831" t="str">
        <f t="shared" si="318"/>
        <v>FabbianoMcDonald</v>
      </c>
      <c r="F6831">
        <v>0.39629999999999999</v>
      </c>
      <c r="G6831" t="str">
        <f t="shared" si="319"/>
        <v>McDonaldFabbiano</v>
      </c>
      <c r="H6831">
        <f t="shared" si="320"/>
        <v>0.60370000000000001</v>
      </c>
    </row>
    <row r="6832" spans="1:8" x14ac:dyDescent="0.25">
      <c r="A6832" t="s">
        <v>129</v>
      </c>
      <c r="B6832" t="s">
        <v>59</v>
      </c>
      <c r="C6832" t="s">
        <v>157</v>
      </c>
      <c r="D6832" t="s">
        <v>253</v>
      </c>
      <c r="E6832" t="str">
        <f t="shared" si="318"/>
        <v>FabbianoMmoh</v>
      </c>
      <c r="F6832">
        <v>0.50309999999999999</v>
      </c>
      <c r="G6832" t="str">
        <f t="shared" si="319"/>
        <v>MmohFabbiano</v>
      </c>
      <c r="H6832">
        <f t="shared" si="320"/>
        <v>0.49690000000000001</v>
      </c>
    </row>
    <row r="6833" spans="1:8" x14ac:dyDescent="0.25">
      <c r="A6833" t="s">
        <v>129</v>
      </c>
      <c r="B6833" t="s">
        <v>106</v>
      </c>
      <c r="C6833" t="s">
        <v>157</v>
      </c>
      <c r="D6833" t="s">
        <v>186</v>
      </c>
      <c r="E6833" t="str">
        <f t="shared" si="318"/>
        <v>FabbianoAlbot</v>
      </c>
      <c r="F6833">
        <v>0.59630000000000005</v>
      </c>
      <c r="G6833" t="str">
        <f t="shared" si="319"/>
        <v>AlbotFabbiano</v>
      </c>
      <c r="H6833">
        <f t="shared" si="320"/>
        <v>0.40369999999999995</v>
      </c>
    </row>
    <row r="6834" spans="1:8" x14ac:dyDescent="0.25">
      <c r="A6834" t="s">
        <v>129</v>
      </c>
      <c r="B6834" t="s">
        <v>60</v>
      </c>
      <c r="C6834" t="s">
        <v>157</v>
      </c>
      <c r="D6834" t="s">
        <v>250</v>
      </c>
      <c r="E6834" t="str">
        <f t="shared" si="318"/>
        <v>FabbianoKecmanovic</v>
      </c>
      <c r="F6834">
        <v>0.59940000000000004</v>
      </c>
      <c r="G6834" t="str">
        <f t="shared" si="319"/>
        <v>KecmanovicFabbiano</v>
      </c>
      <c r="H6834">
        <f t="shared" si="320"/>
        <v>0.40059999999999996</v>
      </c>
    </row>
    <row r="6835" spans="1:8" x14ac:dyDescent="0.25">
      <c r="A6835" t="s">
        <v>129</v>
      </c>
      <c r="B6835" t="s">
        <v>61</v>
      </c>
      <c r="C6835" t="s">
        <v>157</v>
      </c>
      <c r="D6835" t="s">
        <v>155</v>
      </c>
      <c r="E6835" t="str">
        <f t="shared" si="318"/>
        <v>FabbianoVerdasco</v>
      </c>
      <c r="F6835">
        <v>0.21929999999999999</v>
      </c>
      <c r="G6835" t="str">
        <f t="shared" si="319"/>
        <v>VerdascoFabbiano</v>
      </c>
      <c r="H6835">
        <f t="shared" si="320"/>
        <v>0.78069999999999995</v>
      </c>
    </row>
    <row r="6836" spans="1:8" x14ac:dyDescent="0.25">
      <c r="A6836" t="s">
        <v>43</v>
      </c>
      <c r="B6836" t="s">
        <v>16</v>
      </c>
      <c r="C6836" t="s">
        <v>210</v>
      </c>
      <c r="D6836" t="s">
        <v>216</v>
      </c>
      <c r="E6836" t="str">
        <f t="shared" si="318"/>
        <v>DjereMunar</v>
      </c>
      <c r="F6836">
        <v>0.6724</v>
      </c>
      <c r="G6836" t="str">
        <f t="shared" si="319"/>
        <v>MunarDjere</v>
      </c>
      <c r="H6836">
        <f t="shared" si="320"/>
        <v>0.3276</v>
      </c>
    </row>
    <row r="6837" spans="1:8" x14ac:dyDescent="0.25">
      <c r="A6837" t="s">
        <v>129</v>
      </c>
      <c r="B6837" t="s">
        <v>62</v>
      </c>
      <c r="C6837" t="s">
        <v>157</v>
      </c>
      <c r="D6837" t="s">
        <v>227</v>
      </c>
      <c r="E6837" t="str">
        <f t="shared" si="318"/>
        <v>FabbianoMurray</v>
      </c>
      <c r="F6837">
        <v>0.23230000000000001</v>
      </c>
      <c r="G6837" t="str">
        <f t="shared" si="319"/>
        <v>MurrayFabbiano</v>
      </c>
      <c r="H6837">
        <f t="shared" si="320"/>
        <v>0.76770000000000005</v>
      </c>
    </row>
    <row r="6838" spans="1:8" x14ac:dyDescent="0.25">
      <c r="A6838" t="s">
        <v>129</v>
      </c>
      <c r="B6838" t="s">
        <v>63</v>
      </c>
      <c r="C6838" t="s">
        <v>157</v>
      </c>
      <c r="D6838" t="s">
        <v>229</v>
      </c>
      <c r="E6838" t="str">
        <f t="shared" si="318"/>
        <v>FabbianoDelbonis</v>
      </c>
      <c r="F6838">
        <v>0.3926</v>
      </c>
      <c r="G6838" t="str">
        <f t="shared" si="319"/>
        <v>DelbonisFabbiano</v>
      </c>
      <c r="H6838">
        <f t="shared" si="320"/>
        <v>0.60739999999999994</v>
      </c>
    </row>
    <row r="6839" spans="1:8" x14ac:dyDescent="0.25">
      <c r="A6839" t="s">
        <v>129</v>
      </c>
      <c r="B6839" t="s">
        <v>64</v>
      </c>
      <c r="C6839" t="s">
        <v>157</v>
      </c>
      <c r="D6839" t="s">
        <v>181</v>
      </c>
      <c r="E6839" t="str">
        <f t="shared" si="318"/>
        <v>FabbianoMillman</v>
      </c>
      <c r="F6839">
        <v>0.39729999999999999</v>
      </c>
      <c r="G6839" t="str">
        <f t="shared" si="319"/>
        <v>MillmanFabbiano</v>
      </c>
      <c r="H6839">
        <f t="shared" si="320"/>
        <v>0.60270000000000001</v>
      </c>
    </row>
    <row r="6840" spans="1:8" x14ac:dyDescent="0.25">
      <c r="A6840" t="s">
        <v>129</v>
      </c>
      <c r="B6840" t="s">
        <v>122</v>
      </c>
      <c r="C6840" t="s">
        <v>157</v>
      </c>
      <c r="D6840" t="s">
        <v>230</v>
      </c>
      <c r="E6840" t="str">
        <f t="shared" si="318"/>
        <v>FabbianoSandgren</v>
      </c>
      <c r="F6840">
        <v>0.42380000000000001</v>
      </c>
      <c r="G6840" t="str">
        <f t="shared" si="319"/>
        <v>SandgrenFabbiano</v>
      </c>
      <c r="H6840">
        <f t="shared" si="320"/>
        <v>0.57620000000000005</v>
      </c>
    </row>
    <row r="6841" spans="1:8" x14ac:dyDescent="0.25">
      <c r="A6841" t="s">
        <v>129</v>
      </c>
      <c r="B6841" t="s">
        <v>108</v>
      </c>
      <c r="C6841" t="s">
        <v>157</v>
      </c>
      <c r="D6841" t="s">
        <v>238</v>
      </c>
      <c r="E6841" t="str">
        <f t="shared" si="318"/>
        <v>FabbianoGojowczyk</v>
      </c>
      <c r="F6841">
        <v>0.26400000000000001</v>
      </c>
      <c r="G6841" t="str">
        <f t="shared" si="319"/>
        <v>GojowczykFabbiano</v>
      </c>
      <c r="H6841">
        <f t="shared" si="320"/>
        <v>0.73599999999999999</v>
      </c>
    </row>
    <row r="6842" spans="1:8" x14ac:dyDescent="0.25">
      <c r="A6842" t="s">
        <v>129</v>
      </c>
      <c r="B6842" t="s">
        <v>65</v>
      </c>
      <c r="C6842" t="s">
        <v>157</v>
      </c>
      <c r="D6842" t="s">
        <v>156</v>
      </c>
      <c r="E6842" t="str">
        <f t="shared" si="318"/>
        <v>FabbianoKhachanov</v>
      </c>
      <c r="F6842">
        <v>0.19839999999999999</v>
      </c>
      <c r="G6842" t="str">
        <f t="shared" si="319"/>
        <v>KhachanovFabbiano</v>
      </c>
      <c r="H6842">
        <f t="shared" si="320"/>
        <v>0.80159999999999998</v>
      </c>
    </row>
    <row r="6843" spans="1:8" x14ac:dyDescent="0.25">
      <c r="A6843" t="s">
        <v>129</v>
      </c>
      <c r="B6843" t="s">
        <v>109</v>
      </c>
      <c r="C6843" t="s">
        <v>157</v>
      </c>
      <c r="D6843" t="s">
        <v>134</v>
      </c>
      <c r="E6843" t="str">
        <f t="shared" si="318"/>
        <v>FabbianoTsitsipas</v>
      </c>
      <c r="F6843">
        <v>0.1956</v>
      </c>
      <c r="G6843" t="str">
        <f t="shared" si="319"/>
        <v>TsitsipasFabbiano</v>
      </c>
      <c r="H6843">
        <f t="shared" si="320"/>
        <v>0.8044</v>
      </c>
    </row>
    <row r="6844" spans="1:8" x14ac:dyDescent="0.25">
      <c r="A6844" t="s">
        <v>129</v>
      </c>
      <c r="B6844" t="s">
        <v>66</v>
      </c>
      <c r="C6844" t="s">
        <v>157</v>
      </c>
      <c r="D6844" t="s">
        <v>249</v>
      </c>
      <c r="E6844" t="str">
        <f t="shared" si="318"/>
        <v>FabbianoBerrettini</v>
      </c>
      <c r="F6844">
        <v>0.34499999999999997</v>
      </c>
      <c r="G6844" t="str">
        <f t="shared" si="319"/>
        <v>BerrettiniFabbiano</v>
      </c>
      <c r="H6844">
        <f t="shared" si="320"/>
        <v>0.65500000000000003</v>
      </c>
    </row>
    <row r="6845" spans="1:8" x14ac:dyDescent="0.25">
      <c r="A6845" t="s">
        <v>46</v>
      </c>
      <c r="B6845" t="s">
        <v>16</v>
      </c>
      <c r="C6845" t="s">
        <v>200</v>
      </c>
      <c r="D6845" t="s">
        <v>216</v>
      </c>
      <c r="E6845" t="str">
        <f t="shared" si="318"/>
        <v>CecchinatoMunar</v>
      </c>
      <c r="F6845">
        <v>0.72389999999999999</v>
      </c>
      <c r="G6845" t="str">
        <f t="shared" si="319"/>
        <v>MunarCecchinato</v>
      </c>
      <c r="H6845">
        <f t="shared" si="320"/>
        <v>0.27610000000000001</v>
      </c>
    </row>
    <row r="6846" spans="1:8" x14ac:dyDescent="0.25">
      <c r="A6846" t="s">
        <v>129</v>
      </c>
      <c r="B6846" t="s">
        <v>111</v>
      </c>
      <c r="C6846" t="s">
        <v>157</v>
      </c>
      <c r="D6846" t="s">
        <v>192</v>
      </c>
      <c r="E6846" t="str">
        <f t="shared" si="318"/>
        <v>FabbianoTravaglia</v>
      </c>
      <c r="F6846">
        <v>0.41339999999999999</v>
      </c>
      <c r="G6846" t="str">
        <f t="shared" si="319"/>
        <v>TravagliaFabbiano</v>
      </c>
      <c r="H6846">
        <f t="shared" si="320"/>
        <v>0.58660000000000001</v>
      </c>
    </row>
    <row r="6847" spans="1:8" x14ac:dyDescent="0.25">
      <c r="A6847" t="s">
        <v>129</v>
      </c>
      <c r="B6847" t="s">
        <v>67</v>
      </c>
      <c r="C6847" t="s">
        <v>157</v>
      </c>
      <c r="D6847" t="s">
        <v>254</v>
      </c>
      <c r="E6847" t="str">
        <f t="shared" si="318"/>
        <v>FabbianoAndreozzi</v>
      </c>
      <c r="F6847">
        <v>0.3342</v>
      </c>
      <c r="G6847" t="str">
        <f t="shared" si="319"/>
        <v>AndreozziFabbiano</v>
      </c>
      <c r="H6847">
        <f t="shared" si="320"/>
        <v>0.66579999999999995</v>
      </c>
    </row>
    <row r="6848" spans="1:8" x14ac:dyDescent="0.25">
      <c r="A6848" t="s">
        <v>129</v>
      </c>
      <c r="B6848" t="s">
        <v>68</v>
      </c>
      <c r="C6848" t="s">
        <v>157</v>
      </c>
      <c r="D6848" t="s">
        <v>252</v>
      </c>
      <c r="E6848" t="str">
        <f t="shared" si="318"/>
        <v>FabbianoEubanks</v>
      </c>
      <c r="F6848">
        <v>0.74170000000000003</v>
      </c>
      <c r="G6848" t="str">
        <f t="shared" si="319"/>
        <v>EubanksFabbiano</v>
      </c>
      <c r="H6848">
        <f t="shared" si="320"/>
        <v>0.25829999999999997</v>
      </c>
    </row>
    <row r="6849" spans="1:8" x14ac:dyDescent="0.25">
      <c r="A6849" t="s">
        <v>129</v>
      </c>
      <c r="B6849" t="s">
        <v>69</v>
      </c>
      <c r="C6849" t="s">
        <v>157</v>
      </c>
      <c r="D6849" t="s">
        <v>161</v>
      </c>
      <c r="E6849" t="str">
        <f t="shared" si="318"/>
        <v>FabbianoBasilashvili</v>
      </c>
      <c r="F6849">
        <v>0.2918</v>
      </c>
      <c r="G6849" t="str">
        <f t="shared" si="319"/>
        <v>BasilashviliFabbiano</v>
      </c>
      <c r="H6849">
        <f t="shared" si="320"/>
        <v>0.70819999999999994</v>
      </c>
    </row>
    <row r="6850" spans="1:8" x14ac:dyDescent="0.25">
      <c r="A6850" t="s">
        <v>129</v>
      </c>
      <c r="B6850" t="s">
        <v>70</v>
      </c>
      <c r="C6850" t="s">
        <v>157</v>
      </c>
      <c r="D6850" t="s">
        <v>184</v>
      </c>
      <c r="E6850" t="str">
        <f t="shared" si="318"/>
        <v>FabbianoMonfils</v>
      </c>
      <c r="F6850">
        <v>0.1249</v>
      </c>
      <c r="G6850" t="str">
        <f t="shared" si="319"/>
        <v>MonfilsFabbiano</v>
      </c>
      <c r="H6850">
        <f t="shared" si="320"/>
        <v>0.87509999999999999</v>
      </c>
    </row>
    <row r="6851" spans="1:8" x14ac:dyDescent="0.25">
      <c r="A6851" t="s">
        <v>129</v>
      </c>
      <c r="B6851" t="s">
        <v>71</v>
      </c>
      <c r="C6851" t="s">
        <v>157</v>
      </c>
      <c r="D6851" t="s">
        <v>231</v>
      </c>
      <c r="E6851" t="str">
        <f t="shared" ref="E6851:E6914" si="321">C6851&amp;D6851</f>
        <v>FabbianoDzumhur</v>
      </c>
      <c r="F6851">
        <v>0.2445</v>
      </c>
      <c r="G6851" t="str">
        <f t="shared" ref="G6851:G6914" si="322">D6851&amp;C6851</f>
        <v>DzumhurFabbiano</v>
      </c>
      <c r="H6851">
        <f t="shared" ref="H6851:H6914" si="323">1-F6851</f>
        <v>0.75550000000000006</v>
      </c>
    </row>
    <row r="6852" spans="1:8" x14ac:dyDescent="0.25">
      <c r="A6852" t="s">
        <v>129</v>
      </c>
      <c r="B6852" t="s">
        <v>72</v>
      </c>
      <c r="C6852" t="s">
        <v>157</v>
      </c>
      <c r="D6852" t="s">
        <v>228</v>
      </c>
      <c r="E6852" t="str">
        <f t="shared" si="321"/>
        <v>FabbianoNorrie</v>
      </c>
      <c r="F6852">
        <v>0.2671</v>
      </c>
      <c r="G6852" t="str">
        <f t="shared" si="322"/>
        <v>NorrieFabbiano</v>
      </c>
      <c r="H6852">
        <f t="shared" si="323"/>
        <v>0.7329</v>
      </c>
    </row>
    <row r="6853" spans="1:8" x14ac:dyDescent="0.25">
      <c r="A6853" t="s">
        <v>129</v>
      </c>
      <c r="B6853" t="s">
        <v>123</v>
      </c>
      <c r="C6853" t="s">
        <v>157</v>
      </c>
      <c r="D6853" t="s">
        <v>159</v>
      </c>
      <c r="E6853" t="str">
        <f t="shared" si="321"/>
        <v>FabbianoFritz</v>
      </c>
      <c r="F6853">
        <v>0.34649999999999997</v>
      </c>
      <c r="G6853" t="str">
        <f t="shared" si="322"/>
        <v>FritzFabbiano</v>
      </c>
      <c r="H6853">
        <f t="shared" si="323"/>
        <v>0.65349999999999997</v>
      </c>
    </row>
    <row r="6854" spans="1:8" x14ac:dyDescent="0.25">
      <c r="A6854" t="s">
        <v>129</v>
      </c>
      <c r="B6854" t="s">
        <v>124</v>
      </c>
      <c r="C6854" t="s">
        <v>157</v>
      </c>
      <c r="D6854" t="s">
        <v>240</v>
      </c>
      <c r="E6854" t="str">
        <f t="shared" si="321"/>
        <v>FabbianoIto</v>
      </c>
      <c r="F6854">
        <v>0.54169999999999996</v>
      </c>
      <c r="G6854" t="str">
        <f t="shared" si="322"/>
        <v>ItoFabbiano</v>
      </c>
      <c r="H6854">
        <f t="shared" si="323"/>
        <v>0.45830000000000004</v>
      </c>
    </row>
    <row r="6855" spans="1:8" x14ac:dyDescent="0.25">
      <c r="A6855" t="s">
        <v>129</v>
      </c>
      <c r="B6855" t="s">
        <v>73</v>
      </c>
      <c r="C6855" t="s">
        <v>157</v>
      </c>
      <c r="D6855" t="s">
        <v>185</v>
      </c>
      <c r="E6855" t="str">
        <f t="shared" si="321"/>
        <v>FabbianoEvans</v>
      </c>
      <c r="F6855">
        <v>0.41549999999999998</v>
      </c>
      <c r="G6855" t="str">
        <f t="shared" si="322"/>
        <v>EvansFabbiano</v>
      </c>
      <c r="H6855">
        <f t="shared" si="323"/>
        <v>0.58450000000000002</v>
      </c>
    </row>
    <row r="6856" spans="1:8" x14ac:dyDescent="0.25">
      <c r="A6856" t="s">
        <v>129</v>
      </c>
      <c r="B6856" t="s">
        <v>74</v>
      </c>
      <c r="C6856" t="s">
        <v>157</v>
      </c>
      <c r="D6856" t="s">
        <v>225</v>
      </c>
      <c r="E6856" t="str">
        <f t="shared" si="321"/>
        <v>FabbianoIstomin</v>
      </c>
      <c r="F6856">
        <v>0.3664</v>
      </c>
      <c r="G6856" t="str">
        <f t="shared" si="322"/>
        <v>IstominFabbiano</v>
      </c>
      <c r="H6856">
        <f t="shared" si="323"/>
        <v>0.63359999999999994</v>
      </c>
    </row>
    <row r="6857" spans="1:8" x14ac:dyDescent="0.25">
      <c r="A6857" t="s">
        <v>129</v>
      </c>
      <c r="B6857" t="s">
        <v>112</v>
      </c>
      <c r="C6857" t="s">
        <v>157</v>
      </c>
      <c r="D6857" t="s">
        <v>143</v>
      </c>
      <c r="E6857" t="str">
        <f t="shared" si="321"/>
        <v>FabbianoFederer</v>
      </c>
      <c r="F6857">
        <v>3.7600000000000001E-2</v>
      </c>
      <c r="G6857" t="str">
        <f t="shared" si="322"/>
        <v>FedererFabbiano</v>
      </c>
      <c r="H6857">
        <f t="shared" si="323"/>
        <v>0.96240000000000003</v>
      </c>
    </row>
    <row r="6858" spans="1:8" x14ac:dyDescent="0.25">
      <c r="A6858" t="s">
        <v>129</v>
      </c>
      <c r="B6858" t="s">
        <v>75</v>
      </c>
      <c r="C6858" t="s">
        <v>157</v>
      </c>
      <c r="D6858" t="s">
        <v>187</v>
      </c>
      <c r="E6858" t="str">
        <f t="shared" si="321"/>
        <v>FabbianoAnderson</v>
      </c>
      <c r="F6858">
        <v>0.17910000000000001</v>
      </c>
      <c r="G6858" t="str">
        <f t="shared" si="322"/>
        <v>AndersonFabbiano</v>
      </c>
      <c r="H6858">
        <f t="shared" si="323"/>
        <v>0.82089999999999996</v>
      </c>
    </row>
    <row r="6859" spans="1:8" x14ac:dyDescent="0.25">
      <c r="A6859" t="s">
        <v>129</v>
      </c>
      <c r="B6859" t="s">
        <v>76</v>
      </c>
      <c r="C6859" t="s">
        <v>157</v>
      </c>
      <c r="D6859" t="s">
        <v>251</v>
      </c>
      <c r="E6859" t="str">
        <f t="shared" si="321"/>
        <v>FabbianoMannarino</v>
      </c>
      <c r="F6859">
        <v>0.27929999999999999</v>
      </c>
      <c r="G6859" t="str">
        <f t="shared" si="322"/>
        <v>MannarinoFabbiano</v>
      </c>
      <c r="H6859">
        <f t="shared" si="323"/>
        <v>0.72070000000000001</v>
      </c>
    </row>
    <row r="6860" spans="1:8" x14ac:dyDescent="0.25">
      <c r="A6860" t="s">
        <v>129</v>
      </c>
      <c r="B6860" t="s">
        <v>77</v>
      </c>
      <c r="C6860" t="s">
        <v>157</v>
      </c>
      <c r="D6860" t="s">
        <v>137</v>
      </c>
      <c r="E6860" t="str">
        <f t="shared" si="321"/>
        <v>FabbianoTiafoe</v>
      </c>
      <c r="F6860">
        <v>0.40089999999999998</v>
      </c>
      <c r="G6860" t="str">
        <f t="shared" si="322"/>
        <v>TiafoeFabbiano</v>
      </c>
      <c r="H6860">
        <f t="shared" si="323"/>
        <v>0.59909999999999997</v>
      </c>
    </row>
    <row r="6861" spans="1:8" x14ac:dyDescent="0.25">
      <c r="A6861" t="s">
        <v>129</v>
      </c>
      <c r="B6861" t="s">
        <v>113</v>
      </c>
      <c r="C6861" t="s">
        <v>157</v>
      </c>
      <c r="D6861" t="s">
        <v>247</v>
      </c>
      <c r="E6861" t="str">
        <f t="shared" si="321"/>
        <v>FabbianoGunneswaran</v>
      </c>
      <c r="F6861">
        <v>0.71130000000000004</v>
      </c>
      <c r="G6861" t="str">
        <f t="shared" si="322"/>
        <v>GunneswaranFabbiano</v>
      </c>
      <c r="H6861">
        <f t="shared" si="323"/>
        <v>0.28869999999999996</v>
      </c>
    </row>
    <row r="6862" spans="1:8" x14ac:dyDescent="0.25">
      <c r="A6862" t="s">
        <v>129</v>
      </c>
      <c r="B6862" t="s">
        <v>78</v>
      </c>
      <c r="C6862" t="s">
        <v>157</v>
      </c>
      <c r="D6862" t="s">
        <v>234</v>
      </c>
      <c r="E6862" t="str">
        <f t="shared" si="321"/>
        <v>FabbianoLopez</v>
      </c>
      <c r="F6862">
        <v>0.34420000000000001</v>
      </c>
      <c r="G6862" t="str">
        <f t="shared" si="322"/>
        <v>LopezFabbiano</v>
      </c>
      <c r="H6862">
        <f t="shared" si="323"/>
        <v>0.65579999999999994</v>
      </c>
    </row>
    <row r="6863" spans="1:8" x14ac:dyDescent="0.25">
      <c r="A6863" t="s">
        <v>129</v>
      </c>
      <c r="B6863" t="s">
        <v>79</v>
      </c>
      <c r="C6863" t="s">
        <v>157</v>
      </c>
      <c r="D6863" t="s">
        <v>190</v>
      </c>
      <c r="E6863" t="str">
        <f t="shared" si="321"/>
        <v>FabbianoThompson</v>
      </c>
      <c r="F6863">
        <v>0.65369999999999995</v>
      </c>
      <c r="G6863" t="str">
        <f t="shared" si="322"/>
        <v>ThompsonFabbiano</v>
      </c>
      <c r="H6863">
        <f t="shared" si="323"/>
        <v>0.34630000000000005</v>
      </c>
    </row>
    <row r="6864" spans="1:8" x14ac:dyDescent="0.25">
      <c r="A6864" t="s">
        <v>129</v>
      </c>
      <c r="B6864" t="s">
        <v>80</v>
      </c>
      <c r="C6864" t="s">
        <v>157</v>
      </c>
      <c r="D6864" t="s">
        <v>158</v>
      </c>
      <c r="E6864" t="str">
        <f t="shared" si="321"/>
        <v>FabbianoSeppi</v>
      </c>
      <c r="F6864">
        <v>0.31730000000000003</v>
      </c>
      <c r="G6864" t="str">
        <f t="shared" si="322"/>
        <v>SeppiFabbiano</v>
      </c>
      <c r="H6864">
        <f t="shared" si="323"/>
        <v>0.68269999999999997</v>
      </c>
    </row>
    <row r="6865" spans="1:8" x14ac:dyDescent="0.25">
      <c r="A6865" t="s">
        <v>129</v>
      </c>
      <c r="B6865" t="s">
        <v>114</v>
      </c>
      <c r="C6865" t="s">
        <v>157</v>
      </c>
      <c r="D6865" t="s">
        <v>233</v>
      </c>
      <c r="E6865" t="str">
        <f t="shared" si="321"/>
        <v>FabbianoJohnson</v>
      </c>
      <c r="F6865">
        <v>0.27129999999999999</v>
      </c>
      <c r="G6865" t="str">
        <f t="shared" si="322"/>
        <v>JohnsonFabbiano</v>
      </c>
      <c r="H6865">
        <f t="shared" si="323"/>
        <v>0.72870000000000001</v>
      </c>
    </row>
    <row r="6866" spans="1:8" x14ac:dyDescent="0.25">
      <c r="A6866" t="s">
        <v>129</v>
      </c>
      <c r="B6866" t="s">
        <v>81</v>
      </c>
      <c r="C6866" t="s">
        <v>157</v>
      </c>
      <c r="D6866" t="s">
        <v>146</v>
      </c>
      <c r="E6866" t="str">
        <f t="shared" si="321"/>
        <v>FabbianoDimitrov</v>
      </c>
      <c r="F6866">
        <v>0.14680000000000001</v>
      </c>
      <c r="G6866" t="str">
        <f t="shared" si="322"/>
        <v>DimitrovFabbiano</v>
      </c>
      <c r="H6866">
        <f t="shared" si="323"/>
        <v>0.85319999999999996</v>
      </c>
    </row>
    <row r="6867" spans="1:8" x14ac:dyDescent="0.25">
      <c r="A6867" t="s">
        <v>129</v>
      </c>
      <c r="B6867" t="s">
        <v>82</v>
      </c>
      <c r="C6867" t="s">
        <v>157</v>
      </c>
      <c r="D6867" t="s">
        <v>246</v>
      </c>
      <c r="E6867" t="str">
        <f t="shared" si="321"/>
        <v>FabbianoTipsarevic</v>
      </c>
      <c r="F6867">
        <v>0.58440000000000003</v>
      </c>
      <c r="G6867" t="str">
        <f t="shared" si="322"/>
        <v>TipsarevicFabbiano</v>
      </c>
      <c r="H6867">
        <f t="shared" si="323"/>
        <v>0.41559999999999997</v>
      </c>
    </row>
    <row r="6868" spans="1:8" x14ac:dyDescent="0.25">
      <c r="A6868" t="s">
        <v>129</v>
      </c>
      <c r="B6868" t="s">
        <v>115</v>
      </c>
      <c r="C6868" t="s">
        <v>157</v>
      </c>
      <c r="D6868" t="s">
        <v>180</v>
      </c>
      <c r="E6868" t="str">
        <f t="shared" si="321"/>
        <v>FabbianoCuevas</v>
      </c>
      <c r="F6868">
        <v>0.31619999999999998</v>
      </c>
      <c r="G6868" t="str">
        <f t="shared" si="322"/>
        <v>CuevasFabbiano</v>
      </c>
      <c r="H6868">
        <f t="shared" si="323"/>
        <v>0.68379999999999996</v>
      </c>
    </row>
    <row r="6869" spans="1:8" x14ac:dyDescent="0.25">
      <c r="A6869" t="s">
        <v>129</v>
      </c>
      <c r="B6869" t="s">
        <v>83</v>
      </c>
      <c r="C6869" t="s">
        <v>157</v>
      </c>
      <c r="D6869" t="s">
        <v>244</v>
      </c>
      <c r="E6869" t="str">
        <f t="shared" si="321"/>
        <v>FabbianoLajovic</v>
      </c>
      <c r="F6869">
        <v>0.31709999999999999</v>
      </c>
      <c r="G6869" t="str">
        <f t="shared" si="322"/>
        <v>LajovicFabbiano</v>
      </c>
      <c r="H6869">
        <f t="shared" si="323"/>
        <v>0.68290000000000006</v>
      </c>
    </row>
    <row r="6870" spans="1:8" x14ac:dyDescent="0.25">
      <c r="A6870" t="s">
        <v>129</v>
      </c>
      <c r="B6870" t="s">
        <v>84</v>
      </c>
      <c r="C6870" t="s">
        <v>157</v>
      </c>
      <c r="D6870" t="s">
        <v>243</v>
      </c>
      <c r="E6870" t="str">
        <f t="shared" si="321"/>
        <v>FabbianoKubler</v>
      </c>
      <c r="F6870">
        <v>0.47749999999999998</v>
      </c>
      <c r="G6870" t="str">
        <f t="shared" si="322"/>
        <v>KublerFabbiano</v>
      </c>
      <c r="H6870">
        <f t="shared" si="323"/>
        <v>0.52249999999999996</v>
      </c>
    </row>
    <row r="6871" spans="1:8" x14ac:dyDescent="0.25">
      <c r="A6871" t="s">
        <v>129</v>
      </c>
      <c r="B6871" t="s">
        <v>116</v>
      </c>
      <c r="C6871" t="s">
        <v>157</v>
      </c>
      <c r="D6871" t="s">
        <v>182</v>
      </c>
      <c r="E6871" t="str">
        <f t="shared" si="321"/>
        <v>FabbianoOpelka</v>
      </c>
      <c r="F6871">
        <v>0.50639999999999996</v>
      </c>
      <c r="G6871" t="str">
        <f t="shared" si="322"/>
        <v>OpelkaFabbiano</v>
      </c>
      <c r="H6871">
        <f t="shared" si="323"/>
        <v>0.49360000000000004</v>
      </c>
    </row>
    <row r="6872" spans="1:8" x14ac:dyDescent="0.25">
      <c r="A6872" t="s">
        <v>129</v>
      </c>
      <c r="B6872" t="s">
        <v>85</v>
      </c>
      <c r="C6872" t="s">
        <v>157</v>
      </c>
      <c r="D6872" t="s">
        <v>242</v>
      </c>
      <c r="E6872" t="str">
        <f t="shared" si="321"/>
        <v>FabbianoIsner</v>
      </c>
      <c r="F6872">
        <v>0.1862</v>
      </c>
      <c r="G6872" t="str">
        <f t="shared" si="322"/>
        <v>IsnerFabbiano</v>
      </c>
      <c r="H6872">
        <f t="shared" si="323"/>
        <v>0.81379999999999997</v>
      </c>
    </row>
    <row r="6873" spans="1:8" x14ac:dyDescent="0.25">
      <c r="A6873" t="s">
        <v>129</v>
      </c>
      <c r="B6873" t="s">
        <v>86</v>
      </c>
      <c r="C6873" t="s">
        <v>157</v>
      </c>
      <c r="D6873" t="s">
        <v>235</v>
      </c>
      <c r="E6873" t="str">
        <f t="shared" si="321"/>
        <v>FabbianoEdmund</v>
      </c>
      <c r="F6873">
        <v>0.2072</v>
      </c>
      <c r="G6873" t="str">
        <f t="shared" si="322"/>
        <v>EdmundFabbiano</v>
      </c>
      <c r="H6873">
        <f t="shared" si="323"/>
        <v>0.79279999999999995</v>
      </c>
    </row>
    <row r="6874" spans="1:8" x14ac:dyDescent="0.25">
      <c r="A6874" t="s">
        <v>129</v>
      </c>
      <c r="B6874" t="s">
        <v>87</v>
      </c>
      <c r="C6874" t="s">
        <v>157</v>
      </c>
      <c r="D6874" t="s">
        <v>248</v>
      </c>
      <c r="E6874" t="str">
        <f t="shared" si="321"/>
        <v>FabbianoGarcia-Lopez</v>
      </c>
      <c r="F6874">
        <v>0.40129999999999999</v>
      </c>
      <c r="G6874" t="str">
        <f t="shared" si="322"/>
        <v>Garcia-LopezFabbiano</v>
      </c>
      <c r="H6874">
        <f t="shared" si="323"/>
        <v>0.59870000000000001</v>
      </c>
    </row>
    <row r="6875" spans="1:8" x14ac:dyDescent="0.25">
      <c r="A6875" t="s">
        <v>129</v>
      </c>
      <c r="B6875" t="s">
        <v>117</v>
      </c>
      <c r="C6875" t="s">
        <v>157</v>
      </c>
      <c r="D6875" t="s">
        <v>188</v>
      </c>
      <c r="E6875" t="str">
        <f t="shared" si="321"/>
        <v>FabbianoHaase</v>
      </c>
      <c r="F6875">
        <v>0.37409999999999999</v>
      </c>
      <c r="G6875" t="str">
        <f t="shared" si="322"/>
        <v>HaaseFabbiano</v>
      </c>
      <c r="H6875">
        <f t="shared" si="323"/>
        <v>0.62590000000000001</v>
      </c>
    </row>
    <row r="6876" spans="1:8" x14ac:dyDescent="0.25">
      <c r="A6876" t="s">
        <v>129</v>
      </c>
      <c r="B6876" t="s">
        <v>88</v>
      </c>
      <c r="C6876" t="s">
        <v>157</v>
      </c>
      <c r="D6876" t="s">
        <v>239</v>
      </c>
      <c r="E6876" t="str">
        <f t="shared" si="321"/>
        <v>FabbianoPolmans</v>
      </c>
      <c r="F6876">
        <v>0.71009999999999995</v>
      </c>
      <c r="G6876" t="str">
        <f t="shared" si="322"/>
        <v>PolmansFabbiano</v>
      </c>
      <c r="H6876">
        <f t="shared" si="323"/>
        <v>0.28990000000000005</v>
      </c>
    </row>
    <row r="6877" spans="1:8" x14ac:dyDescent="0.25">
      <c r="A6877" t="s">
        <v>129</v>
      </c>
      <c r="B6877" t="s">
        <v>89</v>
      </c>
      <c r="C6877" t="s">
        <v>157</v>
      </c>
      <c r="D6877" t="s">
        <v>191</v>
      </c>
      <c r="E6877" t="str">
        <f t="shared" si="321"/>
        <v>FabbianoKudla</v>
      </c>
      <c r="F6877">
        <v>0.4204</v>
      </c>
      <c r="G6877" t="str">
        <f t="shared" si="322"/>
        <v>KudlaFabbiano</v>
      </c>
      <c r="H6877">
        <f t="shared" si="323"/>
        <v>0.5796</v>
      </c>
    </row>
    <row r="6878" spans="1:8" x14ac:dyDescent="0.25">
      <c r="A6878" t="s">
        <v>129</v>
      </c>
      <c r="B6878" t="s">
        <v>118</v>
      </c>
      <c r="C6878" t="s">
        <v>157</v>
      </c>
      <c r="D6878" t="s">
        <v>241</v>
      </c>
      <c r="E6878" t="str">
        <f t="shared" si="321"/>
        <v>FabbianoMolleker</v>
      </c>
      <c r="F6878">
        <v>0.67320000000000002</v>
      </c>
      <c r="G6878" t="str">
        <f t="shared" si="322"/>
        <v>MollekerFabbiano</v>
      </c>
      <c r="H6878">
        <f t="shared" si="323"/>
        <v>0.32679999999999998</v>
      </c>
    </row>
    <row r="6879" spans="1:8" x14ac:dyDescent="0.25">
      <c r="A6879" t="s">
        <v>129</v>
      </c>
      <c r="B6879" t="s">
        <v>90</v>
      </c>
      <c r="C6879" t="s">
        <v>157</v>
      </c>
      <c r="D6879" t="s">
        <v>160</v>
      </c>
      <c r="E6879" t="str">
        <f t="shared" si="321"/>
        <v>FabbianoSchwartzman</v>
      </c>
      <c r="F6879">
        <v>0.19869999999999999</v>
      </c>
      <c r="G6879" t="str">
        <f t="shared" si="322"/>
        <v>SchwartzmanFabbiano</v>
      </c>
      <c r="H6879">
        <f t="shared" si="323"/>
        <v>0.80130000000000001</v>
      </c>
    </row>
    <row r="6880" spans="1:8" x14ac:dyDescent="0.25">
      <c r="A6880" t="s">
        <v>47</v>
      </c>
      <c r="B6880" t="s">
        <v>16</v>
      </c>
      <c r="C6880" t="s">
        <v>133</v>
      </c>
      <c r="D6880" t="s">
        <v>216</v>
      </c>
      <c r="E6880" t="str">
        <f t="shared" si="321"/>
        <v>PouilleMunar</v>
      </c>
      <c r="F6880">
        <v>0.78700000000000003</v>
      </c>
      <c r="G6880" t="str">
        <f t="shared" si="322"/>
        <v>MunarPouille</v>
      </c>
      <c r="H6880">
        <f t="shared" si="323"/>
        <v>0.21299999999999997</v>
      </c>
    </row>
    <row r="6881" spans="1:8" x14ac:dyDescent="0.25">
      <c r="A6881" t="s">
        <v>129</v>
      </c>
      <c r="B6881" t="s">
        <v>119</v>
      </c>
      <c r="C6881" t="s">
        <v>157</v>
      </c>
      <c r="D6881" t="s">
        <v>153</v>
      </c>
      <c r="E6881" t="str">
        <f t="shared" si="321"/>
        <v>FabbianoSousa</v>
      </c>
      <c r="F6881">
        <v>0.63719999999999999</v>
      </c>
      <c r="G6881" t="str">
        <f t="shared" si="322"/>
        <v>SousaFabbiano</v>
      </c>
      <c r="H6881">
        <f t="shared" si="323"/>
        <v>0.36280000000000001</v>
      </c>
    </row>
    <row r="6882" spans="1:8" x14ac:dyDescent="0.25">
      <c r="A6882" t="s">
        <v>129</v>
      </c>
      <c r="B6882" t="s">
        <v>92</v>
      </c>
      <c r="C6882" t="s">
        <v>157</v>
      </c>
      <c r="D6882" t="s">
        <v>236</v>
      </c>
      <c r="E6882" t="str">
        <f t="shared" si="321"/>
        <v>FabbianoBasic</v>
      </c>
      <c r="F6882">
        <v>0.41909999999999997</v>
      </c>
      <c r="G6882" t="str">
        <f t="shared" si="322"/>
        <v>BasicFabbiano</v>
      </c>
      <c r="H6882">
        <f t="shared" si="323"/>
        <v>0.58089999999999997</v>
      </c>
    </row>
    <row r="6883" spans="1:8" x14ac:dyDescent="0.25">
      <c r="A6883" t="s">
        <v>129</v>
      </c>
      <c r="B6883" t="s">
        <v>93</v>
      </c>
      <c r="C6883" t="s">
        <v>157</v>
      </c>
      <c r="D6883" t="s">
        <v>179</v>
      </c>
      <c r="E6883" t="str">
        <f t="shared" si="321"/>
        <v>FabbianoLaaksonen</v>
      </c>
      <c r="F6883">
        <v>0.45760000000000001</v>
      </c>
      <c r="G6883" t="str">
        <f t="shared" si="322"/>
        <v>LaaksonenFabbiano</v>
      </c>
      <c r="H6883">
        <f t="shared" si="323"/>
        <v>0.54239999999999999</v>
      </c>
    </row>
    <row r="6884" spans="1:8" x14ac:dyDescent="0.25">
      <c r="A6884" t="s">
        <v>129</v>
      </c>
      <c r="B6884" t="s">
        <v>94</v>
      </c>
      <c r="C6884" t="s">
        <v>157</v>
      </c>
      <c r="D6884" t="s">
        <v>178</v>
      </c>
      <c r="E6884" t="str">
        <f t="shared" si="321"/>
        <v>FabbianoEbden</v>
      </c>
      <c r="F6884">
        <v>0.39410000000000001</v>
      </c>
      <c r="G6884" t="str">
        <f t="shared" si="322"/>
        <v>EbdenFabbiano</v>
      </c>
      <c r="H6884">
        <f t="shared" si="323"/>
        <v>0.60589999999999999</v>
      </c>
    </row>
    <row r="6885" spans="1:8" x14ac:dyDescent="0.25">
      <c r="A6885" t="s">
        <v>129</v>
      </c>
      <c r="B6885" t="s">
        <v>95</v>
      </c>
      <c r="C6885" t="s">
        <v>157</v>
      </c>
      <c r="D6885" t="s">
        <v>232</v>
      </c>
      <c r="E6885" t="str">
        <f t="shared" si="321"/>
        <v>FabbianoStruff</v>
      </c>
      <c r="F6885">
        <v>0.37890000000000001</v>
      </c>
      <c r="G6885" t="str">
        <f t="shared" si="322"/>
        <v>StruffFabbiano</v>
      </c>
      <c r="H6885">
        <f t="shared" si="323"/>
        <v>0.62109999999999999</v>
      </c>
    </row>
    <row r="6886" spans="1:8" x14ac:dyDescent="0.25">
      <c r="A6886" t="s">
        <v>129</v>
      </c>
      <c r="B6886" t="s">
        <v>96</v>
      </c>
      <c r="C6886" t="s">
        <v>157</v>
      </c>
      <c r="D6886" t="s">
        <v>245</v>
      </c>
      <c r="E6886" t="str">
        <f t="shared" si="321"/>
        <v>FabbianoDuckworth</v>
      </c>
      <c r="F6886">
        <v>0.70669999999999999</v>
      </c>
      <c r="G6886" t="str">
        <f t="shared" si="322"/>
        <v>DuckworthFabbiano</v>
      </c>
      <c r="H6886">
        <f t="shared" si="323"/>
        <v>0.29330000000000001</v>
      </c>
    </row>
    <row r="6887" spans="1:8" x14ac:dyDescent="0.25">
      <c r="A6887" t="s">
        <v>129</v>
      </c>
      <c r="B6887" t="s">
        <v>120</v>
      </c>
      <c r="C6887" t="s">
        <v>157</v>
      </c>
      <c r="D6887" t="s">
        <v>132</v>
      </c>
      <c r="E6887" t="str">
        <f t="shared" si="321"/>
        <v>FabbianoNadal</v>
      </c>
      <c r="F6887">
        <v>3.1199999999999999E-2</v>
      </c>
      <c r="G6887" t="str">
        <f t="shared" si="322"/>
        <v>NadalFabbiano</v>
      </c>
      <c r="H6887">
        <f t="shared" si="323"/>
        <v>0.96879999999999999</v>
      </c>
    </row>
    <row r="6888" spans="1:8" x14ac:dyDescent="0.25">
      <c r="A6888" t="s">
        <v>116</v>
      </c>
      <c r="B6888" t="s">
        <v>3</v>
      </c>
      <c r="C6888" t="s">
        <v>182</v>
      </c>
      <c r="D6888" t="s">
        <v>131</v>
      </c>
      <c r="E6888" t="str">
        <f t="shared" si="321"/>
        <v>OpelkaDjokovic</v>
      </c>
      <c r="F6888">
        <v>7.2400000000000006E-2</v>
      </c>
      <c r="G6888" t="str">
        <f t="shared" si="322"/>
        <v>DjokovicOpelka</v>
      </c>
      <c r="H6888">
        <f t="shared" si="323"/>
        <v>0.92759999999999998</v>
      </c>
    </row>
    <row r="6889" spans="1:8" x14ac:dyDescent="0.25">
      <c r="A6889" t="s">
        <v>116</v>
      </c>
      <c r="B6889" t="s">
        <v>4</v>
      </c>
      <c r="C6889" t="s">
        <v>182</v>
      </c>
      <c r="D6889" t="s">
        <v>196</v>
      </c>
      <c r="E6889" t="str">
        <f t="shared" si="321"/>
        <v>OpelkaKrueger</v>
      </c>
      <c r="F6889">
        <v>0.66459999999999997</v>
      </c>
      <c r="G6889" t="str">
        <f t="shared" si="322"/>
        <v>KruegerOpelka</v>
      </c>
      <c r="H6889">
        <f t="shared" si="323"/>
        <v>0.33540000000000003</v>
      </c>
    </row>
    <row r="6890" spans="1:8" x14ac:dyDescent="0.25">
      <c r="A6890" t="s">
        <v>116</v>
      </c>
      <c r="B6890" t="s">
        <v>5</v>
      </c>
      <c r="C6890" t="s">
        <v>182</v>
      </c>
      <c r="D6890" t="s">
        <v>162</v>
      </c>
      <c r="E6890" t="str">
        <f t="shared" si="321"/>
        <v>OpelkaTsonga</v>
      </c>
      <c r="F6890">
        <v>0.30330000000000001</v>
      </c>
      <c r="G6890" t="str">
        <f t="shared" si="322"/>
        <v>TsongaOpelka</v>
      </c>
      <c r="H6890">
        <f t="shared" si="323"/>
        <v>0.69669999999999999</v>
      </c>
    </row>
    <row r="6891" spans="1:8" x14ac:dyDescent="0.25">
      <c r="A6891" t="s">
        <v>116</v>
      </c>
      <c r="B6891" t="s">
        <v>6</v>
      </c>
      <c r="C6891" t="s">
        <v>182</v>
      </c>
      <c r="D6891" t="s">
        <v>201</v>
      </c>
      <c r="E6891" t="str">
        <f t="shared" si="321"/>
        <v>OpelkaKlizan</v>
      </c>
      <c r="F6891">
        <v>0.42399999999999999</v>
      </c>
      <c r="G6891" t="str">
        <f t="shared" si="322"/>
        <v>KlizanOpelka</v>
      </c>
      <c r="H6891">
        <f t="shared" si="323"/>
        <v>0.57600000000000007</v>
      </c>
    </row>
    <row r="6892" spans="1:8" x14ac:dyDescent="0.25">
      <c r="A6892" t="s">
        <v>116</v>
      </c>
      <c r="B6892" t="s">
        <v>98</v>
      </c>
      <c r="C6892" t="s">
        <v>182</v>
      </c>
      <c r="D6892" t="s">
        <v>206</v>
      </c>
      <c r="E6892" t="str">
        <f t="shared" si="321"/>
        <v>OpelkaAndujar-Alba</v>
      </c>
      <c r="F6892">
        <v>0.57569999999999999</v>
      </c>
      <c r="G6892" t="str">
        <f t="shared" si="322"/>
        <v>Andujar-AlbaOpelka</v>
      </c>
      <c r="H6892">
        <f t="shared" si="323"/>
        <v>0.42430000000000001</v>
      </c>
    </row>
    <row r="6893" spans="1:8" x14ac:dyDescent="0.25">
      <c r="A6893" t="s">
        <v>116</v>
      </c>
      <c r="B6893" t="s">
        <v>7</v>
      </c>
      <c r="C6893" t="s">
        <v>182</v>
      </c>
      <c r="D6893" t="s">
        <v>150</v>
      </c>
      <c r="E6893" t="str">
        <f t="shared" si="321"/>
        <v>OpelkaShapovalov</v>
      </c>
      <c r="F6893">
        <v>0.45939999999999998</v>
      </c>
      <c r="G6893" t="str">
        <f t="shared" si="322"/>
        <v>ShapovalovOpelka</v>
      </c>
      <c r="H6893">
        <f t="shared" si="323"/>
        <v>0.54059999999999997</v>
      </c>
    </row>
    <row r="6894" spans="1:8" x14ac:dyDescent="0.25">
      <c r="A6894" t="s">
        <v>116</v>
      </c>
      <c r="B6894" t="s">
        <v>8</v>
      </c>
      <c r="C6894" t="s">
        <v>182</v>
      </c>
      <c r="D6894" t="s">
        <v>154</v>
      </c>
      <c r="E6894" t="str">
        <f t="shared" si="321"/>
        <v>OpelkaGoffin</v>
      </c>
      <c r="F6894">
        <v>0.30280000000000001</v>
      </c>
      <c r="G6894" t="str">
        <f t="shared" si="322"/>
        <v>GoffinOpelka</v>
      </c>
      <c r="H6894">
        <f t="shared" si="323"/>
        <v>0.69720000000000004</v>
      </c>
    </row>
    <row r="6895" spans="1:8" x14ac:dyDescent="0.25">
      <c r="A6895" t="s">
        <v>116</v>
      </c>
      <c r="B6895" t="s">
        <v>9</v>
      </c>
      <c r="C6895" t="s">
        <v>182</v>
      </c>
      <c r="D6895" t="s">
        <v>207</v>
      </c>
      <c r="E6895" t="str">
        <f t="shared" si="321"/>
        <v>OpelkaGarin</v>
      </c>
      <c r="F6895">
        <v>0.54339999999999999</v>
      </c>
      <c r="G6895" t="str">
        <f t="shared" si="322"/>
        <v>GarinOpelka</v>
      </c>
      <c r="H6895">
        <f t="shared" si="323"/>
        <v>0.45660000000000001</v>
      </c>
    </row>
    <row r="6896" spans="1:8" x14ac:dyDescent="0.25">
      <c r="A6896" t="s">
        <v>116</v>
      </c>
      <c r="B6896" t="s">
        <v>10</v>
      </c>
      <c r="C6896" t="s">
        <v>182</v>
      </c>
      <c r="D6896" t="s">
        <v>203</v>
      </c>
      <c r="E6896" t="str">
        <f t="shared" si="321"/>
        <v>OpelkaGranollers</v>
      </c>
      <c r="F6896">
        <v>0.48899999999999999</v>
      </c>
      <c r="G6896" t="str">
        <f t="shared" si="322"/>
        <v>GranollersOpelka</v>
      </c>
      <c r="H6896">
        <f t="shared" si="323"/>
        <v>0.51100000000000001</v>
      </c>
    </row>
    <row r="6897" spans="1:8" x14ac:dyDescent="0.25">
      <c r="A6897" t="s">
        <v>116</v>
      </c>
      <c r="B6897" t="s">
        <v>11</v>
      </c>
      <c r="C6897" t="s">
        <v>182</v>
      </c>
      <c r="D6897" t="s">
        <v>169</v>
      </c>
      <c r="E6897" t="str">
        <f t="shared" si="321"/>
        <v>OpelkaCopil</v>
      </c>
      <c r="F6897">
        <v>0.5766</v>
      </c>
      <c r="G6897" t="str">
        <f t="shared" si="322"/>
        <v>CopilOpelka</v>
      </c>
      <c r="H6897">
        <f t="shared" si="323"/>
        <v>0.4234</v>
      </c>
    </row>
    <row r="6898" spans="1:8" x14ac:dyDescent="0.25">
      <c r="A6898" t="s">
        <v>116</v>
      </c>
      <c r="B6898" t="s">
        <v>12</v>
      </c>
      <c r="C6898" t="s">
        <v>182</v>
      </c>
      <c r="D6898" t="s">
        <v>224</v>
      </c>
      <c r="E6898" t="str">
        <f t="shared" si="321"/>
        <v>OpelkaVesely</v>
      </c>
      <c r="F6898">
        <v>0.51900000000000002</v>
      </c>
      <c r="G6898" t="str">
        <f t="shared" si="322"/>
        <v>VeselyOpelka</v>
      </c>
      <c r="H6898">
        <f t="shared" si="323"/>
        <v>0.48099999999999998</v>
      </c>
    </row>
    <row r="6899" spans="1:8" x14ac:dyDescent="0.25">
      <c r="A6899" t="s">
        <v>116</v>
      </c>
      <c r="B6899" t="s">
        <v>13</v>
      </c>
      <c r="C6899" t="s">
        <v>182</v>
      </c>
      <c r="D6899" t="s">
        <v>217</v>
      </c>
      <c r="E6899" t="str">
        <f t="shared" si="321"/>
        <v>OpelkaHarris</v>
      </c>
      <c r="F6899">
        <v>0.62319999999999998</v>
      </c>
      <c r="G6899" t="str">
        <f t="shared" si="322"/>
        <v>HarrisOpelka</v>
      </c>
      <c r="H6899">
        <f t="shared" si="323"/>
        <v>0.37680000000000002</v>
      </c>
    </row>
    <row r="6900" spans="1:8" x14ac:dyDescent="0.25">
      <c r="A6900" t="s">
        <v>116</v>
      </c>
      <c r="B6900" t="s">
        <v>14</v>
      </c>
      <c r="C6900" t="s">
        <v>182</v>
      </c>
      <c r="D6900" t="s">
        <v>139</v>
      </c>
      <c r="E6900" t="str">
        <f t="shared" si="321"/>
        <v>OpelkaMedvedev</v>
      </c>
      <c r="F6900">
        <v>0.38869999999999999</v>
      </c>
      <c r="G6900" t="str">
        <f t="shared" si="322"/>
        <v>MedvedevOpelka</v>
      </c>
      <c r="H6900">
        <f t="shared" si="323"/>
        <v>0.61129999999999995</v>
      </c>
    </row>
    <row r="6901" spans="1:8" x14ac:dyDescent="0.25">
      <c r="A6901" t="s">
        <v>116</v>
      </c>
      <c r="B6901" t="s">
        <v>15</v>
      </c>
      <c r="C6901" t="s">
        <v>182</v>
      </c>
      <c r="D6901" t="s">
        <v>152</v>
      </c>
      <c r="E6901" t="str">
        <f t="shared" si="321"/>
        <v>OpelkaFognini</v>
      </c>
      <c r="F6901">
        <v>0.3165</v>
      </c>
      <c r="G6901" t="str">
        <f t="shared" si="322"/>
        <v>FogniniOpelka</v>
      </c>
      <c r="H6901">
        <f t="shared" si="323"/>
        <v>0.6835</v>
      </c>
    </row>
    <row r="6902" spans="1:8" x14ac:dyDescent="0.25">
      <c r="A6902" t="s">
        <v>48</v>
      </c>
      <c r="B6902" t="s">
        <v>16</v>
      </c>
      <c r="C6902" t="s">
        <v>205</v>
      </c>
      <c r="D6902" t="s">
        <v>216</v>
      </c>
      <c r="E6902" t="str">
        <f t="shared" si="321"/>
        <v>KukushkinMunar</v>
      </c>
      <c r="F6902">
        <v>0.71530000000000005</v>
      </c>
      <c r="G6902" t="str">
        <f t="shared" si="322"/>
        <v>MunarKukushkin</v>
      </c>
      <c r="H6902">
        <f t="shared" si="323"/>
        <v>0.28469999999999995</v>
      </c>
    </row>
    <row r="6903" spans="1:8" x14ac:dyDescent="0.25">
      <c r="A6903" t="s">
        <v>116</v>
      </c>
      <c r="B6903" t="s">
        <v>17</v>
      </c>
      <c r="C6903" t="s">
        <v>182</v>
      </c>
      <c r="D6903" t="s">
        <v>219</v>
      </c>
      <c r="E6903" t="str">
        <f t="shared" si="321"/>
        <v>OpelkaJarry</v>
      </c>
      <c r="F6903">
        <v>0.46660000000000001</v>
      </c>
      <c r="G6903" t="str">
        <f t="shared" si="322"/>
        <v>JarryOpelka</v>
      </c>
      <c r="H6903">
        <f t="shared" si="323"/>
        <v>0.53339999999999999</v>
      </c>
    </row>
    <row r="6904" spans="1:8" x14ac:dyDescent="0.25">
      <c r="A6904" t="s">
        <v>116</v>
      </c>
      <c r="B6904" t="s">
        <v>18</v>
      </c>
      <c r="C6904" t="s">
        <v>182</v>
      </c>
      <c r="D6904" t="s">
        <v>172</v>
      </c>
      <c r="E6904" t="str">
        <f t="shared" si="321"/>
        <v>OpelkaMayer</v>
      </c>
      <c r="F6904">
        <v>0.45500000000000002</v>
      </c>
      <c r="G6904" t="str">
        <f t="shared" si="322"/>
        <v>MayerOpelka</v>
      </c>
      <c r="H6904">
        <f t="shared" si="323"/>
        <v>0.54499999999999993</v>
      </c>
    </row>
    <row r="6905" spans="1:8" x14ac:dyDescent="0.25">
      <c r="A6905" t="s">
        <v>116</v>
      </c>
      <c r="B6905" t="s">
        <v>19</v>
      </c>
      <c r="C6905" t="s">
        <v>182</v>
      </c>
      <c r="D6905" t="s">
        <v>174</v>
      </c>
      <c r="E6905" t="str">
        <f t="shared" si="321"/>
        <v>OpelkaIvashka</v>
      </c>
      <c r="F6905">
        <v>0.57369999999999999</v>
      </c>
      <c r="G6905" t="str">
        <f t="shared" si="322"/>
        <v>IvashkaOpelka</v>
      </c>
      <c r="H6905">
        <f t="shared" si="323"/>
        <v>0.42630000000000001</v>
      </c>
    </row>
    <row r="6906" spans="1:8" x14ac:dyDescent="0.25">
      <c r="A6906" t="s">
        <v>116</v>
      </c>
      <c r="B6906" t="s">
        <v>20</v>
      </c>
      <c r="C6906" t="s">
        <v>182</v>
      </c>
      <c r="D6906" t="s">
        <v>218</v>
      </c>
      <c r="E6906" t="str">
        <f t="shared" si="321"/>
        <v>OpelkaJaziri</v>
      </c>
      <c r="F6906">
        <v>0.57869999999999999</v>
      </c>
      <c r="G6906" t="str">
        <f t="shared" si="322"/>
        <v>JaziriOpelka</v>
      </c>
      <c r="H6906">
        <f t="shared" si="323"/>
        <v>0.42130000000000001</v>
      </c>
    </row>
    <row r="6907" spans="1:8" x14ac:dyDescent="0.25">
      <c r="A6907" t="s">
        <v>116</v>
      </c>
      <c r="B6907" t="s">
        <v>21</v>
      </c>
      <c r="C6907" t="s">
        <v>182</v>
      </c>
      <c r="D6907" t="s">
        <v>213</v>
      </c>
      <c r="E6907" t="str">
        <f t="shared" si="321"/>
        <v>OpelkaVanni</v>
      </c>
      <c r="F6907">
        <v>0.62709999999999999</v>
      </c>
      <c r="G6907" t="str">
        <f t="shared" si="322"/>
        <v>VanniOpelka</v>
      </c>
      <c r="H6907">
        <f t="shared" si="323"/>
        <v>0.37290000000000001</v>
      </c>
    </row>
    <row r="6908" spans="1:8" x14ac:dyDescent="0.25">
      <c r="A6908" t="s">
        <v>49</v>
      </c>
      <c r="B6908" t="s">
        <v>16</v>
      </c>
      <c r="C6908" t="s">
        <v>167</v>
      </c>
      <c r="D6908" t="s">
        <v>216</v>
      </c>
      <c r="E6908" t="str">
        <f t="shared" si="321"/>
        <v>MartererMunar</v>
      </c>
      <c r="F6908">
        <v>0.69330000000000003</v>
      </c>
      <c r="G6908" t="str">
        <f t="shared" si="322"/>
        <v>MunarMarterer</v>
      </c>
      <c r="H6908">
        <f t="shared" si="323"/>
        <v>0.30669999999999997</v>
      </c>
    </row>
    <row r="6909" spans="1:8" x14ac:dyDescent="0.25">
      <c r="A6909" t="s">
        <v>116</v>
      </c>
      <c r="B6909" t="s">
        <v>101</v>
      </c>
      <c r="C6909" t="s">
        <v>182</v>
      </c>
      <c r="D6909" t="s">
        <v>175</v>
      </c>
      <c r="E6909" t="str">
        <f t="shared" si="321"/>
        <v>OpelkaKohlschreiber</v>
      </c>
      <c r="F6909">
        <v>0.30780000000000002</v>
      </c>
      <c r="G6909" t="str">
        <f t="shared" si="322"/>
        <v>KohlschreiberOpelka</v>
      </c>
      <c r="H6909">
        <f t="shared" si="323"/>
        <v>0.69219999999999993</v>
      </c>
    </row>
    <row r="6910" spans="1:8" x14ac:dyDescent="0.25">
      <c r="A6910" t="s">
        <v>116</v>
      </c>
      <c r="B6910" t="s">
        <v>22</v>
      </c>
      <c r="C6910" t="s">
        <v>182</v>
      </c>
      <c r="D6910" t="s">
        <v>212</v>
      </c>
      <c r="E6910" t="str">
        <f t="shared" si="321"/>
        <v>OpelkaPella</v>
      </c>
      <c r="F6910">
        <v>0.45629999999999998</v>
      </c>
      <c r="G6910" t="str">
        <f t="shared" si="322"/>
        <v>PellaOpelka</v>
      </c>
      <c r="H6910">
        <f t="shared" si="323"/>
        <v>0.54370000000000007</v>
      </c>
    </row>
    <row r="6911" spans="1:8" x14ac:dyDescent="0.25">
      <c r="A6911" t="s">
        <v>116</v>
      </c>
      <c r="B6911" t="s">
        <v>23</v>
      </c>
      <c r="C6911" t="s">
        <v>182</v>
      </c>
      <c r="D6911" t="s">
        <v>153</v>
      </c>
      <c r="E6911" t="str">
        <f t="shared" si="321"/>
        <v>OpelkaSousa</v>
      </c>
      <c r="F6911">
        <v>0.43590000000000001</v>
      </c>
      <c r="G6911" t="str">
        <f t="shared" si="322"/>
        <v>SousaOpelka</v>
      </c>
      <c r="H6911">
        <f t="shared" si="323"/>
        <v>0.56410000000000005</v>
      </c>
    </row>
    <row r="6912" spans="1:8" x14ac:dyDescent="0.25">
      <c r="A6912" t="s">
        <v>116</v>
      </c>
      <c r="B6912" t="s">
        <v>24</v>
      </c>
      <c r="C6912" t="s">
        <v>182</v>
      </c>
      <c r="D6912" t="s">
        <v>177</v>
      </c>
      <c r="E6912" t="str">
        <f t="shared" si="321"/>
        <v>OpelkaKarlovic</v>
      </c>
      <c r="F6912">
        <v>0.5534</v>
      </c>
      <c r="G6912" t="str">
        <f t="shared" si="322"/>
        <v>KarlovicOpelka</v>
      </c>
      <c r="H6912">
        <f t="shared" si="323"/>
        <v>0.4466</v>
      </c>
    </row>
    <row r="6913" spans="1:8" x14ac:dyDescent="0.25">
      <c r="A6913" t="s">
        <v>116</v>
      </c>
      <c r="B6913" t="s">
        <v>25</v>
      </c>
      <c r="C6913" t="s">
        <v>182</v>
      </c>
      <c r="D6913" t="s">
        <v>220</v>
      </c>
      <c r="E6913" t="str">
        <f t="shared" si="321"/>
        <v>OpelkaHurkacz</v>
      </c>
      <c r="F6913">
        <v>0.4536</v>
      </c>
      <c r="G6913" t="str">
        <f t="shared" si="322"/>
        <v>HurkaczOpelka</v>
      </c>
      <c r="H6913">
        <f t="shared" si="323"/>
        <v>0.5464</v>
      </c>
    </row>
    <row r="6914" spans="1:8" x14ac:dyDescent="0.25">
      <c r="A6914" t="s">
        <v>116</v>
      </c>
      <c r="B6914" t="s">
        <v>26</v>
      </c>
      <c r="C6914" t="s">
        <v>182</v>
      </c>
      <c r="D6914" t="s">
        <v>221</v>
      </c>
      <c r="E6914" t="str">
        <f t="shared" si="321"/>
        <v>OpelkaMajchrzak</v>
      </c>
      <c r="F6914">
        <v>0.71240000000000003</v>
      </c>
      <c r="G6914" t="str">
        <f t="shared" si="322"/>
        <v>MajchrzakOpelka</v>
      </c>
      <c r="H6914">
        <f t="shared" si="323"/>
        <v>0.28759999999999997</v>
      </c>
    </row>
    <row r="6915" spans="1:8" x14ac:dyDescent="0.25">
      <c r="A6915" t="s">
        <v>116</v>
      </c>
      <c r="B6915" t="s">
        <v>27</v>
      </c>
      <c r="C6915" t="s">
        <v>182</v>
      </c>
      <c r="D6915" t="s">
        <v>135</v>
      </c>
      <c r="E6915" t="str">
        <f t="shared" ref="E6915:E6978" si="324">C6915&amp;D6915</f>
        <v>OpelkaNishikori</v>
      </c>
      <c r="F6915">
        <v>0.19220000000000001</v>
      </c>
      <c r="G6915" t="str">
        <f t="shared" ref="G6915:G6978" si="325">D6915&amp;C6915</f>
        <v>NishikoriOpelka</v>
      </c>
      <c r="H6915">
        <f t="shared" ref="H6915:H6978" si="326">1-F6915</f>
        <v>0.80779999999999996</v>
      </c>
    </row>
    <row r="6916" spans="1:8" x14ac:dyDescent="0.25">
      <c r="A6916" t="s">
        <v>116</v>
      </c>
      <c r="B6916" t="s">
        <v>28</v>
      </c>
      <c r="C6916" t="s">
        <v>182</v>
      </c>
      <c r="D6916" t="s">
        <v>142</v>
      </c>
      <c r="E6916" t="str">
        <f t="shared" si="324"/>
        <v>OpelkaZverev</v>
      </c>
      <c r="F6916">
        <v>0.2591</v>
      </c>
      <c r="G6916" t="str">
        <f t="shared" si="325"/>
        <v>ZverevOpelka</v>
      </c>
      <c r="H6916">
        <f t="shared" si="326"/>
        <v>0.7409</v>
      </c>
    </row>
    <row r="6917" spans="1:8" x14ac:dyDescent="0.25">
      <c r="A6917" t="s">
        <v>116</v>
      </c>
      <c r="B6917" t="s">
        <v>29</v>
      </c>
      <c r="C6917" t="s">
        <v>182</v>
      </c>
      <c r="D6917" t="s">
        <v>208</v>
      </c>
      <c r="E6917" t="str">
        <f t="shared" si="324"/>
        <v>OpelkaBedene</v>
      </c>
      <c r="F6917">
        <v>0.51970000000000005</v>
      </c>
      <c r="G6917" t="str">
        <f t="shared" si="325"/>
        <v>BedeneOpelka</v>
      </c>
      <c r="H6917">
        <f t="shared" si="326"/>
        <v>0.48029999999999995</v>
      </c>
    </row>
    <row r="6918" spans="1:8" x14ac:dyDescent="0.25">
      <c r="A6918" t="s">
        <v>116</v>
      </c>
      <c r="B6918" t="s">
        <v>30</v>
      </c>
      <c r="C6918" t="s">
        <v>182</v>
      </c>
      <c r="D6918" t="s">
        <v>163</v>
      </c>
      <c r="E6918" t="str">
        <f t="shared" si="324"/>
        <v>OpelkaChardy</v>
      </c>
      <c r="F6918">
        <v>0.47049999999999997</v>
      </c>
      <c r="G6918" t="str">
        <f t="shared" si="325"/>
        <v>ChardyOpelka</v>
      </c>
      <c r="H6918">
        <f t="shared" si="326"/>
        <v>0.52950000000000008</v>
      </c>
    </row>
    <row r="6919" spans="1:8" x14ac:dyDescent="0.25">
      <c r="A6919" t="s">
        <v>116</v>
      </c>
      <c r="B6919" t="s">
        <v>31</v>
      </c>
      <c r="C6919" t="s">
        <v>182</v>
      </c>
      <c r="D6919" t="s">
        <v>148</v>
      </c>
      <c r="E6919" t="str">
        <f t="shared" si="324"/>
        <v>OpelkaBolt</v>
      </c>
      <c r="F6919">
        <v>0.63080000000000003</v>
      </c>
      <c r="G6919" t="str">
        <f t="shared" si="325"/>
        <v>BoltOpelka</v>
      </c>
      <c r="H6919">
        <f t="shared" si="326"/>
        <v>0.36919999999999997</v>
      </c>
    </row>
    <row r="6920" spans="1:8" x14ac:dyDescent="0.25">
      <c r="A6920" t="s">
        <v>116</v>
      </c>
      <c r="B6920" t="s">
        <v>32</v>
      </c>
      <c r="C6920" t="s">
        <v>182</v>
      </c>
      <c r="D6920" t="s">
        <v>211</v>
      </c>
      <c r="E6920" t="str">
        <f t="shared" si="324"/>
        <v>OpelkaSock</v>
      </c>
      <c r="F6920">
        <v>0.371</v>
      </c>
      <c r="G6920" t="str">
        <f t="shared" si="325"/>
        <v>SockOpelka</v>
      </c>
      <c r="H6920">
        <f t="shared" si="326"/>
        <v>0.629</v>
      </c>
    </row>
    <row r="6921" spans="1:8" x14ac:dyDescent="0.25">
      <c r="A6921" t="s">
        <v>116</v>
      </c>
      <c r="B6921" t="s">
        <v>33</v>
      </c>
      <c r="C6921" t="s">
        <v>182</v>
      </c>
      <c r="D6921" t="s">
        <v>209</v>
      </c>
      <c r="E6921" t="str">
        <f t="shared" si="324"/>
        <v>OpelkaFratangelo</v>
      </c>
      <c r="F6921">
        <v>0.60960000000000003</v>
      </c>
      <c r="G6921" t="str">
        <f t="shared" si="325"/>
        <v>FratangeloOpelka</v>
      </c>
      <c r="H6921">
        <f t="shared" si="326"/>
        <v>0.39039999999999997</v>
      </c>
    </row>
    <row r="6922" spans="1:8" x14ac:dyDescent="0.25">
      <c r="A6922" t="s">
        <v>116</v>
      </c>
      <c r="B6922" t="s">
        <v>34</v>
      </c>
      <c r="C6922" t="s">
        <v>182</v>
      </c>
      <c r="D6922" t="s">
        <v>168</v>
      </c>
      <c r="E6922" t="str">
        <f t="shared" si="324"/>
        <v>OpelkaSimon</v>
      </c>
      <c r="F6922">
        <v>0.30980000000000002</v>
      </c>
      <c r="G6922" t="str">
        <f t="shared" si="325"/>
        <v>SimonOpelka</v>
      </c>
      <c r="H6922">
        <f t="shared" si="326"/>
        <v>0.69019999999999992</v>
      </c>
    </row>
    <row r="6923" spans="1:8" x14ac:dyDescent="0.25">
      <c r="A6923" t="s">
        <v>116</v>
      </c>
      <c r="B6923" t="s">
        <v>35</v>
      </c>
      <c r="C6923" t="s">
        <v>182</v>
      </c>
      <c r="D6923" t="s">
        <v>171</v>
      </c>
      <c r="E6923" t="str">
        <f t="shared" si="324"/>
        <v>OpelkaChung</v>
      </c>
      <c r="F6923">
        <v>0.3417</v>
      </c>
      <c r="G6923" t="str">
        <f t="shared" si="325"/>
        <v>ChungOpelka</v>
      </c>
      <c r="H6923">
        <f t="shared" si="326"/>
        <v>0.6583</v>
      </c>
    </row>
    <row r="6924" spans="1:8" x14ac:dyDescent="0.25">
      <c r="A6924" t="s">
        <v>116</v>
      </c>
      <c r="B6924" t="s">
        <v>36</v>
      </c>
      <c r="C6924" t="s">
        <v>182</v>
      </c>
      <c r="D6924" t="s">
        <v>214</v>
      </c>
      <c r="E6924" t="str">
        <f t="shared" si="324"/>
        <v>OpelkaKlahn</v>
      </c>
      <c r="F6924">
        <v>0.63019999999999998</v>
      </c>
      <c r="G6924" t="str">
        <f t="shared" si="325"/>
        <v>KlahnOpelka</v>
      </c>
      <c r="H6924">
        <f t="shared" si="326"/>
        <v>0.36980000000000002</v>
      </c>
    </row>
    <row r="6925" spans="1:8" x14ac:dyDescent="0.25">
      <c r="A6925" t="s">
        <v>116</v>
      </c>
      <c r="B6925" t="s">
        <v>103</v>
      </c>
      <c r="C6925" t="s">
        <v>182</v>
      </c>
      <c r="D6925" t="s">
        <v>151</v>
      </c>
      <c r="E6925" t="str">
        <f t="shared" si="324"/>
        <v>OpelkaHerbert</v>
      </c>
      <c r="F6925">
        <v>0.58169999999999999</v>
      </c>
      <c r="G6925" t="str">
        <f t="shared" si="325"/>
        <v>HerbertOpelka</v>
      </c>
      <c r="H6925">
        <f t="shared" si="326"/>
        <v>0.41830000000000001</v>
      </c>
    </row>
    <row r="6926" spans="1:8" x14ac:dyDescent="0.25">
      <c r="A6926" t="s">
        <v>116</v>
      </c>
      <c r="B6926" t="s">
        <v>37</v>
      </c>
      <c r="C6926" t="s">
        <v>182</v>
      </c>
      <c r="D6926" t="s">
        <v>198</v>
      </c>
      <c r="E6926" t="str">
        <f t="shared" si="324"/>
        <v>OpelkaGulbis</v>
      </c>
      <c r="F6926">
        <v>0.52090000000000003</v>
      </c>
      <c r="G6926" t="str">
        <f t="shared" si="325"/>
        <v>GulbisOpelka</v>
      </c>
      <c r="H6926">
        <f t="shared" si="326"/>
        <v>0.47909999999999997</v>
      </c>
    </row>
    <row r="6927" spans="1:8" x14ac:dyDescent="0.25">
      <c r="A6927" t="s">
        <v>116</v>
      </c>
      <c r="B6927" t="s">
        <v>38</v>
      </c>
      <c r="C6927" t="s">
        <v>182</v>
      </c>
      <c r="D6927" t="s">
        <v>195</v>
      </c>
      <c r="E6927" t="str">
        <f t="shared" si="324"/>
        <v>OpelkaKyrgios</v>
      </c>
      <c r="F6927">
        <v>0.33960000000000001</v>
      </c>
      <c r="G6927" t="str">
        <f t="shared" si="325"/>
        <v>KyrgiosOpelka</v>
      </c>
      <c r="H6927">
        <f t="shared" si="326"/>
        <v>0.66039999999999999</v>
      </c>
    </row>
    <row r="6928" spans="1:8" x14ac:dyDescent="0.25">
      <c r="A6928" t="s">
        <v>116</v>
      </c>
      <c r="B6928" t="s">
        <v>39</v>
      </c>
      <c r="C6928" t="s">
        <v>182</v>
      </c>
      <c r="D6928" t="s">
        <v>136</v>
      </c>
      <c r="E6928" t="str">
        <f t="shared" si="324"/>
        <v>OpelkaRaonic</v>
      </c>
      <c r="F6928">
        <v>0.25929999999999997</v>
      </c>
      <c r="G6928" t="str">
        <f t="shared" si="325"/>
        <v>RaonicOpelka</v>
      </c>
      <c r="H6928">
        <f t="shared" si="326"/>
        <v>0.74070000000000003</v>
      </c>
    </row>
    <row r="6929" spans="1:8" x14ac:dyDescent="0.25">
      <c r="A6929" t="s">
        <v>116</v>
      </c>
      <c r="B6929" t="s">
        <v>40</v>
      </c>
      <c r="C6929" t="s">
        <v>182</v>
      </c>
      <c r="D6929" t="s">
        <v>141</v>
      </c>
      <c r="E6929" t="str">
        <f t="shared" si="324"/>
        <v>OpelkaCoric</v>
      </c>
      <c r="F6929">
        <v>0.3599</v>
      </c>
      <c r="G6929" t="str">
        <f t="shared" si="325"/>
        <v>CoricOpelka</v>
      </c>
      <c r="H6929">
        <f t="shared" si="326"/>
        <v>0.6401</v>
      </c>
    </row>
    <row r="6930" spans="1:8" x14ac:dyDescent="0.25">
      <c r="A6930" t="s">
        <v>116</v>
      </c>
      <c r="B6930" t="s">
        <v>41</v>
      </c>
      <c r="C6930" t="s">
        <v>182</v>
      </c>
      <c r="D6930" t="s">
        <v>264</v>
      </c>
      <c r="E6930" t="str">
        <f t="shared" si="324"/>
        <v>OpelkaRamos-Vinolas</v>
      </c>
      <c r="F6930">
        <v>0.47660000000000002</v>
      </c>
      <c r="G6930" t="str">
        <f t="shared" si="325"/>
        <v>Ramos-VinolasOpelka</v>
      </c>
      <c r="H6930">
        <f t="shared" si="326"/>
        <v>0.52339999999999998</v>
      </c>
    </row>
    <row r="6931" spans="1:8" x14ac:dyDescent="0.25">
      <c r="A6931" t="s">
        <v>116</v>
      </c>
      <c r="B6931" t="s">
        <v>42</v>
      </c>
      <c r="C6931" t="s">
        <v>182</v>
      </c>
      <c r="D6931" t="s">
        <v>173</v>
      </c>
      <c r="E6931" t="str">
        <f t="shared" si="324"/>
        <v>OpelkaFucsovics</v>
      </c>
      <c r="F6931">
        <v>0.39939999999999998</v>
      </c>
      <c r="G6931" t="str">
        <f t="shared" si="325"/>
        <v>FucsovicsOpelka</v>
      </c>
      <c r="H6931">
        <f t="shared" si="326"/>
        <v>0.60060000000000002</v>
      </c>
    </row>
    <row r="6932" spans="1:8" x14ac:dyDescent="0.25">
      <c r="A6932" t="s">
        <v>116</v>
      </c>
      <c r="B6932" t="s">
        <v>43</v>
      </c>
      <c r="C6932" t="s">
        <v>182</v>
      </c>
      <c r="D6932" t="s">
        <v>210</v>
      </c>
      <c r="E6932" t="str">
        <f t="shared" si="324"/>
        <v>OpelkaDjere</v>
      </c>
      <c r="F6932">
        <v>0.57479999999999998</v>
      </c>
      <c r="G6932" t="str">
        <f t="shared" si="325"/>
        <v>DjereOpelka</v>
      </c>
      <c r="H6932">
        <f t="shared" si="326"/>
        <v>0.42520000000000002</v>
      </c>
    </row>
    <row r="6933" spans="1:8" x14ac:dyDescent="0.25">
      <c r="A6933" t="s">
        <v>116</v>
      </c>
      <c r="B6933" t="s">
        <v>44</v>
      </c>
      <c r="C6933" t="s">
        <v>182</v>
      </c>
      <c r="D6933" t="s">
        <v>170</v>
      </c>
      <c r="E6933" t="str">
        <f t="shared" si="324"/>
        <v>OpelkaDonskoy</v>
      </c>
      <c r="F6933">
        <v>0.63639999999999997</v>
      </c>
      <c r="G6933" t="str">
        <f t="shared" si="325"/>
        <v>DonskoyOpelka</v>
      </c>
      <c r="H6933">
        <f t="shared" si="326"/>
        <v>0.36360000000000003</v>
      </c>
    </row>
    <row r="6934" spans="1:8" x14ac:dyDescent="0.25">
      <c r="A6934" t="s">
        <v>116</v>
      </c>
      <c r="B6934" t="s">
        <v>45</v>
      </c>
      <c r="C6934" t="s">
        <v>182</v>
      </c>
      <c r="D6934" t="s">
        <v>149</v>
      </c>
      <c r="E6934" t="str">
        <f t="shared" si="324"/>
        <v>OpelkaKrajinovic</v>
      </c>
      <c r="F6934">
        <v>0.4244</v>
      </c>
      <c r="G6934" t="str">
        <f t="shared" si="325"/>
        <v>KrajinovicOpelka</v>
      </c>
      <c r="H6934">
        <f t="shared" si="326"/>
        <v>0.5756</v>
      </c>
    </row>
    <row r="6935" spans="1:8" x14ac:dyDescent="0.25">
      <c r="A6935" t="s">
        <v>116</v>
      </c>
      <c r="B6935" t="s">
        <v>46</v>
      </c>
      <c r="C6935" t="s">
        <v>182</v>
      </c>
      <c r="D6935" t="s">
        <v>200</v>
      </c>
      <c r="E6935" t="str">
        <f t="shared" si="324"/>
        <v>OpelkaCecchinato</v>
      </c>
      <c r="F6935">
        <v>0.5827</v>
      </c>
      <c r="G6935" t="str">
        <f t="shared" si="325"/>
        <v>CecchinatoOpelka</v>
      </c>
      <c r="H6935">
        <f t="shared" si="326"/>
        <v>0.4173</v>
      </c>
    </row>
    <row r="6936" spans="1:8" x14ac:dyDescent="0.25">
      <c r="A6936" t="s">
        <v>116</v>
      </c>
      <c r="B6936" t="s">
        <v>47</v>
      </c>
      <c r="C6936" t="s">
        <v>182</v>
      </c>
      <c r="D6936" t="s">
        <v>133</v>
      </c>
      <c r="E6936" t="str">
        <f t="shared" si="324"/>
        <v>OpelkaPouille</v>
      </c>
      <c r="F6936">
        <v>0.42149999999999999</v>
      </c>
      <c r="G6936" t="str">
        <f t="shared" si="325"/>
        <v>PouilleOpelka</v>
      </c>
      <c r="H6936">
        <f t="shared" si="326"/>
        <v>0.57850000000000001</v>
      </c>
    </row>
    <row r="6937" spans="1:8" x14ac:dyDescent="0.25">
      <c r="A6937" t="s">
        <v>116</v>
      </c>
      <c r="B6937" t="s">
        <v>48</v>
      </c>
      <c r="C6937" t="s">
        <v>182</v>
      </c>
      <c r="D6937" t="s">
        <v>205</v>
      </c>
      <c r="E6937" t="str">
        <f t="shared" si="324"/>
        <v>OpelkaKukushkin</v>
      </c>
      <c r="F6937">
        <v>0.51519999999999999</v>
      </c>
      <c r="G6937" t="str">
        <f t="shared" si="325"/>
        <v>KukushkinOpelka</v>
      </c>
      <c r="H6937">
        <f t="shared" si="326"/>
        <v>0.48480000000000001</v>
      </c>
    </row>
    <row r="6938" spans="1:8" x14ac:dyDescent="0.25">
      <c r="A6938" t="s">
        <v>116</v>
      </c>
      <c r="B6938" t="s">
        <v>49</v>
      </c>
      <c r="C6938" t="s">
        <v>182</v>
      </c>
      <c r="D6938" t="s">
        <v>167</v>
      </c>
      <c r="E6938" t="str">
        <f t="shared" si="324"/>
        <v>OpelkaMarterer</v>
      </c>
      <c r="F6938">
        <v>0.61309999999999998</v>
      </c>
      <c r="G6938" t="str">
        <f t="shared" si="325"/>
        <v>MartererOpelka</v>
      </c>
      <c r="H6938">
        <f t="shared" si="326"/>
        <v>0.38690000000000002</v>
      </c>
    </row>
    <row r="6939" spans="1:8" x14ac:dyDescent="0.25">
      <c r="A6939" t="s">
        <v>116</v>
      </c>
      <c r="B6939" t="s">
        <v>50</v>
      </c>
      <c r="C6939" t="s">
        <v>182</v>
      </c>
      <c r="D6939" t="s">
        <v>197</v>
      </c>
      <c r="E6939" t="str">
        <f t="shared" si="324"/>
        <v>OpelkaSakharov</v>
      </c>
      <c r="F6939">
        <v>0.74729999999999996</v>
      </c>
      <c r="G6939" t="str">
        <f t="shared" si="325"/>
        <v>SakharovOpelka</v>
      </c>
      <c r="H6939">
        <f t="shared" si="326"/>
        <v>0.25270000000000004</v>
      </c>
    </row>
    <row r="6940" spans="1:8" x14ac:dyDescent="0.25">
      <c r="A6940" t="s">
        <v>116</v>
      </c>
      <c r="B6940" t="s">
        <v>51</v>
      </c>
      <c r="C6940" t="s">
        <v>182</v>
      </c>
      <c r="D6940" t="s">
        <v>147</v>
      </c>
      <c r="E6940" t="str">
        <f t="shared" si="324"/>
        <v>OpelkaPopyrin</v>
      </c>
      <c r="F6940">
        <v>0.77480000000000004</v>
      </c>
      <c r="G6940" t="str">
        <f t="shared" si="325"/>
        <v>PopyrinOpelka</v>
      </c>
      <c r="H6940">
        <f t="shared" si="326"/>
        <v>0.22519999999999996</v>
      </c>
    </row>
    <row r="6941" spans="1:8" x14ac:dyDescent="0.25">
      <c r="A6941" t="s">
        <v>116</v>
      </c>
      <c r="B6941" t="s">
        <v>52</v>
      </c>
      <c r="C6941" t="s">
        <v>182</v>
      </c>
      <c r="D6941" t="s">
        <v>142</v>
      </c>
      <c r="E6941" t="str">
        <f t="shared" si="324"/>
        <v>OpelkaZverev</v>
      </c>
      <c r="F6941">
        <v>0.47139999999999999</v>
      </c>
      <c r="G6941" t="str">
        <f t="shared" si="325"/>
        <v>ZverevOpelka</v>
      </c>
      <c r="H6941">
        <f t="shared" si="326"/>
        <v>0.52859999999999996</v>
      </c>
    </row>
    <row r="6942" spans="1:8" x14ac:dyDescent="0.25">
      <c r="A6942" t="s">
        <v>116</v>
      </c>
      <c r="B6942" t="s">
        <v>53</v>
      </c>
      <c r="C6942" t="s">
        <v>182</v>
      </c>
      <c r="D6942" t="s">
        <v>194</v>
      </c>
      <c r="E6942" t="str">
        <f t="shared" si="324"/>
        <v>OpelkaPaire</v>
      </c>
      <c r="F6942">
        <v>0.48330000000000001</v>
      </c>
      <c r="G6942" t="str">
        <f t="shared" si="325"/>
        <v>PaireOpelka</v>
      </c>
      <c r="H6942">
        <f t="shared" si="326"/>
        <v>0.51669999999999994</v>
      </c>
    </row>
    <row r="6943" spans="1:8" x14ac:dyDescent="0.25">
      <c r="A6943" t="s">
        <v>116</v>
      </c>
      <c r="B6943" t="s">
        <v>54</v>
      </c>
      <c r="C6943" t="s">
        <v>182</v>
      </c>
      <c r="D6943" t="s">
        <v>165</v>
      </c>
      <c r="E6943" t="str">
        <f t="shared" si="324"/>
        <v>OpelkaThiem</v>
      </c>
      <c r="F6943">
        <v>0.26440000000000002</v>
      </c>
      <c r="G6943" t="str">
        <f t="shared" si="325"/>
        <v>ThiemOpelka</v>
      </c>
      <c r="H6943">
        <f t="shared" si="326"/>
        <v>0.73560000000000003</v>
      </c>
    </row>
    <row r="6944" spans="1:8" x14ac:dyDescent="0.25">
      <c r="A6944" t="s">
        <v>116</v>
      </c>
      <c r="B6944" t="s">
        <v>55</v>
      </c>
      <c r="C6944" t="s">
        <v>182</v>
      </c>
      <c r="D6944" t="s">
        <v>144</v>
      </c>
      <c r="E6944" t="str">
        <f t="shared" si="324"/>
        <v>OpelkaCilic</v>
      </c>
      <c r="F6944">
        <v>0.22090000000000001</v>
      </c>
      <c r="G6944" t="str">
        <f t="shared" si="325"/>
        <v>CilicOpelka</v>
      </c>
      <c r="H6944">
        <f t="shared" si="326"/>
        <v>0.77910000000000001</v>
      </c>
    </row>
    <row r="6945" spans="1:8" x14ac:dyDescent="0.25">
      <c r="A6945" t="s">
        <v>116</v>
      </c>
      <c r="B6945" t="s">
        <v>56</v>
      </c>
      <c r="C6945" t="s">
        <v>182</v>
      </c>
      <c r="D6945" t="s">
        <v>226</v>
      </c>
      <c r="E6945" t="str">
        <f t="shared" si="324"/>
        <v>OpelkaTomic</v>
      </c>
      <c r="F6945">
        <v>0.46639999999999998</v>
      </c>
      <c r="G6945" t="str">
        <f t="shared" si="325"/>
        <v>TomicOpelka</v>
      </c>
      <c r="H6945">
        <f t="shared" si="326"/>
        <v>0.53360000000000007</v>
      </c>
    </row>
    <row r="6946" spans="1:8" x14ac:dyDescent="0.25">
      <c r="A6946" t="s">
        <v>116</v>
      </c>
      <c r="B6946" t="s">
        <v>57</v>
      </c>
      <c r="C6946" t="s">
        <v>182</v>
      </c>
      <c r="D6946" t="s">
        <v>237</v>
      </c>
      <c r="E6946" t="str">
        <f t="shared" si="324"/>
        <v>OpelkaRublev</v>
      </c>
      <c r="F6946">
        <v>0.47289999999999999</v>
      </c>
      <c r="G6946" t="str">
        <f t="shared" si="325"/>
        <v>RublevOpelka</v>
      </c>
      <c r="H6946">
        <f t="shared" si="326"/>
        <v>0.52710000000000001</v>
      </c>
    </row>
    <row r="6947" spans="1:8" x14ac:dyDescent="0.25">
      <c r="A6947" t="s">
        <v>116</v>
      </c>
      <c r="B6947" t="s">
        <v>58</v>
      </c>
      <c r="C6947" t="s">
        <v>182</v>
      </c>
      <c r="D6947" t="s">
        <v>189</v>
      </c>
      <c r="E6947" t="str">
        <f t="shared" si="324"/>
        <v>OpelkaMcDonald</v>
      </c>
      <c r="F6947">
        <v>0.54879999999999995</v>
      </c>
      <c r="G6947" t="str">
        <f t="shared" si="325"/>
        <v>McDonaldOpelka</v>
      </c>
      <c r="H6947">
        <f t="shared" si="326"/>
        <v>0.45120000000000005</v>
      </c>
    </row>
    <row r="6948" spans="1:8" x14ac:dyDescent="0.25">
      <c r="A6948" t="s">
        <v>116</v>
      </c>
      <c r="B6948" t="s">
        <v>59</v>
      </c>
      <c r="C6948" t="s">
        <v>182</v>
      </c>
      <c r="D6948" t="s">
        <v>253</v>
      </c>
      <c r="E6948" t="str">
        <f t="shared" si="324"/>
        <v>OpelkaMmoh</v>
      </c>
      <c r="F6948">
        <v>0.65100000000000002</v>
      </c>
      <c r="G6948" t="str">
        <f t="shared" si="325"/>
        <v>MmohOpelka</v>
      </c>
      <c r="H6948">
        <f t="shared" si="326"/>
        <v>0.34899999999999998</v>
      </c>
    </row>
    <row r="6949" spans="1:8" x14ac:dyDescent="0.25">
      <c r="A6949" t="s">
        <v>116</v>
      </c>
      <c r="B6949" t="s">
        <v>106</v>
      </c>
      <c r="C6949" t="s">
        <v>182</v>
      </c>
      <c r="D6949" t="s">
        <v>186</v>
      </c>
      <c r="E6949" t="str">
        <f t="shared" si="324"/>
        <v>OpelkaAlbot</v>
      </c>
      <c r="F6949">
        <v>0.61370000000000002</v>
      </c>
      <c r="G6949" t="str">
        <f t="shared" si="325"/>
        <v>AlbotOpelka</v>
      </c>
      <c r="H6949">
        <f t="shared" si="326"/>
        <v>0.38629999999999998</v>
      </c>
    </row>
    <row r="6950" spans="1:8" x14ac:dyDescent="0.25">
      <c r="A6950" t="s">
        <v>116</v>
      </c>
      <c r="B6950" t="s">
        <v>60</v>
      </c>
      <c r="C6950" t="s">
        <v>182</v>
      </c>
      <c r="D6950" t="s">
        <v>250</v>
      </c>
      <c r="E6950" t="str">
        <f t="shared" si="324"/>
        <v>OpelkaKecmanovic</v>
      </c>
      <c r="F6950">
        <v>0.67320000000000002</v>
      </c>
      <c r="G6950" t="str">
        <f t="shared" si="325"/>
        <v>KecmanovicOpelka</v>
      </c>
      <c r="H6950">
        <f t="shared" si="326"/>
        <v>0.32679999999999998</v>
      </c>
    </row>
    <row r="6951" spans="1:8" x14ac:dyDescent="0.25">
      <c r="A6951" t="s">
        <v>116</v>
      </c>
      <c r="B6951" t="s">
        <v>61</v>
      </c>
      <c r="C6951" t="s">
        <v>182</v>
      </c>
      <c r="D6951" t="s">
        <v>155</v>
      </c>
      <c r="E6951" t="str">
        <f t="shared" si="324"/>
        <v>OpelkaVerdasco</v>
      </c>
      <c r="F6951">
        <v>0.38679999999999998</v>
      </c>
      <c r="G6951" t="str">
        <f t="shared" si="325"/>
        <v>VerdascoOpelka</v>
      </c>
      <c r="H6951">
        <f t="shared" si="326"/>
        <v>0.61319999999999997</v>
      </c>
    </row>
    <row r="6952" spans="1:8" x14ac:dyDescent="0.25">
      <c r="A6952" t="s">
        <v>116</v>
      </c>
      <c r="B6952" t="s">
        <v>62</v>
      </c>
      <c r="C6952" t="s">
        <v>182</v>
      </c>
      <c r="D6952" t="s">
        <v>227</v>
      </c>
      <c r="E6952" t="str">
        <f t="shared" si="324"/>
        <v>OpelkaMurray</v>
      </c>
      <c r="F6952">
        <v>0.30730000000000002</v>
      </c>
      <c r="G6952" t="str">
        <f t="shared" si="325"/>
        <v>MurrayOpelka</v>
      </c>
      <c r="H6952">
        <f t="shared" si="326"/>
        <v>0.69269999999999998</v>
      </c>
    </row>
    <row r="6953" spans="1:8" x14ac:dyDescent="0.25">
      <c r="A6953" t="s">
        <v>116</v>
      </c>
      <c r="B6953" t="s">
        <v>63</v>
      </c>
      <c r="C6953" t="s">
        <v>182</v>
      </c>
      <c r="D6953" t="s">
        <v>229</v>
      </c>
      <c r="E6953" t="str">
        <f t="shared" si="324"/>
        <v>OpelkaDelbonis</v>
      </c>
      <c r="F6953">
        <v>0.53869999999999996</v>
      </c>
      <c r="G6953" t="str">
        <f t="shared" si="325"/>
        <v>DelbonisOpelka</v>
      </c>
      <c r="H6953">
        <f t="shared" si="326"/>
        <v>0.46130000000000004</v>
      </c>
    </row>
    <row r="6954" spans="1:8" x14ac:dyDescent="0.25">
      <c r="A6954" t="s">
        <v>116</v>
      </c>
      <c r="B6954" t="s">
        <v>64</v>
      </c>
      <c r="C6954" t="s">
        <v>182</v>
      </c>
      <c r="D6954" t="s">
        <v>181</v>
      </c>
      <c r="E6954" t="str">
        <f t="shared" si="324"/>
        <v>OpelkaMillman</v>
      </c>
      <c r="F6954">
        <v>0.45829999999999999</v>
      </c>
      <c r="G6954" t="str">
        <f t="shared" si="325"/>
        <v>MillmanOpelka</v>
      </c>
      <c r="H6954">
        <f t="shared" si="326"/>
        <v>0.54170000000000007</v>
      </c>
    </row>
    <row r="6955" spans="1:8" x14ac:dyDescent="0.25">
      <c r="A6955" t="s">
        <v>116</v>
      </c>
      <c r="B6955" t="s">
        <v>108</v>
      </c>
      <c r="C6955" t="s">
        <v>182</v>
      </c>
      <c r="D6955" t="s">
        <v>238</v>
      </c>
      <c r="E6955" t="str">
        <f t="shared" si="324"/>
        <v>OpelkaGojowczyk</v>
      </c>
      <c r="F6955">
        <v>0.4168</v>
      </c>
      <c r="G6955" t="str">
        <f t="shared" si="325"/>
        <v>GojowczykOpelka</v>
      </c>
      <c r="H6955">
        <f t="shared" si="326"/>
        <v>0.58319999999999994</v>
      </c>
    </row>
    <row r="6956" spans="1:8" x14ac:dyDescent="0.25">
      <c r="A6956" t="s">
        <v>116</v>
      </c>
      <c r="B6956" t="s">
        <v>65</v>
      </c>
      <c r="C6956" t="s">
        <v>182</v>
      </c>
      <c r="D6956" t="s">
        <v>156</v>
      </c>
      <c r="E6956" t="str">
        <f t="shared" si="324"/>
        <v>OpelkaKhachanov</v>
      </c>
      <c r="F6956">
        <v>0.34939999999999999</v>
      </c>
      <c r="G6956" t="str">
        <f t="shared" si="325"/>
        <v>KhachanovOpelka</v>
      </c>
      <c r="H6956">
        <f t="shared" si="326"/>
        <v>0.65060000000000007</v>
      </c>
    </row>
    <row r="6957" spans="1:8" x14ac:dyDescent="0.25">
      <c r="A6957" t="s">
        <v>116</v>
      </c>
      <c r="B6957" t="s">
        <v>66</v>
      </c>
      <c r="C6957" t="s">
        <v>182</v>
      </c>
      <c r="D6957" t="s">
        <v>249</v>
      </c>
      <c r="E6957" t="str">
        <f t="shared" si="324"/>
        <v>OpelkaBerrettini</v>
      </c>
      <c r="F6957">
        <v>0.45440000000000003</v>
      </c>
      <c r="G6957" t="str">
        <f t="shared" si="325"/>
        <v>BerrettiniOpelka</v>
      </c>
      <c r="H6957">
        <f t="shared" si="326"/>
        <v>0.54559999999999997</v>
      </c>
    </row>
    <row r="6958" spans="1:8" x14ac:dyDescent="0.25">
      <c r="A6958" t="s">
        <v>116</v>
      </c>
      <c r="B6958" t="s">
        <v>67</v>
      </c>
      <c r="C6958" t="s">
        <v>182</v>
      </c>
      <c r="D6958" t="s">
        <v>254</v>
      </c>
      <c r="E6958" t="str">
        <f t="shared" si="324"/>
        <v>OpelkaAndreozzi</v>
      </c>
      <c r="F6958">
        <v>0.48859999999999998</v>
      </c>
      <c r="G6958" t="str">
        <f t="shared" si="325"/>
        <v>AndreozziOpelka</v>
      </c>
      <c r="H6958">
        <f t="shared" si="326"/>
        <v>0.51140000000000008</v>
      </c>
    </row>
    <row r="6959" spans="1:8" x14ac:dyDescent="0.25">
      <c r="A6959" t="s">
        <v>116</v>
      </c>
      <c r="B6959" t="s">
        <v>68</v>
      </c>
      <c r="C6959" t="s">
        <v>182</v>
      </c>
      <c r="D6959" t="s">
        <v>252</v>
      </c>
      <c r="E6959" t="str">
        <f t="shared" si="324"/>
        <v>OpelkaEubanks</v>
      </c>
      <c r="F6959">
        <v>0.78210000000000002</v>
      </c>
      <c r="G6959" t="str">
        <f t="shared" si="325"/>
        <v>EubanksOpelka</v>
      </c>
      <c r="H6959">
        <f t="shared" si="326"/>
        <v>0.21789999999999998</v>
      </c>
    </row>
    <row r="6960" spans="1:8" x14ac:dyDescent="0.25">
      <c r="A6960" t="s">
        <v>116</v>
      </c>
      <c r="B6960" t="s">
        <v>69</v>
      </c>
      <c r="C6960" t="s">
        <v>182</v>
      </c>
      <c r="D6960" t="s">
        <v>161</v>
      </c>
      <c r="E6960" t="str">
        <f t="shared" si="324"/>
        <v>OpelkaBasilashvili</v>
      </c>
      <c r="F6960">
        <v>0.45279999999999998</v>
      </c>
      <c r="G6960" t="str">
        <f t="shared" si="325"/>
        <v>BasilashviliOpelka</v>
      </c>
      <c r="H6960">
        <f t="shared" si="326"/>
        <v>0.54720000000000002</v>
      </c>
    </row>
    <row r="6961" spans="1:8" x14ac:dyDescent="0.25">
      <c r="A6961" t="s">
        <v>116</v>
      </c>
      <c r="B6961" t="s">
        <v>70</v>
      </c>
      <c r="C6961" t="s">
        <v>182</v>
      </c>
      <c r="D6961" t="s">
        <v>184</v>
      </c>
      <c r="E6961" t="str">
        <f t="shared" si="324"/>
        <v>OpelkaMonfils</v>
      </c>
      <c r="F6961">
        <v>0.28010000000000002</v>
      </c>
      <c r="G6961" t="str">
        <f t="shared" si="325"/>
        <v>MonfilsOpelka</v>
      </c>
      <c r="H6961">
        <f t="shared" si="326"/>
        <v>0.71989999999999998</v>
      </c>
    </row>
    <row r="6962" spans="1:8" x14ac:dyDescent="0.25">
      <c r="A6962" t="s">
        <v>116</v>
      </c>
      <c r="B6962" t="s">
        <v>71</v>
      </c>
      <c r="C6962" t="s">
        <v>182</v>
      </c>
      <c r="D6962" t="s">
        <v>231</v>
      </c>
      <c r="E6962" t="str">
        <f t="shared" si="324"/>
        <v>OpelkaDzumhur</v>
      </c>
      <c r="F6962">
        <v>0.377</v>
      </c>
      <c r="G6962" t="str">
        <f t="shared" si="325"/>
        <v>DzumhurOpelka</v>
      </c>
      <c r="H6962">
        <f t="shared" si="326"/>
        <v>0.623</v>
      </c>
    </row>
    <row r="6963" spans="1:8" x14ac:dyDescent="0.25">
      <c r="A6963" t="s">
        <v>116</v>
      </c>
      <c r="B6963" t="s">
        <v>72</v>
      </c>
      <c r="C6963" t="s">
        <v>182</v>
      </c>
      <c r="D6963" t="s">
        <v>228</v>
      </c>
      <c r="E6963" t="str">
        <f t="shared" si="324"/>
        <v>OpelkaNorrie</v>
      </c>
      <c r="F6963">
        <v>0.43380000000000002</v>
      </c>
      <c r="G6963" t="str">
        <f t="shared" si="325"/>
        <v>NorrieOpelka</v>
      </c>
      <c r="H6963">
        <f t="shared" si="326"/>
        <v>0.56620000000000004</v>
      </c>
    </row>
    <row r="6964" spans="1:8" x14ac:dyDescent="0.25">
      <c r="A6964" t="s">
        <v>116</v>
      </c>
      <c r="B6964" t="s">
        <v>73</v>
      </c>
      <c r="C6964" t="s">
        <v>182</v>
      </c>
      <c r="D6964" t="s">
        <v>185</v>
      </c>
      <c r="E6964" t="str">
        <f t="shared" si="324"/>
        <v>OpelkaEvans</v>
      </c>
      <c r="F6964">
        <v>0.53180000000000005</v>
      </c>
      <c r="G6964" t="str">
        <f t="shared" si="325"/>
        <v>EvansOpelka</v>
      </c>
      <c r="H6964">
        <f t="shared" si="326"/>
        <v>0.46819999999999995</v>
      </c>
    </row>
    <row r="6965" spans="1:8" x14ac:dyDescent="0.25">
      <c r="A6965" t="s">
        <v>116</v>
      </c>
      <c r="B6965" t="s">
        <v>74</v>
      </c>
      <c r="C6965" t="s">
        <v>182</v>
      </c>
      <c r="D6965" t="s">
        <v>225</v>
      </c>
      <c r="E6965" t="str">
        <f t="shared" si="324"/>
        <v>OpelkaIstomin</v>
      </c>
      <c r="F6965">
        <v>0.46100000000000002</v>
      </c>
      <c r="G6965" t="str">
        <f t="shared" si="325"/>
        <v>IstominOpelka</v>
      </c>
      <c r="H6965">
        <f t="shared" si="326"/>
        <v>0.53899999999999992</v>
      </c>
    </row>
    <row r="6966" spans="1:8" x14ac:dyDescent="0.25">
      <c r="A6966" t="s">
        <v>116</v>
      </c>
      <c r="B6966" t="s">
        <v>75</v>
      </c>
      <c r="C6966" t="s">
        <v>182</v>
      </c>
      <c r="D6966" t="s">
        <v>187</v>
      </c>
      <c r="E6966" t="str">
        <f t="shared" si="324"/>
        <v>OpelkaAnderson</v>
      </c>
      <c r="F6966">
        <v>0.3523</v>
      </c>
      <c r="G6966" t="str">
        <f t="shared" si="325"/>
        <v>AndersonOpelka</v>
      </c>
      <c r="H6966">
        <f t="shared" si="326"/>
        <v>0.64769999999999994</v>
      </c>
    </row>
    <row r="6967" spans="1:8" x14ac:dyDescent="0.25">
      <c r="A6967" t="s">
        <v>116</v>
      </c>
      <c r="B6967" t="s">
        <v>76</v>
      </c>
      <c r="C6967" t="s">
        <v>182</v>
      </c>
      <c r="D6967" t="s">
        <v>251</v>
      </c>
      <c r="E6967" t="str">
        <f t="shared" si="324"/>
        <v>OpelkaMannarino</v>
      </c>
      <c r="F6967">
        <v>0.4138</v>
      </c>
      <c r="G6967" t="str">
        <f t="shared" si="325"/>
        <v>MannarinoOpelka</v>
      </c>
      <c r="H6967">
        <f t="shared" si="326"/>
        <v>0.58620000000000005</v>
      </c>
    </row>
    <row r="6968" spans="1:8" x14ac:dyDescent="0.25">
      <c r="A6968" t="s">
        <v>116</v>
      </c>
      <c r="B6968" t="s">
        <v>77</v>
      </c>
      <c r="C6968" t="s">
        <v>182</v>
      </c>
      <c r="D6968" t="s">
        <v>137</v>
      </c>
      <c r="E6968" t="str">
        <f t="shared" si="324"/>
        <v>OpelkaTiafoe</v>
      </c>
      <c r="F6968">
        <v>0.49080000000000001</v>
      </c>
      <c r="G6968" t="str">
        <f t="shared" si="325"/>
        <v>TiafoeOpelka</v>
      </c>
      <c r="H6968">
        <f t="shared" si="326"/>
        <v>0.50919999999999999</v>
      </c>
    </row>
    <row r="6969" spans="1:8" x14ac:dyDescent="0.25">
      <c r="A6969" t="s">
        <v>116</v>
      </c>
      <c r="B6969" t="s">
        <v>113</v>
      </c>
      <c r="C6969" t="s">
        <v>182</v>
      </c>
      <c r="D6969" t="s">
        <v>247</v>
      </c>
      <c r="E6969" t="str">
        <f t="shared" si="324"/>
        <v>OpelkaGunneswaran</v>
      </c>
      <c r="F6969">
        <v>0.79120000000000001</v>
      </c>
      <c r="G6969" t="str">
        <f t="shared" si="325"/>
        <v>GunneswaranOpelka</v>
      </c>
      <c r="H6969">
        <f t="shared" si="326"/>
        <v>0.20879999999999999</v>
      </c>
    </row>
    <row r="6970" spans="1:8" x14ac:dyDescent="0.25">
      <c r="A6970" t="s">
        <v>116</v>
      </c>
      <c r="B6970" t="s">
        <v>78</v>
      </c>
      <c r="C6970" t="s">
        <v>182</v>
      </c>
      <c r="D6970" t="s">
        <v>234</v>
      </c>
      <c r="E6970" t="str">
        <f t="shared" si="324"/>
        <v>OpelkaLopez</v>
      </c>
      <c r="F6970">
        <v>0.4723</v>
      </c>
      <c r="G6970" t="str">
        <f t="shared" si="325"/>
        <v>LopezOpelka</v>
      </c>
      <c r="H6970">
        <f t="shared" si="326"/>
        <v>0.52770000000000006</v>
      </c>
    </row>
    <row r="6971" spans="1:8" x14ac:dyDescent="0.25">
      <c r="A6971" t="s">
        <v>116</v>
      </c>
      <c r="B6971" t="s">
        <v>79</v>
      </c>
      <c r="C6971" t="s">
        <v>182</v>
      </c>
      <c r="D6971" t="s">
        <v>190</v>
      </c>
      <c r="E6971" t="str">
        <f t="shared" si="324"/>
        <v>OpelkaThompson</v>
      </c>
      <c r="F6971">
        <v>0.69169999999999998</v>
      </c>
      <c r="G6971" t="str">
        <f t="shared" si="325"/>
        <v>ThompsonOpelka</v>
      </c>
      <c r="H6971">
        <f t="shared" si="326"/>
        <v>0.30830000000000002</v>
      </c>
    </row>
    <row r="6972" spans="1:8" x14ac:dyDescent="0.25">
      <c r="A6972" t="s">
        <v>116</v>
      </c>
      <c r="B6972" t="s">
        <v>80</v>
      </c>
      <c r="C6972" t="s">
        <v>182</v>
      </c>
      <c r="D6972" t="s">
        <v>158</v>
      </c>
      <c r="E6972" t="str">
        <f t="shared" si="324"/>
        <v>OpelkaSeppi</v>
      </c>
      <c r="F6972">
        <v>0.4103</v>
      </c>
      <c r="G6972" t="str">
        <f t="shared" si="325"/>
        <v>SeppiOpelka</v>
      </c>
      <c r="H6972">
        <f t="shared" si="326"/>
        <v>0.5897</v>
      </c>
    </row>
    <row r="6973" spans="1:8" x14ac:dyDescent="0.25">
      <c r="A6973" t="s">
        <v>116</v>
      </c>
      <c r="B6973" t="s">
        <v>81</v>
      </c>
      <c r="C6973" t="s">
        <v>182</v>
      </c>
      <c r="D6973" t="s">
        <v>146</v>
      </c>
      <c r="E6973" t="str">
        <f t="shared" si="324"/>
        <v>OpelkaDimitrov</v>
      </c>
      <c r="F6973">
        <v>0.3014</v>
      </c>
      <c r="G6973" t="str">
        <f t="shared" si="325"/>
        <v>DimitrovOpelka</v>
      </c>
      <c r="H6973">
        <f t="shared" si="326"/>
        <v>0.6986</v>
      </c>
    </row>
    <row r="6974" spans="1:8" x14ac:dyDescent="0.25">
      <c r="A6974" t="s">
        <v>116</v>
      </c>
      <c r="B6974" t="s">
        <v>82</v>
      </c>
      <c r="C6974" t="s">
        <v>182</v>
      </c>
      <c r="D6974" t="s">
        <v>246</v>
      </c>
      <c r="E6974" t="str">
        <f t="shared" si="324"/>
        <v>OpelkaTipsarevic</v>
      </c>
      <c r="F6974">
        <v>0.63280000000000003</v>
      </c>
      <c r="G6974" t="str">
        <f t="shared" si="325"/>
        <v>TipsarevicOpelka</v>
      </c>
      <c r="H6974">
        <f t="shared" si="326"/>
        <v>0.36719999999999997</v>
      </c>
    </row>
    <row r="6975" spans="1:8" x14ac:dyDescent="0.25">
      <c r="A6975" t="s">
        <v>116</v>
      </c>
      <c r="B6975" t="s">
        <v>115</v>
      </c>
      <c r="C6975" t="s">
        <v>182</v>
      </c>
      <c r="D6975" t="s">
        <v>180</v>
      </c>
      <c r="E6975" t="str">
        <f t="shared" si="324"/>
        <v>OpelkaCuevas</v>
      </c>
      <c r="F6975">
        <v>0.43490000000000001</v>
      </c>
      <c r="G6975" t="str">
        <f t="shared" si="325"/>
        <v>CuevasOpelka</v>
      </c>
      <c r="H6975">
        <f t="shared" si="326"/>
        <v>0.56509999999999994</v>
      </c>
    </row>
    <row r="6976" spans="1:8" x14ac:dyDescent="0.25">
      <c r="A6976" t="s">
        <v>116</v>
      </c>
      <c r="B6976" t="s">
        <v>83</v>
      </c>
      <c r="C6976" t="s">
        <v>182</v>
      </c>
      <c r="D6976" t="s">
        <v>244</v>
      </c>
      <c r="E6976" t="str">
        <f t="shared" si="324"/>
        <v>OpelkaLajovic</v>
      </c>
      <c r="F6976">
        <v>0.45119999999999999</v>
      </c>
      <c r="G6976" t="str">
        <f t="shared" si="325"/>
        <v>LajovicOpelka</v>
      </c>
      <c r="H6976">
        <f t="shared" si="326"/>
        <v>0.54879999999999995</v>
      </c>
    </row>
    <row r="6977" spans="1:8" x14ac:dyDescent="0.25">
      <c r="A6977" t="s">
        <v>116</v>
      </c>
      <c r="B6977" t="s">
        <v>84</v>
      </c>
      <c r="C6977" t="s">
        <v>182</v>
      </c>
      <c r="D6977" t="s">
        <v>243</v>
      </c>
      <c r="E6977" t="str">
        <f t="shared" si="324"/>
        <v>OpelkaKubler</v>
      </c>
      <c r="F6977">
        <v>0.63090000000000002</v>
      </c>
      <c r="G6977" t="str">
        <f t="shared" si="325"/>
        <v>KublerOpelka</v>
      </c>
      <c r="H6977">
        <f t="shared" si="326"/>
        <v>0.36909999999999998</v>
      </c>
    </row>
    <row r="6978" spans="1:8" x14ac:dyDescent="0.25">
      <c r="A6978" t="s">
        <v>116</v>
      </c>
      <c r="B6978" t="s">
        <v>85</v>
      </c>
      <c r="C6978" t="s">
        <v>182</v>
      </c>
      <c r="D6978" t="s">
        <v>242</v>
      </c>
      <c r="E6978" t="str">
        <f t="shared" si="324"/>
        <v>OpelkaIsner</v>
      </c>
      <c r="F6978">
        <v>0.31530000000000002</v>
      </c>
      <c r="G6978" t="str">
        <f t="shared" si="325"/>
        <v>IsnerOpelka</v>
      </c>
      <c r="H6978">
        <f t="shared" si="326"/>
        <v>0.68469999999999998</v>
      </c>
    </row>
    <row r="6979" spans="1:8" x14ac:dyDescent="0.25">
      <c r="A6979" t="s">
        <v>116</v>
      </c>
      <c r="B6979" t="s">
        <v>86</v>
      </c>
      <c r="C6979" t="s">
        <v>182</v>
      </c>
      <c r="D6979" t="s">
        <v>235</v>
      </c>
      <c r="E6979" t="str">
        <f t="shared" ref="E6979:E7042" si="327">C6979&amp;D6979</f>
        <v>OpelkaEdmund</v>
      </c>
      <c r="F6979">
        <v>0.3402</v>
      </c>
      <c r="G6979" t="str">
        <f t="shared" ref="G6979:G7042" si="328">D6979&amp;C6979</f>
        <v>EdmundOpelka</v>
      </c>
      <c r="H6979">
        <f t="shared" ref="H6979:H7042" si="329">1-F6979</f>
        <v>0.65979999999999994</v>
      </c>
    </row>
    <row r="6980" spans="1:8" x14ac:dyDescent="0.25">
      <c r="A6980" t="s">
        <v>116</v>
      </c>
      <c r="B6980" t="s">
        <v>87</v>
      </c>
      <c r="C6980" t="s">
        <v>182</v>
      </c>
      <c r="D6980" t="s">
        <v>248</v>
      </c>
      <c r="E6980" t="str">
        <f t="shared" si="327"/>
        <v>OpelkaGarcia-Lopez</v>
      </c>
      <c r="F6980">
        <v>0.52259999999999995</v>
      </c>
      <c r="G6980" t="str">
        <f t="shared" si="328"/>
        <v>Garcia-LopezOpelka</v>
      </c>
      <c r="H6980">
        <f t="shared" si="329"/>
        <v>0.47740000000000005</v>
      </c>
    </row>
    <row r="6981" spans="1:8" x14ac:dyDescent="0.25">
      <c r="A6981" t="s">
        <v>116</v>
      </c>
      <c r="B6981" t="s">
        <v>88</v>
      </c>
      <c r="C6981" t="s">
        <v>182</v>
      </c>
      <c r="D6981" t="s">
        <v>239</v>
      </c>
      <c r="E6981" t="str">
        <f t="shared" si="327"/>
        <v>OpelkaPolmans</v>
      </c>
      <c r="F6981">
        <v>0.75009999999999999</v>
      </c>
      <c r="G6981" t="str">
        <f t="shared" si="328"/>
        <v>PolmansOpelka</v>
      </c>
      <c r="H6981">
        <f t="shared" si="329"/>
        <v>0.24990000000000001</v>
      </c>
    </row>
    <row r="6982" spans="1:8" x14ac:dyDescent="0.25">
      <c r="A6982" t="s">
        <v>116</v>
      </c>
      <c r="B6982" t="s">
        <v>89</v>
      </c>
      <c r="C6982" t="s">
        <v>182</v>
      </c>
      <c r="D6982" t="s">
        <v>191</v>
      </c>
      <c r="E6982" t="str">
        <f t="shared" si="327"/>
        <v>OpelkaKudla</v>
      </c>
      <c r="F6982">
        <v>0.53820000000000001</v>
      </c>
      <c r="G6982" t="str">
        <f t="shared" si="328"/>
        <v>KudlaOpelka</v>
      </c>
      <c r="H6982">
        <f t="shared" si="329"/>
        <v>0.46179999999999999</v>
      </c>
    </row>
    <row r="6983" spans="1:8" x14ac:dyDescent="0.25">
      <c r="A6983" t="s">
        <v>116</v>
      </c>
      <c r="B6983" t="s">
        <v>90</v>
      </c>
      <c r="C6983" t="s">
        <v>182</v>
      </c>
      <c r="D6983" t="s">
        <v>160</v>
      </c>
      <c r="E6983" t="str">
        <f t="shared" si="327"/>
        <v>OpelkaSchwartzman</v>
      </c>
      <c r="F6983">
        <v>0.30470000000000003</v>
      </c>
      <c r="G6983" t="str">
        <f t="shared" si="328"/>
        <v>SchwartzmanOpelka</v>
      </c>
      <c r="H6983">
        <f t="shared" si="329"/>
        <v>0.69530000000000003</v>
      </c>
    </row>
    <row r="6984" spans="1:8" x14ac:dyDescent="0.25">
      <c r="A6984" t="s">
        <v>52</v>
      </c>
      <c r="B6984" t="s">
        <v>16</v>
      </c>
      <c r="C6984" t="s">
        <v>142</v>
      </c>
      <c r="D6984" t="s">
        <v>216</v>
      </c>
      <c r="E6984" t="str">
        <f t="shared" si="327"/>
        <v>ZverevMunar</v>
      </c>
      <c r="F6984">
        <v>0.76490000000000002</v>
      </c>
      <c r="G6984" t="str">
        <f t="shared" si="328"/>
        <v>MunarZverev</v>
      </c>
      <c r="H6984">
        <f t="shared" si="329"/>
        <v>0.23509999999999998</v>
      </c>
    </row>
    <row r="6985" spans="1:8" x14ac:dyDescent="0.25">
      <c r="A6985" t="s">
        <v>116</v>
      </c>
      <c r="B6985" t="s">
        <v>119</v>
      </c>
      <c r="C6985" t="s">
        <v>182</v>
      </c>
      <c r="D6985" t="s">
        <v>153</v>
      </c>
      <c r="E6985" t="str">
        <f t="shared" si="327"/>
        <v>OpelkaSousa</v>
      </c>
      <c r="F6985">
        <v>0.70609999999999995</v>
      </c>
      <c r="G6985" t="str">
        <f t="shared" si="328"/>
        <v>SousaOpelka</v>
      </c>
      <c r="H6985">
        <f t="shared" si="329"/>
        <v>0.29390000000000005</v>
      </c>
    </row>
    <row r="6986" spans="1:8" x14ac:dyDescent="0.25">
      <c r="A6986" t="s">
        <v>116</v>
      </c>
      <c r="B6986" t="s">
        <v>92</v>
      </c>
      <c r="C6986" t="s">
        <v>182</v>
      </c>
      <c r="D6986" t="s">
        <v>236</v>
      </c>
      <c r="E6986" t="str">
        <f t="shared" si="327"/>
        <v>OpelkaBasic</v>
      </c>
      <c r="F6986">
        <v>0.60360000000000003</v>
      </c>
      <c r="G6986" t="str">
        <f t="shared" si="328"/>
        <v>BasicOpelka</v>
      </c>
      <c r="H6986">
        <f t="shared" si="329"/>
        <v>0.39639999999999997</v>
      </c>
    </row>
    <row r="6987" spans="1:8" x14ac:dyDescent="0.25">
      <c r="A6987" t="s">
        <v>116</v>
      </c>
      <c r="B6987" t="s">
        <v>93</v>
      </c>
      <c r="C6987" t="s">
        <v>182</v>
      </c>
      <c r="D6987" t="s">
        <v>179</v>
      </c>
      <c r="E6987" t="str">
        <f t="shared" si="327"/>
        <v>OpelkaLaaksonen</v>
      </c>
      <c r="F6987">
        <v>0.62949999999999995</v>
      </c>
      <c r="G6987" t="str">
        <f t="shared" si="328"/>
        <v>LaaksonenOpelka</v>
      </c>
      <c r="H6987">
        <f t="shared" si="329"/>
        <v>0.37050000000000005</v>
      </c>
    </row>
    <row r="6988" spans="1:8" x14ac:dyDescent="0.25">
      <c r="A6988" t="s">
        <v>116</v>
      </c>
      <c r="B6988" t="s">
        <v>94</v>
      </c>
      <c r="C6988" t="s">
        <v>182</v>
      </c>
      <c r="D6988" t="s">
        <v>178</v>
      </c>
      <c r="E6988" t="str">
        <f t="shared" si="327"/>
        <v>OpelkaEbden</v>
      </c>
      <c r="F6988">
        <v>0.60629999999999995</v>
      </c>
      <c r="G6988" t="str">
        <f t="shared" si="328"/>
        <v>EbdenOpelka</v>
      </c>
      <c r="H6988">
        <f t="shared" si="329"/>
        <v>0.39370000000000005</v>
      </c>
    </row>
    <row r="6989" spans="1:8" x14ac:dyDescent="0.25">
      <c r="A6989" t="s">
        <v>116</v>
      </c>
      <c r="B6989" t="s">
        <v>95</v>
      </c>
      <c r="C6989" t="s">
        <v>182</v>
      </c>
      <c r="D6989" t="s">
        <v>232</v>
      </c>
      <c r="E6989" t="str">
        <f t="shared" si="327"/>
        <v>OpelkaStruff</v>
      </c>
      <c r="F6989">
        <v>0.53129999999999999</v>
      </c>
      <c r="G6989" t="str">
        <f t="shared" si="328"/>
        <v>StruffOpelka</v>
      </c>
      <c r="H6989">
        <f t="shared" si="329"/>
        <v>0.46870000000000001</v>
      </c>
    </row>
    <row r="6990" spans="1:8" x14ac:dyDescent="0.25">
      <c r="A6990" t="s">
        <v>116</v>
      </c>
      <c r="B6990" t="s">
        <v>96</v>
      </c>
      <c r="C6990" t="s">
        <v>182</v>
      </c>
      <c r="D6990" t="s">
        <v>245</v>
      </c>
      <c r="E6990" t="str">
        <f t="shared" si="327"/>
        <v>OpelkaDuckworth</v>
      </c>
      <c r="F6990">
        <v>0.73060000000000003</v>
      </c>
      <c r="G6990" t="str">
        <f t="shared" si="328"/>
        <v>DuckworthOpelka</v>
      </c>
      <c r="H6990">
        <f t="shared" si="329"/>
        <v>0.26939999999999997</v>
      </c>
    </row>
    <row r="6991" spans="1:8" x14ac:dyDescent="0.25">
      <c r="A6991" t="s">
        <v>116</v>
      </c>
      <c r="B6991" t="s">
        <v>120</v>
      </c>
      <c r="C6991" t="s">
        <v>182</v>
      </c>
      <c r="D6991" t="s">
        <v>132</v>
      </c>
      <c r="E6991" t="str">
        <f t="shared" si="327"/>
        <v>OpelkaNadal</v>
      </c>
      <c r="F6991">
        <v>8.14E-2</v>
      </c>
      <c r="G6991" t="str">
        <f t="shared" si="328"/>
        <v>NadalOpelka</v>
      </c>
      <c r="H6991">
        <f t="shared" si="329"/>
        <v>0.91859999999999997</v>
      </c>
    </row>
    <row r="6992" spans="1:8" x14ac:dyDescent="0.25">
      <c r="A6992" t="s">
        <v>85</v>
      </c>
      <c r="B6992" t="s">
        <v>5</v>
      </c>
      <c r="C6992" t="s">
        <v>242</v>
      </c>
      <c r="D6992" t="s">
        <v>162</v>
      </c>
      <c r="E6992" t="str">
        <f t="shared" si="327"/>
        <v>IsnerTsonga</v>
      </c>
      <c r="F6992">
        <v>0.38500000000000001</v>
      </c>
      <c r="G6992" t="str">
        <f t="shared" si="328"/>
        <v>TsongaIsner</v>
      </c>
      <c r="H6992">
        <f t="shared" si="329"/>
        <v>0.61499999999999999</v>
      </c>
    </row>
    <row r="6993" spans="1:8" x14ac:dyDescent="0.25">
      <c r="A6993" t="s">
        <v>85</v>
      </c>
      <c r="B6993" t="s">
        <v>7</v>
      </c>
      <c r="C6993" t="s">
        <v>242</v>
      </c>
      <c r="D6993" t="s">
        <v>150</v>
      </c>
      <c r="E6993" t="str">
        <f t="shared" si="327"/>
        <v>IsnerShapovalov</v>
      </c>
      <c r="F6993">
        <v>0.62119999999999997</v>
      </c>
      <c r="G6993" t="str">
        <f t="shared" si="328"/>
        <v>ShapovalovIsner</v>
      </c>
      <c r="H6993">
        <f t="shared" si="329"/>
        <v>0.37880000000000003</v>
      </c>
    </row>
    <row r="6994" spans="1:8" x14ac:dyDescent="0.25">
      <c r="A6994" t="s">
        <v>85</v>
      </c>
      <c r="B6994" t="s">
        <v>8</v>
      </c>
      <c r="C6994" t="s">
        <v>242</v>
      </c>
      <c r="D6994" t="s">
        <v>154</v>
      </c>
      <c r="E6994" t="str">
        <f t="shared" si="327"/>
        <v>IsnerGoffin</v>
      </c>
      <c r="F6994">
        <v>0.44080000000000003</v>
      </c>
      <c r="G6994" t="str">
        <f t="shared" si="328"/>
        <v>GoffinIsner</v>
      </c>
      <c r="H6994">
        <f t="shared" si="329"/>
        <v>0.55919999999999992</v>
      </c>
    </row>
    <row r="6995" spans="1:8" x14ac:dyDescent="0.25">
      <c r="A6995" t="s">
        <v>85</v>
      </c>
      <c r="B6995" t="s">
        <v>9</v>
      </c>
      <c r="C6995" t="s">
        <v>242</v>
      </c>
      <c r="D6995" t="s">
        <v>207</v>
      </c>
      <c r="E6995" t="str">
        <f t="shared" si="327"/>
        <v>IsnerGarin</v>
      </c>
      <c r="F6995">
        <v>0.68500000000000005</v>
      </c>
      <c r="G6995" t="str">
        <f t="shared" si="328"/>
        <v>GarinIsner</v>
      </c>
      <c r="H6995">
        <f t="shared" si="329"/>
        <v>0.31499999999999995</v>
      </c>
    </row>
    <row r="6996" spans="1:8" x14ac:dyDescent="0.25">
      <c r="A6996" t="s">
        <v>85</v>
      </c>
      <c r="B6996" t="s">
        <v>12</v>
      </c>
      <c r="C6996" t="s">
        <v>242</v>
      </c>
      <c r="D6996" t="s">
        <v>224</v>
      </c>
      <c r="E6996" t="str">
        <f t="shared" si="327"/>
        <v>IsnerVesely</v>
      </c>
      <c r="F6996">
        <v>0.67749999999999999</v>
      </c>
      <c r="G6996" t="str">
        <f t="shared" si="328"/>
        <v>VeselyIsner</v>
      </c>
      <c r="H6996">
        <f t="shared" si="329"/>
        <v>0.32250000000000001</v>
      </c>
    </row>
    <row r="6997" spans="1:8" x14ac:dyDescent="0.25">
      <c r="A6997" t="s">
        <v>85</v>
      </c>
      <c r="B6997" t="s">
        <v>14</v>
      </c>
      <c r="C6997" t="s">
        <v>242</v>
      </c>
      <c r="D6997" t="s">
        <v>139</v>
      </c>
      <c r="E6997" t="str">
        <f t="shared" si="327"/>
        <v>IsnerMedvedev</v>
      </c>
      <c r="F6997">
        <v>0.58960000000000001</v>
      </c>
      <c r="G6997" t="str">
        <f t="shared" si="328"/>
        <v>MedvedevIsner</v>
      </c>
      <c r="H6997">
        <f t="shared" si="329"/>
        <v>0.41039999999999999</v>
      </c>
    </row>
    <row r="6998" spans="1:8" x14ac:dyDescent="0.25">
      <c r="A6998" t="s">
        <v>85</v>
      </c>
      <c r="B6998" t="s">
        <v>15</v>
      </c>
      <c r="C6998" t="s">
        <v>242</v>
      </c>
      <c r="D6998" t="s">
        <v>152</v>
      </c>
      <c r="E6998" t="str">
        <f t="shared" si="327"/>
        <v>IsnerFognini</v>
      </c>
      <c r="F6998">
        <v>0.47510000000000002</v>
      </c>
      <c r="G6998" t="str">
        <f t="shared" si="328"/>
        <v>FogniniIsner</v>
      </c>
      <c r="H6998">
        <f t="shared" si="329"/>
        <v>0.52489999999999992</v>
      </c>
    </row>
    <row r="6999" spans="1:8" x14ac:dyDescent="0.25">
      <c r="A6999" t="s">
        <v>55</v>
      </c>
      <c r="B6999" t="s">
        <v>16</v>
      </c>
      <c r="C6999" t="s">
        <v>144</v>
      </c>
      <c r="D6999" t="s">
        <v>216</v>
      </c>
      <c r="E6999" t="str">
        <f t="shared" si="327"/>
        <v>CilicMunar</v>
      </c>
      <c r="F6999">
        <v>0.9113</v>
      </c>
      <c r="G6999" t="str">
        <f t="shared" si="328"/>
        <v>MunarCilic</v>
      </c>
      <c r="H6999">
        <f t="shared" si="329"/>
        <v>8.8700000000000001E-2</v>
      </c>
    </row>
    <row r="7000" spans="1:8" x14ac:dyDescent="0.25">
      <c r="A7000" t="s">
        <v>85</v>
      </c>
      <c r="B7000" t="s">
        <v>19</v>
      </c>
      <c r="C7000" t="s">
        <v>242</v>
      </c>
      <c r="D7000" t="s">
        <v>174</v>
      </c>
      <c r="E7000" t="str">
        <f t="shared" si="327"/>
        <v>IsnerIvashka</v>
      </c>
      <c r="F7000">
        <v>0.7298</v>
      </c>
      <c r="G7000" t="str">
        <f t="shared" si="328"/>
        <v>IvashkaIsner</v>
      </c>
      <c r="H7000">
        <f t="shared" si="329"/>
        <v>0.2702</v>
      </c>
    </row>
    <row r="7001" spans="1:8" x14ac:dyDescent="0.25">
      <c r="A7001" t="s">
        <v>85</v>
      </c>
      <c r="B7001" t="s">
        <v>22</v>
      </c>
      <c r="C7001" t="s">
        <v>242</v>
      </c>
      <c r="D7001" t="s">
        <v>212</v>
      </c>
      <c r="E7001" t="str">
        <f t="shared" si="327"/>
        <v>IsnerPella</v>
      </c>
      <c r="F7001">
        <v>0.67749999999999999</v>
      </c>
      <c r="G7001" t="str">
        <f t="shared" si="328"/>
        <v>PellaIsner</v>
      </c>
      <c r="H7001">
        <f t="shared" si="329"/>
        <v>0.32250000000000001</v>
      </c>
    </row>
    <row r="7002" spans="1:8" x14ac:dyDescent="0.25">
      <c r="A7002" t="s">
        <v>85</v>
      </c>
      <c r="B7002" t="s">
        <v>23</v>
      </c>
      <c r="C7002" t="s">
        <v>242</v>
      </c>
      <c r="D7002" t="s">
        <v>153</v>
      </c>
      <c r="E7002" t="str">
        <f t="shared" si="327"/>
        <v>IsnerSousa</v>
      </c>
      <c r="F7002">
        <v>0.68700000000000006</v>
      </c>
      <c r="G7002" t="str">
        <f t="shared" si="328"/>
        <v>SousaIsner</v>
      </c>
      <c r="H7002">
        <f t="shared" si="329"/>
        <v>0.31299999999999994</v>
      </c>
    </row>
    <row r="7003" spans="1:8" x14ac:dyDescent="0.25">
      <c r="A7003" t="s">
        <v>85</v>
      </c>
      <c r="B7003" t="s">
        <v>24</v>
      </c>
      <c r="C7003" t="s">
        <v>242</v>
      </c>
      <c r="D7003" t="s">
        <v>177</v>
      </c>
      <c r="E7003" t="str">
        <f t="shared" si="327"/>
        <v>IsnerKarlovic</v>
      </c>
      <c r="F7003">
        <v>0.73950000000000005</v>
      </c>
      <c r="G7003" t="str">
        <f t="shared" si="328"/>
        <v>KarlovicIsner</v>
      </c>
      <c r="H7003">
        <f t="shared" si="329"/>
        <v>0.26049999999999995</v>
      </c>
    </row>
    <row r="7004" spans="1:8" x14ac:dyDescent="0.25">
      <c r="A7004" t="s">
        <v>85</v>
      </c>
      <c r="B7004" t="s">
        <v>25</v>
      </c>
      <c r="C7004" t="s">
        <v>242</v>
      </c>
      <c r="D7004" t="s">
        <v>220</v>
      </c>
      <c r="E7004" t="str">
        <f t="shared" si="327"/>
        <v>IsnerHurkacz</v>
      </c>
      <c r="F7004">
        <v>0.65749999999999997</v>
      </c>
      <c r="G7004" t="str">
        <f t="shared" si="328"/>
        <v>HurkaczIsner</v>
      </c>
      <c r="H7004">
        <f t="shared" si="329"/>
        <v>0.34250000000000003</v>
      </c>
    </row>
    <row r="7005" spans="1:8" x14ac:dyDescent="0.25">
      <c r="A7005" t="s">
        <v>85</v>
      </c>
      <c r="B7005" t="s">
        <v>28</v>
      </c>
      <c r="C7005" t="s">
        <v>242</v>
      </c>
      <c r="D7005" t="s">
        <v>142</v>
      </c>
      <c r="E7005" t="str">
        <f t="shared" si="327"/>
        <v>IsnerZverev</v>
      </c>
      <c r="F7005">
        <v>0.34589999999999999</v>
      </c>
      <c r="G7005" t="str">
        <f t="shared" si="328"/>
        <v>ZverevIsner</v>
      </c>
      <c r="H7005">
        <f t="shared" si="329"/>
        <v>0.65410000000000001</v>
      </c>
    </row>
    <row r="7006" spans="1:8" x14ac:dyDescent="0.25">
      <c r="A7006" t="s">
        <v>85</v>
      </c>
      <c r="B7006" t="s">
        <v>29</v>
      </c>
      <c r="C7006" t="s">
        <v>242</v>
      </c>
      <c r="D7006" t="s">
        <v>208</v>
      </c>
      <c r="E7006" t="str">
        <f t="shared" si="327"/>
        <v>IsnerBedene</v>
      </c>
      <c r="F7006">
        <v>0.70240000000000002</v>
      </c>
      <c r="G7006" t="str">
        <f t="shared" si="328"/>
        <v>BedeneIsner</v>
      </c>
      <c r="H7006">
        <f t="shared" si="329"/>
        <v>0.29759999999999998</v>
      </c>
    </row>
    <row r="7007" spans="1:8" x14ac:dyDescent="0.25">
      <c r="A7007" t="s">
        <v>85</v>
      </c>
      <c r="B7007" t="s">
        <v>30</v>
      </c>
      <c r="C7007" t="s">
        <v>242</v>
      </c>
      <c r="D7007" t="s">
        <v>163</v>
      </c>
      <c r="E7007" t="str">
        <f t="shared" si="327"/>
        <v>IsnerChardy</v>
      </c>
      <c r="F7007">
        <v>0.63539999999999996</v>
      </c>
      <c r="G7007" t="str">
        <f t="shared" si="328"/>
        <v>ChardyIsner</v>
      </c>
      <c r="H7007">
        <f t="shared" si="329"/>
        <v>0.36460000000000004</v>
      </c>
    </row>
    <row r="7008" spans="1:8" x14ac:dyDescent="0.25">
      <c r="A7008" t="s">
        <v>85</v>
      </c>
      <c r="B7008" t="s">
        <v>31</v>
      </c>
      <c r="C7008" t="s">
        <v>242</v>
      </c>
      <c r="D7008" t="s">
        <v>148</v>
      </c>
      <c r="E7008" t="str">
        <f t="shared" si="327"/>
        <v>IsnerBolt</v>
      </c>
      <c r="F7008">
        <v>0.81699999999999995</v>
      </c>
      <c r="G7008" t="str">
        <f t="shared" si="328"/>
        <v>BoltIsner</v>
      </c>
      <c r="H7008">
        <f t="shared" si="329"/>
        <v>0.18300000000000005</v>
      </c>
    </row>
    <row r="7009" spans="1:8" x14ac:dyDescent="0.25">
      <c r="A7009" t="s">
        <v>85</v>
      </c>
      <c r="B7009" t="s">
        <v>32</v>
      </c>
      <c r="C7009" t="s">
        <v>242</v>
      </c>
      <c r="D7009" t="s">
        <v>211</v>
      </c>
      <c r="E7009" t="str">
        <f t="shared" si="327"/>
        <v>IsnerSock</v>
      </c>
      <c r="F7009">
        <v>0.53349999999999997</v>
      </c>
      <c r="G7009" t="str">
        <f t="shared" si="328"/>
        <v>SockIsner</v>
      </c>
      <c r="H7009">
        <f t="shared" si="329"/>
        <v>0.46650000000000003</v>
      </c>
    </row>
    <row r="7010" spans="1:8" x14ac:dyDescent="0.25">
      <c r="A7010" t="s">
        <v>85</v>
      </c>
      <c r="B7010" t="s">
        <v>33</v>
      </c>
      <c r="C7010" t="s">
        <v>242</v>
      </c>
      <c r="D7010" t="s">
        <v>209</v>
      </c>
      <c r="E7010" t="str">
        <f t="shared" si="327"/>
        <v>IsnerFratangelo</v>
      </c>
      <c r="F7010">
        <v>0.74939999999999996</v>
      </c>
      <c r="G7010" t="str">
        <f t="shared" si="328"/>
        <v>FratangeloIsner</v>
      </c>
      <c r="H7010">
        <f t="shared" si="329"/>
        <v>0.25060000000000004</v>
      </c>
    </row>
    <row r="7011" spans="1:8" x14ac:dyDescent="0.25">
      <c r="A7011" t="s">
        <v>85</v>
      </c>
      <c r="B7011" t="s">
        <v>34</v>
      </c>
      <c r="C7011" t="s">
        <v>242</v>
      </c>
      <c r="D7011" t="s">
        <v>168</v>
      </c>
      <c r="E7011" t="str">
        <f t="shared" si="327"/>
        <v>IsnerSimon</v>
      </c>
      <c r="F7011">
        <v>0.49419999999999997</v>
      </c>
      <c r="G7011" t="str">
        <f t="shared" si="328"/>
        <v>SimonIsner</v>
      </c>
      <c r="H7011">
        <f t="shared" si="329"/>
        <v>0.50580000000000003</v>
      </c>
    </row>
    <row r="7012" spans="1:8" x14ac:dyDescent="0.25">
      <c r="A7012" t="s">
        <v>85</v>
      </c>
      <c r="B7012" t="s">
        <v>35</v>
      </c>
      <c r="C7012" t="s">
        <v>242</v>
      </c>
      <c r="D7012" t="s">
        <v>171</v>
      </c>
      <c r="E7012" t="str">
        <f t="shared" si="327"/>
        <v>IsnerChung</v>
      </c>
      <c r="F7012">
        <v>0.59709999999999996</v>
      </c>
      <c r="G7012" t="str">
        <f t="shared" si="328"/>
        <v>ChungIsner</v>
      </c>
      <c r="H7012">
        <f t="shared" si="329"/>
        <v>0.40290000000000004</v>
      </c>
    </row>
    <row r="7013" spans="1:8" x14ac:dyDescent="0.25">
      <c r="A7013" t="s">
        <v>85</v>
      </c>
      <c r="B7013" t="s">
        <v>36</v>
      </c>
      <c r="C7013" t="s">
        <v>242</v>
      </c>
      <c r="D7013" t="s">
        <v>214</v>
      </c>
      <c r="E7013" t="str">
        <f t="shared" si="327"/>
        <v>IsnerKlahn</v>
      </c>
      <c r="F7013">
        <v>0.75829999999999997</v>
      </c>
      <c r="G7013" t="str">
        <f t="shared" si="328"/>
        <v>KlahnIsner</v>
      </c>
      <c r="H7013">
        <f t="shared" si="329"/>
        <v>0.24170000000000003</v>
      </c>
    </row>
    <row r="7014" spans="1:8" x14ac:dyDescent="0.25">
      <c r="A7014" t="s">
        <v>85</v>
      </c>
      <c r="B7014" t="s">
        <v>37</v>
      </c>
      <c r="C7014" t="s">
        <v>242</v>
      </c>
      <c r="D7014" t="s">
        <v>198</v>
      </c>
      <c r="E7014" t="str">
        <f t="shared" si="327"/>
        <v>IsnerGulbis</v>
      </c>
      <c r="F7014">
        <v>0.63319999999999999</v>
      </c>
      <c r="G7014" t="str">
        <f t="shared" si="328"/>
        <v>GulbisIsner</v>
      </c>
      <c r="H7014">
        <f t="shared" si="329"/>
        <v>0.36680000000000001</v>
      </c>
    </row>
    <row r="7015" spans="1:8" x14ac:dyDescent="0.25">
      <c r="A7015" t="s">
        <v>85</v>
      </c>
      <c r="B7015" t="s">
        <v>40</v>
      </c>
      <c r="C7015" t="s">
        <v>242</v>
      </c>
      <c r="D7015" t="s">
        <v>141</v>
      </c>
      <c r="E7015" t="str">
        <f t="shared" si="327"/>
        <v>IsnerCoric</v>
      </c>
      <c r="F7015">
        <v>0.63549999999999995</v>
      </c>
      <c r="G7015" t="str">
        <f t="shared" si="328"/>
        <v>CoricIsner</v>
      </c>
      <c r="H7015">
        <f t="shared" si="329"/>
        <v>0.36450000000000005</v>
      </c>
    </row>
    <row r="7016" spans="1:8" x14ac:dyDescent="0.25">
      <c r="A7016" t="s">
        <v>85</v>
      </c>
      <c r="B7016" t="s">
        <v>41</v>
      </c>
      <c r="C7016" t="s">
        <v>242</v>
      </c>
      <c r="D7016" t="s">
        <v>264</v>
      </c>
      <c r="E7016" t="str">
        <f t="shared" si="327"/>
        <v>IsnerRamos-Vinolas</v>
      </c>
      <c r="F7016">
        <v>0.7006</v>
      </c>
      <c r="G7016" t="str">
        <f t="shared" si="328"/>
        <v>Ramos-VinolasIsner</v>
      </c>
      <c r="H7016">
        <f t="shared" si="329"/>
        <v>0.2994</v>
      </c>
    </row>
    <row r="7017" spans="1:8" x14ac:dyDescent="0.25">
      <c r="A7017" t="s">
        <v>85</v>
      </c>
      <c r="B7017" t="s">
        <v>44</v>
      </c>
      <c r="C7017" t="s">
        <v>242</v>
      </c>
      <c r="D7017" t="s">
        <v>170</v>
      </c>
      <c r="E7017" t="str">
        <f t="shared" si="327"/>
        <v>IsnerDonskoy</v>
      </c>
      <c r="F7017">
        <v>0.80120000000000002</v>
      </c>
      <c r="G7017" t="str">
        <f t="shared" si="328"/>
        <v>DonskoyIsner</v>
      </c>
      <c r="H7017">
        <f t="shared" si="329"/>
        <v>0.19879999999999998</v>
      </c>
    </row>
    <row r="7018" spans="1:8" x14ac:dyDescent="0.25">
      <c r="A7018" t="s">
        <v>85</v>
      </c>
      <c r="B7018" t="s">
        <v>45</v>
      </c>
      <c r="C7018" t="s">
        <v>242</v>
      </c>
      <c r="D7018" t="s">
        <v>149</v>
      </c>
      <c r="E7018" t="str">
        <f t="shared" si="327"/>
        <v>IsnerKrajinovic</v>
      </c>
      <c r="F7018">
        <v>0.71389999999999998</v>
      </c>
      <c r="G7018" t="str">
        <f t="shared" si="328"/>
        <v>KrajinovicIsner</v>
      </c>
      <c r="H7018">
        <f t="shared" si="329"/>
        <v>0.28610000000000002</v>
      </c>
    </row>
    <row r="7019" spans="1:8" x14ac:dyDescent="0.25">
      <c r="A7019" t="s">
        <v>85</v>
      </c>
      <c r="B7019" t="s">
        <v>50</v>
      </c>
      <c r="C7019" t="s">
        <v>242</v>
      </c>
      <c r="D7019" t="s">
        <v>197</v>
      </c>
      <c r="E7019" t="str">
        <f t="shared" si="327"/>
        <v>IsnerSakharov</v>
      </c>
      <c r="F7019">
        <v>0.90720000000000001</v>
      </c>
      <c r="G7019" t="str">
        <f t="shared" si="328"/>
        <v>SakharovIsner</v>
      </c>
      <c r="H7019">
        <f t="shared" si="329"/>
        <v>9.2799999999999994E-2</v>
      </c>
    </row>
    <row r="7020" spans="1:8" x14ac:dyDescent="0.25">
      <c r="A7020" t="s">
        <v>85</v>
      </c>
      <c r="B7020" t="s">
        <v>51</v>
      </c>
      <c r="C7020" t="s">
        <v>242</v>
      </c>
      <c r="D7020" t="s">
        <v>147</v>
      </c>
      <c r="E7020" t="str">
        <f t="shared" si="327"/>
        <v>IsnerPopyrin</v>
      </c>
      <c r="F7020">
        <v>0.93920000000000003</v>
      </c>
      <c r="G7020" t="str">
        <f t="shared" si="328"/>
        <v>PopyrinIsner</v>
      </c>
      <c r="H7020">
        <f t="shared" si="329"/>
        <v>6.0799999999999965E-2</v>
      </c>
    </row>
    <row r="7021" spans="1:8" x14ac:dyDescent="0.25">
      <c r="A7021" t="s">
        <v>85</v>
      </c>
      <c r="B7021" t="s">
        <v>53</v>
      </c>
      <c r="C7021" t="s">
        <v>242</v>
      </c>
      <c r="D7021" t="s">
        <v>194</v>
      </c>
      <c r="E7021" t="str">
        <f t="shared" si="327"/>
        <v>IsnerPaire</v>
      </c>
      <c r="F7021">
        <v>0.66869999999999996</v>
      </c>
      <c r="G7021" t="str">
        <f t="shared" si="328"/>
        <v>PaireIsner</v>
      </c>
      <c r="H7021">
        <f t="shared" si="329"/>
        <v>0.33130000000000004</v>
      </c>
    </row>
    <row r="7022" spans="1:8" x14ac:dyDescent="0.25">
      <c r="A7022" t="s">
        <v>85</v>
      </c>
      <c r="B7022" t="s">
        <v>54</v>
      </c>
      <c r="C7022" t="s">
        <v>242</v>
      </c>
      <c r="D7022" t="s">
        <v>165</v>
      </c>
      <c r="E7022" t="str">
        <f t="shared" si="327"/>
        <v>IsnerThiem</v>
      </c>
      <c r="F7022">
        <v>0.36780000000000002</v>
      </c>
      <c r="G7022" t="str">
        <f t="shared" si="328"/>
        <v>ThiemIsner</v>
      </c>
      <c r="H7022">
        <f t="shared" si="329"/>
        <v>0.63219999999999998</v>
      </c>
    </row>
    <row r="7023" spans="1:8" x14ac:dyDescent="0.25">
      <c r="A7023" t="s">
        <v>85</v>
      </c>
      <c r="B7023" t="s">
        <v>56</v>
      </c>
      <c r="C7023" t="s">
        <v>242</v>
      </c>
      <c r="D7023" t="s">
        <v>226</v>
      </c>
      <c r="E7023" t="str">
        <f t="shared" si="327"/>
        <v>IsnerTomic</v>
      </c>
      <c r="F7023">
        <v>0.70940000000000003</v>
      </c>
      <c r="G7023" t="str">
        <f t="shared" si="328"/>
        <v>TomicIsner</v>
      </c>
      <c r="H7023">
        <f t="shared" si="329"/>
        <v>0.29059999999999997</v>
      </c>
    </row>
    <row r="7024" spans="1:8" x14ac:dyDescent="0.25">
      <c r="A7024" t="s">
        <v>85</v>
      </c>
      <c r="B7024" t="s">
        <v>57</v>
      </c>
      <c r="C7024" t="s">
        <v>242</v>
      </c>
      <c r="D7024" t="s">
        <v>237</v>
      </c>
      <c r="E7024" t="str">
        <f t="shared" si="327"/>
        <v>IsnerRublev</v>
      </c>
      <c r="F7024">
        <v>0.64610000000000001</v>
      </c>
      <c r="G7024" t="str">
        <f t="shared" si="328"/>
        <v>RublevIsner</v>
      </c>
      <c r="H7024">
        <f t="shared" si="329"/>
        <v>0.35389999999999999</v>
      </c>
    </row>
    <row r="7025" spans="1:8" x14ac:dyDescent="0.25">
      <c r="A7025" t="s">
        <v>85</v>
      </c>
      <c r="B7025" t="s">
        <v>61</v>
      </c>
      <c r="C7025" t="s">
        <v>242</v>
      </c>
      <c r="D7025" t="s">
        <v>155</v>
      </c>
      <c r="E7025" t="str">
        <f t="shared" si="327"/>
        <v>IsnerVerdasco</v>
      </c>
      <c r="F7025">
        <v>0.48180000000000001</v>
      </c>
      <c r="G7025" t="str">
        <f t="shared" si="328"/>
        <v>VerdascoIsner</v>
      </c>
      <c r="H7025">
        <f t="shared" si="329"/>
        <v>0.51819999999999999</v>
      </c>
    </row>
    <row r="7026" spans="1:8" x14ac:dyDescent="0.25">
      <c r="A7026" t="s">
        <v>85</v>
      </c>
      <c r="B7026" t="s">
        <v>62</v>
      </c>
      <c r="C7026" t="s">
        <v>242</v>
      </c>
      <c r="D7026" t="s">
        <v>227</v>
      </c>
      <c r="E7026" t="str">
        <f t="shared" si="327"/>
        <v>IsnerMurray</v>
      </c>
      <c r="F7026">
        <v>0.4531</v>
      </c>
      <c r="G7026" t="str">
        <f t="shared" si="328"/>
        <v>MurrayIsner</v>
      </c>
      <c r="H7026">
        <f t="shared" si="329"/>
        <v>0.54689999999999994</v>
      </c>
    </row>
    <row r="7027" spans="1:8" x14ac:dyDescent="0.25">
      <c r="A7027" t="s">
        <v>85</v>
      </c>
      <c r="B7027" t="s">
        <v>63</v>
      </c>
      <c r="C7027" t="s">
        <v>242</v>
      </c>
      <c r="D7027" t="s">
        <v>229</v>
      </c>
      <c r="E7027" t="str">
        <f t="shared" si="327"/>
        <v>IsnerDelbonis</v>
      </c>
      <c r="F7027">
        <v>0.69240000000000002</v>
      </c>
      <c r="G7027" t="str">
        <f t="shared" si="328"/>
        <v>DelbonisIsner</v>
      </c>
      <c r="H7027">
        <f t="shared" si="329"/>
        <v>0.30759999999999998</v>
      </c>
    </row>
    <row r="7028" spans="1:8" x14ac:dyDescent="0.25">
      <c r="A7028" t="s">
        <v>85</v>
      </c>
      <c r="B7028" t="s">
        <v>67</v>
      </c>
      <c r="C7028" t="s">
        <v>242</v>
      </c>
      <c r="D7028" t="s">
        <v>254</v>
      </c>
      <c r="E7028" t="str">
        <f t="shared" si="327"/>
        <v>IsnerAndreozzi</v>
      </c>
      <c r="F7028">
        <v>0.68020000000000003</v>
      </c>
      <c r="G7028" t="str">
        <f t="shared" si="328"/>
        <v>AndreozziIsner</v>
      </c>
      <c r="H7028">
        <f t="shared" si="329"/>
        <v>0.31979999999999997</v>
      </c>
    </row>
    <row r="7029" spans="1:8" x14ac:dyDescent="0.25">
      <c r="A7029" t="s">
        <v>85</v>
      </c>
      <c r="B7029" t="s">
        <v>68</v>
      </c>
      <c r="C7029" t="s">
        <v>242</v>
      </c>
      <c r="D7029" t="s">
        <v>252</v>
      </c>
      <c r="E7029" t="str">
        <f t="shared" si="327"/>
        <v>IsnerEubanks</v>
      </c>
      <c r="F7029">
        <v>0.93220000000000003</v>
      </c>
      <c r="G7029" t="str">
        <f t="shared" si="328"/>
        <v>EubanksIsner</v>
      </c>
      <c r="H7029">
        <f t="shared" si="329"/>
        <v>6.7799999999999971E-2</v>
      </c>
    </row>
    <row r="7030" spans="1:8" x14ac:dyDescent="0.25">
      <c r="A7030" t="s">
        <v>85</v>
      </c>
      <c r="B7030" t="s">
        <v>70</v>
      </c>
      <c r="C7030" t="s">
        <v>242</v>
      </c>
      <c r="D7030" t="s">
        <v>184</v>
      </c>
      <c r="E7030" t="str">
        <f t="shared" si="327"/>
        <v>IsnerMonfils</v>
      </c>
      <c r="F7030">
        <v>0.35</v>
      </c>
      <c r="G7030" t="str">
        <f t="shared" si="328"/>
        <v>MonfilsIsner</v>
      </c>
      <c r="H7030">
        <f t="shared" si="329"/>
        <v>0.65</v>
      </c>
    </row>
    <row r="7031" spans="1:8" x14ac:dyDescent="0.25">
      <c r="A7031" t="s">
        <v>85</v>
      </c>
      <c r="B7031" t="s">
        <v>71</v>
      </c>
      <c r="C7031" t="s">
        <v>242</v>
      </c>
      <c r="D7031" t="s">
        <v>231</v>
      </c>
      <c r="E7031" t="str">
        <f t="shared" si="327"/>
        <v>IsnerDzumhur</v>
      </c>
      <c r="F7031">
        <v>0.63819999999999999</v>
      </c>
      <c r="G7031" t="str">
        <f t="shared" si="328"/>
        <v>DzumhurIsner</v>
      </c>
      <c r="H7031">
        <f t="shared" si="329"/>
        <v>0.36180000000000001</v>
      </c>
    </row>
    <row r="7032" spans="1:8" x14ac:dyDescent="0.25">
      <c r="A7032" t="s">
        <v>85</v>
      </c>
      <c r="B7032" t="s">
        <v>72</v>
      </c>
      <c r="C7032" t="s">
        <v>242</v>
      </c>
      <c r="D7032" t="s">
        <v>228</v>
      </c>
      <c r="E7032" t="str">
        <f t="shared" si="327"/>
        <v>IsnerNorrie</v>
      </c>
      <c r="F7032">
        <v>0.6411</v>
      </c>
      <c r="G7032" t="str">
        <f t="shared" si="328"/>
        <v>NorrieIsner</v>
      </c>
      <c r="H7032">
        <f t="shared" si="329"/>
        <v>0.3589</v>
      </c>
    </row>
    <row r="7033" spans="1:8" x14ac:dyDescent="0.25">
      <c r="A7033" t="s">
        <v>85</v>
      </c>
      <c r="B7033" t="s">
        <v>73</v>
      </c>
      <c r="C7033" t="s">
        <v>242</v>
      </c>
      <c r="D7033" t="s">
        <v>185</v>
      </c>
      <c r="E7033" t="str">
        <f t="shared" si="327"/>
        <v>IsnerEvans</v>
      </c>
      <c r="F7033">
        <v>0.63019999999999998</v>
      </c>
      <c r="G7033" t="str">
        <f t="shared" si="328"/>
        <v>EvansIsner</v>
      </c>
      <c r="H7033">
        <f t="shared" si="329"/>
        <v>0.36980000000000002</v>
      </c>
    </row>
    <row r="7034" spans="1:8" x14ac:dyDescent="0.25">
      <c r="A7034" t="s">
        <v>85</v>
      </c>
      <c r="B7034" t="s">
        <v>74</v>
      </c>
      <c r="C7034" t="s">
        <v>242</v>
      </c>
      <c r="D7034" t="s">
        <v>225</v>
      </c>
      <c r="E7034" t="str">
        <f t="shared" si="327"/>
        <v>IsnerIstomin</v>
      </c>
      <c r="F7034">
        <v>0.71389999999999998</v>
      </c>
      <c r="G7034" t="str">
        <f t="shared" si="328"/>
        <v>IstominIsner</v>
      </c>
      <c r="H7034">
        <f t="shared" si="329"/>
        <v>0.28610000000000002</v>
      </c>
    </row>
    <row r="7035" spans="1:8" x14ac:dyDescent="0.25">
      <c r="A7035" t="s">
        <v>85</v>
      </c>
      <c r="B7035" t="s">
        <v>76</v>
      </c>
      <c r="C7035" t="s">
        <v>242</v>
      </c>
      <c r="D7035" t="s">
        <v>251</v>
      </c>
      <c r="E7035" t="str">
        <f t="shared" si="327"/>
        <v>IsnerMannarino</v>
      </c>
      <c r="F7035">
        <v>0.66959999999999997</v>
      </c>
      <c r="G7035" t="str">
        <f t="shared" si="328"/>
        <v>MannarinoIsner</v>
      </c>
      <c r="H7035">
        <f t="shared" si="329"/>
        <v>0.33040000000000003</v>
      </c>
    </row>
    <row r="7036" spans="1:8" x14ac:dyDescent="0.25">
      <c r="A7036" t="s">
        <v>85</v>
      </c>
      <c r="B7036" t="s">
        <v>77</v>
      </c>
      <c r="C7036" t="s">
        <v>242</v>
      </c>
      <c r="D7036" t="s">
        <v>137</v>
      </c>
      <c r="E7036" t="str">
        <f t="shared" si="327"/>
        <v>IsnerTiafoe</v>
      </c>
      <c r="F7036">
        <v>0.69799999999999995</v>
      </c>
      <c r="G7036" t="str">
        <f t="shared" si="328"/>
        <v>TiafoeIsner</v>
      </c>
      <c r="H7036">
        <f t="shared" si="329"/>
        <v>0.30200000000000005</v>
      </c>
    </row>
    <row r="7037" spans="1:8" x14ac:dyDescent="0.25">
      <c r="A7037" t="s">
        <v>85</v>
      </c>
      <c r="B7037" t="s">
        <v>78</v>
      </c>
      <c r="C7037" t="s">
        <v>242</v>
      </c>
      <c r="D7037" t="s">
        <v>234</v>
      </c>
      <c r="E7037" t="str">
        <f t="shared" si="327"/>
        <v>IsnerLopez</v>
      </c>
      <c r="F7037">
        <v>0.6472</v>
      </c>
      <c r="G7037" t="str">
        <f t="shared" si="328"/>
        <v>LopezIsner</v>
      </c>
      <c r="H7037">
        <f t="shared" si="329"/>
        <v>0.3528</v>
      </c>
    </row>
    <row r="7038" spans="1:8" x14ac:dyDescent="0.25">
      <c r="A7038" t="s">
        <v>85</v>
      </c>
      <c r="B7038" t="s">
        <v>80</v>
      </c>
      <c r="C7038" t="s">
        <v>242</v>
      </c>
      <c r="D7038" t="s">
        <v>158</v>
      </c>
      <c r="E7038" t="str">
        <f t="shared" si="327"/>
        <v>IsnerSeppi</v>
      </c>
      <c r="F7038">
        <v>0.64429999999999998</v>
      </c>
      <c r="G7038" t="str">
        <f t="shared" si="328"/>
        <v>SeppiIsner</v>
      </c>
      <c r="H7038">
        <f t="shared" si="329"/>
        <v>0.35570000000000002</v>
      </c>
    </row>
    <row r="7039" spans="1:8" x14ac:dyDescent="0.25">
      <c r="A7039" t="s">
        <v>85</v>
      </c>
      <c r="B7039" t="s">
        <v>81</v>
      </c>
      <c r="C7039" t="s">
        <v>242</v>
      </c>
      <c r="D7039" t="s">
        <v>146</v>
      </c>
      <c r="E7039" t="str">
        <f t="shared" si="327"/>
        <v>IsnerDimitrov</v>
      </c>
      <c r="F7039">
        <v>0.38009999999999999</v>
      </c>
      <c r="G7039" t="str">
        <f t="shared" si="328"/>
        <v>DimitrovIsner</v>
      </c>
      <c r="H7039">
        <f t="shared" si="329"/>
        <v>0.61990000000000001</v>
      </c>
    </row>
    <row r="7040" spans="1:8" x14ac:dyDescent="0.25">
      <c r="A7040" t="s">
        <v>85</v>
      </c>
      <c r="B7040" t="s">
        <v>82</v>
      </c>
      <c r="C7040" t="s">
        <v>242</v>
      </c>
      <c r="D7040" t="s">
        <v>246</v>
      </c>
      <c r="E7040" t="str">
        <f t="shared" si="327"/>
        <v>IsnerTipsarevic</v>
      </c>
      <c r="F7040">
        <v>0.84819999999999995</v>
      </c>
      <c r="G7040" t="str">
        <f t="shared" si="328"/>
        <v>TipsarevicIsner</v>
      </c>
      <c r="H7040">
        <f t="shared" si="329"/>
        <v>0.15180000000000005</v>
      </c>
    </row>
    <row r="7041" spans="1:8" x14ac:dyDescent="0.25">
      <c r="A7041" t="s">
        <v>85</v>
      </c>
      <c r="B7041" t="s">
        <v>83</v>
      </c>
      <c r="C7041" t="s">
        <v>242</v>
      </c>
      <c r="D7041" t="s">
        <v>244</v>
      </c>
      <c r="E7041" t="str">
        <f t="shared" si="327"/>
        <v>IsnerLajovic</v>
      </c>
      <c r="F7041">
        <v>0.70909999999999995</v>
      </c>
      <c r="G7041" t="str">
        <f t="shared" si="328"/>
        <v>LajovicIsner</v>
      </c>
      <c r="H7041">
        <f t="shared" si="329"/>
        <v>0.29090000000000005</v>
      </c>
    </row>
    <row r="7042" spans="1:8" x14ac:dyDescent="0.25">
      <c r="A7042" t="s">
        <v>85</v>
      </c>
      <c r="B7042" t="s">
        <v>84</v>
      </c>
      <c r="C7042" t="s">
        <v>242</v>
      </c>
      <c r="D7042" t="s">
        <v>243</v>
      </c>
      <c r="E7042" t="str">
        <f t="shared" si="327"/>
        <v>IsnerKubler</v>
      </c>
      <c r="F7042">
        <v>0.73440000000000005</v>
      </c>
      <c r="G7042" t="str">
        <f t="shared" si="328"/>
        <v>KublerIsner</v>
      </c>
      <c r="H7042">
        <f t="shared" si="329"/>
        <v>0.26559999999999995</v>
      </c>
    </row>
    <row r="7043" spans="1:8" x14ac:dyDescent="0.25">
      <c r="A7043" t="s">
        <v>85</v>
      </c>
      <c r="B7043" t="s">
        <v>87</v>
      </c>
      <c r="C7043" t="s">
        <v>242</v>
      </c>
      <c r="D7043" t="s">
        <v>248</v>
      </c>
      <c r="E7043" t="str">
        <f t="shared" ref="E7043:E7106" si="330">C7043&amp;D7043</f>
        <v>IsnerGarcia-Lopez</v>
      </c>
      <c r="F7043">
        <v>0.67179999999999995</v>
      </c>
      <c r="G7043" t="str">
        <f t="shared" ref="G7043:G7106" si="331">D7043&amp;C7043</f>
        <v>Garcia-LopezIsner</v>
      </c>
      <c r="H7043">
        <f t="shared" ref="H7043:H7106" si="332">1-F7043</f>
        <v>0.32820000000000005</v>
      </c>
    </row>
    <row r="7044" spans="1:8" x14ac:dyDescent="0.25">
      <c r="A7044" t="s">
        <v>85</v>
      </c>
      <c r="B7044" t="s">
        <v>89</v>
      </c>
      <c r="C7044" t="s">
        <v>242</v>
      </c>
      <c r="D7044" t="s">
        <v>191</v>
      </c>
      <c r="E7044" t="str">
        <f t="shared" si="330"/>
        <v>IsnerKudla</v>
      </c>
      <c r="F7044">
        <v>0.71870000000000001</v>
      </c>
      <c r="G7044" t="str">
        <f t="shared" si="331"/>
        <v>KudlaIsner</v>
      </c>
      <c r="H7044">
        <f t="shared" si="332"/>
        <v>0.28129999999999999</v>
      </c>
    </row>
    <row r="7045" spans="1:8" x14ac:dyDescent="0.25">
      <c r="A7045" t="s">
        <v>85</v>
      </c>
      <c r="B7045" t="s">
        <v>90</v>
      </c>
      <c r="C7045" t="s">
        <v>242</v>
      </c>
      <c r="D7045" t="s">
        <v>160</v>
      </c>
      <c r="E7045" t="str">
        <f t="shared" si="330"/>
        <v>IsnerSchwartzman</v>
      </c>
      <c r="F7045">
        <v>0.48459999999999998</v>
      </c>
      <c r="G7045" t="str">
        <f t="shared" si="331"/>
        <v>SchwartzmanIsner</v>
      </c>
      <c r="H7045">
        <f t="shared" si="332"/>
        <v>0.51540000000000008</v>
      </c>
    </row>
    <row r="7046" spans="1:8" x14ac:dyDescent="0.25">
      <c r="A7046" t="s">
        <v>58</v>
      </c>
      <c r="B7046" t="s">
        <v>16</v>
      </c>
      <c r="C7046" t="s">
        <v>189</v>
      </c>
      <c r="D7046" t="s">
        <v>216</v>
      </c>
      <c r="E7046" t="str">
        <f t="shared" si="330"/>
        <v>McDonaldMunar</v>
      </c>
      <c r="F7046">
        <v>0.72519999999999996</v>
      </c>
      <c r="G7046" t="str">
        <f t="shared" si="331"/>
        <v>MunarMcDonald</v>
      </c>
      <c r="H7046">
        <f t="shared" si="332"/>
        <v>0.27480000000000004</v>
      </c>
    </row>
    <row r="7047" spans="1:8" x14ac:dyDescent="0.25">
      <c r="A7047" t="s">
        <v>85</v>
      </c>
      <c r="B7047" t="s">
        <v>93</v>
      </c>
      <c r="C7047" t="s">
        <v>242</v>
      </c>
      <c r="D7047" t="s">
        <v>179</v>
      </c>
      <c r="E7047" t="str">
        <f t="shared" si="330"/>
        <v>IsnerLaaksonen</v>
      </c>
      <c r="F7047">
        <v>0.76959999999999995</v>
      </c>
      <c r="G7047" t="str">
        <f t="shared" si="331"/>
        <v>LaaksonenIsner</v>
      </c>
      <c r="H7047">
        <f t="shared" si="332"/>
        <v>0.23040000000000005</v>
      </c>
    </row>
    <row r="7048" spans="1:8" x14ac:dyDescent="0.25">
      <c r="A7048" t="s">
        <v>85</v>
      </c>
      <c r="B7048" t="s">
        <v>95</v>
      </c>
      <c r="C7048" t="s">
        <v>242</v>
      </c>
      <c r="D7048" t="s">
        <v>232</v>
      </c>
      <c r="E7048" t="str">
        <f t="shared" si="330"/>
        <v>IsnerStruff</v>
      </c>
      <c r="F7048">
        <v>0.6825</v>
      </c>
      <c r="G7048" t="str">
        <f t="shared" si="331"/>
        <v>StruffIsner</v>
      </c>
      <c r="H7048">
        <f t="shared" si="332"/>
        <v>0.3175</v>
      </c>
    </row>
    <row r="7049" spans="1:8" x14ac:dyDescent="0.25">
      <c r="A7049" t="s">
        <v>85</v>
      </c>
      <c r="B7049" t="s">
        <v>96</v>
      </c>
      <c r="C7049" t="s">
        <v>242</v>
      </c>
      <c r="D7049" t="s">
        <v>245</v>
      </c>
      <c r="E7049" t="str">
        <f t="shared" si="330"/>
        <v>IsnerDuckworth</v>
      </c>
      <c r="F7049">
        <v>0.87570000000000003</v>
      </c>
      <c r="G7049" t="str">
        <f t="shared" si="331"/>
        <v>DuckworthIsner</v>
      </c>
      <c r="H7049">
        <f t="shared" si="332"/>
        <v>0.12429999999999997</v>
      </c>
    </row>
    <row r="7050" spans="1:8" x14ac:dyDescent="0.25">
      <c r="A7050" t="s">
        <v>86</v>
      </c>
      <c r="B7050" t="s">
        <v>5</v>
      </c>
      <c r="C7050" t="s">
        <v>235</v>
      </c>
      <c r="D7050" t="s">
        <v>162</v>
      </c>
      <c r="E7050" t="str">
        <f t="shared" si="330"/>
        <v>EdmundTsonga</v>
      </c>
      <c r="F7050">
        <v>0.39779999999999999</v>
      </c>
      <c r="G7050" t="str">
        <f t="shared" si="331"/>
        <v>TsongaEdmund</v>
      </c>
      <c r="H7050">
        <f t="shared" si="332"/>
        <v>0.60220000000000007</v>
      </c>
    </row>
    <row r="7051" spans="1:8" x14ac:dyDescent="0.25">
      <c r="A7051" t="s">
        <v>86</v>
      </c>
      <c r="B7051" t="s">
        <v>7</v>
      </c>
      <c r="C7051" t="s">
        <v>235</v>
      </c>
      <c r="D7051" t="s">
        <v>150</v>
      </c>
      <c r="E7051" t="str">
        <f t="shared" si="330"/>
        <v>EdmundShapovalov</v>
      </c>
      <c r="F7051">
        <v>0.56030000000000002</v>
      </c>
      <c r="G7051" t="str">
        <f t="shared" si="331"/>
        <v>ShapovalovEdmund</v>
      </c>
      <c r="H7051">
        <f t="shared" si="332"/>
        <v>0.43969999999999998</v>
      </c>
    </row>
    <row r="7052" spans="1:8" x14ac:dyDescent="0.25">
      <c r="A7052" t="s">
        <v>86</v>
      </c>
      <c r="B7052" t="s">
        <v>8</v>
      </c>
      <c r="C7052" t="s">
        <v>235</v>
      </c>
      <c r="D7052" t="s">
        <v>154</v>
      </c>
      <c r="E7052" t="str">
        <f t="shared" si="330"/>
        <v>EdmundGoffin</v>
      </c>
      <c r="F7052">
        <v>0.40820000000000001</v>
      </c>
      <c r="G7052" t="str">
        <f t="shared" si="331"/>
        <v>GoffinEdmund</v>
      </c>
      <c r="H7052">
        <f t="shared" si="332"/>
        <v>0.59179999999999999</v>
      </c>
    </row>
    <row r="7053" spans="1:8" x14ac:dyDescent="0.25">
      <c r="A7053" t="s">
        <v>86</v>
      </c>
      <c r="B7053" t="s">
        <v>9</v>
      </c>
      <c r="C7053" t="s">
        <v>235</v>
      </c>
      <c r="D7053" t="s">
        <v>207</v>
      </c>
      <c r="E7053" t="str">
        <f t="shared" si="330"/>
        <v>EdmundGarin</v>
      </c>
      <c r="F7053">
        <v>0.70569999999999999</v>
      </c>
      <c r="G7053" t="str">
        <f t="shared" si="331"/>
        <v>GarinEdmund</v>
      </c>
      <c r="H7053">
        <f t="shared" si="332"/>
        <v>0.29430000000000001</v>
      </c>
    </row>
    <row r="7054" spans="1:8" x14ac:dyDescent="0.25">
      <c r="A7054" t="s">
        <v>86</v>
      </c>
      <c r="B7054" t="s">
        <v>12</v>
      </c>
      <c r="C7054" t="s">
        <v>235</v>
      </c>
      <c r="D7054" t="s">
        <v>224</v>
      </c>
      <c r="E7054" t="str">
        <f t="shared" si="330"/>
        <v>EdmundVesely</v>
      </c>
      <c r="F7054">
        <v>0.63590000000000002</v>
      </c>
      <c r="G7054" t="str">
        <f t="shared" si="331"/>
        <v>VeselyEdmund</v>
      </c>
      <c r="H7054">
        <f t="shared" si="332"/>
        <v>0.36409999999999998</v>
      </c>
    </row>
    <row r="7055" spans="1:8" x14ac:dyDescent="0.25">
      <c r="A7055" t="s">
        <v>86</v>
      </c>
      <c r="B7055" t="s">
        <v>14</v>
      </c>
      <c r="C7055" t="s">
        <v>235</v>
      </c>
      <c r="D7055" t="s">
        <v>139</v>
      </c>
      <c r="E7055" t="str">
        <f t="shared" si="330"/>
        <v>EdmundMedvedev</v>
      </c>
      <c r="F7055">
        <v>0.47310000000000002</v>
      </c>
      <c r="G7055" t="str">
        <f t="shared" si="331"/>
        <v>MedvedevEdmund</v>
      </c>
      <c r="H7055">
        <f t="shared" si="332"/>
        <v>0.52689999999999992</v>
      </c>
    </row>
    <row r="7056" spans="1:8" x14ac:dyDescent="0.25">
      <c r="A7056" t="s">
        <v>86</v>
      </c>
      <c r="B7056" t="s">
        <v>15</v>
      </c>
      <c r="C7056" t="s">
        <v>235</v>
      </c>
      <c r="D7056" t="s">
        <v>152</v>
      </c>
      <c r="E7056" t="str">
        <f t="shared" si="330"/>
        <v>EdmundFognini</v>
      </c>
      <c r="F7056">
        <v>0.42620000000000002</v>
      </c>
      <c r="G7056" t="str">
        <f t="shared" si="331"/>
        <v>FogniniEdmund</v>
      </c>
      <c r="H7056">
        <f t="shared" si="332"/>
        <v>0.57379999999999998</v>
      </c>
    </row>
    <row r="7057" spans="1:8" x14ac:dyDescent="0.25">
      <c r="A7057" t="s">
        <v>59</v>
      </c>
      <c r="B7057" t="s">
        <v>16</v>
      </c>
      <c r="C7057" t="s">
        <v>253</v>
      </c>
      <c r="D7057" t="s">
        <v>216</v>
      </c>
      <c r="E7057" t="str">
        <f t="shared" si="330"/>
        <v>MmohMunar</v>
      </c>
      <c r="F7057">
        <v>0.63470000000000004</v>
      </c>
      <c r="G7057" t="str">
        <f t="shared" si="331"/>
        <v>MunarMmoh</v>
      </c>
      <c r="H7057">
        <f t="shared" si="332"/>
        <v>0.36529999999999996</v>
      </c>
    </row>
    <row r="7058" spans="1:8" x14ac:dyDescent="0.25">
      <c r="A7058" t="s">
        <v>86</v>
      </c>
      <c r="B7058" t="s">
        <v>19</v>
      </c>
      <c r="C7058" t="s">
        <v>235</v>
      </c>
      <c r="D7058" t="s">
        <v>174</v>
      </c>
      <c r="E7058" t="str">
        <f t="shared" si="330"/>
        <v>EdmundIvashka</v>
      </c>
      <c r="F7058">
        <v>0.71</v>
      </c>
      <c r="G7058" t="str">
        <f t="shared" si="331"/>
        <v>IvashkaEdmund</v>
      </c>
      <c r="H7058">
        <f t="shared" si="332"/>
        <v>0.29000000000000004</v>
      </c>
    </row>
    <row r="7059" spans="1:8" x14ac:dyDescent="0.25">
      <c r="A7059" t="s">
        <v>86</v>
      </c>
      <c r="B7059" t="s">
        <v>22</v>
      </c>
      <c r="C7059" t="s">
        <v>235</v>
      </c>
      <c r="D7059" t="s">
        <v>212</v>
      </c>
      <c r="E7059" t="str">
        <f t="shared" si="330"/>
        <v>EdmundPella</v>
      </c>
      <c r="F7059">
        <v>0.67359999999999998</v>
      </c>
      <c r="G7059" t="str">
        <f t="shared" si="331"/>
        <v>PellaEdmund</v>
      </c>
      <c r="H7059">
        <f t="shared" si="332"/>
        <v>0.32640000000000002</v>
      </c>
    </row>
    <row r="7060" spans="1:8" x14ac:dyDescent="0.25">
      <c r="A7060" t="s">
        <v>86</v>
      </c>
      <c r="B7060" t="s">
        <v>23</v>
      </c>
      <c r="C7060" t="s">
        <v>235</v>
      </c>
      <c r="D7060" t="s">
        <v>153</v>
      </c>
      <c r="E7060" t="str">
        <f t="shared" si="330"/>
        <v>EdmundSousa</v>
      </c>
      <c r="F7060">
        <v>0.63539999999999996</v>
      </c>
      <c r="G7060" t="str">
        <f t="shared" si="331"/>
        <v>SousaEdmund</v>
      </c>
      <c r="H7060">
        <f t="shared" si="332"/>
        <v>0.36460000000000004</v>
      </c>
    </row>
    <row r="7061" spans="1:8" x14ac:dyDescent="0.25">
      <c r="A7061" t="s">
        <v>86</v>
      </c>
      <c r="B7061" t="s">
        <v>24</v>
      </c>
      <c r="C7061" t="s">
        <v>235</v>
      </c>
      <c r="D7061" t="s">
        <v>177</v>
      </c>
      <c r="E7061" t="str">
        <f t="shared" si="330"/>
        <v>EdmundKarlovic</v>
      </c>
      <c r="F7061">
        <v>0.64529999999999998</v>
      </c>
      <c r="G7061" t="str">
        <f t="shared" si="331"/>
        <v>KarlovicEdmund</v>
      </c>
      <c r="H7061">
        <f t="shared" si="332"/>
        <v>0.35470000000000002</v>
      </c>
    </row>
    <row r="7062" spans="1:8" x14ac:dyDescent="0.25">
      <c r="A7062" t="s">
        <v>86</v>
      </c>
      <c r="B7062" t="s">
        <v>25</v>
      </c>
      <c r="C7062" t="s">
        <v>235</v>
      </c>
      <c r="D7062" t="s">
        <v>220</v>
      </c>
      <c r="E7062" t="str">
        <f t="shared" si="330"/>
        <v>EdmundHurkacz</v>
      </c>
      <c r="F7062">
        <v>0.64880000000000004</v>
      </c>
      <c r="G7062" t="str">
        <f t="shared" si="331"/>
        <v>HurkaczEdmund</v>
      </c>
      <c r="H7062">
        <f t="shared" si="332"/>
        <v>0.35119999999999996</v>
      </c>
    </row>
    <row r="7063" spans="1:8" x14ac:dyDescent="0.25">
      <c r="A7063" t="s">
        <v>86</v>
      </c>
      <c r="B7063" t="s">
        <v>26</v>
      </c>
      <c r="C7063" t="s">
        <v>235</v>
      </c>
      <c r="D7063" t="s">
        <v>221</v>
      </c>
      <c r="E7063" t="str">
        <f t="shared" si="330"/>
        <v>EdmundMajchrzak</v>
      </c>
      <c r="F7063">
        <v>0.83460000000000001</v>
      </c>
      <c r="G7063" t="str">
        <f t="shared" si="331"/>
        <v>MajchrzakEdmund</v>
      </c>
      <c r="H7063">
        <f t="shared" si="332"/>
        <v>0.16539999999999999</v>
      </c>
    </row>
    <row r="7064" spans="1:8" x14ac:dyDescent="0.25">
      <c r="A7064" t="s">
        <v>86</v>
      </c>
      <c r="B7064" t="s">
        <v>27</v>
      </c>
      <c r="C7064" t="s">
        <v>235</v>
      </c>
      <c r="D7064" t="s">
        <v>135</v>
      </c>
      <c r="E7064" t="str">
        <f t="shared" si="330"/>
        <v>EdmundNishikori</v>
      </c>
      <c r="F7064">
        <v>0.24149999999999999</v>
      </c>
      <c r="G7064" t="str">
        <f t="shared" si="331"/>
        <v>NishikoriEdmund</v>
      </c>
      <c r="H7064">
        <f t="shared" si="332"/>
        <v>0.75849999999999995</v>
      </c>
    </row>
    <row r="7065" spans="1:8" x14ac:dyDescent="0.25">
      <c r="A7065" t="s">
        <v>86</v>
      </c>
      <c r="B7065" t="s">
        <v>28</v>
      </c>
      <c r="C7065" t="s">
        <v>235</v>
      </c>
      <c r="D7065" t="s">
        <v>142</v>
      </c>
      <c r="E7065" t="str">
        <f t="shared" si="330"/>
        <v>EdmundZverev</v>
      </c>
      <c r="F7065">
        <v>0.3342</v>
      </c>
      <c r="G7065" t="str">
        <f t="shared" si="331"/>
        <v>ZverevEdmund</v>
      </c>
      <c r="H7065">
        <f t="shared" si="332"/>
        <v>0.66579999999999995</v>
      </c>
    </row>
    <row r="7066" spans="1:8" x14ac:dyDescent="0.25">
      <c r="A7066" t="s">
        <v>86</v>
      </c>
      <c r="B7066" t="s">
        <v>29</v>
      </c>
      <c r="C7066" t="s">
        <v>235</v>
      </c>
      <c r="D7066" t="s">
        <v>208</v>
      </c>
      <c r="E7066" t="str">
        <f t="shared" si="330"/>
        <v>EdmundBedene</v>
      </c>
      <c r="F7066">
        <v>0.68069999999999997</v>
      </c>
      <c r="G7066" t="str">
        <f t="shared" si="331"/>
        <v>BedeneEdmund</v>
      </c>
      <c r="H7066">
        <f t="shared" si="332"/>
        <v>0.31930000000000003</v>
      </c>
    </row>
    <row r="7067" spans="1:8" x14ac:dyDescent="0.25">
      <c r="A7067" t="s">
        <v>86</v>
      </c>
      <c r="B7067" t="s">
        <v>30</v>
      </c>
      <c r="C7067" t="s">
        <v>235</v>
      </c>
      <c r="D7067" t="s">
        <v>163</v>
      </c>
      <c r="E7067" t="str">
        <f t="shared" si="330"/>
        <v>EdmundChardy</v>
      </c>
      <c r="F7067">
        <v>0.56230000000000002</v>
      </c>
      <c r="G7067" t="str">
        <f t="shared" si="331"/>
        <v>ChardyEdmund</v>
      </c>
      <c r="H7067">
        <f t="shared" si="332"/>
        <v>0.43769999999999998</v>
      </c>
    </row>
    <row r="7068" spans="1:8" x14ac:dyDescent="0.25">
      <c r="A7068" t="s">
        <v>86</v>
      </c>
      <c r="B7068" t="s">
        <v>31</v>
      </c>
      <c r="C7068" t="s">
        <v>235</v>
      </c>
      <c r="D7068" t="s">
        <v>148</v>
      </c>
      <c r="E7068" t="str">
        <f t="shared" si="330"/>
        <v>EdmundBolt</v>
      </c>
      <c r="F7068">
        <v>0.77759999999999996</v>
      </c>
      <c r="G7068" t="str">
        <f t="shared" si="331"/>
        <v>BoltEdmund</v>
      </c>
      <c r="H7068">
        <f t="shared" si="332"/>
        <v>0.22240000000000004</v>
      </c>
    </row>
    <row r="7069" spans="1:8" x14ac:dyDescent="0.25">
      <c r="A7069" t="s">
        <v>86</v>
      </c>
      <c r="B7069" t="s">
        <v>32</v>
      </c>
      <c r="C7069" t="s">
        <v>235</v>
      </c>
      <c r="D7069" t="s">
        <v>211</v>
      </c>
      <c r="E7069" t="str">
        <f t="shared" si="330"/>
        <v>EdmundSock</v>
      </c>
      <c r="F7069">
        <v>0.46850000000000003</v>
      </c>
      <c r="G7069" t="str">
        <f t="shared" si="331"/>
        <v>SockEdmund</v>
      </c>
      <c r="H7069">
        <f t="shared" si="332"/>
        <v>0.53149999999999997</v>
      </c>
    </row>
    <row r="7070" spans="1:8" x14ac:dyDescent="0.25">
      <c r="A7070" t="s">
        <v>86</v>
      </c>
      <c r="B7070" t="s">
        <v>33</v>
      </c>
      <c r="C7070" t="s">
        <v>235</v>
      </c>
      <c r="D7070" t="s">
        <v>209</v>
      </c>
      <c r="E7070" t="str">
        <f t="shared" si="330"/>
        <v>EdmundFratangelo</v>
      </c>
      <c r="F7070">
        <v>0.73170000000000002</v>
      </c>
      <c r="G7070" t="str">
        <f t="shared" si="331"/>
        <v>FratangeloEdmund</v>
      </c>
      <c r="H7070">
        <f t="shared" si="332"/>
        <v>0.26829999999999998</v>
      </c>
    </row>
    <row r="7071" spans="1:8" x14ac:dyDescent="0.25">
      <c r="A7071" t="s">
        <v>86</v>
      </c>
      <c r="B7071" t="s">
        <v>34</v>
      </c>
      <c r="C7071" t="s">
        <v>235</v>
      </c>
      <c r="D7071" t="s">
        <v>168</v>
      </c>
      <c r="E7071" t="str">
        <f t="shared" si="330"/>
        <v>EdmundSimon</v>
      </c>
      <c r="F7071">
        <v>0.4743</v>
      </c>
      <c r="G7071" t="str">
        <f t="shared" si="331"/>
        <v>SimonEdmund</v>
      </c>
      <c r="H7071">
        <f t="shared" si="332"/>
        <v>0.52570000000000006</v>
      </c>
    </row>
    <row r="7072" spans="1:8" x14ac:dyDescent="0.25">
      <c r="A7072" t="s">
        <v>86</v>
      </c>
      <c r="B7072" t="s">
        <v>35</v>
      </c>
      <c r="C7072" t="s">
        <v>235</v>
      </c>
      <c r="D7072" t="s">
        <v>171</v>
      </c>
      <c r="E7072" t="str">
        <f t="shared" si="330"/>
        <v>EdmundChung</v>
      </c>
      <c r="F7072">
        <v>0.47689999999999999</v>
      </c>
      <c r="G7072" t="str">
        <f t="shared" si="331"/>
        <v>ChungEdmund</v>
      </c>
      <c r="H7072">
        <f t="shared" si="332"/>
        <v>0.52310000000000001</v>
      </c>
    </row>
    <row r="7073" spans="1:8" x14ac:dyDescent="0.25">
      <c r="A7073" t="s">
        <v>86</v>
      </c>
      <c r="B7073" t="s">
        <v>36</v>
      </c>
      <c r="C7073" t="s">
        <v>235</v>
      </c>
      <c r="D7073" t="s">
        <v>214</v>
      </c>
      <c r="E7073" t="str">
        <f t="shared" si="330"/>
        <v>EdmundKlahn</v>
      </c>
      <c r="F7073">
        <v>0.76570000000000005</v>
      </c>
      <c r="G7073" t="str">
        <f t="shared" si="331"/>
        <v>KlahnEdmund</v>
      </c>
      <c r="H7073">
        <f t="shared" si="332"/>
        <v>0.23429999999999995</v>
      </c>
    </row>
    <row r="7074" spans="1:8" x14ac:dyDescent="0.25">
      <c r="A7074" t="s">
        <v>86</v>
      </c>
      <c r="B7074" t="s">
        <v>37</v>
      </c>
      <c r="C7074" t="s">
        <v>235</v>
      </c>
      <c r="D7074" t="s">
        <v>198</v>
      </c>
      <c r="E7074" t="str">
        <f t="shared" si="330"/>
        <v>EdmundGulbis</v>
      </c>
      <c r="F7074">
        <v>0.55740000000000001</v>
      </c>
      <c r="G7074" t="str">
        <f t="shared" si="331"/>
        <v>GulbisEdmund</v>
      </c>
      <c r="H7074">
        <f t="shared" si="332"/>
        <v>0.44259999999999999</v>
      </c>
    </row>
    <row r="7075" spans="1:8" x14ac:dyDescent="0.25">
      <c r="A7075" t="s">
        <v>86</v>
      </c>
      <c r="B7075" t="s">
        <v>40</v>
      </c>
      <c r="C7075" t="s">
        <v>235</v>
      </c>
      <c r="D7075" t="s">
        <v>141</v>
      </c>
      <c r="E7075" t="str">
        <f t="shared" si="330"/>
        <v>EdmundCoric</v>
      </c>
      <c r="F7075">
        <v>0.52039999999999997</v>
      </c>
      <c r="G7075" t="str">
        <f t="shared" si="331"/>
        <v>CoricEdmund</v>
      </c>
      <c r="H7075">
        <f t="shared" si="332"/>
        <v>0.47960000000000003</v>
      </c>
    </row>
    <row r="7076" spans="1:8" x14ac:dyDescent="0.25">
      <c r="A7076" t="s">
        <v>86</v>
      </c>
      <c r="B7076" t="s">
        <v>41</v>
      </c>
      <c r="C7076" t="s">
        <v>235</v>
      </c>
      <c r="D7076" t="s">
        <v>264</v>
      </c>
      <c r="E7076" t="str">
        <f t="shared" si="330"/>
        <v>EdmundRamos-Vinolas</v>
      </c>
      <c r="F7076">
        <v>0.67290000000000005</v>
      </c>
      <c r="G7076" t="str">
        <f t="shared" si="331"/>
        <v>Ramos-VinolasEdmund</v>
      </c>
      <c r="H7076">
        <f t="shared" si="332"/>
        <v>0.32709999999999995</v>
      </c>
    </row>
    <row r="7077" spans="1:8" x14ac:dyDescent="0.25">
      <c r="A7077" t="s">
        <v>86</v>
      </c>
      <c r="B7077" t="s">
        <v>44</v>
      </c>
      <c r="C7077" t="s">
        <v>235</v>
      </c>
      <c r="D7077" t="s">
        <v>170</v>
      </c>
      <c r="E7077" t="str">
        <f t="shared" si="330"/>
        <v>EdmundDonskoy</v>
      </c>
      <c r="F7077">
        <v>0.79410000000000003</v>
      </c>
      <c r="G7077" t="str">
        <f t="shared" si="331"/>
        <v>DonskoyEdmund</v>
      </c>
      <c r="H7077">
        <f t="shared" si="332"/>
        <v>0.20589999999999997</v>
      </c>
    </row>
    <row r="7078" spans="1:8" x14ac:dyDescent="0.25">
      <c r="A7078" t="s">
        <v>86</v>
      </c>
      <c r="B7078" t="s">
        <v>45</v>
      </c>
      <c r="C7078" t="s">
        <v>235</v>
      </c>
      <c r="D7078" t="s">
        <v>149</v>
      </c>
      <c r="E7078" t="str">
        <f t="shared" si="330"/>
        <v>EdmundKrajinovic</v>
      </c>
      <c r="F7078">
        <v>0.64870000000000005</v>
      </c>
      <c r="G7078" t="str">
        <f t="shared" si="331"/>
        <v>KrajinovicEdmund</v>
      </c>
      <c r="H7078">
        <f t="shared" si="332"/>
        <v>0.35129999999999995</v>
      </c>
    </row>
    <row r="7079" spans="1:8" x14ac:dyDescent="0.25">
      <c r="A7079" t="s">
        <v>86</v>
      </c>
      <c r="B7079" t="s">
        <v>50</v>
      </c>
      <c r="C7079" t="s">
        <v>235</v>
      </c>
      <c r="D7079" t="s">
        <v>197</v>
      </c>
      <c r="E7079" t="str">
        <f t="shared" si="330"/>
        <v>EdmundSakharov</v>
      </c>
      <c r="F7079">
        <v>0.87060000000000004</v>
      </c>
      <c r="G7079" t="str">
        <f t="shared" si="331"/>
        <v>SakharovEdmund</v>
      </c>
      <c r="H7079">
        <f t="shared" si="332"/>
        <v>0.12939999999999996</v>
      </c>
    </row>
    <row r="7080" spans="1:8" x14ac:dyDescent="0.25">
      <c r="A7080" t="s">
        <v>86</v>
      </c>
      <c r="B7080" t="s">
        <v>51</v>
      </c>
      <c r="C7080" t="s">
        <v>235</v>
      </c>
      <c r="D7080" t="s">
        <v>147</v>
      </c>
      <c r="E7080" t="str">
        <f t="shared" si="330"/>
        <v>EdmundPopyrin</v>
      </c>
      <c r="F7080">
        <v>0.91859999999999997</v>
      </c>
      <c r="G7080" t="str">
        <f t="shared" si="331"/>
        <v>PopyrinEdmund</v>
      </c>
      <c r="H7080">
        <f t="shared" si="332"/>
        <v>8.1400000000000028E-2</v>
      </c>
    </row>
    <row r="7081" spans="1:8" x14ac:dyDescent="0.25">
      <c r="A7081" t="s">
        <v>86</v>
      </c>
      <c r="B7081" t="s">
        <v>53</v>
      </c>
      <c r="C7081" t="s">
        <v>235</v>
      </c>
      <c r="D7081" t="s">
        <v>194</v>
      </c>
      <c r="E7081" t="str">
        <f t="shared" si="330"/>
        <v>EdmundPaire</v>
      </c>
      <c r="F7081">
        <v>0.57020000000000004</v>
      </c>
      <c r="G7081" t="str">
        <f t="shared" si="331"/>
        <v>PaireEdmund</v>
      </c>
      <c r="H7081">
        <f t="shared" si="332"/>
        <v>0.42979999999999996</v>
      </c>
    </row>
    <row r="7082" spans="1:8" x14ac:dyDescent="0.25">
      <c r="A7082" t="s">
        <v>86</v>
      </c>
      <c r="B7082" t="s">
        <v>54</v>
      </c>
      <c r="C7082" t="s">
        <v>235</v>
      </c>
      <c r="D7082" t="s">
        <v>165</v>
      </c>
      <c r="E7082" t="str">
        <f t="shared" si="330"/>
        <v>EdmundThiem</v>
      </c>
      <c r="F7082">
        <v>0.35620000000000002</v>
      </c>
      <c r="G7082" t="str">
        <f t="shared" si="331"/>
        <v>ThiemEdmund</v>
      </c>
      <c r="H7082">
        <f t="shared" si="332"/>
        <v>0.64379999999999993</v>
      </c>
    </row>
    <row r="7083" spans="1:8" x14ac:dyDescent="0.25">
      <c r="A7083" t="s">
        <v>86</v>
      </c>
      <c r="B7083" t="s">
        <v>56</v>
      </c>
      <c r="C7083" t="s">
        <v>235</v>
      </c>
      <c r="D7083" t="s">
        <v>226</v>
      </c>
      <c r="E7083" t="str">
        <f t="shared" si="330"/>
        <v>EdmundTomic</v>
      </c>
      <c r="F7083">
        <v>0.66949999999999998</v>
      </c>
      <c r="G7083" t="str">
        <f t="shared" si="331"/>
        <v>TomicEdmund</v>
      </c>
      <c r="H7083">
        <f t="shared" si="332"/>
        <v>0.33050000000000002</v>
      </c>
    </row>
    <row r="7084" spans="1:8" x14ac:dyDescent="0.25">
      <c r="A7084" t="s">
        <v>86</v>
      </c>
      <c r="B7084" t="s">
        <v>57</v>
      </c>
      <c r="C7084" t="s">
        <v>235</v>
      </c>
      <c r="D7084" t="s">
        <v>237</v>
      </c>
      <c r="E7084" t="str">
        <f t="shared" si="330"/>
        <v>EdmundRublev</v>
      </c>
      <c r="F7084">
        <v>0.60089999999999999</v>
      </c>
      <c r="G7084" t="str">
        <f t="shared" si="331"/>
        <v>RublevEdmund</v>
      </c>
      <c r="H7084">
        <f t="shared" si="332"/>
        <v>0.39910000000000001</v>
      </c>
    </row>
    <row r="7085" spans="1:8" x14ac:dyDescent="0.25">
      <c r="A7085" t="s">
        <v>86</v>
      </c>
      <c r="B7085" t="s">
        <v>61</v>
      </c>
      <c r="C7085" t="s">
        <v>235</v>
      </c>
      <c r="D7085" t="s">
        <v>155</v>
      </c>
      <c r="E7085" t="str">
        <f t="shared" si="330"/>
        <v>EdmundVerdasco</v>
      </c>
      <c r="F7085">
        <v>0.50629999999999997</v>
      </c>
      <c r="G7085" t="str">
        <f t="shared" si="331"/>
        <v>VerdascoEdmund</v>
      </c>
      <c r="H7085">
        <f t="shared" si="332"/>
        <v>0.49370000000000003</v>
      </c>
    </row>
    <row r="7086" spans="1:8" x14ac:dyDescent="0.25">
      <c r="A7086" t="s">
        <v>86</v>
      </c>
      <c r="B7086" t="s">
        <v>62</v>
      </c>
      <c r="C7086" t="s">
        <v>235</v>
      </c>
      <c r="D7086" t="s">
        <v>227</v>
      </c>
      <c r="E7086" t="str">
        <f t="shared" si="330"/>
        <v>EdmundMurray</v>
      </c>
      <c r="F7086">
        <v>0.39589999999999997</v>
      </c>
      <c r="G7086" t="str">
        <f t="shared" si="331"/>
        <v>MurrayEdmund</v>
      </c>
      <c r="H7086">
        <f t="shared" si="332"/>
        <v>0.60410000000000008</v>
      </c>
    </row>
    <row r="7087" spans="1:8" x14ac:dyDescent="0.25">
      <c r="A7087" t="s">
        <v>86</v>
      </c>
      <c r="B7087" t="s">
        <v>63</v>
      </c>
      <c r="C7087" t="s">
        <v>235</v>
      </c>
      <c r="D7087" t="s">
        <v>229</v>
      </c>
      <c r="E7087" t="str">
        <f t="shared" si="330"/>
        <v>EdmundDelbonis</v>
      </c>
      <c r="F7087">
        <v>0.66739999999999999</v>
      </c>
      <c r="G7087" t="str">
        <f t="shared" si="331"/>
        <v>DelbonisEdmund</v>
      </c>
      <c r="H7087">
        <f t="shared" si="332"/>
        <v>0.33260000000000001</v>
      </c>
    </row>
    <row r="7088" spans="1:8" x14ac:dyDescent="0.25">
      <c r="A7088" t="s">
        <v>86</v>
      </c>
      <c r="B7088" t="s">
        <v>64</v>
      </c>
      <c r="C7088" t="s">
        <v>235</v>
      </c>
      <c r="D7088" t="s">
        <v>181</v>
      </c>
      <c r="E7088" t="str">
        <f t="shared" si="330"/>
        <v>EdmundMillman</v>
      </c>
      <c r="F7088">
        <v>0.67889999999999995</v>
      </c>
      <c r="G7088" t="str">
        <f t="shared" si="331"/>
        <v>MillmanEdmund</v>
      </c>
      <c r="H7088">
        <f t="shared" si="332"/>
        <v>0.32110000000000005</v>
      </c>
    </row>
    <row r="7089" spans="1:8" x14ac:dyDescent="0.25">
      <c r="A7089" t="s">
        <v>86</v>
      </c>
      <c r="B7089" t="s">
        <v>65</v>
      </c>
      <c r="C7089" t="s">
        <v>235</v>
      </c>
      <c r="D7089" t="s">
        <v>156</v>
      </c>
      <c r="E7089" t="str">
        <f t="shared" si="330"/>
        <v>EdmundKhachanov</v>
      </c>
      <c r="F7089">
        <v>0.46279999999999999</v>
      </c>
      <c r="G7089" t="str">
        <f t="shared" si="331"/>
        <v>KhachanovEdmund</v>
      </c>
      <c r="H7089">
        <f t="shared" si="332"/>
        <v>0.53720000000000001</v>
      </c>
    </row>
    <row r="7090" spans="1:8" x14ac:dyDescent="0.25">
      <c r="A7090" t="s">
        <v>86</v>
      </c>
      <c r="B7090" t="s">
        <v>67</v>
      </c>
      <c r="C7090" t="s">
        <v>235</v>
      </c>
      <c r="D7090" t="s">
        <v>254</v>
      </c>
      <c r="E7090" t="str">
        <f t="shared" si="330"/>
        <v>EdmundAndreozzi</v>
      </c>
      <c r="F7090">
        <v>0.60860000000000003</v>
      </c>
      <c r="G7090" t="str">
        <f t="shared" si="331"/>
        <v>AndreozziEdmund</v>
      </c>
      <c r="H7090">
        <f t="shared" si="332"/>
        <v>0.39139999999999997</v>
      </c>
    </row>
    <row r="7091" spans="1:8" x14ac:dyDescent="0.25">
      <c r="A7091" t="s">
        <v>86</v>
      </c>
      <c r="B7091" t="s">
        <v>68</v>
      </c>
      <c r="C7091" t="s">
        <v>235</v>
      </c>
      <c r="D7091" t="s">
        <v>252</v>
      </c>
      <c r="E7091" t="str">
        <f t="shared" si="330"/>
        <v>EdmundEubanks</v>
      </c>
      <c r="F7091">
        <v>0.90210000000000001</v>
      </c>
      <c r="G7091" t="str">
        <f t="shared" si="331"/>
        <v>EubanksEdmund</v>
      </c>
      <c r="H7091">
        <f t="shared" si="332"/>
        <v>9.7899999999999987E-2</v>
      </c>
    </row>
    <row r="7092" spans="1:8" x14ac:dyDescent="0.25">
      <c r="A7092" t="s">
        <v>86</v>
      </c>
      <c r="B7092" t="s">
        <v>70</v>
      </c>
      <c r="C7092" t="s">
        <v>235</v>
      </c>
      <c r="D7092" t="s">
        <v>184</v>
      </c>
      <c r="E7092" t="str">
        <f t="shared" si="330"/>
        <v>EdmundMonfils</v>
      </c>
      <c r="F7092">
        <v>0.35070000000000001</v>
      </c>
      <c r="G7092" t="str">
        <f t="shared" si="331"/>
        <v>MonfilsEdmund</v>
      </c>
      <c r="H7092">
        <f t="shared" si="332"/>
        <v>0.64929999999999999</v>
      </c>
    </row>
    <row r="7093" spans="1:8" x14ac:dyDescent="0.25">
      <c r="A7093" t="s">
        <v>86</v>
      </c>
      <c r="B7093" t="s">
        <v>71</v>
      </c>
      <c r="C7093" t="s">
        <v>235</v>
      </c>
      <c r="D7093" t="s">
        <v>231</v>
      </c>
      <c r="E7093" t="str">
        <f t="shared" si="330"/>
        <v>EdmundDzumhur</v>
      </c>
      <c r="F7093">
        <v>0.54859999999999998</v>
      </c>
      <c r="G7093" t="str">
        <f t="shared" si="331"/>
        <v>DzumhurEdmund</v>
      </c>
      <c r="H7093">
        <f t="shared" si="332"/>
        <v>0.45140000000000002</v>
      </c>
    </row>
    <row r="7094" spans="1:8" x14ac:dyDescent="0.25">
      <c r="A7094" t="s">
        <v>86</v>
      </c>
      <c r="B7094" t="s">
        <v>72</v>
      </c>
      <c r="C7094" t="s">
        <v>235</v>
      </c>
      <c r="D7094" t="s">
        <v>228</v>
      </c>
      <c r="E7094" t="str">
        <f t="shared" si="330"/>
        <v>EdmundNorrie</v>
      </c>
      <c r="F7094">
        <v>0.55720000000000003</v>
      </c>
      <c r="G7094" t="str">
        <f t="shared" si="331"/>
        <v>NorrieEdmund</v>
      </c>
      <c r="H7094">
        <f t="shared" si="332"/>
        <v>0.44279999999999997</v>
      </c>
    </row>
    <row r="7095" spans="1:8" x14ac:dyDescent="0.25">
      <c r="A7095" t="s">
        <v>86</v>
      </c>
      <c r="B7095" t="s">
        <v>73</v>
      </c>
      <c r="C7095" t="s">
        <v>235</v>
      </c>
      <c r="D7095" t="s">
        <v>185</v>
      </c>
      <c r="E7095" t="str">
        <f t="shared" si="330"/>
        <v>EdmundEvans</v>
      </c>
      <c r="F7095">
        <v>0.64280000000000004</v>
      </c>
      <c r="G7095" t="str">
        <f t="shared" si="331"/>
        <v>EvansEdmund</v>
      </c>
      <c r="H7095">
        <f t="shared" si="332"/>
        <v>0.35719999999999996</v>
      </c>
    </row>
    <row r="7096" spans="1:8" x14ac:dyDescent="0.25">
      <c r="A7096" t="s">
        <v>86</v>
      </c>
      <c r="B7096" t="s">
        <v>74</v>
      </c>
      <c r="C7096" t="s">
        <v>235</v>
      </c>
      <c r="D7096" t="s">
        <v>225</v>
      </c>
      <c r="E7096" t="str">
        <f t="shared" si="330"/>
        <v>EdmundIstomin</v>
      </c>
      <c r="F7096">
        <v>0.67300000000000004</v>
      </c>
      <c r="G7096" t="str">
        <f t="shared" si="331"/>
        <v>IstominEdmund</v>
      </c>
      <c r="H7096">
        <f t="shared" si="332"/>
        <v>0.32699999999999996</v>
      </c>
    </row>
    <row r="7097" spans="1:8" x14ac:dyDescent="0.25">
      <c r="A7097" t="s">
        <v>86</v>
      </c>
      <c r="B7097" t="s">
        <v>75</v>
      </c>
      <c r="C7097" t="s">
        <v>235</v>
      </c>
      <c r="D7097" t="s">
        <v>187</v>
      </c>
      <c r="E7097" t="str">
        <f t="shared" si="330"/>
        <v>EdmundAnderson</v>
      </c>
      <c r="F7097">
        <v>0.46750000000000003</v>
      </c>
      <c r="G7097" t="str">
        <f t="shared" si="331"/>
        <v>AndersonEdmund</v>
      </c>
      <c r="H7097">
        <f t="shared" si="332"/>
        <v>0.53249999999999997</v>
      </c>
    </row>
    <row r="7098" spans="1:8" x14ac:dyDescent="0.25">
      <c r="A7098" t="s">
        <v>86</v>
      </c>
      <c r="B7098" t="s">
        <v>76</v>
      </c>
      <c r="C7098" t="s">
        <v>235</v>
      </c>
      <c r="D7098" t="s">
        <v>251</v>
      </c>
      <c r="E7098" t="str">
        <f t="shared" si="330"/>
        <v>EdmundMannarino</v>
      </c>
      <c r="F7098">
        <v>0.58989999999999998</v>
      </c>
      <c r="G7098" t="str">
        <f t="shared" si="331"/>
        <v>MannarinoEdmund</v>
      </c>
      <c r="H7098">
        <f t="shared" si="332"/>
        <v>0.41010000000000002</v>
      </c>
    </row>
    <row r="7099" spans="1:8" x14ac:dyDescent="0.25">
      <c r="A7099" t="s">
        <v>86</v>
      </c>
      <c r="B7099" t="s">
        <v>77</v>
      </c>
      <c r="C7099" t="s">
        <v>235</v>
      </c>
      <c r="D7099" t="s">
        <v>137</v>
      </c>
      <c r="E7099" t="str">
        <f t="shared" si="330"/>
        <v>EdmundTiafoe</v>
      </c>
      <c r="F7099">
        <v>0.69699999999999995</v>
      </c>
      <c r="G7099" t="str">
        <f t="shared" si="331"/>
        <v>TiafoeEdmund</v>
      </c>
      <c r="H7099">
        <f t="shared" si="332"/>
        <v>0.30300000000000005</v>
      </c>
    </row>
    <row r="7100" spans="1:8" x14ac:dyDescent="0.25">
      <c r="A7100" t="s">
        <v>86</v>
      </c>
      <c r="B7100" t="s">
        <v>78</v>
      </c>
      <c r="C7100" t="s">
        <v>235</v>
      </c>
      <c r="D7100" t="s">
        <v>234</v>
      </c>
      <c r="E7100" t="str">
        <f t="shared" si="330"/>
        <v>EdmundLopez</v>
      </c>
      <c r="F7100">
        <v>0.59</v>
      </c>
      <c r="G7100" t="str">
        <f t="shared" si="331"/>
        <v>LopezEdmund</v>
      </c>
      <c r="H7100">
        <f t="shared" si="332"/>
        <v>0.41000000000000003</v>
      </c>
    </row>
    <row r="7101" spans="1:8" x14ac:dyDescent="0.25">
      <c r="A7101" t="s">
        <v>86</v>
      </c>
      <c r="B7101" t="s">
        <v>79</v>
      </c>
      <c r="C7101" t="s">
        <v>235</v>
      </c>
      <c r="D7101" t="s">
        <v>190</v>
      </c>
      <c r="E7101" t="str">
        <f t="shared" si="330"/>
        <v>EdmundThompson</v>
      </c>
      <c r="F7101">
        <v>0.83640000000000003</v>
      </c>
      <c r="G7101" t="str">
        <f t="shared" si="331"/>
        <v>ThompsonEdmund</v>
      </c>
      <c r="H7101">
        <f t="shared" si="332"/>
        <v>0.16359999999999997</v>
      </c>
    </row>
    <row r="7102" spans="1:8" x14ac:dyDescent="0.25">
      <c r="A7102" t="s">
        <v>86</v>
      </c>
      <c r="B7102" t="s">
        <v>80</v>
      </c>
      <c r="C7102" t="s">
        <v>235</v>
      </c>
      <c r="D7102" t="s">
        <v>158</v>
      </c>
      <c r="E7102" t="str">
        <f t="shared" si="330"/>
        <v>EdmundSeppi</v>
      </c>
      <c r="F7102">
        <v>0.57440000000000002</v>
      </c>
      <c r="G7102" t="str">
        <f t="shared" si="331"/>
        <v>SeppiEdmund</v>
      </c>
      <c r="H7102">
        <f t="shared" si="332"/>
        <v>0.42559999999999998</v>
      </c>
    </row>
    <row r="7103" spans="1:8" x14ac:dyDescent="0.25">
      <c r="A7103" t="s">
        <v>86</v>
      </c>
      <c r="B7103" t="s">
        <v>81</v>
      </c>
      <c r="C7103" t="s">
        <v>235</v>
      </c>
      <c r="D7103" t="s">
        <v>146</v>
      </c>
      <c r="E7103" t="str">
        <f t="shared" si="330"/>
        <v>EdmundDimitrov</v>
      </c>
      <c r="F7103">
        <v>0.39800000000000002</v>
      </c>
      <c r="G7103" t="str">
        <f t="shared" si="331"/>
        <v>DimitrovEdmund</v>
      </c>
      <c r="H7103">
        <f t="shared" si="332"/>
        <v>0.60199999999999998</v>
      </c>
    </row>
    <row r="7104" spans="1:8" x14ac:dyDescent="0.25">
      <c r="A7104" t="s">
        <v>86</v>
      </c>
      <c r="B7104" t="s">
        <v>82</v>
      </c>
      <c r="C7104" t="s">
        <v>235</v>
      </c>
      <c r="D7104" t="s">
        <v>246</v>
      </c>
      <c r="E7104" t="str">
        <f t="shared" si="330"/>
        <v>EdmundTipsarevic</v>
      </c>
      <c r="F7104">
        <v>0.80030000000000001</v>
      </c>
      <c r="G7104" t="str">
        <f t="shared" si="331"/>
        <v>TipsarevicEdmund</v>
      </c>
      <c r="H7104">
        <f t="shared" si="332"/>
        <v>0.19969999999999999</v>
      </c>
    </row>
    <row r="7105" spans="1:8" x14ac:dyDescent="0.25">
      <c r="A7105" t="s">
        <v>86</v>
      </c>
      <c r="B7105" t="s">
        <v>83</v>
      </c>
      <c r="C7105" t="s">
        <v>235</v>
      </c>
      <c r="D7105" t="s">
        <v>244</v>
      </c>
      <c r="E7105" t="str">
        <f t="shared" si="330"/>
        <v>EdmundLajovic</v>
      </c>
      <c r="F7105">
        <v>0.65590000000000004</v>
      </c>
      <c r="G7105" t="str">
        <f t="shared" si="331"/>
        <v>LajovicEdmund</v>
      </c>
      <c r="H7105">
        <f t="shared" si="332"/>
        <v>0.34409999999999996</v>
      </c>
    </row>
    <row r="7106" spans="1:8" x14ac:dyDescent="0.25">
      <c r="A7106" t="s">
        <v>86</v>
      </c>
      <c r="B7106" t="s">
        <v>84</v>
      </c>
      <c r="C7106" t="s">
        <v>235</v>
      </c>
      <c r="D7106" t="s">
        <v>243</v>
      </c>
      <c r="E7106" t="str">
        <f t="shared" si="330"/>
        <v>EdmundKubler</v>
      </c>
      <c r="F7106">
        <v>0.78259999999999996</v>
      </c>
      <c r="G7106" t="str">
        <f t="shared" si="331"/>
        <v>KublerEdmund</v>
      </c>
      <c r="H7106">
        <f t="shared" si="332"/>
        <v>0.21740000000000004</v>
      </c>
    </row>
    <row r="7107" spans="1:8" x14ac:dyDescent="0.25">
      <c r="A7107" t="s">
        <v>86</v>
      </c>
      <c r="B7107" t="s">
        <v>85</v>
      </c>
      <c r="C7107" t="s">
        <v>235</v>
      </c>
      <c r="D7107" t="s">
        <v>242</v>
      </c>
      <c r="E7107" t="str">
        <f t="shared" ref="E7107:E7170" si="333">C7107&amp;D7107</f>
        <v>EdmundIsner</v>
      </c>
      <c r="F7107">
        <v>0.4718</v>
      </c>
      <c r="G7107" t="str">
        <f t="shared" ref="G7107:G7170" si="334">D7107&amp;C7107</f>
        <v>IsnerEdmund</v>
      </c>
      <c r="H7107">
        <f t="shared" ref="H7107:H7170" si="335">1-F7107</f>
        <v>0.5282</v>
      </c>
    </row>
    <row r="7108" spans="1:8" x14ac:dyDescent="0.25">
      <c r="A7108" t="s">
        <v>86</v>
      </c>
      <c r="B7108" t="s">
        <v>87</v>
      </c>
      <c r="C7108" t="s">
        <v>235</v>
      </c>
      <c r="D7108" t="s">
        <v>248</v>
      </c>
      <c r="E7108" t="str">
        <f t="shared" si="333"/>
        <v>EdmundGarcia-Lopez</v>
      </c>
      <c r="F7108">
        <v>0.62890000000000001</v>
      </c>
      <c r="G7108" t="str">
        <f t="shared" si="334"/>
        <v>Garcia-LopezEdmund</v>
      </c>
      <c r="H7108">
        <f t="shared" si="335"/>
        <v>0.37109999999999999</v>
      </c>
    </row>
    <row r="7109" spans="1:8" x14ac:dyDescent="0.25">
      <c r="A7109" t="s">
        <v>86</v>
      </c>
      <c r="B7109" t="s">
        <v>89</v>
      </c>
      <c r="C7109" t="s">
        <v>235</v>
      </c>
      <c r="D7109" t="s">
        <v>191</v>
      </c>
      <c r="E7109" t="str">
        <f t="shared" si="333"/>
        <v>EdmundKudla</v>
      </c>
      <c r="F7109">
        <v>0.70789999999999997</v>
      </c>
      <c r="G7109" t="str">
        <f t="shared" si="334"/>
        <v>KudlaEdmund</v>
      </c>
      <c r="H7109">
        <f t="shared" si="335"/>
        <v>0.29210000000000003</v>
      </c>
    </row>
    <row r="7110" spans="1:8" x14ac:dyDescent="0.25">
      <c r="A7110" t="s">
        <v>86</v>
      </c>
      <c r="B7110" t="s">
        <v>90</v>
      </c>
      <c r="C7110" t="s">
        <v>235</v>
      </c>
      <c r="D7110" t="s">
        <v>160</v>
      </c>
      <c r="E7110" t="str">
        <f t="shared" si="333"/>
        <v>EdmundSchwartzman</v>
      </c>
      <c r="F7110">
        <v>0.46379999999999999</v>
      </c>
      <c r="G7110" t="str">
        <f t="shared" si="334"/>
        <v>SchwartzmanEdmund</v>
      </c>
      <c r="H7110">
        <f t="shared" si="335"/>
        <v>0.53620000000000001</v>
      </c>
    </row>
    <row r="7111" spans="1:8" x14ac:dyDescent="0.25">
      <c r="A7111" t="s">
        <v>106</v>
      </c>
      <c r="B7111" t="s">
        <v>16</v>
      </c>
      <c r="C7111" t="s">
        <v>186</v>
      </c>
      <c r="D7111" t="s">
        <v>216</v>
      </c>
      <c r="E7111" t="str">
        <f t="shared" si="333"/>
        <v>AlbotMunar</v>
      </c>
      <c r="F7111">
        <v>0.63900000000000001</v>
      </c>
      <c r="G7111" t="str">
        <f t="shared" si="334"/>
        <v>MunarAlbot</v>
      </c>
      <c r="H7111">
        <f t="shared" si="335"/>
        <v>0.36099999999999999</v>
      </c>
    </row>
    <row r="7112" spans="1:8" x14ac:dyDescent="0.25">
      <c r="A7112" t="s">
        <v>86</v>
      </c>
      <c r="B7112" t="s">
        <v>93</v>
      </c>
      <c r="C7112" t="s">
        <v>235</v>
      </c>
      <c r="D7112" t="s">
        <v>179</v>
      </c>
      <c r="E7112" t="str">
        <f t="shared" si="333"/>
        <v>EdmundLaaksonen</v>
      </c>
      <c r="F7112">
        <v>0.75839999999999996</v>
      </c>
      <c r="G7112" t="str">
        <f t="shared" si="334"/>
        <v>LaaksonenEdmund</v>
      </c>
      <c r="H7112">
        <f t="shared" si="335"/>
        <v>0.24160000000000004</v>
      </c>
    </row>
    <row r="7113" spans="1:8" x14ac:dyDescent="0.25">
      <c r="A7113" t="s">
        <v>86</v>
      </c>
      <c r="B7113" t="s">
        <v>95</v>
      </c>
      <c r="C7113" t="s">
        <v>235</v>
      </c>
      <c r="D7113" t="s">
        <v>232</v>
      </c>
      <c r="E7113" t="str">
        <f t="shared" si="333"/>
        <v>EdmundStruff</v>
      </c>
      <c r="F7113">
        <v>0.63170000000000004</v>
      </c>
      <c r="G7113" t="str">
        <f t="shared" si="334"/>
        <v>StruffEdmund</v>
      </c>
      <c r="H7113">
        <f t="shared" si="335"/>
        <v>0.36829999999999996</v>
      </c>
    </row>
    <row r="7114" spans="1:8" x14ac:dyDescent="0.25">
      <c r="A7114" t="s">
        <v>86</v>
      </c>
      <c r="B7114" t="s">
        <v>96</v>
      </c>
      <c r="C7114" t="s">
        <v>235</v>
      </c>
      <c r="D7114" t="s">
        <v>245</v>
      </c>
      <c r="E7114" t="str">
        <f t="shared" si="333"/>
        <v>EdmundDuckworth</v>
      </c>
      <c r="F7114">
        <v>0.85229999999999995</v>
      </c>
      <c r="G7114" t="str">
        <f t="shared" si="334"/>
        <v>DuckworthEdmund</v>
      </c>
      <c r="H7114">
        <f t="shared" si="335"/>
        <v>0.14770000000000005</v>
      </c>
    </row>
    <row r="7115" spans="1:8" x14ac:dyDescent="0.25">
      <c r="A7115" t="s">
        <v>130</v>
      </c>
      <c r="B7115" t="s">
        <v>3</v>
      </c>
      <c r="C7115" t="s">
        <v>145</v>
      </c>
      <c r="D7115" t="s">
        <v>131</v>
      </c>
      <c r="E7115" t="str">
        <f t="shared" si="333"/>
        <v>BerdychDjokovic</v>
      </c>
      <c r="F7115">
        <v>0.1356</v>
      </c>
      <c r="G7115" t="str">
        <f t="shared" si="334"/>
        <v>DjokovicBerdych</v>
      </c>
      <c r="H7115">
        <f t="shared" si="335"/>
        <v>0.86440000000000006</v>
      </c>
    </row>
    <row r="7116" spans="1:8" x14ac:dyDescent="0.25">
      <c r="A7116" t="s">
        <v>130</v>
      </c>
      <c r="B7116" t="s">
        <v>4</v>
      </c>
      <c r="C7116" t="s">
        <v>145</v>
      </c>
      <c r="D7116" t="s">
        <v>196</v>
      </c>
      <c r="E7116" t="str">
        <f t="shared" si="333"/>
        <v>BerdychKrueger</v>
      </c>
      <c r="F7116">
        <v>0.87860000000000005</v>
      </c>
      <c r="G7116" t="str">
        <f t="shared" si="334"/>
        <v>KruegerBerdych</v>
      </c>
      <c r="H7116">
        <f t="shared" si="335"/>
        <v>0.12139999999999995</v>
      </c>
    </row>
    <row r="7117" spans="1:8" x14ac:dyDescent="0.25">
      <c r="A7117" t="s">
        <v>130</v>
      </c>
      <c r="B7117" t="s">
        <v>5</v>
      </c>
      <c r="C7117" t="s">
        <v>145</v>
      </c>
      <c r="D7117" t="s">
        <v>162</v>
      </c>
      <c r="E7117" t="str">
        <f t="shared" si="333"/>
        <v>BerdychTsonga</v>
      </c>
      <c r="F7117">
        <v>0.47289999999999999</v>
      </c>
      <c r="G7117" t="str">
        <f t="shared" si="334"/>
        <v>TsongaBerdych</v>
      </c>
      <c r="H7117">
        <f t="shared" si="335"/>
        <v>0.52710000000000001</v>
      </c>
    </row>
    <row r="7118" spans="1:8" x14ac:dyDescent="0.25">
      <c r="A7118" t="s">
        <v>130</v>
      </c>
      <c r="B7118" t="s">
        <v>6</v>
      </c>
      <c r="C7118" t="s">
        <v>145</v>
      </c>
      <c r="D7118" t="s">
        <v>201</v>
      </c>
      <c r="E7118" t="str">
        <f t="shared" si="333"/>
        <v>BerdychKlizan</v>
      </c>
      <c r="F7118">
        <v>0.68910000000000005</v>
      </c>
      <c r="G7118" t="str">
        <f t="shared" si="334"/>
        <v>KlizanBerdych</v>
      </c>
      <c r="H7118">
        <f t="shared" si="335"/>
        <v>0.31089999999999995</v>
      </c>
    </row>
    <row r="7119" spans="1:8" x14ac:dyDescent="0.25">
      <c r="A7119" t="s">
        <v>130</v>
      </c>
      <c r="B7119" t="s">
        <v>97</v>
      </c>
      <c r="C7119" t="s">
        <v>145</v>
      </c>
      <c r="D7119" t="s">
        <v>166</v>
      </c>
      <c r="E7119" t="str">
        <f t="shared" si="333"/>
        <v>BerdychDaniel</v>
      </c>
      <c r="F7119">
        <v>0.80269999999999997</v>
      </c>
      <c r="G7119" t="str">
        <f t="shared" si="334"/>
        <v>DanielBerdych</v>
      </c>
      <c r="H7119">
        <f t="shared" si="335"/>
        <v>0.19730000000000003</v>
      </c>
    </row>
    <row r="7120" spans="1:8" x14ac:dyDescent="0.25">
      <c r="A7120" t="s">
        <v>130</v>
      </c>
      <c r="B7120" t="s">
        <v>121</v>
      </c>
      <c r="C7120" t="s">
        <v>145</v>
      </c>
      <c r="D7120" t="s">
        <v>204</v>
      </c>
      <c r="E7120" t="str">
        <f t="shared" si="333"/>
        <v>BerdychKokkinakis</v>
      </c>
      <c r="F7120">
        <v>0.84660000000000002</v>
      </c>
      <c r="G7120" t="str">
        <f t="shared" si="334"/>
        <v>KokkinakisBerdych</v>
      </c>
      <c r="H7120">
        <f t="shared" si="335"/>
        <v>0.15339999999999998</v>
      </c>
    </row>
    <row r="7121" spans="1:8" x14ac:dyDescent="0.25">
      <c r="A7121" t="s">
        <v>130</v>
      </c>
      <c r="B7121" t="s">
        <v>98</v>
      </c>
      <c r="C7121" t="s">
        <v>145</v>
      </c>
      <c r="D7121" t="s">
        <v>206</v>
      </c>
      <c r="E7121" t="str">
        <f t="shared" si="333"/>
        <v>BerdychAndujar-Alba</v>
      </c>
      <c r="F7121">
        <v>0.80500000000000005</v>
      </c>
      <c r="G7121" t="str">
        <f t="shared" si="334"/>
        <v>Andujar-AlbaBerdych</v>
      </c>
      <c r="H7121">
        <f t="shared" si="335"/>
        <v>0.19499999999999995</v>
      </c>
    </row>
    <row r="7122" spans="1:8" x14ac:dyDescent="0.25">
      <c r="A7122" t="s">
        <v>130</v>
      </c>
      <c r="B7122" t="s">
        <v>7</v>
      </c>
      <c r="C7122" t="s">
        <v>145</v>
      </c>
      <c r="D7122" t="s">
        <v>150</v>
      </c>
      <c r="E7122" t="str">
        <f t="shared" si="333"/>
        <v>BerdychShapovalov</v>
      </c>
      <c r="F7122">
        <v>0.63200000000000001</v>
      </c>
      <c r="G7122" t="str">
        <f t="shared" si="334"/>
        <v>ShapovalovBerdych</v>
      </c>
      <c r="H7122">
        <f t="shared" si="335"/>
        <v>0.36799999999999999</v>
      </c>
    </row>
    <row r="7123" spans="1:8" x14ac:dyDescent="0.25">
      <c r="A7123" t="s">
        <v>130</v>
      </c>
      <c r="B7123" t="s">
        <v>8</v>
      </c>
      <c r="C7123" t="s">
        <v>145</v>
      </c>
      <c r="D7123" t="s">
        <v>154</v>
      </c>
      <c r="E7123" t="str">
        <f t="shared" si="333"/>
        <v>BerdychGoffin</v>
      </c>
      <c r="F7123">
        <v>0.49009999999999998</v>
      </c>
      <c r="G7123" t="str">
        <f t="shared" si="334"/>
        <v>GoffinBerdych</v>
      </c>
      <c r="H7123">
        <f t="shared" si="335"/>
        <v>0.50990000000000002</v>
      </c>
    </row>
    <row r="7124" spans="1:8" x14ac:dyDescent="0.25">
      <c r="A7124" t="s">
        <v>130</v>
      </c>
      <c r="B7124" t="s">
        <v>9</v>
      </c>
      <c r="C7124" t="s">
        <v>145</v>
      </c>
      <c r="D7124" t="s">
        <v>207</v>
      </c>
      <c r="E7124" t="str">
        <f t="shared" si="333"/>
        <v>BerdychGarin</v>
      </c>
      <c r="F7124">
        <v>0.76859999999999995</v>
      </c>
      <c r="G7124" t="str">
        <f t="shared" si="334"/>
        <v>GarinBerdych</v>
      </c>
      <c r="H7124">
        <f t="shared" si="335"/>
        <v>0.23140000000000005</v>
      </c>
    </row>
    <row r="7125" spans="1:8" x14ac:dyDescent="0.25">
      <c r="A7125" t="s">
        <v>130</v>
      </c>
      <c r="B7125" t="s">
        <v>10</v>
      </c>
      <c r="C7125" t="s">
        <v>145</v>
      </c>
      <c r="D7125" t="s">
        <v>203</v>
      </c>
      <c r="E7125" t="str">
        <f t="shared" si="333"/>
        <v>BerdychGranollers</v>
      </c>
      <c r="F7125">
        <v>0.78510000000000002</v>
      </c>
      <c r="G7125" t="str">
        <f t="shared" si="334"/>
        <v>GranollersBerdych</v>
      </c>
      <c r="H7125">
        <f t="shared" si="335"/>
        <v>0.21489999999999998</v>
      </c>
    </row>
    <row r="7126" spans="1:8" x14ac:dyDescent="0.25">
      <c r="A7126" t="s">
        <v>130</v>
      </c>
      <c r="B7126" t="s">
        <v>11</v>
      </c>
      <c r="C7126" t="s">
        <v>145</v>
      </c>
      <c r="D7126" t="s">
        <v>169</v>
      </c>
      <c r="E7126" t="str">
        <f t="shared" si="333"/>
        <v>BerdychCopil</v>
      </c>
      <c r="F7126">
        <v>0.79110000000000003</v>
      </c>
      <c r="G7126" t="str">
        <f t="shared" si="334"/>
        <v>CopilBerdych</v>
      </c>
      <c r="H7126">
        <f t="shared" si="335"/>
        <v>0.20889999999999997</v>
      </c>
    </row>
    <row r="7127" spans="1:8" x14ac:dyDescent="0.25">
      <c r="A7127" t="s">
        <v>130</v>
      </c>
      <c r="B7127" t="s">
        <v>12</v>
      </c>
      <c r="C7127" t="s">
        <v>145</v>
      </c>
      <c r="D7127" t="s">
        <v>224</v>
      </c>
      <c r="E7127" t="str">
        <f t="shared" si="333"/>
        <v>BerdychVesely</v>
      </c>
      <c r="F7127">
        <v>0.7369</v>
      </c>
      <c r="G7127" t="str">
        <f t="shared" si="334"/>
        <v>VeselyBerdych</v>
      </c>
      <c r="H7127">
        <f t="shared" si="335"/>
        <v>0.2631</v>
      </c>
    </row>
    <row r="7128" spans="1:8" x14ac:dyDescent="0.25">
      <c r="A7128" t="s">
        <v>130</v>
      </c>
      <c r="B7128" t="s">
        <v>99</v>
      </c>
      <c r="C7128" t="s">
        <v>145</v>
      </c>
      <c r="D7128" t="s">
        <v>164</v>
      </c>
      <c r="E7128" t="str">
        <f t="shared" si="333"/>
        <v>BerdychHarrison</v>
      </c>
      <c r="F7128">
        <v>0.78249999999999997</v>
      </c>
      <c r="G7128" t="str">
        <f t="shared" si="334"/>
        <v>HarrisonBerdych</v>
      </c>
      <c r="H7128">
        <f t="shared" si="335"/>
        <v>0.21750000000000003</v>
      </c>
    </row>
    <row r="7129" spans="1:8" x14ac:dyDescent="0.25">
      <c r="A7129" t="s">
        <v>130</v>
      </c>
      <c r="B7129" t="s">
        <v>13</v>
      </c>
      <c r="C7129" t="s">
        <v>145</v>
      </c>
      <c r="D7129" t="s">
        <v>217</v>
      </c>
      <c r="E7129" t="str">
        <f t="shared" si="333"/>
        <v>BerdychHarris</v>
      </c>
      <c r="F7129">
        <v>0.82650000000000001</v>
      </c>
      <c r="G7129" t="str">
        <f t="shared" si="334"/>
        <v>HarrisBerdych</v>
      </c>
      <c r="H7129">
        <f t="shared" si="335"/>
        <v>0.17349999999999999</v>
      </c>
    </row>
    <row r="7130" spans="1:8" x14ac:dyDescent="0.25">
      <c r="A7130" t="s">
        <v>130</v>
      </c>
      <c r="B7130" t="s">
        <v>14</v>
      </c>
      <c r="C7130" t="s">
        <v>145</v>
      </c>
      <c r="D7130" t="s">
        <v>139</v>
      </c>
      <c r="E7130" t="str">
        <f t="shared" si="333"/>
        <v>BerdychMedvedev</v>
      </c>
      <c r="F7130">
        <v>0.59909999999999997</v>
      </c>
      <c r="G7130" t="str">
        <f t="shared" si="334"/>
        <v>MedvedevBerdych</v>
      </c>
      <c r="H7130">
        <f t="shared" si="335"/>
        <v>0.40090000000000003</v>
      </c>
    </row>
    <row r="7131" spans="1:8" x14ac:dyDescent="0.25">
      <c r="A7131" t="s">
        <v>130</v>
      </c>
      <c r="B7131" t="s">
        <v>15</v>
      </c>
      <c r="C7131" t="s">
        <v>145</v>
      </c>
      <c r="D7131" t="s">
        <v>152</v>
      </c>
      <c r="E7131" t="str">
        <f t="shared" si="333"/>
        <v>BerdychFognini</v>
      </c>
      <c r="F7131">
        <v>0.54390000000000005</v>
      </c>
      <c r="G7131" t="str">
        <f t="shared" si="334"/>
        <v>FogniniBerdych</v>
      </c>
      <c r="H7131">
        <f t="shared" si="335"/>
        <v>0.45609999999999995</v>
      </c>
    </row>
    <row r="7132" spans="1:8" x14ac:dyDescent="0.25">
      <c r="A7132" t="s">
        <v>60</v>
      </c>
      <c r="B7132" t="s">
        <v>16</v>
      </c>
      <c r="C7132" t="s">
        <v>250</v>
      </c>
      <c r="D7132" t="s">
        <v>216</v>
      </c>
      <c r="E7132" t="str">
        <f t="shared" si="333"/>
        <v>KecmanovicMunar</v>
      </c>
      <c r="F7132">
        <v>0.62539999999999996</v>
      </c>
      <c r="G7132" t="str">
        <f t="shared" si="334"/>
        <v>MunarKecmanovic</v>
      </c>
      <c r="H7132">
        <f t="shared" si="335"/>
        <v>0.37460000000000004</v>
      </c>
    </row>
    <row r="7133" spans="1:8" x14ac:dyDescent="0.25">
      <c r="A7133" t="s">
        <v>130</v>
      </c>
      <c r="B7133" t="s">
        <v>17</v>
      </c>
      <c r="C7133" t="s">
        <v>145</v>
      </c>
      <c r="D7133" t="s">
        <v>219</v>
      </c>
      <c r="E7133" t="str">
        <f t="shared" si="333"/>
        <v>BerdychJarry</v>
      </c>
      <c r="F7133">
        <v>0.74309999999999998</v>
      </c>
      <c r="G7133" t="str">
        <f t="shared" si="334"/>
        <v>JarryBerdych</v>
      </c>
      <c r="H7133">
        <f t="shared" si="335"/>
        <v>0.25690000000000002</v>
      </c>
    </row>
    <row r="7134" spans="1:8" x14ac:dyDescent="0.25">
      <c r="A7134" t="s">
        <v>130</v>
      </c>
      <c r="B7134" t="s">
        <v>18</v>
      </c>
      <c r="C7134" t="s">
        <v>145</v>
      </c>
      <c r="D7134" t="s">
        <v>172</v>
      </c>
      <c r="E7134" t="str">
        <f t="shared" si="333"/>
        <v>BerdychMayer</v>
      </c>
      <c r="F7134">
        <v>0.67310000000000003</v>
      </c>
      <c r="G7134" t="str">
        <f t="shared" si="334"/>
        <v>MayerBerdych</v>
      </c>
      <c r="H7134">
        <f t="shared" si="335"/>
        <v>0.32689999999999997</v>
      </c>
    </row>
    <row r="7135" spans="1:8" x14ac:dyDescent="0.25">
      <c r="A7135" t="s">
        <v>130</v>
      </c>
      <c r="B7135" t="s">
        <v>19</v>
      </c>
      <c r="C7135" t="s">
        <v>145</v>
      </c>
      <c r="D7135" t="s">
        <v>174</v>
      </c>
      <c r="E7135" t="str">
        <f t="shared" si="333"/>
        <v>BerdychIvashka</v>
      </c>
      <c r="F7135">
        <v>0.79700000000000004</v>
      </c>
      <c r="G7135" t="str">
        <f t="shared" si="334"/>
        <v>IvashkaBerdych</v>
      </c>
      <c r="H7135">
        <f t="shared" si="335"/>
        <v>0.20299999999999996</v>
      </c>
    </row>
    <row r="7136" spans="1:8" x14ac:dyDescent="0.25">
      <c r="A7136" t="s">
        <v>130</v>
      </c>
      <c r="B7136" t="s">
        <v>20</v>
      </c>
      <c r="C7136" t="s">
        <v>145</v>
      </c>
      <c r="D7136" t="s">
        <v>218</v>
      </c>
      <c r="E7136" t="str">
        <f t="shared" si="333"/>
        <v>BerdychJaziri</v>
      </c>
      <c r="F7136">
        <v>0.81810000000000005</v>
      </c>
      <c r="G7136" t="str">
        <f t="shared" si="334"/>
        <v>JaziriBerdych</v>
      </c>
      <c r="H7136">
        <f t="shared" si="335"/>
        <v>0.18189999999999995</v>
      </c>
    </row>
    <row r="7137" spans="1:8" x14ac:dyDescent="0.25">
      <c r="A7137" t="s">
        <v>130</v>
      </c>
      <c r="B7137" t="s">
        <v>21</v>
      </c>
      <c r="C7137" t="s">
        <v>145</v>
      </c>
      <c r="D7137" t="s">
        <v>213</v>
      </c>
      <c r="E7137" t="str">
        <f t="shared" si="333"/>
        <v>BerdychVanni</v>
      </c>
      <c r="F7137">
        <v>0.85709999999999997</v>
      </c>
      <c r="G7137" t="str">
        <f t="shared" si="334"/>
        <v>VanniBerdych</v>
      </c>
      <c r="H7137">
        <f t="shared" si="335"/>
        <v>0.14290000000000003</v>
      </c>
    </row>
    <row r="7138" spans="1:8" x14ac:dyDescent="0.25">
      <c r="A7138" t="s">
        <v>107</v>
      </c>
      <c r="B7138" t="s">
        <v>16</v>
      </c>
      <c r="C7138" t="s">
        <v>138</v>
      </c>
      <c r="D7138" t="s">
        <v>216</v>
      </c>
      <c r="E7138" t="str">
        <f t="shared" si="333"/>
        <v>Bautista-AgutMunar</v>
      </c>
      <c r="F7138">
        <v>0.89949999999999997</v>
      </c>
      <c r="G7138" t="str">
        <f t="shared" si="334"/>
        <v>MunarBautista-Agut</v>
      </c>
      <c r="H7138">
        <f t="shared" si="335"/>
        <v>0.10050000000000003</v>
      </c>
    </row>
    <row r="7139" spans="1:8" x14ac:dyDescent="0.25">
      <c r="A7139" t="s">
        <v>130</v>
      </c>
      <c r="B7139" t="s">
        <v>101</v>
      </c>
      <c r="C7139" t="s">
        <v>145</v>
      </c>
      <c r="D7139" t="s">
        <v>175</v>
      </c>
      <c r="E7139" t="str">
        <f t="shared" si="333"/>
        <v>BerdychKohlschreiber</v>
      </c>
      <c r="F7139">
        <v>0.54720000000000002</v>
      </c>
      <c r="G7139" t="str">
        <f t="shared" si="334"/>
        <v>KohlschreiberBerdych</v>
      </c>
      <c r="H7139">
        <f t="shared" si="335"/>
        <v>0.45279999999999998</v>
      </c>
    </row>
    <row r="7140" spans="1:8" x14ac:dyDescent="0.25">
      <c r="A7140" t="s">
        <v>130</v>
      </c>
      <c r="B7140" t="s">
        <v>22</v>
      </c>
      <c r="C7140" t="s">
        <v>145</v>
      </c>
      <c r="D7140" t="s">
        <v>212</v>
      </c>
      <c r="E7140" t="str">
        <f t="shared" si="333"/>
        <v>BerdychPella</v>
      </c>
      <c r="F7140">
        <v>0.75229999999999997</v>
      </c>
      <c r="G7140" t="str">
        <f t="shared" si="334"/>
        <v>PellaBerdych</v>
      </c>
      <c r="H7140">
        <f t="shared" si="335"/>
        <v>0.24770000000000003</v>
      </c>
    </row>
    <row r="7141" spans="1:8" x14ac:dyDescent="0.25">
      <c r="A7141" t="s">
        <v>130</v>
      </c>
      <c r="B7141" t="s">
        <v>23</v>
      </c>
      <c r="C7141" t="s">
        <v>145</v>
      </c>
      <c r="D7141" t="s">
        <v>153</v>
      </c>
      <c r="E7141" t="str">
        <f t="shared" si="333"/>
        <v>BerdychSousa</v>
      </c>
      <c r="F7141">
        <v>0.75129999999999997</v>
      </c>
      <c r="G7141" t="str">
        <f t="shared" si="334"/>
        <v>SousaBerdych</v>
      </c>
      <c r="H7141">
        <f t="shared" si="335"/>
        <v>0.24870000000000003</v>
      </c>
    </row>
    <row r="7142" spans="1:8" x14ac:dyDescent="0.25">
      <c r="A7142" t="s">
        <v>130</v>
      </c>
      <c r="B7142" t="s">
        <v>24</v>
      </c>
      <c r="C7142" t="s">
        <v>145</v>
      </c>
      <c r="D7142" t="s">
        <v>177</v>
      </c>
      <c r="E7142" t="str">
        <f t="shared" si="333"/>
        <v>BerdychKarlovic</v>
      </c>
      <c r="F7142">
        <v>0.71699999999999997</v>
      </c>
      <c r="G7142" t="str">
        <f t="shared" si="334"/>
        <v>KarlovicBerdych</v>
      </c>
      <c r="H7142">
        <f t="shared" si="335"/>
        <v>0.28300000000000003</v>
      </c>
    </row>
    <row r="7143" spans="1:8" x14ac:dyDescent="0.25">
      <c r="A7143" t="s">
        <v>130</v>
      </c>
      <c r="B7143" t="s">
        <v>25</v>
      </c>
      <c r="C7143" t="s">
        <v>145</v>
      </c>
      <c r="D7143" t="s">
        <v>220</v>
      </c>
      <c r="E7143" t="str">
        <f t="shared" si="333"/>
        <v>BerdychHurkacz</v>
      </c>
      <c r="F7143">
        <v>0.72360000000000002</v>
      </c>
      <c r="G7143" t="str">
        <f t="shared" si="334"/>
        <v>HurkaczBerdych</v>
      </c>
      <c r="H7143">
        <f t="shared" si="335"/>
        <v>0.27639999999999998</v>
      </c>
    </row>
    <row r="7144" spans="1:8" x14ac:dyDescent="0.25">
      <c r="A7144" t="s">
        <v>130</v>
      </c>
      <c r="B7144" t="s">
        <v>26</v>
      </c>
      <c r="C7144" t="s">
        <v>145</v>
      </c>
      <c r="D7144" t="s">
        <v>221</v>
      </c>
      <c r="E7144" t="str">
        <f t="shared" si="333"/>
        <v>BerdychMajchrzak</v>
      </c>
      <c r="F7144">
        <v>0.89070000000000005</v>
      </c>
      <c r="G7144" t="str">
        <f t="shared" si="334"/>
        <v>MajchrzakBerdych</v>
      </c>
      <c r="H7144">
        <f t="shared" si="335"/>
        <v>0.10929999999999995</v>
      </c>
    </row>
    <row r="7145" spans="1:8" x14ac:dyDescent="0.25">
      <c r="A7145" t="s">
        <v>130</v>
      </c>
      <c r="B7145" t="s">
        <v>27</v>
      </c>
      <c r="C7145" t="s">
        <v>145</v>
      </c>
      <c r="D7145" t="s">
        <v>135</v>
      </c>
      <c r="E7145" t="str">
        <f t="shared" si="333"/>
        <v>BerdychNishikori</v>
      </c>
      <c r="F7145">
        <v>0.32219999999999999</v>
      </c>
      <c r="G7145" t="str">
        <f t="shared" si="334"/>
        <v>NishikoriBerdych</v>
      </c>
      <c r="H7145">
        <f t="shared" si="335"/>
        <v>0.67779999999999996</v>
      </c>
    </row>
    <row r="7146" spans="1:8" x14ac:dyDescent="0.25">
      <c r="A7146" t="s">
        <v>130</v>
      </c>
      <c r="B7146" t="s">
        <v>28</v>
      </c>
      <c r="C7146" t="s">
        <v>145</v>
      </c>
      <c r="D7146" t="s">
        <v>142</v>
      </c>
      <c r="E7146" t="str">
        <f t="shared" si="333"/>
        <v>BerdychZverev</v>
      </c>
      <c r="F7146">
        <v>0.41210000000000002</v>
      </c>
      <c r="G7146" t="str">
        <f t="shared" si="334"/>
        <v>ZverevBerdych</v>
      </c>
      <c r="H7146">
        <f t="shared" si="335"/>
        <v>0.58789999999999998</v>
      </c>
    </row>
    <row r="7147" spans="1:8" x14ac:dyDescent="0.25">
      <c r="A7147" t="s">
        <v>130</v>
      </c>
      <c r="B7147" t="s">
        <v>29</v>
      </c>
      <c r="C7147" t="s">
        <v>145</v>
      </c>
      <c r="D7147" t="s">
        <v>208</v>
      </c>
      <c r="E7147" t="str">
        <f t="shared" si="333"/>
        <v>BerdychBedene</v>
      </c>
      <c r="F7147">
        <v>0.77370000000000005</v>
      </c>
      <c r="G7147" t="str">
        <f t="shared" si="334"/>
        <v>BedeneBerdych</v>
      </c>
      <c r="H7147">
        <f t="shared" si="335"/>
        <v>0.22629999999999995</v>
      </c>
    </row>
    <row r="7148" spans="1:8" x14ac:dyDescent="0.25">
      <c r="A7148" t="s">
        <v>130</v>
      </c>
      <c r="B7148" t="s">
        <v>30</v>
      </c>
      <c r="C7148" t="s">
        <v>145</v>
      </c>
      <c r="D7148" t="s">
        <v>163</v>
      </c>
      <c r="E7148" t="str">
        <f t="shared" si="333"/>
        <v>BerdychChardy</v>
      </c>
      <c r="F7148">
        <v>0.6492</v>
      </c>
      <c r="G7148" t="str">
        <f t="shared" si="334"/>
        <v>ChardyBerdych</v>
      </c>
      <c r="H7148">
        <f t="shared" si="335"/>
        <v>0.3508</v>
      </c>
    </row>
    <row r="7149" spans="1:8" x14ac:dyDescent="0.25">
      <c r="A7149" t="s">
        <v>130</v>
      </c>
      <c r="B7149" t="s">
        <v>31</v>
      </c>
      <c r="C7149" t="s">
        <v>145</v>
      </c>
      <c r="D7149" t="s">
        <v>148</v>
      </c>
      <c r="E7149" t="str">
        <f t="shared" si="333"/>
        <v>BerdychBolt</v>
      </c>
      <c r="F7149">
        <v>0.84860000000000002</v>
      </c>
      <c r="G7149" t="str">
        <f t="shared" si="334"/>
        <v>BoltBerdych</v>
      </c>
      <c r="H7149">
        <f t="shared" si="335"/>
        <v>0.15139999999999998</v>
      </c>
    </row>
    <row r="7150" spans="1:8" x14ac:dyDescent="0.25">
      <c r="A7150" t="s">
        <v>130</v>
      </c>
      <c r="B7150" t="s">
        <v>32</v>
      </c>
      <c r="C7150" t="s">
        <v>145</v>
      </c>
      <c r="D7150" t="s">
        <v>211</v>
      </c>
      <c r="E7150" t="str">
        <f t="shared" si="333"/>
        <v>BerdychSock</v>
      </c>
      <c r="F7150">
        <v>0.54510000000000003</v>
      </c>
      <c r="G7150" t="str">
        <f t="shared" si="334"/>
        <v>SockBerdych</v>
      </c>
      <c r="H7150">
        <f t="shared" si="335"/>
        <v>0.45489999999999997</v>
      </c>
    </row>
    <row r="7151" spans="1:8" x14ac:dyDescent="0.25">
      <c r="A7151" t="s">
        <v>130</v>
      </c>
      <c r="B7151" t="s">
        <v>33</v>
      </c>
      <c r="C7151" t="s">
        <v>145</v>
      </c>
      <c r="D7151" t="s">
        <v>209</v>
      </c>
      <c r="E7151" t="str">
        <f t="shared" si="333"/>
        <v>BerdychFratangelo</v>
      </c>
      <c r="F7151">
        <v>0.81389999999999996</v>
      </c>
      <c r="G7151" t="str">
        <f t="shared" si="334"/>
        <v>FratangeloBerdych</v>
      </c>
      <c r="H7151">
        <f t="shared" si="335"/>
        <v>0.18610000000000004</v>
      </c>
    </row>
    <row r="7152" spans="1:8" x14ac:dyDescent="0.25">
      <c r="A7152" t="s">
        <v>130</v>
      </c>
      <c r="B7152" t="s">
        <v>34</v>
      </c>
      <c r="C7152" t="s">
        <v>145</v>
      </c>
      <c r="D7152" t="s">
        <v>168</v>
      </c>
      <c r="E7152" t="str">
        <f t="shared" si="333"/>
        <v>BerdychSimon</v>
      </c>
      <c r="F7152">
        <v>0.57389999999999997</v>
      </c>
      <c r="G7152" t="str">
        <f t="shared" si="334"/>
        <v>SimonBerdych</v>
      </c>
      <c r="H7152">
        <f t="shared" si="335"/>
        <v>0.42610000000000003</v>
      </c>
    </row>
    <row r="7153" spans="1:8" x14ac:dyDescent="0.25">
      <c r="A7153" t="s">
        <v>130</v>
      </c>
      <c r="B7153" t="s">
        <v>35</v>
      </c>
      <c r="C7153" t="s">
        <v>145</v>
      </c>
      <c r="D7153" t="s">
        <v>171</v>
      </c>
      <c r="E7153" t="str">
        <f t="shared" si="333"/>
        <v>BerdychChung</v>
      </c>
      <c r="F7153">
        <v>0.60709999999999997</v>
      </c>
      <c r="G7153" t="str">
        <f t="shared" si="334"/>
        <v>ChungBerdych</v>
      </c>
      <c r="H7153">
        <f t="shared" si="335"/>
        <v>0.39290000000000003</v>
      </c>
    </row>
    <row r="7154" spans="1:8" x14ac:dyDescent="0.25">
      <c r="A7154" t="s">
        <v>130</v>
      </c>
      <c r="B7154" t="s">
        <v>36</v>
      </c>
      <c r="C7154" t="s">
        <v>145</v>
      </c>
      <c r="D7154" t="s">
        <v>214</v>
      </c>
      <c r="E7154" t="str">
        <f t="shared" si="333"/>
        <v>BerdychKlahn</v>
      </c>
      <c r="F7154">
        <v>0.8196</v>
      </c>
      <c r="G7154" t="str">
        <f t="shared" si="334"/>
        <v>KlahnBerdych</v>
      </c>
      <c r="H7154">
        <f t="shared" si="335"/>
        <v>0.1804</v>
      </c>
    </row>
    <row r="7155" spans="1:8" x14ac:dyDescent="0.25">
      <c r="A7155" t="s">
        <v>130</v>
      </c>
      <c r="B7155" t="s">
        <v>102</v>
      </c>
      <c r="C7155" t="s">
        <v>145</v>
      </c>
      <c r="D7155" t="s">
        <v>222</v>
      </c>
      <c r="E7155" t="str">
        <f t="shared" si="333"/>
        <v>BerdychQuerrey</v>
      </c>
      <c r="F7155">
        <v>0.60599999999999998</v>
      </c>
      <c r="G7155" t="str">
        <f t="shared" si="334"/>
        <v>QuerreyBerdych</v>
      </c>
      <c r="H7155">
        <f t="shared" si="335"/>
        <v>0.39400000000000002</v>
      </c>
    </row>
    <row r="7156" spans="1:8" x14ac:dyDescent="0.25">
      <c r="A7156" t="s">
        <v>130</v>
      </c>
      <c r="B7156" t="s">
        <v>103</v>
      </c>
      <c r="C7156" t="s">
        <v>145</v>
      </c>
      <c r="D7156" t="s">
        <v>151</v>
      </c>
      <c r="E7156" t="str">
        <f t="shared" si="333"/>
        <v>BerdychHerbert</v>
      </c>
      <c r="F7156">
        <v>0.76719999999999999</v>
      </c>
      <c r="G7156" t="str">
        <f t="shared" si="334"/>
        <v>HerbertBerdych</v>
      </c>
      <c r="H7156">
        <f t="shared" si="335"/>
        <v>0.23280000000000001</v>
      </c>
    </row>
    <row r="7157" spans="1:8" x14ac:dyDescent="0.25">
      <c r="A7157" t="s">
        <v>130</v>
      </c>
      <c r="B7157" t="s">
        <v>104</v>
      </c>
      <c r="C7157" t="s">
        <v>145</v>
      </c>
      <c r="D7157" t="s">
        <v>176</v>
      </c>
      <c r="E7157" t="str">
        <f t="shared" si="333"/>
        <v>BerdychWawrinka</v>
      </c>
      <c r="F7157">
        <v>0.47510000000000002</v>
      </c>
      <c r="G7157" t="str">
        <f t="shared" si="334"/>
        <v>WawrinkaBerdych</v>
      </c>
      <c r="H7157">
        <f t="shared" si="335"/>
        <v>0.52489999999999992</v>
      </c>
    </row>
    <row r="7158" spans="1:8" x14ac:dyDescent="0.25">
      <c r="A7158" t="s">
        <v>130</v>
      </c>
      <c r="B7158" t="s">
        <v>37</v>
      </c>
      <c r="C7158" t="s">
        <v>145</v>
      </c>
      <c r="D7158" t="s">
        <v>198</v>
      </c>
      <c r="E7158" t="str">
        <f t="shared" si="333"/>
        <v>BerdychGulbis</v>
      </c>
      <c r="F7158">
        <v>0.64729999999999999</v>
      </c>
      <c r="G7158" t="str">
        <f t="shared" si="334"/>
        <v>GulbisBerdych</v>
      </c>
      <c r="H7158">
        <f t="shared" si="335"/>
        <v>0.35270000000000001</v>
      </c>
    </row>
    <row r="7159" spans="1:8" x14ac:dyDescent="0.25">
      <c r="A7159" t="s">
        <v>130</v>
      </c>
      <c r="B7159" t="s">
        <v>38</v>
      </c>
      <c r="C7159" t="s">
        <v>145</v>
      </c>
      <c r="D7159" t="s">
        <v>195</v>
      </c>
      <c r="E7159" t="str">
        <f t="shared" si="333"/>
        <v>BerdychKyrgios</v>
      </c>
      <c r="F7159">
        <v>0.5333</v>
      </c>
      <c r="G7159" t="str">
        <f t="shared" si="334"/>
        <v>KyrgiosBerdych</v>
      </c>
      <c r="H7159">
        <f t="shared" si="335"/>
        <v>0.4667</v>
      </c>
    </row>
    <row r="7160" spans="1:8" x14ac:dyDescent="0.25">
      <c r="A7160" t="s">
        <v>130</v>
      </c>
      <c r="B7160" t="s">
        <v>39</v>
      </c>
      <c r="C7160" t="s">
        <v>145</v>
      </c>
      <c r="D7160" t="s">
        <v>136</v>
      </c>
      <c r="E7160" t="str">
        <f t="shared" si="333"/>
        <v>BerdychRaonic</v>
      </c>
      <c r="F7160">
        <v>0.41289999999999999</v>
      </c>
      <c r="G7160" t="str">
        <f t="shared" si="334"/>
        <v>RaonicBerdych</v>
      </c>
      <c r="H7160">
        <f t="shared" si="335"/>
        <v>0.58709999999999996</v>
      </c>
    </row>
    <row r="7161" spans="1:8" x14ac:dyDescent="0.25">
      <c r="A7161" t="s">
        <v>130</v>
      </c>
      <c r="B7161" t="s">
        <v>40</v>
      </c>
      <c r="C7161" t="s">
        <v>145</v>
      </c>
      <c r="D7161" t="s">
        <v>141</v>
      </c>
      <c r="E7161" t="str">
        <f t="shared" si="333"/>
        <v>BerdychCoric</v>
      </c>
      <c r="F7161">
        <v>0.65649999999999997</v>
      </c>
      <c r="G7161" t="str">
        <f t="shared" si="334"/>
        <v>CoricBerdych</v>
      </c>
      <c r="H7161">
        <f t="shared" si="335"/>
        <v>0.34350000000000003</v>
      </c>
    </row>
    <row r="7162" spans="1:8" x14ac:dyDescent="0.25">
      <c r="A7162" t="s">
        <v>130</v>
      </c>
      <c r="B7162" t="s">
        <v>105</v>
      </c>
      <c r="C7162" t="s">
        <v>145</v>
      </c>
      <c r="D7162" t="s">
        <v>215</v>
      </c>
      <c r="E7162" t="str">
        <f t="shared" si="333"/>
        <v>BerdychDarcis</v>
      </c>
      <c r="F7162">
        <v>0.8024</v>
      </c>
      <c r="G7162" t="str">
        <f t="shared" si="334"/>
        <v>DarcisBerdych</v>
      </c>
      <c r="H7162">
        <f t="shared" si="335"/>
        <v>0.1976</v>
      </c>
    </row>
    <row r="7163" spans="1:8" x14ac:dyDescent="0.25">
      <c r="A7163" t="s">
        <v>130</v>
      </c>
      <c r="B7163" t="s">
        <v>41</v>
      </c>
      <c r="C7163" t="s">
        <v>145</v>
      </c>
      <c r="D7163" t="s">
        <v>264</v>
      </c>
      <c r="E7163" t="str">
        <f t="shared" si="333"/>
        <v>BerdychRamos-Vinolas</v>
      </c>
      <c r="F7163">
        <v>0.77210000000000001</v>
      </c>
      <c r="G7163" t="str">
        <f t="shared" si="334"/>
        <v>Ramos-VinolasBerdych</v>
      </c>
      <c r="H7163">
        <f t="shared" si="335"/>
        <v>0.22789999999999999</v>
      </c>
    </row>
    <row r="7164" spans="1:8" x14ac:dyDescent="0.25">
      <c r="A7164" t="s">
        <v>130</v>
      </c>
      <c r="B7164" t="s">
        <v>42</v>
      </c>
      <c r="C7164" t="s">
        <v>145</v>
      </c>
      <c r="D7164" t="s">
        <v>173</v>
      </c>
      <c r="E7164" t="str">
        <f t="shared" si="333"/>
        <v>BerdychFucsovics</v>
      </c>
      <c r="F7164">
        <v>0.64100000000000001</v>
      </c>
      <c r="G7164" t="str">
        <f t="shared" si="334"/>
        <v>FucsovicsBerdych</v>
      </c>
      <c r="H7164">
        <f t="shared" si="335"/>
        <v>0.35899999999999999</v>
      </c>
    </row>
    <row r="7165" spans="1:8" x14ac:dyDescent="0.25">
      <c r="A7165" t="s">
        <v>130</v>
      </c>
      <c r="B7165" t="s">
        <v>43</v>
      </c>
      <c r="C7165" t="s">
        <v>145</v>
      </c>
      <c r="D7165" t="s">
        <v>210</v>
      </c>
      <c r="E7165" t="str">
        <f t="shared" si="333"/>
        <v>BerdychDjere</v>
      </c>
      <c r="F7165">
        <v>0.7994</v>
      </c>
      <c r="G7165" t="str">
        <f t="shared" si="334"/>
        <v>DjereBerdych</v>
      </c>
      <c r="H7165">
        <f t="shared" si="335"/>
        <v>0.2006</v>
      </c>
    </row>
    <row r="7166" spans="1:8" x14ac:dyDescent="0.25">
      <c r="A7166" t="s">
        <v>130</v>
      </c>
      <c r="B7166" t="s">
        <v>44</v>
      </c>
      <c r="C7166" t="s">
        <v>145</v>
      </c>
      <c r="D7166" t="s">
        <v>170</v>
      </c>
      <c r="E7166" t="str">
        <f t="shared" si="333"/>
        <v>BerdychDonskoy</v>
      </c>
      <c r="F7166">
        <v>0.86080000000000001</v>
      </c>
      <c r="G7166" t="str">
        <f t="shared" si="334"/>
        <v>DonskoyBerdych</v>
      </c>
      <c r="H7166">
        <f t="shared" si="335"/>
        <v>0.13919999999999999</v>
      </c>
    </row>
    <row r="7167" spans="1:8" x14ac:dyDescent="0.25">
      <c r="A7167" t="s">
        <v>130</v>
      </c>
      <c r="B7167" t="s">
        <v>45</v>
      </c>
      <c r="C7167" t="s">
        <v>145</v>
      </c>
      <c r="D7167" t="s">
        <v>149</v>
      </c>
      <c r="E7167" t="str">
        <f t="shared" si="333"/>
        <v>BerdychKrajinovic</v>
      </c>
      <c r="F7167">
        <v>0.76190000000000002</v>
      </c>
      <c r="G7167" t="str">
        <f t="shared" si="334"/>
        <v>KrajinovicBerdych</v>
      </c>
      <c r="H7167">
        <f t="shared" si="335"/>
        <v>0.23809999999999998</v>
      </c>
    </row>
    <row r="7168" spans="1:8" x14ac:dyDescent="0.25">
      <c r="A7168" t="s">
        <v>130</v>
      </c>
      <c r="B7168" t="s">
        <v>46</v>
      </c>
      <c r="C7168" t="s">
        <v>145</v>
      </c>
      <c r="D7168" t="s">
        <v>200</v>
      </c>
      <c r="E7168" t="str">
        <f t="shared" si="333"/>
        <v>BerdychCecchinato</v>
      </c>
      <c r="F7168">
        <v>0.84550000000000003</v>
      </c>
      <c r="G7168" t="str">
        <f t="shared" si="334"/>
        <v>CecchinatoBerdych</v>
      </c>
      <c r="H7168">
        <f t="shared" si="335"/>
        <v>0.15449999999999997</v>
      </c>
    </row>
    <row r="7169" spans="1:8" x14ac:dyDescent="0.25">
      <c r="A7169" t="s">
        <v>130</v>
      </c>
      <c r="B7169" t="s">
        <v>47</v>
      </c>
      <c r="C7169" t="s">
        <v>145</v>
      </c>
      <c r="D7169" t="s">
        <v>133</v>
      </c>
      <c r="E7169" t="str">
        <f t="shared" si="333"/>
        <v>BerdychPouille</v>
      </c>
      <c r="F7169">
        <v>0.6542</v>
      </c>
      <c r="G7169" t="str">
        <f t="shared" si="334"/>
        <v>PouilleBerdych</v>
      </c>
      <c r="H7169">
        <f t="shared" si="335"/>
        <v>0.3458</v>
      </c>
    </row>
    <row r="7170" spans="1:8" x14ac:dyDescent="0.25">
      <c r="A7170" t="s">
        <v>130</v>
      </c>
      <c r="B7170" t="s">
        <v>48</v>
      </c>
      <c r="C7170" t="s">
        <v>145</v>
      </c>
      <c r="D7170" t="s">
        <v>205</v>
      </c>
      <c r="E7170" t="str">
        <f t="shared" si="333"/>
        <v>BerdychKukushkin</v>
      </c>
      <c r="F7170">
        <v>0.80579999999999996</v>
      </c>
      <c r="G7170" t="str">
        <f t="shared" si="334"/>
        <v>KukushkinBerdych</v>
      </c>
      <c r="H7170">
        <f t="shared" si="335"/>
        <v>0.19420000000000004</v>
      </c>
    </row>
    <row r="7171" spans="1:8" x14ac:dyDescent="0.25">
      <c r="A7171" t="s">
        <v>130</v>
      </c>
      <c r="B7171" t="s">
        <v>49</v>
      </c>
      <c r="C7171" t="s">
        <v>145</v>
      </c>
      <c r="D7171" t="s">
        <v>167</v>
      </c>
      <c r="E7171" t="str">
        <f t="shared" ref="E7171:E7234" si="336">C7171&amp;D7171</f>
        <v>BerdychMarterer</v>
      </c>
      <c r="F7171">
        <v>0.86760000000000004</v>
      </c>
      <c r="G7171" t="str">
        <f t="shared" ref="G7171:G7234" si="337">D7171&amp;C7171</f>
        <v>MartererBerdych</v>
      </c>
      <c r="H7171">
        <f t="shared" ref="H7171:H7234" si="338">1-F7171</f>
        <v>0.13239999999999996</v>
      </c>
    </row>
    <row r="7172" spans="1:8" x14ac:dyDescent="0.25">
      <c r="A7172" t="s">
        <v>130</v>
      </c>
      <c r="B7172" t="s">
        <v>50</v>
      </c>
      <c r="C7172" t="s">
        <v>145</v>
      </c>
      <c r="D7172" t="s">
        <v>197</v>
      </c>
      <c r="E7172" t="str">
        <f t="shared" si="336"/>
        <v>BerdychSakharov</v>
      </c>
      <c r="F7172">
        <v>0.91159999999999997</v>
      </c>
      <c r="G7172" t="str">
        <f t="shared" si="337"/>
        <v>SakharovBerdych</v>
      </c>
      <c r="H7172">
        <f t="shared" si="338"/>
        <v>8.8400000000000034E-2</v>
      </c>
    </row>
    <row r="7173" spans="1:8" x14ac:dyDescent="0.25">
      <c r="A7173" t="s">
        <v>130</v>
      </c>
      <c r="B7173" t="s">
        <v>51</v>
      </c>
      <c r="C7173" t="s">
        <v>145</v>
      </c>
      <c r="D7173" t="s">
        <v>147</v>
      </c>
      <c r="E7173" t="str">
        <f t="shared" si="336"/>
        <v>BerdychPopyrin</v>
      </c>
      <c r="F7173">
        <v>0.9476</v>
      </c>
      <c r="G7173" t="str">
        <f t="shared" si="337"/>
        <v>PopyrinBerdych</v>
      </c>
      <c r="H7173">
        <f t="shared" si="338"/>
        <v>5.2400000000000002E-2</v>
      </c>
    </row>
    <row r="7174" spans="1:8" x14ac:dyDescent="0.25">
      <c r="A7174" t="s">
        <v>130</v>
      </c>
      <c r="B7174" t="s">
        <v>52</v>
      </c>
      <c r="C7174" t="s">
        <v>145</v>
      </c>
      <c r="D7174" t="s">
        <v>142</v>
      </c>
      <c r="E7174" t="str">
        <f t="shared" si="336"/>
        <v>BerdychZverev</v>
      </c>
      <c r="F7174">
        <v>0.75109999999999999</v>
      </c>
      <c r="G7174" t="str">
        <f t="shared" si="337"/>
        <v>ZverevBerdych</v>
      </c>
      <c r="H7174">
        <f t="shared" si="338"/>
        <v>0.24890000000000001</v>
      </c>
    </row>
    <row r="7175" spans="1:8" x14ac:dyDescent="0.25">
      <c r="A7175" t="s">
        <v>130</v>
      </c>
      <c r="B7175" t="s">
        <v>53</v>
      </c>
      <c r="C7175" t="s">
        <v>145</v>
      </c>
      <c r="D7175" t="s">
        <v>194</v>
      </c>
      <c r="E7175" t="str">
        <f t="shared" si="336"/>
        <v>BerdychPaire</v>
      </c>
      <c r="F7175">
        <v>0.68020000000000003</v>
      </c>
      <c r="G7175" t="str">
        <f t="shared" si="337"/>
        <v>PaireBerdych</v>
      </c>
      <c r="H7175">
        <f t="shared" si="338"/>
        <v>0.31979999999999997</v>
      </c>
    </row>
    <row r="7176" spans="1:8" x14ac:dyDescent="0.25">
      <c r="A7176" t="s">
        <v>130</v>
      </c>
      <c r="B7176" t="s">
        <v>54</v>
      </c>
      <c r="C7176" t="s">
        <v>145</v>
      </c>
      <c r="D7176" t="s">
        <v>165</v>
      </c>
      <c r="E7176" t="str">
        <f t="shared" si="336"/>
        <v>BerdychThiem</v>
      </c>
      <c r="F7176">
        <v>0.42399999999999999</v>
      </c>
      <c r="G7176" t="str">
        <f t="shared" si="337"/>
        <v>ThiemBerdych</v>
      </c>
      <c r="H7176">
        <f t="shared" si="338"/>
        <v>0.57600000000000007</v>
      </c>
    </row>
    <row r="7177" spans="1:8" x14ac:dyDescent="0.25">
      <c r="A7177" t="s">
        <v>130</v>
      </c>
      <c r="B7177" t="s">
        <v>55</v>
      </c>
      <c r="C7177" t="s">
        <v>145</v>
      </c>
      <c r="D7177" t="s">
        <v>144</v>
      </c>
      <c r="E7177" t="str">
        <f t="shared" si="336"/>
        <v>BerdychCilic</v>
      </c>
      <c r="F7177">
        <v>0.37809999999999999</v>
      </c>
      <c r="G7177" t="str">
        <f t="shared" si="337"/>
        <v>CilicBerdych</v>
      </c>
      <c r="H7177">
        <f t="shared" si="338"/>
        <v>0.62190000000000001</v>
      </c>
    </row>
    <row r="7178" spans="1:8" x14ac:dyDescent="0.25">
      <c r="A7178" t="s">
        <v>130</v>
      </c>
      <c r="B7178" t="s">
        <v>56</v>
      </c>
      <c r="C7178" t="s">
        <v>145</v>
      </c>
      <c r="D7178" t="s">
        <v>226</v>
      </c>
      <c r="E7178" t="str">
        <f t="shared" si="336"/>
        <v>BerdychTomic</v>
      </c>
      <c r="F7178">
        <v>0.76910000000000001</v>
      </c>
      <c r="G7178" t="str">
        <f t="shared" si="337"/>
        <v>TomicBerdych</v>
      </c>
      <c r="H7178">
        <f t="shared" si="338"/>
        <v>0.23089999999999999</v>
      </c>
    </row>
    <row r="7179" spans="1:8" x14ac:dyDescent="0.25">
      <c r="A7179" t="s">
        <v>130</v>
      </c>
      <c r="B7179" t="s">
        <v>57</v>
      </c>
      <c r="C7179" t="s">
        <v>145</v>
      </c>
      <c r="D7179" t="s">
        <v>237</v>
      </c>
      <c r="E7179" t="str">
        <f t="shared" si="336"/>
        <v>BerdychRublev</v>
      </c>
      <c r="F7179">
        <v>0.6885</v>
      </c>
      <c r="G7179" t="str">
        <f t="shared" si="337"/>
        <v>RublevBerdych</v>
      </c>
      <c r="H7179">
        <f t="shared" si="338"/>
        <v>0.3115</v>
      </c>
    </row>
    <row r="7180" spans="1:8" x14ac:dyDescent="0.25">
      <c r="A7180" t="s">
        <v>130</v>
      </c>
      <c r="B7180" t="s">
        <v>58</v>
      </c>
      <c r="C7180" t="s">
        <v>145</v>
      </c>
      <c r="D7180" t="s">
        <v>189</v>
      </c>
      <c r="E7180" t="str">
        <f t="shared" si="336"/>
        <v>BerdychMcDonald</v>
      </c>
      <c r="F7180">
        <v>0.77410000000000001</v>
      </c>
      <c r="G7180" t="str">
        <f t="shared" si="337"/>
        <v>McDonaldBerdych</v>
      </c>
      <c r="H7180">
        <f t="shared" si="338"/>
        <v>0.22589999999999999</v>
      </c>
    </row>
    <row r="7181" spans="1:8" x14ac:dyDescent="0.25">
      <c r="A7181" t="s">
        <v>130</v>
      </c>
      <c r="B7181" t="s">
        <v>59</v>
      </c>
      <c r="C7181" t="s">
        <v>145</v>
      </c>
      <c r="D7181" t="s">
        <v>253</v>
      </c>
      <c r="E7181" t="str">
        <f t="shared" si="336"/>
        <v>BerdychMmoh</v>
      </c>
      <c r="F7181">
        <v>0.85870000000000002</v>
      </c>
      <c r="G7181" t="str">
        <f t="shared" si="337"/>
        <v>MmohBerdych</v>
      </c>
      <c r="H7181">
        <f t="shared" si="338"/>
        <v>0.14129999999999998</v>
      </c>
    </row>
    <row r="7182" spans="1:8" x14ac:dyDescent="0.25">
      <c r="A7182" t="s">
        <v>130</v>
      </c>
      <c r="B7182" t="s">
        <v>106</v>
      </c>
      <c r="C7182" t="s">
        <v>145</v>
      </c>
      <c r="D7182" t="s">
        <v>186</v>
      </c>
      <c r="E7182" t="str">
        <f t="shared" si="336"/>
        <v>BerdychAlbot</v>
      </c>
      <c r="F7182">
        <v>0.8448</v>
      </c>
      <c r="G7182" t="str">
        <f t="shared" si="337"/>
        <v>AlbotBerdych</v>
      </c>
      <c r="H7182">
        <f t="shared" si="338"/>
        <v>0.1552</v>
      </c>
    </row>
    <row r="7183" spans="1:8" x14ac:dyDescent="0.25">
      <c r="A7183" t="s">
        <v>130</v>
      </c>
      <c r="B7183" t="s">
        <v>60</v>
      </c>
      <c r="C7183" t="s">
        <v>145</v>
      </c>
      <c r="D7183" t="s">
        <v>250</v>
      </c>
      <c r="E7183" t="str">
        <f t="shared" si="336"/>
        <v>BerdychKecmanovic</v>
      </c>
      <c r="F7183">
        <v>0.88380000000000003</v>
      </c>
      <c r="G7183" t="str">
        <f t="shared" si="337"/>
        <v>KecmanovicBerdych</v>
      </c>
      <c r="H7183">
        <f t="shared" si="338"/>
        <v>0.11619999999999997</v>
      </c>
    </row>
    <row r="7184" spans="1:8" x14ac:dyDescent="0.25">
      <c r="A7184" t="s">
        <v>130</v>
      </c>
      <c r="B7184" t="s">
        <v>61</v>
      </c>
      <c r="C7184" t="s">
        <v>145</v>
      </c>
      <c r="D7184" t="s">
        <v>155</v>
      </c>
      <c r="E7184" t="str">
        <f t="shared" si="336"/>
        <v>BerdychVerdasco</v>
      </c>
      <c r="F7184">
        <v>0.59460000000000002</v>
      </c>
      <c r="G7184" t="str">
        <f t="shared" si="337"/>
        <v>VerdascoBerdych</v>
      </c>
      <c r="H7184">
        <f t="shared" si="338"/>
        <v>0.40539999999999998</v>
      </c>
    </row>
    <row r="7185" spans="1:8" x14ac:dyDescent="0.25">
      <c r="A7185" t="s">
        <v>64</v>
      </c>
      <c r="B7185" t="s">
        <v>16</v>
      </c>
      <c r="C7185" t="s">
        <v>181</v>
      </c>
      <c r="D7185" t="s">
        <v>216</v>
      </c>
      <c r="E7185" t="str">
        <f t="shared" si="336"/>
        <v>MillmanMunar</v>
      </c>
      <c r="F7185">
        <v>0.75090000000000001</v>
      </c>
      <c r="G7185" t="str">
        <f t="shared" si="337"/>
        <v>MunarMillman</v>
      </c>
      <c r="H7185">
        <f t="shared" si="338"/>
        <v>0.24909999999999999</v>
      </c>
    </row>
    <row r="7186" spans="1:8" x14ac:dyDescent="0.25">
      <c r="A7186" t="s">
        <v>130</v>
      </c>
      <c r="B7186" t="s">
        <v>62</v>
      </c>
      <c r="C7186" t="s">
        <v>145</v>
      </c>
      <c r="D7186" t="s">
        <v>227</v>
      </c>
      <c r="E7186" t="str">
        <f t="shared" si="336"/>
        <v>BerdychMurray</v>
      </c>
      <c r="F7186">
        <v>0.44769999999999999</v>
      </c>
      <c r="G7186" t="str">
        <f t="shared" si="337"/>
        <v>MurrayBerdych</v>
      </c>
      <c r="H7186">
        <f t="shared" si="338"/>
        <v>0.55230000000000001</v>
      </c>
    </row>
    <row r="7187" spans="1:8" x14ac:dyDescent="0.25">
      <c r="A7187" t="s">
        <v>130</v>
      </c>
      <c r="B7187" t="s">
        <v>63</v>
      </c>
      <c r="C7187" t="s">
        <v>145</v>
      </c>
      <c r="D7187" t="s">
        <v>229</v>
      </c>
      <c r="E7187" t="str">
        <f t="shared" si="336"/>
        <v>BerdychDelbonis</v>
      </c>
      <c r="F7187">
        <v>0.76290000000000002</v>
      </c>
      <c r="G7187" t="str">
        <f t="shared" si="337"/>
        <v>DelbonisBerdych</v>
      </c>
      <c r="H7187">
        <f t="shared" si="338"/>
        <v>0.23709999999999998</v>
      </c>
    </row>
    <row r="7188" spans="1:8" x14ac:dyDescent="0.25">
      <c r="A7188" t="s">
        <v>130</v>
      </c>
      <c r="B7188" t="s">
        <v>64</v>
      </c>
      <c r="C7188" t="s">
        <v>145</v>
      </c>
      <c r="D7188" t="s">
        <v>181</v>
      </c>
      <c r="E7188" t="str">
        <f t="shared" si="336"/>
        <v>BerdychMillman</v>
      </c>
      <c r="F7188">
        <v>0.77700000000000002</v>
      </c>
      <c r="G7188" t="str">
        <f t="shared" si="337"/>
        <v>MillmanBerdych</v>
      </c>
      <c r="H7188">
        <f t="shared" si="338"/>
        <v>0.22299999999999998</v>
      </c>
    </row>
    <row r="7189" spans="1:8" x14ac:dyDescent="0.25">
      <c r="A7189" t="s">
        <v>130</v>
      </c>
      <c r="B7189" t="s">
        <v>122</v>
      </c>
      <c r="C7189" t="s">
        <v>145</v>
      </c>
      <c r="D7189" t="s">
        <v>230</v>
      </c>
      <c r="E7189" t="str">
        <f t="shared" si="336"/>
        <v>BerdychSandgren</v>
      </c>
      <c r="F7189">
        <v>0.82130000000000003</v>
      </c>
      <c r="G7189" t="str">
        <f t="shared" si="337"/>
        <v>SandgrenBerdych</v>
      </c>
      <c r="H7189">
        <f t="shared" si="338"/>
        <v>0.17869999999999997</v>
      </c>
    </row>
    <row r="7190" spans="1:8" x14ac:dyDescent="0.25">
      <c r="A7190" t="s">
        <v>130</v>
      </c>
      <c r="B7190" t="s">
        <v>108</v>
      </c>
      <c r="C7190" t="s">
        <v>145</v>
      </c>
      <c r="D7190" t="s">
        <v>238</v>
      </c>
      <c r="E7190" t="str">
        <f t="shared" si="336"/>
        <v>BerdychGojowczyk</v>
      </c>
      <c r="F7190">
        <v>0.60940000000000005</v>
      </c>
      <c r="G7190" t="str">
        <f t="shared" si="337"/>
        <v>GojowczykBerdych</v>
      </c>
      <c r="H7190">
        <f t="shared" si="338"/>
        <v>0.39059999999999995</v>
      </c>
    </row>
    <row r="7191" spans="1:8" x14ac:dyDescent="0.25">
      <c r="A7191" t="s">
        <v>130</v>
      </c>
      <c r="B7191" t="s">
        <v>65</v>
      </c>
      <c r="C7191" t="s">
        <v>145</v>
      </c>
      <c r="D7191" t="s">
        <v>156</v>
      </c>
      <c r="E7191" t="str">
        <f t="shared" si="336"/>
        <v>BerdychKhachanov</v>
      </c>
      <c r="F7191">
        <v>0.56020000000000003</v>
      </c>
      <c r="G7191" t="str">
        <f t="shared" si="337"/>
        <v>KhachanovBerdych</v>
      </c>
      <c r="H7191">
        <f t="shared" si="338"/>
        <v>0.43979999999999997</v>
      </c>
    </row>
    <row r="7192" spans="1:8" x14ac:dyDescent="0.25">
      <c r="A7192" t="s">
        <v>130</v>
      </c>
      <c r="B7192" t="s">
        <v>109</v>
      </c>
      <c r="C7192" t="s">
        <v>145</v>
      </c>
      <c r="D7192" t="s">
        <v>134</v>
      </c>
      <c r="E7192" t="str">
        <f t="shared" si="336"/>
        <v>BerdychTsitsipas</v>
      </c>
      <c r="F7192">
        <v>0.59130000000000005</v>
      </c>
      <c r="G7192" t="str">
        <f t="shared" si="337"/>
        <v>TsitsipasBerdych</v>
      </c>
      <c r="H7192">
        <f t="shared" si="338"/>
        <v>0.40869999999999995</v>
      </c>
    </row>
    <row r="7193" spans="1:8" x14ac:dyDescent="0.25">
      <c r="A7193" t="s">
        <v>130</v>
      </c>
      <c r="B7193" t="s">
        <v>66</v>
      </c>
      <c r="C7193" t="s">
        <v>145</v>
      </c>
      <c r="D7193" t="s">
        <v>249</v>
      </c>
      <c r="E7193" t="str">
        <f t="shared" si="336"/>
        <v>BerdychBerrettini</v>
      </c>
      <c r="F7193">
        <v>0.72909999999999997</v>
      </c>
      <c r="G7193" t="str">
        <f t="shared" si="337"/>
        <v>BerrettiniBerdych</v>
      </c>
      <c r="H7193">
        <f t="shared" si="338"/>
        <v>0.27090000000000003</v>
      </c>
    </row>
    <row r="7194" spans="1:8" x14ac:dyDescent="0.25">
      <c r="A7194" t="s">
        <v>127</v>
      </c>
      <c r="B7194" t="s">
        <v>16</v>
      </c>
      <c r="C7194" t="s">
        <v>183</v>
      </c>
      <c r="D7194" t="s">
        <v>216</v>
      </c>
      <c r="E7194" t="str">
        <f t="shared" si="336"/>
        <v>NishiokaMunar</v>
      </c>
      <c r="F7194">
        <v>0.69840000000000002</v>
      </c>
      <c r="G7194" t="str">
        <f t="shared" si="337"/>
        <v>MunarNishioka</v>
      </c>
      <c r="H7194">
        <f t="shared" si="338"/>
        <v>0.30159999999999998</v>
      </c>
    </row>
    <row r="7195" spans="1:8" x14ac:dyDescent="0.25">
      <c r="A7195" t="s">
        <v>130</v>
      </c>
      <c r="B7195" t="s">
        <v>111</v>
      </c>
      <c r="C7195" t="s">
        <v>145</v>
      </c>
      <c r="D7195" t="s">
        <v>192</v>
      </c>
      <c r="E7195" t="str">
        <f t="shared" si="336"/>
        <v>BerdychTravaglia</v>
      </c>
      <c r="F7195">
        <v>0.63839999999999997</v>
      </c>
      <c r="G7195" t="str">
        <f t="shared" si="337"/>
        <v>TravagliaBerdych</v>
      </c>
      <c r="H7195">
        <f t="shared" si="338"/>
        <v>0.36160000000000003</v>
      </c>
    </row>
    <row r="7196" spans="1:8" x14ac:dyDescent="0.25">
      <c r="A7196" t="s">
        <v>130</v>
      </c>
      <c r="B7196" t="s">
        <v>67</v>
      </c>
      <c r="C7196" t="s">
        <v>145</v>
      </c>
      <c r="D7196" t="s">
        <v>254</v>
      </c>
      <c r="E7196" t="str">
        <f t="shared" si="336"/>
        <v>BerdychAndreozzi</v>
      </c>
      <c r="F7196">
        <v>0.70830000000000004</v>
      </c>
      <c r="G7196" t="str">
        <f t="shared" si="337"/>
        <v>AndreozziBerdych</v>
      </c>
      <c r="H7196">
        <f t="shared" si="338"/>
        <v>0.29169999999999996</v>
      </c>
    </row>
    <row r="7197" spans="1:8" x14ac:dyDescent="0.25">
      <c r="A7197" t="s">
        <v>130</v>
      </c>
      <c r="B7197" t="s">
        <v>68</v>
      </c>
      <c r="C7197" t="s">
        <v>145</v>
      </c>
      <c r="D7197" t="s">
        <v>252</v>
      </c>
      <c r="E7197" t="str">
        <f t="shared" si="336"/>
        <v>BerdychEubanks</v>
      </c>
      <c r="F7197">
        <v>0.9365</v>
      </c>
      <c r="G7197" t="str">
        <f t="shared" si="337"/>
        <v>EubanksBerdych</v>
      </c>
      <c r="H7197">
        <f t="shared" si="338"/>
        <v>6.3500000000000001E-2</v>
      </c>
    </row>
    <row r="7198" spans="1:8" x14ac:dyDescent="0.25">
      <c r="A7198" t="s">
        <v>130</v>
      </c>
      <c r="B7198" t="s">
        <v>69</v>
      </c>
      <c r="C7198" t="s">
        <v>145</v>
      </c>
      <c r="D7198" t="s">
        <v>161</v>
      </c>
      <c r="E7198" t="str">
        <f t="shared" si="336"/>
        <v>BerdychBasilashvili</v>
      </c>
      <c r="F7198">
        <v>0.69750000000000001</v>
      </c>
      <c r="G7198" t="str">
        <f t="shared" si="337"/>
        <v>BasilashviliBerdych</v>
      </c>
      <c r="H7198">
        <f t="shared" si="338"/>
        <v>0.30249999999999999</v>
      </c>
    </row>
    <row r="7199" spans="1:8" x14ac:dyDescent="0.25">
      <c r="A7199" t="s">
        <v>130</v>
      </c>
      <c r="B7199" t="s">
        <v>70</v>
      </c>
      <c r="C7199" t="s">
        <v>145</v>
      </c>
      <c r="D7199" t="s">
        <v>184</v>
      </c>
      <c r="E7199" t="str">
        <f t="shared" si="336"/>
        <v>BerdychMonfils</v>
      </c>
      <c r="F7199">
        <v>0.43580000000000002</v>
      </c>
      <c r="G7199" t="str">
        <f t="shared" si="337"/>
        <v>MonfilsBerdych</v>
      </c>
      <c r="H7199">
        <f t="shared" si="338"/>
        <v>0.56420000000000003</v>
      </c>
    </row>
    <row r="7200" spans="1:8" x14ac:dyDescent="0.25">
      <c r="A7200" t="s">
        <v>130</v>
      </c>
      <c r="B7200" t="s">
        <v>71</v>
      </c>
      <c r="C7200" t="s">
        <v>145</v>
      </c>
      <c r="D7200" t="s">
        <v>231</v>
      </c>
      <c r="E7200" t="str">
        <f t="shared" si="336"/>
        <v>BerdychDzumhur</v>
      </c>
      <c r="F7200">
        <v>0.68189999999999995</v>
      </c>
      <c r="G7200" t="str">
        <f t="shared" si="337"/>
        <v>DzumhurBerdych</v>
      </c>
      <c r="H7200">
        <f t="shared" si="338"/>
        <v>0.31810000000000005</v>
      </c>
    </row>
    <row r="7201" spans="1:8" x14ac:dyDescent="0.25">
      <c r="A7201" t="s">
        <v>130</v>
      </c>
      <c r="B7201" t="s">
        <v>72</v>
      </c>
      <c r="C7201" t="s">
        <v>145</v>
      </c>
      <c r="D7201" t="s">
        <v>228</v>
      </c>
      <c r="E7201" t="str">
        <f t="shared" si="336"/>
        <v>BerdychNorrie</v>
      </c>
      <c r="F7201">
        <v>0.64800000000000002</v>
      </c>
      <c r="G7201" t="str">
        <f t="shared" si="337"/>
        <v>NorrieBerdych</v>
      </c>
      <c r="H7201">
        <f t="shared" si="338"/>
        <v>0.35199999999999998</v>
      </c>
    </row>
    <row r="7202" spans="1:8" x14ac:dyDescent="0.25">
      <c r="A7202" t="s">
        <v>130</v>
      </c>
      <c r="B7202" t="s">
        <v>123</v>
      </c>
      <c r="C7202" t="s">
        <v>145</v>
      </c>
      <c r="D7202" t="s">
        <v>159</v>
      </c>
      <c r="E7202" t="str">
        <f t="shared" si="336"/>
        <v>BerdychFritz</v>
      </c>
      <c r="F7202">
        <v>0.7127</v>
      </c>
      <c r="G7202" t="str">
        <f t="shared" si="337"/>
        <v>FritzBerdych</v>
      </c>
      <c r="H7202">
        <f t="shared" si="338"/>
        <v>0.2873</v>
      </c>
    </row>
    <row r="7203" spans="1:8" x14ac:dyDescent="0.25">
      <c r="A7203" t="s">
        <v>130</v>
      </c>
      <c r="B7203" t="s">
        <v>124</v>
      </c>
      <c r="C7203" t="s">
        <v>145</v>
      </c>
      <c r="D7203" t="s">
        <v>240</v>
      </c>
      <c r="E7203" t="str">
        <f t="shared" si="336"/>
        <v>BerdychIto</v>
      </c>
      <c r="F7203">
        <v>0.84460000000000002</v>
      </c>
      <c r="G7203" t="str">
        <f t="shared" si="337"/>
        <v>ItoBerdych</v>
      </c>
      <c r="H7203">
        <f t="shared" si="338"/>
        <v>0.15539999999999998</v>
      </c>
    </row>
    <row r="7204" spans="1:8" x14ac:dyDescent="0.25">
      <c r="A7204" t="s">
        <v>130</v>
      </c>
      <c r="B7204" t="s">
        <v>73</v>
      </c>
      <c r="C7204" t="s">
        <v>145</v>
      </c>
      <c r="D7204" t="s">
        <v>185</v>
      </c>
      <c r="E7204" t="str">
        <f t="shared" si="336"/>
        <v>BerdychEvans</v>
      </c>
      <c r="F7204">
        <v>0.71099999999999997</v>
      </c>
      <c r="G7204" t="str">
        <f t="shared" si="337"/>
        <v>EvansBerdych</v>
      </c>
      <c r="H7204">
        <f t="shared" si="338"/>
        <v>0.28900000000000003</v>
      </c>
    </row>
    <row r="7205" spans="1:8" x14ac:dyDescent="0.25">
      <c r="A7205" t="s">
        <v>130</v>
      </c>
      <c r="B7205" t="s">
        <v>74</v>
      </c>
      <c r="C7205" t="s">
        <v>145</v>
      </c>
      <c r="D7205" t="s">
        <v>225</v>
      </c>
      <c r="E7205" t="str">
        <f t="shared" si="336"/>
        <v>BerdychIstomin</v>
      </c>
      <c r="F7205">
        <v>0.78129999999999999</v>
      </c>
      <c r="G7205" t="str">
        <f t="shared" si="337"/>
        <v>IstominBerdych</v>
      </c>
      <c r="H7205">
        <f t="shared" si="338"/>
        <v>0.21870000000000001</v>
      </c>
    </row>
    <row r="7206" spans="1:8" x14ac:dyDescent="0.25">
      <c r="A7206" t="s">
        <v>130</v>
      </c>
      <c r="B7206" t="s">
        <v>112</v>
      </c>
      <c r="C7206" t="s">
        <v>145</v>
      </c>
      <c r="D7206" t="s">
        <v>143</v>
      </c>
      <c r="E7206" t="str">
        <f t="shared" si="336"/>
        <v>BerdychFederer</v>
      </c>
      <c r="F7206">
        <v>0.17380000000000001</v>
      </c>
      <c r="G7206" t="str">
        <f t="shared" si="337"/>
        <v>FedererBerdych</v>
      </c>
      <c r="H7206">
        <f t="shared" si="338"/>
        <v>0.82620000000000005</v>
      </c>
    </row>
    <row r="7207" spans="1:8" x14ac:dyDescent="0.25">
      <c r="A7207" t="s">
        <v>130</v>
      </c>
      <c r="B7207" t="s">
        <v>75</v>
      </c>
      <c r="C7207" t="s">
        <v>145</v>
      </c>
      <c r="D7207" t="s">
        <v>187</v>
      </c>
      <c r="E7207" t="str">
        <f t="shared" si="336"/>
        <v>BerdychAnderson</v>
      </c>
      <c r="F7207">
        <v>0.55869999999999997</v>
      </c>
      <c r="G7207" t="str">
        <f t="shared" si="337"/>
        <v>AndersonBerdych</v>
      </c>
      <c r="H7207">
        <f t="shared" si="338"/>
        <v>0.44130000000000003</v>
      </c>
    </row>
    <row r="7208" spans="1:8" x14ac:dyDescent="0.25">
      <c r="A7208" t="s">
        <v>130</v>
      </c>
      <c r="B7208" t="s">
        <v>76</v>
      </c>
      <c r="C7208" t="s">
        <v>145</v>
      </c>
      <c r="D7208" t="s">
        <v>251</v>
      </c>
      <c r="E7208" t="str">
        <f t="shared" si="336"/>
        <v>BerdychMannarino</v>
      </c>
      <c r="F7208">
        <v>0.72340000000000004</v>
      </c>
      <c r="G7208" t="str">
        <f t="shared" si="337"/>
        <v>MannarinoBerdych</v>
      </c>
      <c r="H7208">
        <f t="shared" si="338"/>
        <v>0.27659999999999996</v>
      </c>
    </row>
    <row r="7209" spans="1:8" x14ac:dyDescent="0.25">
      <c r="A7209" t="s">
        <v>130</v>
      </c>
      <c r="B7209" t="s">
        <v>77</v>
      </c>
      <c r="C7209" t="s">
        <v>145</v>
      </c>
      <c r="D7209" t="s">
        <v>137</v>
      </c>
      <c r="E7209" t="str">
        <f t="shared" si="336"/>
        <v>BerdychTiafoe</v>
      </c>
      <c r="F7209">
        <v>0.77459999999999996</v>
      </c>
      <c r="G7209" t="str">
        <f t="shared" si="337"/>
        <v>TiafoeBerdych</v>
      </c>
      <c r="H7209">
        <f t="shared" si="338"/>
        <v>0.22540000000000004</v>
      </c>
    </row>
    <row r="7210" spans="1:8" x14ac:dyDescent="0.25">
      <c r="A7210" t="s">
        <v>130</v>
      </c>
      <c r="B7210" t="s">
        <v>113</v>
      </c>
      <c r="C7210" t="s">
        <v>145</v>
      </c>
      <c r="D7210" t="s">
        <v>247</v>
      </c>
      <c r="E7210" t="str">
        <f t="shared" si="336"/>
        <v>BerdychGunneswaran</v>
      </c>
      <c r="F7210">
        <v>0.93240000000000001</v>
      </c>
      <c r="G7210" t="str">
        <f t="shared" si="337"/>
        <v>GunneswaranBerdych</v>
      </c>
      <c r="H7210">
        <f t="shared" si="338"/>
        <v>6.7599999999999993E-2</v>
      </c>
    </row>
    <row r="7211" spans="1:8" x14ac:dyDescent="0.25">
      <c r="A7211" t="s">
        <v>130</v>
      </c>
      <c r="B7211" t="s">
        <v>78</v>
      </c>
      <c r="C7211" t="s">
        <v>145</v>
      </c>
      <c r="D7211" t="s">
        <v>234</v>
      </c>
      <c r="E7211" t="str">
        <f t="shared" si="336"/>
        <v>BerdychLopez</v>
      </c>
      <c r="F7211">
        <v>0.68110000000000004</v>
      </c>
      <c r="G7211" t="str">
        <f t="shared" si="337"/>
        <v>LopezBerdych</v>
      </c>
      <c r="H7211">
        <f t="shared" si="338"/>
        <v>0.31889999999999996</v>
      </c>
    </row>
    <row r="7212" spans="1:8" x14ac:dyDescent="0.25">
      <c r="A7212" t="s">
        <v>130</v>
      </c>
      <c r="B7212" t="s">
        <v>79</v>
      </c>
      <c r="C7212" t="s">
        <v>145</v>
      </c>
      <c r="D7212" t="s">
        <v>190</v>
      </c>
      <c r="E7212" t="str">
        <f t="shared" si="336"/>
        <v>BerdychThompson</v>
      </c>
      <c r="F7212">
        <v>0.8831</v>
      </c>
      <c r="G7212" t="str">
        <f t="shared" si="337"/>
        <v>ThompsonBerdych</v>
      </c>
      <c r="H7212">
        <f t="shared" si="338"/>
        <v>0.1169</v>
      </c>
    </row>
    <row r="7213" spans="1:8" x14ac:dyDescent="0.25">
      <c r="A7213" t="s">
        <v>130</v>
      </c>
      <c r="B7213" t="s">
        <v>80</v>
      </c>
      <c r="C7213" t="s">
        <v>145</v>
      </c>
      <c r="D7213" t="s">
        <v>158</v>
      </c>
      <c r="E7213" t="str">
        <f t="shared" si="336"/>
        <v>BerdychSeppi</v>
      </c>
      <c r="F7213">
        <v>0.69169999999999998</v>
      </c>
      <c r="G7213" t="str">
        <f t="shared" si="337"/>
        <v>SeppiBerdych</v>
      </c>
      <c r="H7213">
        <f t="shared" si="338"/>
        <v>0.30830000000000002</v>
      </c>
    </row>
    <row r="7214" spans="1:8" x14ac:dyDescent="0.25">
      <c r="A7214" t="s">
        <v>130</v>
      </c>
      <c r="B7214" t="s">
        <v>114</v>
      </c>
      <c r="C7214" t="s">
        <v>145</v>
      </c>
      <c r="D7214" t="s">
        <v>233</v>
      </c>
      <c r="E7214" t="str">
        <f t="shared" si="336"/>
        <v>BerdychJohnson</v>
      </c>
      <c r="F7214">
        <v>0.6754</v>
      </c>
      <c r="G7214" t="str">
        <f t="shared" si="337"/>
        <v>JohnsonBerdych</v>
      </c>
      <c r="H7214">
        <f t="shared" si="338"/>
        <v>0.3246</v>
      </c>
    </row>
    <row r="7215" spans="1:8" x14ac:dyDescent="0.25">
      <c r="A7215" t="s">
        <v>130</v>
      </c>
      <c r="B7215" t="s">
        <v>81</v>
      </c>
      <c r="C7215" t="s">
        <v>145</v>
      </c>
      <c r="D7215" t="s">
        <v>146</v>
      </c>
      <c r="E7215" t="str">
        <f t="shared" si="336"/>
        <v>BerdychDimitrov</v>
      </c>
      <c r="F7215">
        <v>0.47739999999999999</v>
      </c>
      <c r="G7215" t="str">
        <f t="shared" si="337"/>
        <v>DimitrovBerdych</v>
      </c>
      <c r="H7215">
        <f t="shared" si="338"/>
        <v>0.52259999999999995</v>
      </c>
    </row>
    <row r="7216" spans="1:8" x14ac:dyDescent="0.25">
      <c r="A7216" t="s">
        <v>130</v>
      </c>
      <c r="B7216" t="s">
        <v>82</v>
      </c>
      <c r="C7216" t="s">
        <v>145</v>
      </c>
      <c r="D7216" t="s">
        <v>246</v>
      </c>
      <c r="E7216" t="str">
        <f t="shared" si="336"/>
        <v>BerdychTipsarevic</v>
      </c>
      <c r="F7216">
        <v>0.86739999999999995</v>
      </c>
      <c r="G7216" t="str">
        <f t="shared" si="337"/>
        <v>TipsarevicBerdych</v>
      </c>
      <c r="H7216">
        <f t="shared" si="338"/>
        <v>0.13260000000000005</v>
      </c>
    </row>
    <row r="7217" spans="1:8" x14ac:dyDescent="0.25">
      <c r="A7217" t="s">
        <v>130</v>
      </c>
      <c r="B7217" t="s">
        <v>115</v>
      </c>
      <c r="C7217" t="s">
        <v>145</v>
      </c>
      <c r="D7217" t="s">
        <v>180</v>
      </c>
      <c r="E7217" t="str">
        <f t="shared" si="336"/>
        <v>BerdychCuevas</v>
      </c>
      <c r="F7217">
        <v>0.66900000000000004</v>
      </c>
      <c r="G7217" t="str">
        <f t="shared" si="337"/>
        <v>CuevasBerdych</v>
      </c>
      <c r="H7217">
        <f t="shared" si="338"/>
        <v>0.33099999999999996</v>
      </c>
    </row>
    <row r="7218" spans="1:8" x14ac:dyDescent="0.25">
      <c r="A7218" t="s">
        <v>130</v>
      </c>
      <c r="B7218" t="s">
        <v>83</v>
      </c>
      <c r="C7218" t="s">
        <v>145</v>
      </c>
      <c r="D7218" t="s">
        <v>244</v>
      </c>
      <c r="E7218" t="str">
        <f t="shared" si="336"/>
        <v>BerdychLajovic</v>
      </c>
      <c r="F7218">
        <v>0.76900000000000002</v>
      </c>
      <c r="G7218" t="str">
        <f t="shared" si="337"/>
        <v>LajovicBerdych</v>
      </c>
      <c r="H7218">
        <f t="shared" si="338"/>
        <v>0.23099999999999998</v>
      </c>
    </row>
    <row r="7219" spans="1:8" x14ac:dyDescent="0.25">
      <c r="A7219" t="s">
        <v>130</v>
      </c>
      <c r="B7219" t="s">
        <v>84</v>
      </c>
      <c r="C7219" t="s">
        <v>145</v>
      </c>
      <c r="D7219" t="s">
        <v>243</v>
      </c>
      <c r="E7219" t="str">
        <f t="shared" si="336"/>
        <v>BerdychKubler</v>
      </c>
      <c r="F7219">
        <v>0.84150000000000003</v>
      </c>
      <c r="G7219" t="str">
        <f t="shared" si="337"/>
        <v>KublerBerdych</v>
      </c>
      <c r="H7219">
        <f t="shared" si="338"/>
        <v>0.15849999999999997</v>
      </c>
    </row>
    <row r="7220" spans="1:8" x14ac:dyDescent="0.25">
      <c r="A7220" t="s">
        <v>130</v>
      </c>
      <c r="B7220" t="s">
        <v>129</v>
      </c>
      <c r="C7220" t="s">
        <v>145</v>
      </c>
      <c r="D7220" t="s">
        <v>157</v>
      </c>
      <c r="E7220" t="str">
        <f t="shared" si="336"/>
        <v>BerdychFabbiano</v>
      </c>
      <c r="F7220">
        <v>0.8075</v>
      </c>
      <c r="G7220" t="str">
        <f t="shared" si="337"/>
        <v>FabbianoBerdych</v>
      </c>
      <c r="H7220">
        <f t="shared" si="338"/>
        <v>0.1925</v>
      </c>
    </row>
    <row r="7221" spans="1:8" x14ac:dyDescent="0.25">
      <c r="A7221" t="s">
        <v>130</v>
      </c>
      <c r="B7221" t="s">
        <v>116</v>
      </c>
      <c r="C7221" t="s">
        <v>145</v>
      </c>
      <c r="D7221" t="s">
        <v>182</v>
      </c>
      <c r="E7221" t="str">
        <f t="shared" si="336"/>
        <v>BerdychOpelka</v>
      </c>
      <c r="F7221">
        <v>0.80720000000000003</v>
      </c>
      <c r="G7221" t="str">
        <f t="shared" si="337"/>
        <v>OpelkaBerdych</v>
      </c>
      <c r="H7221">
        <f t="shared" si="338"/>
        <v>0.19279999999999997</v>
      </c>
    </row>
    <row r="7222" spans="1:8" x14ac:dyDescent="0.25">
      <c r="A7222" t="s">
        <v>130</v>
      </c>
      <c r="B7222" t="s">
        <v>85</v>
      </c>
      <c r="C7222" t="s">
        <v>145</v>
      </c>
      <c r="D7222" t="s">
        <v>242</v>
      </c>
      <c r="E7222" t="str">
        <f t="shared" si="336"/>
        <v>BerdychIsner</v>
      </c>
      <c r="F7222">
        <v>0.58309999999999995</v>
      </c>
      <c r="G7222" t="str">
        <f t="shared" si="337"/>
        <v>IsnerBerdych</v>
      </c>
      <c r="H7222">
        <f t="shared" si="338"/>
        <v>0.41690000000000005</v>
      </c>
    </row>
    <row r="7223" spans="1:8" x14ac:dyDescent="0.25">
      <c r="A7223" t="s">
        <v>130</v>
      </c>
      <c r="B7223" t="s">
        <v>86</v>
      </c>
      <c r="C7223" t="s">
        <v>145</v>
      </c>
      <c r="D7223" t="s">
        <v>235</v>
      </c>
      <c r="E7223" t="str">
        <f t="shared" si="336"/>
        <v>BerdychEdmund</v>
      </c>
      <c r="F7223">
        <v>0.58699999999999997</v>
      </c>
      <c r="G7223" t="str">
        <f t="shared" si="337"/>
        <v>EdmundBerdych</v>
      </c>
      <c r="H7223">
        <f t="shared" si="338"/>
        <v>0.41300000000000003</v>
      </c>
    </row>
    <row r="7224" spans="1:8" x14ac:dyDescent="0.25">
      <c r="A7224" t="s">
        <v>130</v>
      </c>
      <c r="B7224" t="s">
        <v>87</v>
      </c>
      <c r="C7224" t="s">
        <v>145</v>
      </c>
      <c r="D7224" t="s">
        <v>248</v>
      </c>
      <c r="E7224" t="str">
        <f t="shared" si="336"/>
        <v>BerdychGarcia-Lopez</v>
      </c>
      <c r="F7224">
        <v>0.73360000000000003</v>
      </c>
      <c r="G7224" t="str">
        <f t="shared" si="337"/>
        <v>Garcia-LopezBerdych</v>
      </c>
      <c r="H7224">
        <f t="shared" si="338"/>
        <v>0.26639999999999997</v>
      </c>
    </row>
    <row r="7225" spans="1:8" x14ac:dyDescent="0.25">
      <c r="A7225" t="s">
        <v>130</v>
      </c>
      <c r="B7225" t="s">
        <v>117</v>
      </c>
      <c r="C7225" t="s">
        <v>145</v>
      </c>
      <c r="D7225" t="s">
        <v>188</v>
      </c>
      <c r="E7225" t="str">
        <f t="shared" si="336"/>
        <v>BerdychHaase</v>
      </c>
      <c r="F7225">
        <v>0.77929999999999999</v>
      </c>
      <c r="G7225" t="str">
        <f t="shared" si="337"/>
        <v>HaaseBerdych</v>
      </c>
      <c r="H7225">
        <f t="shared" si="338"/>
        <v>0.22070000000000001</v>
      </c>
    </row>
    <row r="7226" spans="1:8" x14ac:dyDescent="0.25">
      <c r="A7226" t="s">
        <v>130</v>
      </c>
      <c r="B7226" t="s">
        <v>88</v>
      </c>
      <c r="C7226" t="s">
        <v>145</v>
      </c>
      <c r="D7226" t="s">
        <v>239</v>
      </c>
      <c r="E7226" t="str">
        <f t="shared" si="336"/>
        <v>BerdychPolmans</v>
      </c>
      <c r="F7226">
        <v>0.93130000000000002</v>
      </c>
      <c r="G7226" t="str">
        <f t="shared" si="337"/>
        <v>PolmansBerdych</v>
      </c>
      <c r="H7226">
        <f t="shared" si="338"/>
        <v>6.8699999999999983E-2</v>
      </c>
    </row>
    <row r="7227" spans="1:8" x14ac:dyDescent="0.25">
      <c r="A7227" t="s">
        <v>130</v>
      </c>
      <c r="B7227" t="s">
        <v>89</v>
      </c>
      <c r="C7227" t="s">
        <v>145</v>
      </c>
      <c r="D7227" t="s">
        <v>191</v>
      </c>
      <c r="E7227" t="str">
        <f t="shared" si="336"/>
        <v>BerdychKudla</v>
      </c>
      <c r="F7227">
        <v>0.7954</v>
      </c>
      <c r="G7227" t="str">
        <f t="shared" si="337"/>
        <v>KudlaBerdych</v>
      </c>
      <c r="H7227">
        <f t="shared" si="338"/>
        <v>0.2046</v>
      </c>
    </row>
    <row r="7228" spans="1:8" x14ac:dyDescent="0.25">
      <c r="A7228" t="s">
        <v>130</v>
      </c>
      <c r="B7228" t="s">
        <v>118</v>
      </c>
      <c r="C7228" t="s">
        <v>145</v>
      </c>
      <c r="D7228" t="s">
        <v>241</v>
      </c>
      <c r="E7228" t="str">
        <f t="shared" si="336"/>
        <v>BerdychMolleker</v>
      </c>
      <c r="F7228">
        <v>0.91220000000000001</v>
      </c>
      <c r="G7228" t="str">
        <f t="shared" si="337"/>
        <v>MollekerBerdych</v>
      </c>
      <c r="H7228">
        <f t="shared" si="338"/>
        <v>8.7799999999999989E-2</v>
      </c>
    </row>
    <row r="7229" spans="1:8" x14ac:dyDescent="0.25">
      <c r="A7229" t="s">
        <v>130</v>
      </c>
      <c r="B7229" t="s">
        <v>90</v>
      </c>
      <c r="C7229" t="s">
        <v>145</v>
      </c>
      <c r="D7229" t="s">
        <v>160</v>
      </c>
      <c r="E7229" t="str">
        <f t="shared" si="336"/>
        <v>BerdychSchwartzman</v>
      </c>
      <c r="F7229">
        <v>0.58660000000000001</v>
      </c>
      <c r="G7229" t="str">
        <f t="shared" si="337"/>
        <v>SchwartzmanBerdych</v>
      </c>
      <c r="H7229">
        <f t="shared" si="338"/>
        <v>0.41339999999999999</v>
      </c>
    </row>
    <row r="7230" spans="1:8" x14ac:dyDescent="0.25">
      <c r="A7230" t="s">
        <v>122</v>
      </c>
      <c r="B7230" t="s">
        <v>16</v>
      </c>
      <c r="C7230" t="s">
        <v>230</v>
      </c>
      <c r="D7230" t="s">
        <v>216</v>
      </c>
      <c r="E7230" t="str">
        <f t="shared" si="336"/>
        <v>SandgrenMunar</v>
      </c>
      <c r="F7230">
        <v>0.71399999999999997</v>
      </c>
      <c r="G7230" t="str">
        <f t="shared" si="337"/>
        <v>MunarSandgren</v>
      </c>
      <c r="H7230">
        <f t="shared" si="338"/>
        <v>0.28600000000000003</v>
      </c>
    </row>
    <row r="7231" spans="1:8" x14ac:dyDescent="0.25">
      <c r="A7231" t="s">
        <v>130</v>
      </c>
      <c r="B7231" t="s">
        <v>119</v>
      </c>
      <c r="C7231" t="s">
        <v>145</v>
      </c>
      <c r="D7231" t="s">
        <v>153</v>
      </c>
      <c r="E7231" t="str">
        <f t="shared" si="336"/>
        <v>BerdychSousa</v>
      </c>
      <c r="F7231">
        <v>0.90149999999999997</v>
      </c>
      <c r="G7231" t="str">
        <f t="shared" si="337"/>
        <v>SousaBerdych</v>
      </c>
      <c r="H7231">
        <f t="shared" si="338"/>
        <v>9.8500000000000032E-2</v>
      </c>
    </row>
    <row r="7232" spans="1:8" x14ac:dyDescent="0.25">
      <c r="A7232" t="s">
        <v>130</v>
      </c>
      <c r="B7232" t="s">
        <v>92</v>
      </c>
      <c r="C7232" t="s">
        <v>145</v>
      </c>
      <c r="D7232" t="s">
        <v>236</v>
      </c>
      <c r="E7232" t="str">
        <f t="shared" si="336"/>
        <v>BerdychBasic</v>
      </c>
      <c r="F7232">
        <v>0.85389999999999999</v>
      </c>
      <c r="G7232" t="str">
        <f t="shared" si="337"/>
        <v>BasicBerdych</v>
      </c>
      <c r="H7232">
        <f t="shared" si="338"/>
        <v>0.14610000000000001</v>
      </c>
    </row>
    <row r="7233" spans="1:8" x14ac:dyDescent="0.25">
      <c r="A7233" t="s">
        <v>130</v>
      </c>
      <c r="B7233" t="s">
        <v>93</v>
      </c>
      <c r="C7233" t="s">
        <v>145</v>
      </c>
      <c r="D7233" t="s">
        <v>179</v>
      </c>
      <c r="E7233" t="str">
        <f t="shared" si="336"/>
        <v>BerdychLaaksonen</v>
      </c>
      <c r="F7233">
        <v>0.83430000000000004</v>
      </c>
      <c r="G7233" t="str">
        <f t="shared" si="337"/>
        <v>LaaksonenBerdych</v>
      </c>
      <c r="H7233">
        <f t="shared" si="338"/>
        <v>0.16569999999999996</v>
      </c>
    </row>
    <row r="7234" spans="1:8" x14ac:dyDescent="0.25">
      <c r="A7234" t="s">
        <v>130</v>
      </c>
      <c r="B7234" t="s">
        <v>94</v>
      </c>
      <c r="C7234" t="s">
        <v>145</v>
      </c>
      <c r="D7234" t="s">
        <v>178</v>
      </c>
      <c r="E7234" t="str">
        <f t="shared" si="336"/>
        <v>BerdychEbden</v>
      </c>
      <c r="F7234">
        <v>0.8004</v>
      </c>
      <c r="G7234" t="str">
        <f t="shared" si="337"/>
        <v>EbdenBerdych</v>
      </c>
      <c r="H7234">
        <f t="shared" si="338"/>
        <v>0.1996</v>
      </c>
    </row>
    <row r="7235" spans="1:8" x14ac:dyDescent="0.25">
      <c r="A7235" t="s">
        <v>130</v>
      </c>
      <c r="B7235" t="s">
        <v>95</v>
      </c>
      <c r="C7235" t="s">
        <v>145</v>
      </c>
      <c r="D7235" t="s">
        <v>232</v>
      </c>
      <c r="E7235" t="str">
        <f t="shared" ref="E7235:E7298" si="339">C7235&amp;D7235</f>
        <v>BerdychStruff</v>
      </c>
      <c r="F7235">
        <v>0.73309999999999997</v>
      </c>
      <c r="G7235" t="str">
        <f t="shared" ref="G7235:G7298" si="340">D7235&amp;C7235</f>
        <v>StruffBerdych</v>
      </c>
      <c r="H7235">
        <f t="shared" ref="H7235:H7298" si="341">1-F7235</f>
        <v>0.26690000000000003</v>
      </c>
    </row>
    <row r="7236" spans="1:8" x14ac:dyDescent="0.25">
      <c r="A7236" t="s">
        <v>130</v>
      </c>
      <c r="B7236" t="s">
        <v>96</v>
      </c>
      <c r="C7236" t="s">
        <v>145</v>
      </c>
      <c r="D7236" t="s">
        <v>245</v>
      </c>
      <c r="E7236" t="str">
        <f t="shared" si="339"/>
        <v>BerdychDuckworth</v>
      </c>
      <c r="F7236">
        <v>0.89180000000000004</v>
      </c>
      <c r="G7236" t="str">
        <f t="shared" si="340"/>
        <v>DuckworthBerdych</v>
      </c>
      <c r="H7236">
        <f t="shared" si="341"/>
        <v>0.10819999999999996</v>
      </c>
    </row>
    <row r="7237" spans="1:8" x14ac:dyDescent="0.25">
      <c r="A7237" t="s">
        <v>130</v>
      </c>
      <c r="B7237" t="s">
        <v>120</v>
      </c>
      <c r="C7237" t="s">
        <v>145</v>
      </c>
      <c r="D7237" t="s">
        <v>132</v>
      </c>
      <c r="E7237" t="str">
        <f t="shared" si="339"/>
        <v>BerdychNadal</v>
      </c>
      <c r="F7237">
        <v>0.1489</v>
      </c>
      <c r="G7237" t="str">
        <f t="shared" si="340"/>
        <v>NadalBerdych</v>
      </c>
      <c r="H7237">
        <f t="shared" si="341"/>
        <v>0.85109999999999997</v>
      </c>
    </row>
    <row r="7238" spans="1:8" x14ac:dyDescent="0.25">
      <c r="A7238" t="s">
        <v>87</v>
      </c>
      <c r="B7238" t="s">
        <v>7</v>
      </c>
      <c r="C7238" t="s">
        <v>248</v>
      </c>
      <c r="D7238" t="s">
        <v>150</v>
      </c>
      <c r="E7238" t="str">
        <f t="shared" si="339"/>
        <v>Garcia-LopezShapovalov</v>
      </c>
      <c r="F7238">
        <v>0.40589999999999998</v>
      </c>
      <c r="G7238" t="str">
        <f t="shared" si="340"/>
        <v>ShapovalovGarcia-Lopez</v>
      </c>
      <c r="H7238">
        <f t="shared" si="341"/>
        <v>0.59410000000000007</v>
      </c>
    </row>
    <row r="7239" spans="1:8" x14ac:dyDescent="0.25">
      <c r="A7239" t="s">
        <v>87</v>
      </c>
      <c r="B7239" t="s">
        <v>8</v>
      </c>
      <c r="C7239" t="s">
        <v>248</v>
      </c>
      <c r="D7239" t="s">
        <v>154</v>
      </c>
      <c r="E7239" t="str">
        <f t="shared" si="339"/>
        <v>Garcia-LopezGoffin</v>
      </c>
      <c r="F7239">
        <v>0.22789999999999999</v>
      </c>
      <c r="G7239" t="str">
        <f t="shared" si="340"/>
        <v>GoffinGarcia-Lopez</v>
      </c>
      <c r="H7239">
        <f t="shared" si="341"/>
        <v>0.77210000000000001</v>
      </c>
    </row>
    <row r="7240" spans="1:8" x14ac:dyDescent="0.25">
      <c r="A7240" t="s">
        <v>87</v>
      </c>
      <c r="B7240" t="s">
        <v>9</v>
      </c>
      <c r="C7240" t="s">
        <v>248</v>
      </c>
      <c r="D7240" t="s">
        <v>207</v>
      </c>
      <c r="E7240" t="str">
        <f t="shared" si="339"/>
        <v>Garcia-LopezGarin</v>
      </c>
      <c r="F7240">
        <v>0.56589999999999996</v>
      </c>
      <c r="G7240" t="str">
        <f t="shared" si="340"/>
        <v>GarinGarcia-Lopez</v>
      </c>
      <c r="H7240">
        <f t="shared" si="341"/>
        <v>0.43410000000000004</v>
      </c>
    </row>
    <row r="7241" spans="1:8" x14ac:dyDescent="0.25">
      <c r="A7241" t="s">
        <v>87</v>
      </c>
      <c r="B7241" t="s">
        <v>14</v>
      </c>
      <c r="C7241" t="s">
        <v>248</v>
      </c>
      <c r="D7241" t="s">
        <v>139</v>
      </c>
      <c r="E7241" t="str">
        <f t="shared" si="339"/>
        <v>Garcia-LopezMedvedev</v>
      </c>
      <c r="F7241">
        <v>0.28799999999999998</v>
      </c>
      <c r="G7241" t="str">
        <f t="shared" si="340"/>
        <v>MedvedevGarcia-Lopez</v>
      </c>
      <c r="H7241">
        <f t="shared" si="341"/>
        <v>0.71199999999999997</v>
      </c>
    </row>
    <row r="7242" spans="1:8" x14ac:dyDescent="0.25">
      <c r="A7242" t="s">
        <v>87</v>
      </c>
      <c r="B7242" t="s">
        <v>15</v>
      </c>
      <c r="C7242" t="s">
        <v>248</v>
      </c>
      <c r="D7242" t="s">
        <v>152</v>
      </c>
      <c r="E7242" t="str">
        <f t="shared" si="339"/>
        <v>Garcia-LopezFognini</v>
      </c>
      <c r="F7242">
        <v>0.22819999999999999</v>
      </c>
      <c r="G7242" t="str">
        <f t="shared" si="340"/>
        <v>FogniniGarcia-Lopez</v>
      </c>
      <c r="H7242">
        <f t="shared" si="341"/>
        <v>0.77180000000000004</v>
      </c>
    </row>
    <row r="7243" spans="1:8" x14ac:dyDescent="0.25">
      <c r="A7243" t="s">
        <v>87</v>
      </c>
      <c r="B7243" t="s">
        <v>22</v>
      </c>
      <c r="C7243" t="s">
        <v>248</v>
      </c>
      <c r="D7243" t="s">
        <v>212</v>
      </c>
      <c r="E7243" t="str">
        <f t="shared" si="339"/>
        <v>Garcia-LopezPella</v>
      </c>
      <c r="F7243">
        <v>0.47870000000000001</v>
      </c>
      <c r="G7243" t="str">
        <f t="shared" si="340"/>
        <v>PellaGarcia-Lopez</v>
      </c>
      <c r="H7243">
        <f t="shared" si="341"/>
        <v>0.52129999999999999</v>
      </c>
    </row>
    <row r="7244" spans="1:8" x14ac:dyDescent="0.25">
      <c r="A7244" t="s">
        <v>87</v>
      </c>
      <c r="B7244" t="s">
        <v>28</v>
      </c>
      <c r="C7244" t="s">
        <v>248</v>
      </c>
      <c r="D7244" t="s">
        <v>142</v>
      </c>
      <c r="E7244" t="str">
        <f t="shared" si="339"/>
        <v>Garcia-LopezZverev</v>
      </c>
      <c r="F7244">
        <v>0.1573</v>
      </c>
      <c r="G7244" t="str">
        <f t="shared" si="340"/>
        <v>ZverevGarcia-Lopez</v>
      </c>
      <c r="H7244">
        <f t="shared" si="341"/>
        <v>0.8427</v>
      </c>
    </row>
    <row r="7245" spans="1:8" x14ac:dyDescent="0.25">
      <c r="A7245" t="s">
        <v>87</v>
      </c>
      <c r="B7245" t="s">
        <v>29</v>
      </c>
      <c r="C7245" t="s">
        <v>248</v>
      </c>
      <c r="D7245" t="s">
        <v>208</v>
      </c>
      <c r="E7245" t="str">
        <f t="shared" si="339"/>
        <v>Garcia-LopezBedene</v>
      </c>
      <c r="F7245">
        <v>0.46610000000000001</v>
      </c>
      <c r="G7245" t="str">
        <f t="shared" si="340"/>
        <v>BedeneGarcia-Lopez</v>
      </c>
      <c r="H7245">
        <f t="shared" si="341"/>
        <v>0.53390000000000004</v>
      </c>
    </row>
    <row r="7246" spans="1:8" x14ac:dyDescent="0.25">
      <c r="A7246" t="s">
        <v>87</v>
      </c>
      <c r="B7246" t="s">
        <v>31</v>
      </c>
      <c r="C7246" t="s">
        <v>248</v>
      </c>
      <c r="D7246" t="s">
        <v>148</v>
      </c>
      <c r="E7246" t="str">
        <f t="shared" si="339"/>
        <v>Garcia-LopezBolt</v>
      </c>
      <c r="F7246">
        <v>0.65439999999999998</v>
      </c>
      <c r="G7246" t="str">
        <f t="shared" si="340"/>
        <v>BoltGarcia-Lopez</v>
      </c>
      <c r="H7246">
        <f t="shared" si="341"/>
        <v>0.34560000000000002</v>
      </c>
    </row>
    <row r="7247" spans="1:8" x14ac:dyDescent="0.25">
      <c r="A7247" t="s">
        <v>87</v>
      </c>
      <c r="B7247" t="s">
        <v>33</v>
      </c>
      <c r="C7247" t="s">
        <v>248</v>
      </c>
      <c r="D7247" t="s">
        <v>209</v>
      </c>
      <c r="E7247" t="str">
        <f t="shared" si="339"/>
        <v>Garcia-LopezFratangelo</v>
      </c>
      <c r="F7247">
        <v>0.55830000000000002</v>
      </c>
      <c r="G7247" t="str">
        <f t="shared" si="340"/>
        <v>FratangeloGarcia-Lopez</v>
      </c>
      <c r="H7247">
        <f t="shared" si="341"/>
        <v>0.44169999999999998</v>
      </c>
    </row>
    <row r="7248" spans="1:8" x14ac:dyDescent="0.25">
      <c r="A7248" t="s">
        <v>87</v>
      </c>
      <c r="B7248" t="s">
        <v>34</v>
      </c>
      <c r="C7248" t="s">
        <v>248</v>
      </c>
      <c r="D7248" t="s">
        <v>168</v>
      </c>
      <c r="E7248" t="str">
        <f t="shared" si="339"/>
        <v>Garcia-LopezSimon</v>
      </c>
      <c r="F7248">
        <v>0.27410000000000001</v>
      </c>
      <c r="G7248" t="str">
        <f t="shared" si="340"/>
        <v>SimonGarcia-Lopez</v>
      </c>
      <c r="H7248">
        <f t="shared" si="341"/>
        <v>0.72589999999999999</v>
      </c>
    </row>
    <row r="7249" spans="1:8" x14ac:dyDescent="0.25">
      <c r="A7249" t="s">
        <v>87</v>
      </c>
      <c r="B7249" t="s">
        <v>36</v>
      </c>
      <c r="C7249" t="s">
        <v>248</v>
      </c>
      <c r="D7249" t="s">
        <v>214</v>
      </c>
      <c r="E7249" t="str">
        <f t="shared" si="339"/>
        <v>Garcia-LopezKlahn</v>
      </c>
      <c r="F7249">
        <v>0.6472</v>
      </c>
      <c r="G7249" t="str">
        <f t="shared" si="340"/>
        <v>KlahnGarcia-Lopez</v>
      </c>
      <c r="H7249">
        <f t="shared" si="341"/>
        <v>0.3528</v>
      </c>
    </row>
    <row r="7250" spans="1:8" x14ac:dyDescent="0.25">
      <c r="A7250" t="s">
        <v>87</v>
      </c>
      <c r="B7250" t="s">
        <v>37</v>
      </c>
      <c r="C7250" t="s">
        <v>248</v>
      </c>
      <c r="D7250" t="s">
        <v>198</v>
      </c>
      <c r="E7250" t="str">
        <f t="shared" si="339"/>
        <v>Garcia-LopezGulbis</v>
      </c>
      <c r="F7250">
        <v>0.43190000000000001</v>
      </c>
      <c r="G7250" t="str">
        <f t="shared" si="340"/>
        <v>GulbisGarcia-Lopez</v>
      </c>
      <c r="H7250">
        <f t="shared" si="341"/>
        <v>0.56810000000000005</v>
      </c>
    </row>
    <row r="7251" spans="1:8" x14ac:dyDescent="0.25">
      <c r="A7251" t="s">
        <v>87</v>
      </c>
      <c r="B7251" t="s">
        <v>40</v>
      </c>
      <c r="C7251" t="s">
        <v>248</v>
      </c>
      <c r="D7251" t="s">
        <v>141</v>
      </c>
      <c r="E7251" t="str">
        <f t="shared" si="339"/>
        <v>Garcia-LopezCoric</v>
      </c>
      <c r="F7251">
        <v>0.27960000000000002</v>
      </c>
      <c r="G7251" t="str">
        <f t="shared" si="340"/>
        <v>CoricGarcia-Lopez</v>
      </c>
      <c r="H7251">
        <f t="shared" si="341"/>
        <v>0.72039999999999993</v>
      </c>
    </row>
    <row r="7252" spans="1:8" x14ac:dyDescent="0.25">
      <c r="A7252" t="s">
        <v>87</v>
      </c>
      <c r="B7252" t="s">
        <v>41</v>
      </c>
      <c r="C7252" t="s">
        <v>248</v>
      </c>
      <c r="D7252" t="s">
        <v>264</v>
      </c>
      <c r="E7252" t="str">
        <f t="shared" si="339"/>
        <v>Garcia-LopezRamos-Vinolas</v>
      </c>
      <c r="F7252">
        <v>0.47239999999999999</v>
      </c>
      <c r="G7252" t="str">
        <f t="shared" si="340"/>
        <v>Ramos-VinolasGarcia-Lopez</v>
      </c>
      <c r="H7252">
        <f t="shared" si="341"/>
        <v>0.52760000000000007</v>
      </c>
    </row>
    <row r="7253" spans="1:8" x14ac:dyDescent="0.25">
      <c r="A7253" t="s">
        <v>87</v>
      </c>
      <c r="B7253" t="s">
        <v>44</v>
      </c>
      <c r="C7253" t="s">
        <v>248</v>
      </c>
      <c r="D7253" t="s">
        <v>170</v>
      </c>
      <c r="E7253" t="str">
        <f t="shared" si="339"/>
        <v>Garcia-LopezDonskoy</v>
      </c>
      <c r="F7253">
        <v>0.61580000000000001</v>
      </c>
      <c r="G7253" t="str">
        <f t="shared" si="340"/>
        <v>DonskoyGarcia-Lopez</v>
      </c>
      <c r="H7253">
        <f t="shared" si="341"/>
        <v>0.38419999999999999</v>
      </c>
    </row>
    <row r="7254" spans="1:8" x14ac:dyDescent="0.25">
      <c r="A7254" t="s">
        <v>87</v>
      </c>
      <c r="B7254" t="s">
        <v>45</v>
      </c>
      <c r="C7254" t="s">
        <v>248</v>
      </c>
      <c r="D7254" t="s">
        <v>149</v>
      </c>
      <c r="E7254" t="str">
        <f t="shared" si="339"/>
        <v>Garcia-LopezKrajinovic</v>
      </c>
      <c r="F7254">
        <v>0.39279999999999998</v>
      </c>
      <c r="G7254" t="str">
        <f t="shared" si="340"/>
        <v>KrajinovicGarcia-Lopez</v>
      </c>
      <c r="H7254">
        <f t="shared" si="341"/>
        <v>0.60719999999999996</v>
      </c>
    </row>
    <row r="7255" spans="1:8" x14ac:dyDescent="0.25">
      <c r="A7255" t="s">
        <v>87</v>
      </c>
      <c r="B7255" t="s">
        <v>50</v>
      </c>
      <c r="C7255" t="s">
        <v>248</v>
      </c>
      <c r="D7255" t="s">
        <v>197</v>
      </c>
      <c r="E7255" t="str">
        <f t="shared" si="339"/>
        <v>Garcia-LopezSakharov</v>
      </c>
      <c r="F7255">
        <v>0.72629999999999995</v>
      </c>
      <c r="G7255" t="str">
        <f t="shared" si="340"/>
        <v>SakharovGarcia-Lopez</v>
      </c>
      <c r="H7255">
        <f t="shared" si="341"/>
        <v>0.27370000000000005</v>
      </c>
    </row>
    <row r="7256" spans="1:8" x14ac:dyDescent="0.25">
      <c r="A7256" t="s">
        <v>87</v>
      </c>
      <c r="B7256" t="s">
        <v>51</v>
      </c>
      <c r="C7256" t="s">
        <v>248</v>
      </c>
      <c r="D7256" t="s">
        <v>147</v>
      </c>
      <c r="E7256" t="str">
        <f t="shared" si="339"/>
        <v>Garcia-LopezPopyrin</v>
      </c>
      <c r="F7256">
        <v>0.8236</v>
      </c>
      <c r="G7256" t="str">
        <f t="shared" si="340"/>
        <v>PopyrinGarcia-Lopez</v>
      </c>
      <c r="H7256">
        <f t="shared" si="341"/>
        <v>0.1764</v>
      </c>
    </row>
    <row r="7257" spans="1:8" x14ac:dyDescent="0.25">
      <c r="A7257" t="s">
        <v>87</v>
      </c>
      <c r="B7257" t="s">
        <v>53</v>
      </c>
      <c r="C7257" t="s">
        <v>248</v>
      </c>
      <c r="D7257" t="s">
        <v>194</v>
      </c>
      <c r="E7257" t="str">
        <f t="shared" si="339"/>
        <v>Garcia-LopezPaire</v>
      </c>
      <c r="F7257">
        <v>0.46850000000000003</v>
      </c>
      <c r="G7257" t="str">
        <f t="shared" si="340"/>
        <v>PaireGarcia-Lopez</v>
      </c>
      <c r="H7257">
        <f t="shared" si="341"/>
        <v>0.53149999999999997</v>
      </c>
    </row>
    <row r="7258" spans="1:8" x14ac:dyDescent="0.25">
      <c r="A7258" t="s">
        <v>87</v>
      </c>
      <c r="B7258" t="s">
        <v>54</v>
      </c>
      <c r="C7258" t="s">
        <v>248</v>
      </c>
      <c r="D7258" t="s">
        <v>165</v>
      </c>
      <c r="E7258" t="str">
        <f t="shared" si="339"/>
        <v>Garcia-LopezThiem</v>
      </c>
      <c r="F7258">
        <v>0.17530000000000001</v>
      </c>
      <c r="G7258" t="str">
        <f t="shared" si="340"/>
        <v>ThiemGarcia-Lopez</v>
      </c>
      <c r="H7258">
        <f t="shared" si="341"/>
        <v>0.82469999999999999</v>
      </c>
    </row>
    <row r="7259" spans="1:8" x14ac:dyDescent="0.25">
      <c r="A7259" t="s">
        <v>87</v>
      </c>
      <c r="B7259" t="s">
        <v>56</v>
      </c>
      <c r="C7259" t="s">
        <v>248</v>
      </c>
      <c r="D7259" t="s">
        <v>226</v>
      </c>
      <c r="E7259" t="str">
        <f t="shared" si="339"/>
        <v>Garcia-LopezTomic</v>
      </c>
      <c r="F7259">
        <v>0.48799999999999999</v>
      </c>
      <c r="G7259" t="str">
        <f t="shared" si="340"/>
        <v>TomicGarcia-Lopez</v>
      </c>
      <c r="H7259">
        <f t="shared" si="341"/>
        <v>0.51200000000000001</v>
      </c>
    </row>
    <row r="7260" spans="1:8" x14ac:dyDescent="0.25">
      <c r="A7260" t="s">
        <v>87</v>
      </c>
      <c r="B7260" t="s">
        <v>57</v>
      </c>
      <c r="C7260" t="s">
        <v>248</v>
      </c>
      <c r="D7260" t="s">
        <v>237</v>
      </c>
      <c r="E7260" t="str">
        <f t="shared" si="339"/>
        <v>Garcia-LopezRublev</v>
      </c>
      <c r="F7260">
        <v>0.42970000000000003</v>
      </c>
      <c r="G7260" t="str">
        <f t="shared" si="340"/>
        <v>RublevGarcia-Lopez</v>
      </c>
      <c r="H7260">
        <f t="shared" si="341"/>
        <v>0.57030000000000003</v>
      </c>
    </row>
    <row r="7261" spans="1:8" x14ac:dyDescent="0.25">
      <c r="A7261" t="s">
        <v>87</v>
      </c>
      <c r="B7261" t="s">
        <v>61</v>
      </c>
      <c r="C7261" t="s">
        <v>248</v>
      </c>
      <c r="D7261" t="s">
        <v>155</v>
      </c>
      <c r="E7261" t="str">
        <f t="shared" si="339"/>
        <v>Garcia-LopezVerdasco</v>
      </c>
      <c r="F7261">
        <v>0.28110000000000002</v>
      </c>
      <c r="G7261" t="str">
        <f t="shared" si="340"/>
        <v>VerdascoGarcia-Lopez</v>
      </c>
      <c r="H7261">
        <f t="shared" si="341"/>
        <v>0.71889999999999998</v>
      </c>
    </row>
    <row r="7262" spans="1:8" x14ac:dyDescent="0.25">
      <c r="A7262" t="s">
        <v>87</v>
      </c>
      <c r="B7262" t="s">
        <v>62</v>
      </c>
      <c r="C7262" t="s">
        <v>248</v>
      </c>
      <c r="D7262" t="s">
        <v>227</v>
      </c>
      <c r="E7262" t="str">
        <f t="shared" si="339"/>
        <v>Garcia-LopezMurray</v>
      </c>
      <c r="F7262">
        <v>0.24890000000000001</v>
      </c>
      <c r="G7262" t="str">
        <f t="shared" si="340"/>
        <v>MurrayGarcia-Lopez</v>
      </c>
      <c r="H7262">
        <f t="shared" si="341"/>
        <v>0.75109999999999999</v>
      </c>
    </row>
    <row r="7263" spans="1:8" x14ac:dyDescent="0.25">
      <c r="A7263" t="s">
        <v>87</v>
      </c>
      <c r="B7263" t="s">
        <v>63</v>
      </c>
      <c r="C7263" t="s">
        <v>248</v>
      </c>
      <c r="D7263" t="s">
        <v>229</v>
      </c>
      <c r="E7263" t="str">
        <f t="shared" si="339"/>
        <v>Garcia-LopezDelbonis</v>
      </c>
      <c r="F7263">
        <v>0.48770000000000002</v>
      </c>
      <c r="G7263" t="str">
        <f t="shared" si="340"/>
        <v>DelbonisGarcia-Lopez</v>
      </c>
      <c r="H7263">
        <f t="shared" si="341"/>
        <v>0.51229999999999998</v>
      </c>
    </row>
    <row r="7264" spans="1:8" x14ac:dyDescent="0.25">
      <c r="A7264" t="s">
        <v>87</v>
      </c>
      <c r="B7264" t="s">
        <v>67</v>
      </c>
      <c r="C7264" t="s">
        <v>248</v>
      </c>
      <c r="D7264" t="s">
        <v>254</v>
      </c>
      <c r="E7264" t="str">
        <f t="shared" si="339"/>
        <v>Garcia-LopezAndreozzi</v>
      </c>
      <c r="F7264">
        <v>0.41149999999999998</v>
      </c>
      <c r="G7264" t="str">
        <f t="shared" si="340"/>
        <v>AndreozziGarcia-Lopez</v>
      </c>
      <c r="H7264">
        <f t="shared" si="341"/>
        <v>0.58850000000000002</v>
      </c>
    </row>
    <row r="7265" spans="1:8" x14ac:dyDescent="0.25">
      <c r="A7265" t="s">
        <v>87</v>
      </c>
      <c r="B7265" t="s">
        <v>68</v>
      </c>
      <c r="C7265" t="s">
        <v>248</v>
      </c>
      <c r="D7265" t="s">
        <v>252</v>
      </c>
      <c r="E7265" t="str">
        <f t="shared" si="339"/>
        <v>Garcia-LopezEubanks</v>
      </c>
      <c r="F7265">
        <v>0.7883</v>
      </c>
      <c r="G7265" t="str">
        <f t="shared" si="340"/>
        <v>EubanksGarcia-Lopez</v>
      </c>
      <c r="H7265">
        <f t="shared" si="341"/>
        <v>0.2117</v>
      </c>
    </row>
    <row r="7266" spans="1:8" x14ac:dyDescent="0.25">
      <c r="A7266" t="s">
        <v>87</v>
      </c>
      <c r="B7266" t="s">
        <v>70</v>
      </c>
      <c r="C7266" t="s">
        <v>248</v>
      </c>
      <c r="D7266" t="s">
        <v>184</v>
      </c>
      <c r="E7266" t="str">
        <f t="shared" si="339"/>
        <v>Garcia-LopezMonfils</v>
      </c>
      <c r="F7266">
        <v>0.17050000000000001</v>
      </c>
      <c r="G7266" t="str">
        <f t="shared" si="340"/>
        <v>MonfilsGarcia-Lopez</v>
      </c>
      <c r="H7266">
        <f t="shared" si="341"/>
        <v>0.82950000000000002</v>
      </c>
    </row>
    <row r="7267" spans="1:8" x14ac:dyDescent="0.25">
      <c r="A7267" t="s">
        <v>87</v>
      </c>
      <c r="B7267" t="s">
        <v>71</v>
      </c>
      <c r="C7267" t="s">
        <v>248</v>
      </c>
      <c r="D7267" t="s">
        <v>231</v>
      </c>
      <c r="E7267" t="str">
        <f t="shared" si="339"/>
        <v>Garcia-LopezDzumhur</v>
      </c>
      <c r="F7267">
        <v>0.34320000000000001</v>
      </c>
      <c r="G7267" t="str">
        <f t="shared" si="340"/>
        <v>DzumhurGarcia-Lopez</v>
      </c>
      <c r="H7267">
        <f t="shared" si="341"/>
        <v>0.65680000000000005</v>
      </c>
    </row>
    <row r="7268" spans="1:8" x14ac:dyDescent="0.25">
      <c r="A7268" t="s">
        <v>87</v>
      </c>
      <c r="B7268" t="s">
        <v>72</v>
      </c>
      <c r="C7268" t="s">
        <v>248</v>
      </c>
      <c r="D7268" t="s">
        <v>228</v>
      </c>
      <c r="E7268" t="str">
        <f t="shared" si="339"/>
        <v>Garcia-LopezNorrie</v>
      </c>
      <c r="F7268">
        <v>0.34360000000000002</v>
      </c>
      <c r="G7268" t="str">
        <f t="shared" si="340"/>
        <v>NorrieGarcia-Lopez</v>
      </c>
      <c r="H7268">
        <f t="shared" si="341"/>
        <v>0.65639999999999998</v>
      </c>
    </row>
    <row r="7269" spans="1:8" x14ac:dyDescent="0.25">
      <c r="A7269" t="s">
        <v>87</v>
      </c>
      <c r="B7269" t="s">
        <v>73</v>
      </c>
      <c r="C7269" t="s">
        <v>248</v>
      </c>
      <c r="D7269" t="s">
        <v>185</v>
      </c>
      <c r="E7269" t="str">
        <f t="shared" si="339"/>
        <v>Garcia-LopezEvans</v>
      </c>
      <c r="F7269">
        <v>0.4955</v>
      </c>
      <c r="G7269" t="str">
        <f t="shared" si="340"/>
        <v>EvansGarcia-Lopez</v>
      </c>
      <c r="H7269">
        <f t="shared" si="341"/>
        <v>0.50449999999999995</v>
      </c>
    </row>
    <row r="7270" spans="1:8" x14ac:dyDescent="0.25">
      <c r="A7270" t="s">
        <v>87</v>
      </c>
      <c r="B7270" t="s">
        <v>74</v>
      </c>
      <c r="C7270" t="s">
        <v>248</v>
      </c>
      <c r="D7270" t="s">
        <v>225</v>
      </c>
      <c r="E7270" t="str">
        <f t="shared" si="339"/>
        <v>Garcia-LopezIstomin</v>
      </c>
      <c r="F7270">
        <v>0.47610000000000002</v>
      </c>
      <c r="G7270" t="str">
        <f t="shared" si="340"/>
        <v>IstominGarcia-Lopez</v>
      </c>
      <c r="H7270">
        <f t="shared" si="341"/>
        <v>0.52390000000000003</v>
      </c>
    </row>
    <row r="7271" spans="1:8" x14ac:dyDescent="0.25">
      <c r="A7271" t="s">
        <v>87</v>
      </c>
      <c r="B7271" t="s">
        <v>76</v>
      </c>
      <c r="C7271" t="s">
        <v>248</v>
      </c>
      <c r="D7271" t="s">
        <v>251</v>
      </c>
      <c r="E7271" t="str">
        <f t="shared" si="339"/>
        <v>Garcia-LopezMannarino</v>
      </c>
      <c r="F7271">
        <v>0.36499999999999999</v>
      </c>
      <c r="G7271" t="str">
        <f t="shared" si="340"/>
        <v>MannarinoGarcia-Lopez</v>
      </c>
      <c r="H7271">
        <f t="shared" si="341"/>
        <v>0.63500000000000001</v>
      </c>
    </row>
    <row r="7272" spans="1:8" x14ac:dyDescent="0.25">
      <c r="A7272" t="s">
        <v>87</v>
      </c>
      <c r="B7272" t="s">
        <v>77</v>
      </c>
      <c r="C7272" t="s">
        <v>248</v>
      </c>
      <c r="D7272" t="s">
        <v>137</v>
      </c>
      <c r="E7272" t="str">
        <f t="shared" si="339"/>
        <v>Garcia-LopezTiafoe</v>
      </c>
      <c r="F7272">
        <v>0.51670000000000005</v>
      </c>
      <c r="G7272" t="str">
        <f t="shared" si="340"/>
        <v>TiafoeGarcia-Lopez</v>
      </c>
      <c r="H7272">
        <f t="shared" si="341"/>
        <v>0.48329999999999995</v>
      </c>
    </row>
    <row r="7273" spans="1:8" x14ac:dyDescent="0.25">
      <c r="A7273" t="s">
        <v>87</v>
      </c>
      <c r="B7273" t="s">
        <v>78</v>
      </c>
      <c r="C7273" t="s">
        <v>248</v>
      </c>
      <c r="D7273" t="s">
        <v>234</v>
      </c>
      <c r="E7273" t="str">
        <f t="shared" si="339"/>
        <v>Garcia-LopezLopez</v>
      </c>
      <c r="F7273">
        <v>0.41410000000000002</v>
      </c>
      <c r="G7273" t="str">
        <f t="shared" si="340"/>
        <v>LopezGarcia-Lopez</v>
      </c>
      <c r="H7273">
        <f t="shared" si="341"/>
        <v>0.58589999999999998</v>
      </c>
    </row>
    <row r="7274" spans="1:8" x14ac:dyDescent="0.25">
      <c r="A7274" t="s">
        <v>87</v>
      </c>
      <c r="B7274" t="s">
        <v>80</v>
      </c>
      <c r="C7274" t="s">
        <v>248</v>
      </c>
      <c r="D7274" t="s">
        <v>158</v>
      </c>
      <c r="E7274" t="str">
        <f t="shared" si="339"/>
        <v>Garcia-LopezSeppi</v>
      </c>
      <c r="F7274">
        <v>0.41020000000000001</v>
      </c>
      <c r="G7274" t="str">
        <f t="shared" si="340"/>
        <v>SeppiGarcia-Lopez</v>
      </c>
      <c r="H7274">
        <f t="shared" si="341"/>
        <v>0.58979999999999999</v>
      </c>
    </row>
    <row r="7275" spans="1:8" x14ac:dyDescent="0.25">
      <c r="A7275" t="s">
        <v>87</v>
      </c>
      <c r="B7275" t="s">
        <v>81</v>
      </c>
      <c r="C7275" t="s">
        <v>248</v>
      </c>
      <c r="D7275" t="s">
        <v>146</v>
      </c>
      <c r="E7275" t="str">
        <f t="shared" si="339"/>
        <v>Garcia-LopezDimitrov</v>
      </c>
      <c r="F7275">
        <v>0.19040000000000001</v>
      </c>
      <c r="G7275" t="str">
        <f t="shared" si="340"/>
        <v>DimitrovGarcia-Lopez</v>
      </c>
      <c r="H7275">
        <f t="shared" si="341"/>
        <v>0.80959999999999999</v>
      </c>
    </row>
    <row r="7276" spans="1:8" x14ac:dyDescent="0.25">
      <c r="A7276" t="s">
        <v>87</v>
      </c>
      <c r="B7276" t="s">
        <v>83</v>
      </c>
      <c r="C7276" t="s">
        <v>248</v>
      </c>
      <c r="D7276" t="s">
        <v>244</v>
      </c>
      <c r="E7276" t="str">
        <f t="shared" si="339"/>
        <v>Garcia-LopezLajovic</v>
      </c>
      <c r="F7276">
        <v>0.45689999999999997</v>
      </c>
      <c r="G7276" t="str">
        <f t="shared" si="340"/>
        <v>LajovicGarcia-Lopez</v>
      </c>
      <c r="H7276">
        <f t="shared" si="341"/>
        <v>0.54310000000000003</v>
      </c>
    </row>
    <row r="7277" spans="1:8" x14ac:dyDescent="0.25">
      <c r="A7277" t="s">
        <v>87</v>
      </c>
      <c r="B7277" t="s">
        <v>89</v>
      </c>
      <c r="C7277" t="s">
        <v>248</v>
      </c>
      <c r="D7277" t="s">
        <v>191</v>
      </c>
      <c r="E7277" t="str">
        <f t="shared" si="339"/>
        <v>Garcia-LopezKudla</v>
      </c>
      <c r="F7277">
        <v>0.52780000000000005</v>
      </c>
      <c r="G7277" t="str">
        <f t="shared" si="340"/>
        <v>KudlaGarcia-Lopez</v>
      </c>
      <c r="H7277">
        <f t="shared" si="341"/>
        <v>0.47219999999999995</v>
      </c>
    </row>
    <row r="7278" spans="1:8" x14ac:dyDescent="0.25">
      <c r="A7278" t="s">
        <v>87</v>
      </c>
      <c r="B7278" t="s">
        <v>90</v>
      </c>
      <c r="C7278" t="s">
        <v>248</v>
      </c>
      <c r="D7278" t="s">
        <v>160</v>
      </c>
      <c r="E7278" t="str">
        <f t="shared" si="339"/>
        <v>Garcia-LopezSchwartzman</v>
      </c>
      <c r="F7278">
        <v>0.25600000000000001</v>
      </c>
      <c r="G7278" t="str">
        <f t="shared" si="340"/>
        <v>SchwartzmanGarcia-Lopez</v>
      </c>
      <c r="H7278">
        <f t="shared" si="341"/>
        <v>0.74399999999999999</v>
      </c>
    </row>
    <row r="7279" spans="1:8" x14ac:dyDescent="0.25">
      <c r="A7279" t="s">
        <v>108</v>
      </c>
      <c r="B7279" t="s">
        <v>16</v>
      </c>
      <c r="C7279" t="s">
        <v>238</v>
      </c>
      <c r="D7279" t="s">
        <v>216</v>
      </c>
      <c r="E7279" t="str">
        <f t="shared" si="339"/>
        <v>GojowczykMunar</v>
      </c>
      <c r="F7279">
        <v>0.8085</v>
      </c>
      <c r="G7279" t="str">
        <f t="shared" si="340"/>
        <v>MunarGojowczyk</v>
      </c>
      <c r="H7279">
        <f t="shared" si="341"/>
        <v>0.1915</v>
      </c>
    </row>
    <row r="7280" spans="1:8" x14ac:dyDescent="0.25">
      <c r="A7280" t="s">
        <v>117</v>
      </c>
      <c r="B7280" t="s">
        <v>3</v>
      </c>
      <c r="C7280" t="s">
        <v>188</v>
      </c>
      <c r="D7280" t="s">
        <v>131</v>
      </c>
      <c r="E7280" t="str">
        <f t="shared" si="339"/>
        <v>HaaseDjokovic</v>
      </c>
      <c r="F7280">
        <v>4.6399999999999997E-2</v>
      </c>
      <c r="G7280" t="str">
        <f t="shared" si="340"/>
        <v>DjokovicHaase</v>
      </c>
      <c r="H7280">
        <f t="shared" si="341"/>
        <v>0.9536</v>
      </c>
    </row>
    <row r="7281" spans="1:8" x14ac:dyDescent="0.25">
      <c r="A7281" t="s">
        <v>117</v>
      </c>
      <c r="B7281" t="s">
        <v>4</v>
      </c>
      <c r="C7281" t="s">
        <v>188</v>
      </c>
      <c r="D7281" t="s">
        <v>196</v>
      </c>
      <c r="E7281" t="str">
        <f t="shared" si="339"/>
        <v>HaaseKrueger</v>
      </c>
      <c r="F7281">
        <v>0.69350000000000001</v>
      </c>
      <c r="G7281" t="str">
        <f t="shared" si="340"/>
        <v>KruegerHaase</v>
      </c>
      <c r="H7281">
        <f t="shared" si="341"/>
        <v>0.30649999999999999</v>
      </c>
    </row>
    <row r="7282" spans="1:8" x14ac:dyDescent="0.25">
      <c r="A7282" t="s">
        <v>117</v>
      </c>
      <c r="B7282" t="s">
        <v>5</v>
      </c>
      <c r="C7282" t="s">
        <v>188</v>
      </c>
      <c r="D7282" t="s">
        <v>162</v>
      </c>
      <c r="E7282" t="str">
        <f t="shared" si="339"/>
        <v>HaaseTsonga</v>
      </c>
      <c r="F7282">
        <v>0.22739999999999999</v>
      </c>
      <c r="G7282" t="str">
        <f t="shared" si="340"/>
        <v>TsongaHaase</v>
      </c>
      <c r="H7282">
        <f t="shared" si="341"/>
        <v>0.77259999999999995</v>
      </c>
    </row>
    <row r="7283" spans="1:8" x14ac:dyDescent="0.25">
      <c r="A7283" t="s">
        <v>117</v>
      </c>
      <c r="B7283" t="s">
        <v>6</v>
      </c>
      <c r="C7283" t="s">
        <v>188</v>
      </c>
      <c r="D7283" t="s">
        <v>201</v>
      </c>
      <c r="E7283" t="str">
        <f t="shared" si="339"/>
        <v>HaaseKlizan</v>
      </c>
      <c r="F7283">
        <v>0.39839999999999998</v>
      </c>
      <c r="G7283" t="str">
        <f t="shared" si="340"/>
        <v>KlizanHaase</v>
      </c>
      <c r="H7283">
        <f t="shared" si="341"/>
        <v>0.60160000000000002</v>
      </c>
    </row>
    <row r="7284" spans="1:8" x14ac:dyDescent="0.25">
      <c r="A7284" t="s">
        <v>117</v>
      </c>
      <c r="B7284" t="s">
        <v>98</v>
      </c>
      <c r="C7284" t="s">
        <v>188</v>
      </c>
      <c r="D7284" t="s">
        <v>206</v>
      </c>
      <c r="E7284" t="str">
        <f t="shared" si="339"/>
        <v>HaaseAndujar-Alba</v>
      </c>
      <c r="F7284">
        <v>0.56869999999999998</v>
      </c>
      <c r="G7284" t="str">
        <f t="shared" si="340"/>
        <v>Andujar-AlbaHaase</v>
      </c>
      <c r="H7284">
        <f t="shared" si="341"/>
        <v>0.43130000000000002</v>
      </c>
    </row>
    <row r="7285" spans="1:8" x14ac:dyDescent="0.25">
      <c r="A7285" t="s">
        <v>117</v>
      </c>
      <c r="B7285" t="s">
        <v>7</v>
      </c>
      <c r="C7285" t="s">
        <v>188</v>
      </c>
      <c r="D7285" t="s">
        <v>150</v>
      </c>
      <c r="E7285" t="str">
        <f t="shared" si="339"/>
        <v>HaaseShapovalov</v>
      </c>
      <c r="F7285">
        <v>0.43280000000000002</v>
      </c>
      <c r="G7285" t="str">
        <f t="shared" si="340"/>
        <v>ShapovalovHaase</v>
      </c>
      <c r="H7285">
        <f t="shared" si="341"/>
        <v>0.56719999999999993</v>
      </c>
    </row>
    <row r="7286" spans="1:8" x14ac:dyDescent="0.25">
      <c r="A7286" t="s">
        <v>117</v>
      </c>
      <c r="B7286" t="s">
        <v>8</v>
      </c>
      <c r="C7286" t="s">
        <v>188</v>
      </c>
      <c r="D7286" t="s">
        <v>154</v>
      </c>
      <c r="E7286" t="str">
        <f t="shared" si="339"/>
        <v>HaaseGoffin</v>
      </c>
      <c r="F7286">
        <v>0.24629999999999999</v>
      </c>
      <c r="G7286" t="str">
        <f t="shared" si="340"/>
        <v>GoffinHaase</v>
      </c>
      <c r="H7286">
        <f t="shared" si="341"/>
        <v>0.75370000000000004</v>
      </c>
    </row>
    <row r="7287" spans="1:8" x14ac:dyDescent="0.25">
      <c r="A7287" t="s">
        <v>117</v>
      </c>
      <c r="B7287" t="s">
        <v>9</v>
      </c>
      <c r="C7287" t="s">
        <v>188</v>
      </c>
      <c r="D7287" t="s">
        <v>207</v>
      </c>
      <c r="E7287" t="str">
        <f t="shared" si="339"/>
        <v>HaaseGarin</v>
      </c>
      <c r="F7287">
        <v>0.57030000000000003</v>
      </c>
      <c r="G7287" t="str">
        <f t="shared" si="340"/>
        <v>GarinHaase</v>
      </c>
      <c r="H7287">
        <f t="shared" si="341"/>
        <v>0.42969999999999997</v>
      </c>
    </row>
    <row r="7288" spans="1:8" x14ac:dyDescent="0.25">
      <c r="A7288" t="s">
        <v>117</v>
      </c>
      <c r="B7288" t="s">
        <v>10</v>
      </c>
      <c r="C7288" t="s">
        <v>188</v>
      </c>
      <c r="D7288" t="s">
        <v>203</v>
      </c>
      <c r="E7288" t="str">
        <f t="shared" si="339"/>
        <v>HaaseGranollers</v>
      </c>
      <c r="F7288">
        <v>0.50939999999999996</v>
      </c>
      <c r="G7288" t="str">
        <f t="shared" si="340"/>
        <v>GranollersHaase</v>
      </c>
      <c r="H7288">
        <f t="shared" si="341"/>
        <v>0.49060000000000004</v>
      </c>
    </row>
    <row r="7289" spans="1:8" x14ac:dyDescent="0.25">
      <c r="A7289" t="s">
        <v>117</v>
      </c>
      <c r="B7289" t="s">
        <v>11</v>
      </c>
      <c r="C7289" t="s">
        <v>188</v>
      </c>
      <c r="D7289" t="s">
        <v>169</v>
      </c>
      <c r="E7289" t="str">
        <f t="shared" si="339"/>
        <v>HaaseCopil</v>
      </c>
      <c r="F7289">
        <v>0.54310000000000003</v>
      </c>
      <c r="G7289" t="str">
        <f t="shared" si="340"/>
        <v>CopilHaase</v>
      </c>
      <c r="H7289">
        <f t="shared" si="341"/>
        <v>0.45689999999999997</v>
      </c>
    </row>
    <row r="7290" spans="1:8" x14ac:dyDescent="0.25">
      <c r="A7290" t="s">
        <v>117</v>
      </c>
      <c r="B7290" t="s">
        <v>12</v>
      </c>
      <c r="C7290" t="s">
        <v>188</v>
      </c>
      <c r="D7290" t="s">
        <v>224</v>
      </c>
      <c r="E7290" t="str">
        <f t="shared" si="339"/>
        <v>HaaseVesely</v>
      </c>
      <c r="F7290">
        <v>0.50839999999999996</v>
      </c>
      <c r="G7290" t="str">
        <f t="shared" si="340"/>
        <v>VeselyHaase</v>
      </c>
      <c r="H7290">
        <f t="shared" si="341"/>
        <v>0.49160000000000004</v>
      </c>
    </row>
    <row r="7291" spans="1:8" x14ac:dyDescent="0.25">
      <c r="A7291" t="s">
        <v>117</v>
      </c>
      <c r="B7291" t="s">
        <v>13</v>
      </c>
      <c r="C7291" t="s">
        <v>188</v>
      </c>
      <c r="D7291" t="s">
        <v>217</v>
      </c>
      <c r="E7291" t="str">
        <f t="shared" si="339"/>
        <v>HaaseHarris</v>
      </c>
      <c r="F7291">
        <v>0.57840000000000003</v>
      </c>
      <c r="G7291" t="str">
        <f t="shared" si="340"/>
        <v>HarrisHaase</v>
      </c>
      <c r="H7291">
        <f t="shared" si="341"/>
        <v>0.42159999999999997</v>
      </c>
    </row>
    <row r="7292" spans="1:8" x14ac:dyDescent="0.25">
      <c r="A7292" t="s">
        <v>117</v>
      </c>
      <c r="B7292" t="s">
        <v>14</v>
      </c>
      <c r="C7292" t="s">
        <v>188</v>
      </c>
      <c r="D7292" t="s">
        <v>139</v>
      </c>
      <c r="E7292" t="str">
        <f t="shared" si="339"/>
        <v>HaaseMedvedev</v>
      </c>
      <c r="F7292">
        <v>0.32269999999999999</v>
      </c>
      <c r="G7292" t="str">
        <f t="shared" si="340"/>
        <v>MedvedevHaase</v>
      </c>
      <c r="H7292">
        <f t="shared" si="341"/>
        <v>0.67730000000000001</v>
      </c>
    </row>
    <row r="7293" spans="1:8" x14ac:dyDescent="0.25">
      <c r="A7293" t="s">
        <v>117</v>
      </c>
      <c r="B7293" t="s">
        <v>15</v>
      </c>
      <c r="C7293" t="s">
        <v>188</v>
      </c>
      <c r="D7293" t="s">
        <v>152</v>
      </c>
      <c r="E7293" t="str">
        <f t="shared" si="339"/>
        <v>HaaseFognini</v>
      </c>
      <c r="F7293">
        <v>0.25740000000000002</v>
      </c>
      <c r="G7293" t="str">
        <f t="shared" si="340"/>
        <v>FogniniHaase</v>
      </c>
      <c r="H7293">
        <f t="shared" si="341"/>
        <v>0.74259999999999993</v>
      </c>
    </row>
    <row r="7294" spans="1:8" x14ac:dyDescent="0.25">
      <c r="A7294" t="s">
        <v>65</v>
      </c>
      <c r="B7294" t="s">
        <v>16</v>
      </c>
      <c r="C7294" t="s">
        <v>156</v>
      </c>
      <c r="D7294" t="s">
        <v>216</v>
      </c>
      <c r="E7294" t="str">
        <f t="shared" si="339"/>
        <v>KhachanovMunar</v>
      </c>
      <c r="F7294">
        <v>0.85409999999999997</v>
      </c>
      <c r="G7294" t="str">
        <f t="shared" si="340"/>
        <v>MunarKhachanov</v>
      </c>
      <c r="H7294">
        <f t="shared" si="341"/>
        <v>0.14590000000000003</v>
      </c>
    </row>
    <row r="7295" spans="1:8" x14ac:dyDescent="0.25">
      <c r="A7295" t="s">
        <v>117</v>
      </c>
      <c r="B7295" t="s">
        <v>17</v>
      </c>
      <c r="C7295" t="s">
        <v>188</v>
      </c>
      <c r="D7295" t="s">
        <v>219</v>
      </c>
      <c r="E7295" t="str">
        <f t="shared" si="339"/>
        <v>HaaseJarry</v>
      </c>
      <c r="F7295">
        <v>0.48630000000000001</v>
      </c>
      <c r="G7295" t="str">
        <f t="shared" si="340"/>
        <v>JarryHaase</v>
      </c>
      <c r="H7295">
        <f t="shared" si="341"/>
        <v>0.51370000000000005</v>
      </c>
    </row>
    <row r="7296" spans="1:8" x14ac:dyDescent="0.25">
      <c r="A7296" t="s">
        <v>117</v>
      </c>
      <c r="B7296" t="s">
        <v>18</v>
      </c>
      <c r="C7296" t="s">
        <v>188</v>
      </c>
      <c r="D7296" t="s">
        <v>172</v>
      </c>
      <c r="E7296" t="str">
        <f t="shared" si="339"/>
        <v>HaaseMayer</v>
      </c>
      <c r="F7296">
        <v>0.40699999999999997</v>
      </c>
      <c r="G7296" t="str">
        <f t="shared" si="340"/>
        <v>MayerHaase</v>
      </c>
      <c r="H7296">
        <f t="shared" si="341"/>
        <v>0.59299999999999997</v>
      </c>
    </row>
    <row r="7297" spans="1:8" x14ac:dyDescent="0.25">
      <c r="A7297" t="s">
        <v>117</v>
      </c>
      <c r="B7297" t="s">
        <v>19</v>
      </c>
      <c r="C7297" t="s">
        <v>188</v>
      </c>
      <c r="D7297" t="s">
        <v>174</v>
      </c>
      <c r="E7297" t="str">
        <f t="shared" si="339"/>
        <v>HaaseIvashka</v>
      </c>
      <c r="F7297">
        <v>0.55710000000000004</v>
      </c>
      <c r="G7297" t="str">
        <f t="shared" si="340"/>
        <v>IvashkaHaase</v>
      </c>
      <c r="H7297">
        <f t="shared" si="341"/>
        <v>0.44289999999999996</v>
      </c>
    </row>
    <row r="7298" spans="1:8" x14ac:dyDescent="0.25">
      <c r="A7298" t="s">
        <v>117</v>
      </c>
      <c r="B7298" t="s">
        <v>20</v>
      </c>
      <c r="C7298" t="s">
        <v>188</v>
      </c>
      <c r="D7298" t="s">
        <v>218</v>
      </c>
      <c r="E7298" t="str">
        <f t="shared" si="339"/>
        <v>HaaseJaziri</v>
      </c>
      <c r="F7298">
        <v>0.57399999999999995</v>
      </c>
      <c r="G7298" t="str">
        <f t="shared" si="340"/>
        <v>JaziriHaase</v>
      </c>
      <c r="H7298">
        <f t="shared" si="341"/>
        <v>0.42600000000000005</v>
      </c>
    </row>
    <row r="7299" spans="1:8" x14ac:dyDescent="0.25">
      <c r="A7299" t="s">
        <v>117</v>
      </c>
      <c r="B7299" t="s">
        <v>21</v>
      </c>
      <c r="C7299" t="s">
        <v>188</v>
      </c>
      <c r="D7299" t="s">
        <v>213</v>
      </c>
      <c r="E7299" t="str">
        <f t="shared" ref="E7299:E7362" si="342">C7299&amp;D7299</f>
        <v>HaaseVanni</v>
      </c>
      <c r="F7299">
        <v>0.65459999999999996</v>
      </c>
      <c r="G7299" t="str">
        <f t="shared" ref="G7299:G7362" si="343">D7299&amp;C7299</f>
        <v>VanniHaase</v>
      </c>
      <c r="H7299">
        <f t="shared" ref="H7299:H7362" si="344">1-F7299</f>
        <v>0.34540000000000004</v>
      </c>
    </row>
    <row r="7300" spans="1:8" x14ac:dyDescent="0.25">
      <c r="A7300" t="s">
        <v>109</v>
      </c>
      <c r="B7300" t="s">
        <v>16</v>
      </c>
      <c r="C7300" t="s">
        <v>134</v>
      </c>
      <c r="D7300" t="s">
        <v>216</v>
      </c>
      <c r="E7300" t="str">
        <f t="shared" si="342"/>
        <v>TsitsipasMunar</v>
      </c>
      <c r="F7300">
        <v>0.86019999999999996</v>
      </c>
      <c r="G7300" t="str">
        <f t="shared" si="343"/>
        <v>MunarTsitsipas</v>
      </c>
      <c r="H7300">
        <f t="shared" si="344"/>
        <v>0.13980000000000004</v>
      </c>
    </row>
    <row r="7301" spans="1:8" x14ac:dyDescent="0.25">
      <c r="A7301" t="s">
        <v>117</v>
      </c>
      <c r="B7301" t="s">
        <v>101</v>
      </c>
      <c r="C7301" t="s">
        <v>188</v>
      </c>
      <c r="D7301" t="s">
        <v>175</v>
      </c>
      <c r="E7301" t="str">
        <f t="shared" si="342"/>
        <v>HaaseKohlschreiber</v>
      </c>
      <c r="F7301">
        <v>0.2636</v>
      </c>
      <c r="G7301" t="str">
        <f t="shared" si="343"/>
        <v>KohlschreiberHaase</v>
      </c>
      <c r="H7301">
        <f t="shared" si="344"/>
        <v>0.73639999999999994</v>
      </c>
    </row>
    <row r="7302" spans="1:8" x14ac:dyDescent="0.25">
      <c r="A7302" t="s">
        <v>117</v>
      </c>
      <c r="B7302" t="s">
        <v>22</v>
      </c>
      <c r="C7302" t="s">
        <v>188</v>
      </c>
      <c r="D7302" t="s">
        <v>212</v>
      </c>
      <c r="E7302" t="str">
        <f t="shared" si="342"/>
        <v>HaasePella</v>
      </c>
      <c r="F7302">
        <v>0.50870000000000004</v>
      </c>
      <c r="G7302" t="str">
        <f t="shared" si="343"/>
        <v>PellaHaase</v>
      </c>
      <c r="H7302">
        <f t="shared" si="344"/>
        <v>0.49129999999999996</v>
      </c>
    </row>
    <row r="7303" spans="1:8" x14ac:dyDescent="0.25">
      <c r="A7303" t="s">
        <v>117</v>
      </c>
      <c r="B7303" t="s">
        <v>23</v>
      </c>
      <c r="C7303" t="s">
        <v>188</v>
      </c>
      <c r="D7303" t="s">
        <v>153</v>
      </c>
      <c r="E7303" t="str">
        <f t="shared" si="342"/>
        <v>HaaseSousa</v>
      </c>
      <c r="F7303">
        <v>0.4793</v>
      </c>
      <c r="G7303" t="str">
        <f t="shared" si="343"/>
        <v>SousaHaase</v>
      </c>
      <c r="H7303">
        <f t="shared" si="344"/>
        <v>0.52069999999999994</v>
      </c>
    </row>
    <row r="7304" spans="1:8" x14ac:dyDescent="0.25">
      <c r="A7304" t="s">
        <v>117</v>
      </c>
      <c r="B7304" t="s">
        <v>24</v>
      </c>
      <c r="C7304" t="s">
        <v>188</v>
      </c>
      <c r="D7304" t="s">
        <v>177</v>
      </c>
      <c r="E7304" t="str">
        <f t="shared" si="342"/>
        <v>HaaseKarlovic</v>
      </c>
      <c r="F7304">
        <v>0.5202</v>
      </c>
      <c r="G7304" t="str">
        <f t="shared" si="343"/>
        <v>KarlovicHaase</v>
      </c>
      <c r="H7304">
        <f t="shared" si="344"/>
        <v>0.4798</v>
      </c>
    </row>
    <row r="7305" spans="1:8" x14ac:dyDescent="0.25">
      <c r="A7305" t="s">
        <v>117</v>
      </c>
      <c r="B7305" t="s">
        <v>25</v>
      </c>
      <c r="C7305" t="s">
        <v>188</v>
      </c>
      <c r="D7305" t="s">
        <v>220</v>
      </c>
      <c r="E7305" t="str">
        <f t="shared" si="342"/>
        <v>HaaseHurkacz</v>
      </c>
      <c r="F7305">
        <v>0.48199999999999998</v>
      </c>
      <c r="G7305" t="str">
        <f t="shared" si="343"/>
        <v>HurkaczHaase</v>
      </c>
      <c r="H7305">
        <f t="shared" si="344"/>
        <v>0.51800000000000002</v>
      </c>
    </row>
    <row r="7306" spans="1:8" x14ac:dyDescent="0.25">
      <c r="A7306" t="s">
        <v>117</v>
      </c>
      <c r="B7306" t="s">
        <v>26</v>
      </c>
      <c r="C7306" t="s">
        <v>188</v>
      </c>
      <c r="D7306" t="s">
        <v>221</v>
      </c>
      <c r="E7306" t="str">
        <f t="shared" si="342"/>
        <v>HaaseMajchrzak</v>
      </c>
      <c r="F7306">
        <v>0.70089999999999997</v>
      </c>
      <c r="G7306" t="str">
        <f t="shared" si="343"/>
        <v>MajchrzakHaase</v>
      </c>
      <c r="H7306">
        <f t="shared" si="344"/>
        <v>0.29910000000000003</v>
      </c>
    </row>
    <row r="7307" spans="1:8" x14ac:dyDescent="0.25">
      <c r="A7307" t="s">
        <v>117</v>
      </c>
      <c r="B7307" t="s">
        <v>27</v>
      </c>
      <c r="C7307" t="s">
        <v>188</v>
      </c>
      <c r="D7307" t="s">
        <v>135</v>
      </c>
      <c r="E7307" t="str">
        <f t="shared" si="342"/>
        <v>HaaseNishikori</v>
      </c>
      <c r="F7307">
        <v>0.1331</v>
      </c>
      <c r="G7307" t="str">
        <f t="shared" si="343"/>
        <v>NishikoriHaase</v>
      </c>
      <c r="H7307">
        <f t="shared" si="344"/>
        <v>0.8669</v>
      </c>
    </row>
    <row r="7308" spans="1:8" x14ac:dyDescent="0.25">
      <c r="A7308" t="s">
        <v>117</v>
      </c>
      <c r="B7308" t="s">
        <v>28</v>
      </c>
      <c r="C7308" t="s">
        <v>188</v>
      </c>
      <c r="D7308" t="s">
        <v>142</v>
      </c>
      <c r="E7308" t="str">
        <f t="shared" si="342"/>
        <v>HaaseZverev</v>
      </c>
      <c r="F7308">
        <v>0.182</v>
      </c>
      <c r="G7308" t="str">
        <f t="shared" si="343"/>
        <v>ZverevHaase</v>
      </c>
      <c r="H7308">
        <f t="shared" si="344"/>
        <v>0.81800000000000006</v>
      </c>
    </row>
    <row r="7309" spans="1:8" x14ac:dyDescent="0.25">
      <c r="A7309" t="s">
        <v>117</v>
      </c>
      <c r="B7309" t="s">
        <v>29</v>
      </c>
      <c r="C7309" t="s">
        <v>188</v>
      </c>
      <c r="D7309" t="s">
        <v>208</v>
      </c>
      <c r="E7309" t="str">
        <f t="shared" si="342"/>
        <v>HaaseBedene</v>
      </c>
      <c r="F7309">
        <v>0.49130000000000001</v>
      </c>
      <c r="G7309" t="str">
        <f t="shared" si="343"/>
        <v>BedeneHaase</v>
      </c>
      <c r="H7309">
        <f t="shared" si="344"/>
        <v>0.50869999999999993</v>
      </c>
    </row>
    <row r="7310" spans="1:8" x14ac:dyDescent="0.25">
      <c r="A7310" t="s">
        <v>117</v>
      </c>
      <c r="B7310" t="s">
        <v>30</v>
      </c>
      <c r="C7310" t="s">
        <v>188</v>
      </c>
      <c r="D7310" t="s">
        <v>163</v>
      </c>
      <c r="E7310" t="str">
        <f t="shared" si="342"/>
        <v>HaaseChardy</v>
      </c>
      <c r="F7310">
        <v>0.41689999999999999</v>
      </c>
      <c r="G7310" t="str">
        <f t="shared" si="343"/>
        <v>ChardyHaase</v>
      </c>
      <c r="H7310">
        <f t="shared" si="344"/>
        <v>0.58309999999999995</v>
      </c>
    </row>
    <row r="7311" spans="1:8" x14ac:dyDescent="0.25">
      <c r="A7311" t="s">
        <v>117</v>
      </c>
      <c r="B7311" t="s">
        <v>31</v>
      </c>
      <c r="C7311" t="s">
        <v>188</v>
      </c>
      <c r="D7311" t="s">
        <v>148</v>
      </c>
      <c r="E7311" t="str">
        <f t="shared" si="342"/>
        <v>HaaseBolt</v>
      </c>
      <c r="F7311">
        <v>0.65549999999999997</v>
      </c>
      <c r="G7311" t="str">
        <f t="shared" si="343"/>
        <v>BoltHaase</v>
      </c>
      <c r="H7311">
        <f t="shared" si="344"/>
        <v>0.34450000000000003</v>
      </c>
    </row>
    <row r="7312" spans="1:8" x14ac:dyDescent="0.25">
      <c r="A7312" t="s">
        <v>117</v>
      </c>
      <c r="B7312" t="s">
        <v>32</v>
      </c>
      <c r="C7312" t="s">
        <v>188</v>
      </c>
      <c r="D7312" t="s">
        <v>211</v>
      </c>
      <c r="E7312" t="str">
        <f t="shared" si="342"/>
        <v>HaaseSock</v>
      </c>
      <c r="F7312">
        <v>0.28989999999999999</v>
      </c>
      <c r="G7312" t="str">
        <f t="shared" si="343"/>
        <v>SockHaase</v>
      </c>
      <c r="H7312">
        <f t="shared" si="344"/>
        <v>0.71009999999999995</v>
      </c>
    </row>
    <row r="7313" spans="1:8" x14ac:dyDescent="0.25">
      <c r="A7313" t="s">
        <v>117</v>
      </c>
      <c r="B7313" t="s">
        <v>33</v>
      </c>
      <c r="C7313" t="s">
        <v>188</v>
      </c>
      <c r="D7313" t="s">
        <v>209</v>
      </c>
      <c r="E7313" t="str">
        <f t="shared" si="342"/>
        <v>HaaseFratangelo</v>
      </c>
      <c r="F7313">
        <v>0.57310000000000005</v>
      </c>
      <c r="G7313" t="str">
        <f t="shared" si="343"/>
        <v>FratangeloHaase</v>
      </c>
      <c r="H7313">
        <f t="shared" si="344"/>
        <v>0.42689999999999995</v>
      </c>
    </row>
    <row r="7314" spans="1:8" x14ac:dyDescent="0.25">
      <c r="A7314" t="s">
        <v>117</v>
      </c>
      <c r="B7314" t="s">
        <v>34</v>
      </c>
      <c r="C7314" t="s">
        <v>188</v>
      </c>
      <c r="D7314" t="s">
        <v>168</v>
      </c>
      <c r="E7314" t="str">
        <f t="shared" si="342"/>
        <v>HaaseSimon</v>
      </c>
      <c r="F7314">
        <v>0.29139999999999999</v>
      </c>
      <c r="G7314" t="str">
        <f t="shared" si="343"/>
        <v>SimonHaase</v>
      </c>
      <c r="H7314">
        <f t="shared" si="344"/>
        <v>0.70860000000000001</v>
      </c>
    </row>
    <row r="7315" spans="1:8" x14ac:dyDescent="0.25">
      <c r="A7315" t="s">
        <v>117</v>
      </c>
      <c r="B7315" t="s">
        <v>35</v>
      </c>
      <c r="C7315" t="s">
        <v>188</v>
      </c>
      <c r="D7315" t="s">
        <v>171</v>
      </c>
      <c r="E7315" t="str">
        <f t="shared" si="342"/>
        <v>HaaseChung</v>
      </c>
      <c r="F7315">
        <v>0.29599999999999999</v>
      </c>
      <c r="G7315" t="str">
        <f t="shared" si="343"/>
        <v>ChungHaase</v>
      </c>
      <c r="H7315">
        <f t="shared" si="344"/>
        <v>0.70399999999999996</v>
      </c>
    </row>
    <row r="7316" spans="1:8" x14ac:dyDescent="0.25">
      <c r="A7316" t="s">
        <v>117</v>
      </c>
      <c r="B7316" t="s">
        <v>36</v>
      </c>
      <c r="C7316" t="s">
        <v>188</v>
      </c>
      <c r="D7316" t="s">
        <v>214</v>
      </c>
      <c r="E7316" t="str">
        <f t="shared" si="342"/>
        <v>HaaseKlahn</v>
      </c>
      <c r="F7316">
        <v>0.64970000000000006</v>
      </c>
      <c r="G7316" t="str">
        <f t="shared" si="343"/>
        <v>KlahnHaase</v>
      </c>
      <c r="H7316">
        <f t="shared" si="344"/>
        <v>0.35029999999999994</v>
      </c>
    </row>
    <row r="7317" spans="1:8" x14ac:dyDescent="0.25">
      <c r="A7317" t="s">
        <v>117</v>
      </c>
      <c r="B7317" t="s">
        <v>103</v>
      </c>
      <c r="C7317" t="s">
        <v>188</v>
      </c>
      <c r="D7317" t="s">
        <v>151</v>
      </c>
      <c r="E7317" t="str">
        <f t="shared" si="342"/>
        <v>HaaseHerbert</v>
      </c>
      <c r="F7317">
        <v>0.56079999999999997</v>
      </c>
      <c r="G7317" t="str">
        <f t="shared" si="343"/>
        <v>HerbertHaase</v>
      </c>
      <c r="H7317">
        <f t="shared" si="344"/>
        <v>0.43920000000000003</v>
      </c>
    </row>
    <row r="7318" spans="1:8" x14ac:dyDescent="0.25">
      <c r="A7318" t="s">
        <v>117</v>
      </c>
      <c r="B7318" t="s">
        <v>37</v>
      </c>
      <c r="C7318" t="s">
        <v>188</v>
      </c>
      <c r="D7318" t="s">
        <v>198</v>
      </c>
      <c r="E7318" t="str">
        <f t="shared" si="342"/>
        <v>HaaseGulbis</v>
      </c>
      <c r="F7318">
        <v>0.47620000000000001</v>
      </c>
      <c r="G7318" t="str">
        <f t="shared" si="343"/>
        <v>GulbisHaase</v>
      </c>
      <c r="H7318">
        <f t="shared" si="344"/>
        <v>0.52380000000000004</v>
      </c>
    </row>
    <row r="7319" spans="1:8" x14ac:dyDescent="0.25">
      <c r="A7319" t="s">
        <v>117</v>
      </c>
      <c r="B7319" t="s">
        <v>38</v>
      </c>
      <c r="C7319" t="s">
        <v>188</v>
      </c>
      <c r="D7319" t="s">
        <v>195</v>
      </c>
      <c r="E7319" t="str">
        <f t="shared" si="342"/>
        <v>HaaseKyrgios</v>
      </c>
      <c r="F7319">
        <v>0.24049999999999999</v>
      </c>
      <c r="G7319" t="str">
        <f t="shared" si="343"/>
        <v>KyrgiosHaase</v>
      </c>
      <c r="H7319">
        <f t="shared" si="344"/>
        <v>0.75950000000000006</v>
      </c>
    </row>
    <row r="7320" spans="1:8" x14ac:dyDescent="0.25">
      <c r="A7320" t="s">
        <v>117</v>
      </c>
      <c r="B7320" t="s">
        <v>39</v>
      </c>
      <c r="C7320" t="s">
        <v>188</v>
      </c>
      <c r="D7320" t="s">
        <v>136</v>
      </c>
      <c r="E7320" t="str">
        <f t="shared" si="342"/>
        <v>HaaseRaonic</v>
      </c>
      <c r="F7320">
        <v>0.17910000000000001</v>
      </c>
      <c r="G7320" t="str">
        <f t="shared" si="343"/>
        <v>RaonicHaase</v>
      </c>
      <c r="H7320">
        <f t="shared" si="344"/>
        <v>0.82089999999999996</v>
      </c>
    </row>
    <row r="7321" spans="1:8" x14ac:dyDescent="0.25">
      <c r="A7321" t="s">
        <v>117</v>
      </c>
      <c r="B7321" t="s">
        <v>40</v>
      </c>
      <c r="C7321" t="s">
        <v>188</v>
      </c>
      <c r="D7321" t="s">
        <v>141</v>
      </c>
      <c r="E7321" t="str">
        <f t="shared" si="342"/>
        <v>HaaseCoric</v>
      </c>
      <c r="F7321">
        <v>0.30630000000000002</v>
      </c>
      <c r="G7321" t="str">
        <f t="shared" si="343"/>
        <v>CoricHaase</v>
      </c>
      <c r="H7321">
        <f t="shared" si="344"/>
        <v>0.69369999999999998</v>
      </c>
    </row>
    <row r="7322" spans="1:8" x14ac:dyDescent="0.25">
      <c r="A7322" t="s">
        <v>117</v>
      </c>
      <c r="B7322" t="s">
        <v>41</v>
      </c>
      <c r="C7322" t="s">
        <v>188</v>
      </c>
      <c r="D7322" t="s">
        <v>264</v>
      </c>
      <c r="E7322" t="str">
        <f t="shared" si="342"/>
        <v>HaaseRamos-Vinolas</v>
      </c>
      <c r="F7322">
        <v>0.50470000000000004</v>
      </c>
      <c r="G7322" t="str">
        <f t="shared" si="343"/>
        <v>Ramos-VinolasHaase</v>
      </c>
      <c r="H7322">
        <f t="shared" si="344"/>
        <v>0.49529999999999996</v>
      </c>
    </row>
    <row r="7323" spans="1:8" x14ac:dyDescent="0.25">
      <c r="A7323" t="s">
        <v>117</v>
      </c>
      <c r="B7323" t="s">
        <v>42</v>
      </c>
      <c r="C7323" t="s">
        <v>188</v>
      </c>
      <c r="D7323" t="s">
        <v>173</v>
      </c>
      <c r="E7323" t="str">
        <f t="shared" si="342"/>
        <v>HaaseFucsovics</v>
      </c>
      <c r="F7323">
        <v>0.36509999999999998</v>
      </c>
      <c r="G7323" t="str">
        <f t="shared" si="343"/>
        <v>FucsovicsHaase</v>
      </c>
      <c r="H7323">
        <f t="shared" si="344"/>
        <v>0.63490000000000002</v>
      </c>
    </row>
    <row r="7324" spans="1:8" x14ac:dyDescent="0.25">
      <c r="A7324" t="s">
        <v>117</v>
      </c>
      <c r="B7324" t="s">
        <v>43</v>
      </c>
      <c r="C7324" t="s">
        <v>188</v>
      </c>
      <c r="D7324" t="s">
        <v>210</v>
      </c>
      <c r="E7324" t="str">
        <f t="shared" si="342"/>
        <v>HaaseDjere</v>
      </c>
      <c r="F7324">
        <v>0.57799999999999996</v>
      </c>
      <c r="G7324" t="str">
        <f t="shared" si="343"/>
        <v>DjereHaase</v>
      </c>
      <c r="H7324">
        <f t="shared" si="344"/>
        <v>0.42200000000000004</v>
      </c>
    </row>
    <row r="7325" spans="1:8" x14ac:dyDescent="0.25">
      <c r="A7325" t="s">
        <v>117</v>
      </c>
      <c r="B7325" t="s">
        <v>44</v>
      </c>
      <c r="C7325" t="s">
        <v>188</v>
      </c>
      <c r="D7325" t="s">
        <v>170</v>
      </c>
      <c r="E7325" t="str">
        <f t="shared" si="342"/>
        <v>HaaseDonskoy</v>
      </c>
      <c r="F7325">
        <v>0.62790000000000001</v>
      </c>
      <c r="G7325" t="str">
        <f t="shared" si="343"/>
        <v>DonskoyHaase</v>
      </c>
      <c r="H7325">
        <f t="shared" si="344"/>
        <v>0.37209999999999999</v>
      </c>
    </row>
    <row r="7326" spans="1:8" x14ac:dyDescent="0.25">
      <c r="A7326" t="s">
        <v>117</v>
      </c>
      <c r="B7326" t="s">
        <v>45</v>
      </c>
      <c r="C7326" t="s">
        <v>188</v>
      </c>
      <c r="D7326" t="s">
        <v>149</v>
      </c>
      <c r="E7326" t="str">
        <f t="shared" si="342"/>
        <v>HaaseKrajinovic</v>
      </c>
      <c r="F7326">
        <v>0.44059999999999999</v>
      </c>
      <c r="G7326" t="str">
        <f t="shared" si="343"/>
        <v>KrajinovicHaase</v>
      </c>
      <c r="H7326">
        <f t="shared" si="344"/>
        <v>0.55940000000000001</v>
      </c>
    </row>
    <row r="7327" spans="1:8" x14ac:dyDescent="0.25">
      <c r="A7327" t="s">
        <v>117</v>
      </c>
      <c r="B7327" t="s">
        <v>46</v>
      </c>
      <c r="C7327" t="s">
        <v>188</v>
      </c>
      <c r="D7327" t="s">
        <v>200</v>
      </c>
      <c r="E7327" t="str">
        <f t="shared" si="342"/>
        <v>HaaseCecchinato</v>
      </c>
      <c r="F7327">
        <v>0.62470000000000003</v>
      </c>
      <c r="G7327" t="str">
        <f t="shared" si="343"/>
        <v>CecchinatoHaase</v>
      </c>
      <c r="H7327">
        <f t="shared" si="344"/>
        <v>0.37529999999999997</v>
      </c>
    </row>
    <row r="7328" spans="1:8" x14ac:dyDescent="0.25">
      <c r="A7328" t="s">
        <v>117</v>
      </c>
      <c r="B7328" t="s">
        <v>47</v>
      </c>
      <c r="C7328" t="s">
        <v>188</v>
      </c>
      <c r="D7328" t="s">
        <v>133</v>
      </c>
      <c r="E7328" t="str">
        <f t="shared" si="342"/>
        <v>HaasePouille</v>
      </c>
      <c r="F7328">
        <v>0.39579999999999999</v>
      </c>
      <c r="G7328" t="str">
        <f t="shared" si="343"/>
        <v>PouilleHaase</v>
      </c>
      <c r="H7328">
        <f t="shared" si="344"/>
        <v>0.60420000000000007</v>
      </c>
    </row>
    <row r="7329" spans="1:8" x14ac:dyDescent="0.25">
      <c r="A7329" t="s">
        <v>117</v>
      </c>
      <c r="B7329" t="s">
        <v>48</v>
      </c>
      <c r="C7329" t="s">
        <v>188</v>
      </c>
      <c r="D7329" t="s">
        <v>205</v>
      </c>
      <c r="E7329" t="str">
        <f t="shared" si="342"/>
        <v>HaaseKukushkin</v>
      </c>
      <c r="F7329">
        <v>0.53120000000000001</v>
      </c>
      <c r="G7329" t="str">
        <f t="shared" si="343"/>
        <v>KukushkinHaase</v>
      </c>
      <c r="H7329">
        <f t="shared" si="344"/>
        <v>0.46879999999999999</v>
      </c>
    </row>
    <row r="7330" spans="1:8" x14ac:dyDescent="0.25">
      <c r="A7330" t="s">
        <v>117</v>
      </c>
      <c r="B7330" t="s">
        <v>49</v>
      </c>
      <c r="C7330" t="s">
        <v>188</v>
      </c>
      <c r="D7330" t="s">
        <v>167</v>
      </c>
      <c r="E7330" t="str">
        <f t="shared" si="342"/>
        <v>HaaseMarterer</v>
      </c>
      <c r="F7330">
        <v>0.64529999999999998</v>
      </c>
      <c r="G7330" t="str">
        <f t="shared" si="343"/>
        <v>MartererHaase</v>
      </c>
      <c r="H7330">
        <f t="shared" si="344"/>
        <v>0.35470000000000002</v>
      </c>
    </row>
    <row r="7331" spans="1:8" x14ac:dyDescent="0.25">
      <c r="A7331" t="s">
        <v>117</v>
      </c>
      <c r="B7331" t="s">
        <v>50</v>
      </c>
      <c r="C7331" t="s">
        <v>188</v>
      </c>
      <c r="D7331" t="s">
        <v>197</v>
      </c>
      <c r="E7331" t="str">
        <f t="shared" si="342"/>
        <v>HaaseSakharov</v>
      </c>
      <c r="F7331">
        <v>0.7863</v>
      </c>
      <c r="G7331" t="str">
        <f t="shared" si="343"/>
        <v>SakharovHaase</v>
      </c>
      <c r="H7331">
        <f t="shared" si="344"/>
        <v>0.2137</v>
      </c>
    </row>
    <row r="7332" spans="1:8" x14ac:dyDescent="0.25">
      <c r="A7332" t="s">
        <v>117</v>
      </c>
      <c r="B7332" t="s">
        <v>51</v>
      </c>
      <c r="C7332" t="s">
        <v>188</v>
      </c>
      <c r="D7332" t="s">
        <v>147</v>
      </c>
      <c r="E7332" t="str">
        <f t="shared" si="342"/>
        <v>HaasePopyrin</v>
      </c>
      <c r="F7332">
        <v>0.84840000000000004</v>
      </c>
      <c r="G7332" t="str">
        <f t="shared" si="343"/>
        <v>PopyrinHaase</v>
      </c>
      <c r="H7332">
        <f t="shared" si="344"/>
        <v>0.15159999999999996</v>
      </c>
    </row>
    <row r="7333" spans="1:8" x14ac:dyDescent="0.25">
      <c r="A7333" t="s">
        <v>117</v>
      </c>
      <c r="B7333" t="s">
        <v>52</v>
      </c>
      <c r="C7333" t="s">
        <v>188</v>
      </c>
      <c r="D7333" t="s">
        <v>142</v>
      </c>
      <c r="E7333" t="str">
        <f t="shared" si="342"/>
        <v>HaaseZverev</v>
      </c>
      <c r="F7333">
        <v>0.48309999999999997</v>
      </c>
      <c r="G7333" t="str">
        <f t="shared" si="343"/>
        <v>ZverevHaase</v>
      </c>
      <c r="H7333">
        <f t="shared" si="344"/>
        <v>0.51690000000000003</v>
      </c>
    </row>
    <row r="7334" spans="1:8" x14ac:dyDescent="0.25">
      <c r="A7334" t="s">
        <v>117</v>
      </c>
      <c r="B7334" t="s">
        <v>53</v>
      </c>
      <c r="C7334" t="s">
        <v>188</v>
      </c>
      <c r="D7334" t="s">
        <v>194</v>
      </c>
      <c r="E7334" t="str">
        <f t="shared" si="342"/>
        <v>HaasePaire</v>
      </c>
      <c r="F7334">
        <v>0.50209999999999999</v>
      </c>
      <c r="G7334" t="str">
        <f t="shared" si="343"/>
        <v>PaireHaase</v>
      </c>
      <c r="H7334">
        <f t="shared" si="344"/>
        <v>0.49790000000000001</v>
      </c>
    </row>
    <row r="7335" spans="1:8" x14ac:dyDescent="0.25">
      <c r="A7335" t="s">
        <v>117</v>
      </c>
      <c r="B7335" t="s">
        <v>54</v>
      </c>
      <c r="C7335" t="s">
        <v>188</v>
      </c>
      <c r="D7335" t="s">
        <v>165</v>
      </c>
      <c r="E7335" t="str">
        <f t="shared" si="342"/>
        <v>HaaseThiem</v>
      </c>
      <c r="F7335">
        <v>0.19839999999999999</v>
      </c>
      <c r="G7335" t="str">
        <f t="shared" si="343"/>
        <v>ThiemHaase</v>
      </c>
      <c r="H7335">
        <f t="shared" si="344"/>
        <v>0.80159999999999998</v>
      </c>
    </row>
    <row r="7336" spans="1:8" x14ac:dyDescent="0.25">
      <c r="A7336" t="s">
        <v>117</v>
      </c>
      <c r="B7336" t="s">
        <v>55</v>
      </c>
      <c r="C7336" t="s">
        <v>188</v>
      </c>
      <c r="D7336" t="s">
        <v>144</v>
      </c>
      <c r="E7336" t="str">
        <f t="shared" si="342"/>
        <v>HaaseCilic</v>
      </c>
      <c r="F7336">
        <v>0.15310000000000001</v>
      </c>
      <c r="G7336" t="str">
        <f t="shared" si="343"/>
        <v>CilicHaase</v>
      </c>
      <c r="H7336">
        <f t="shared" si="344"/>
        <v>0.84689999999999999</v>
      </c>
    </row>
    <row r="7337" spans="1:8" x14ac:dyDescent="0.25">
      <c r="A7337" t="s">
        <v>117</v>
      </c>
      <c r="B7337" t="s">
        <v>56</v>
      </c>
      <c r="C7337" t="s">
        <v>188</v>
      </c>
      <c r="D7337" t="s">
        <v>226</v>
      </c>
      <c r="E7337" t="str">
        <f t="shared" si="342"/>
        <v>HaaseTomic</v>
      </c>
      <c r="F7337">
        <v>0.51160000000000005</v>
      </c>
      <c r="G7337" t="str">
        <f t="shared" si="343"/>
        <v>TomicHaase</v>
      </c>
      <c r="H7337">
        <f t="shared" si="344"/>
        <v>0.48839999999999995</v>
      </c>
    </row>
    <row r="7338" spans="1:8" x14ac:dyDescent="0.25">
      <c r="A7338" t="s">
        <v>117</v>
      </c>
      <c r="B7338" t="s">
        <v>57</v>
      </c>
      <c r="C7338" t="s">
        <v>188</v>
      </c>
      <c r="D7338" t="s">
        <v>237</v>
      </c>
      <c r="E7338" t="str">
        <f t="shared" si="342"/>
        <v>HaaseRublev</v>
      </c>
      <c r="F7338">
        <v>0.45429999999999998</v>
      </c>
      <c r="G7338" t="str">
        <f t="shared" si="343"/>
        <v>RublevHaase</v>
      </c>
      <c r="H7338">
        <f t="shared" si="344"/>
        <v>0.54570000000000007</v>
      </c>
    </row>
    <row r="7339" spans="1:8" x14ac:dyDescent="0.25">
      <c r="A7339" t="s">
        <v>117</v>
      </c>
      <c r="B7339" t="s">
        <v>58</v>
      </c>
      <c r="C7339" t="s">
        <v>188</v>
      </c>
      <c r="D7339" t="s">
        <v>189</v>
      </c>
      <c r="E7339" t="str">
        <f t="shared" si="342"/>
        <v>HaaseMcDonald</v>
      </c>
      <c r="F7339">
        <v>0.56479999999999997</v>
      </c>
      <c r="G7339" t="str">
        <f t="shared" si="343"/>
        <v>McDonaldHaase</v>
      </c>
      <c r="H7339">
        <f t="shared" si="344"/>
        <v>0.43520000000000003</v>
      </c>
    </row>
    <row r="7340" spans="1:8" x14ac:dyDescent="0.25">
      <c r="A7340" t="s">
        <v>117</v>
      </c>
      <c r="B7340" t="s">
        <v>59</v>
      </c>
      <c r="C7340" t="s">
        <v>188</v>
      </c>
      <c r="D7340" t="s">
        <v>253</v>
      </c>
      <c r="E7340" t="str">
        <f t="shared" si="342"/>
        <v>HaaseMmoh</v>
      </c>
      <c r="F7340">
        <v>0.66239999999999999</v>
      </c>
      <c r="G7340" t="str">
        <f t="shared" si="343"/>
        <v>MmohHaase</v>
      </c>
      <c r="H7340">
        <f t="shared" si="344"/>
        <v>0.33760000000000001</v>
      </c>
    </row>
    <row r="7341" spans="1:8" x14ac:dyDescent="0.25">
      <c r="A7341" t="s">
        <v>117</v>
      </c>
      <c r="B7341" t="s">
        <v>106</v>
      </c>
      <c r="C7341" t="s">
        <v>188</v>
      </c>
      <c r="D7341" t="s">
        <v>186</v>
      </c>
      <c r="E7341" t="str">
        <f t="shared" si="342"/>
        <v>HaaseAlbot</v>
      </c>
      <c r="F7341">
        <v>0.67400000000000004</v>
      </c>
      <c r="G7341" t="str">
        <f t="shared" si="343"/>
        <v>AlbotHaase</v>
      </c>
      <c r="H7341">
        <f t="shared" si="344"/>
        <v>0.32599999999999996</v>
      </c>
    </row>
    <row r="7342" spans="1:8" x14ac:dyDescent="0.25">
      <c r="A7342" t="s">
        <v>117</v>
      </c>
      <c r="B7342" t="s">
        <v>60</v>
      </c>
      <c r="C7342" t="s">
        <v>188</v>
      </c>
      <c r="D7342" t="s">
        <v>250</v>
      </c>
      <c r="E7342" t="str">
        <f t="shared" si="342"/>
        <v>HaaseKecmanovic</v>
      </c>
      <c r="F7342">
        <v>0.68520000000000003</v>
      </c>
      <c r="G7342" t="str">
        <f t="shared" si="343"/>
        <v>KecmanovicHaase</v>
      </c>
      <c r="H7342">
        <f t="shared" si="344"/>
        <v>0.31479999999999997</v>
      </c>
    </row>
    <row r="7343" spans="1:8" x14ac:dyDescent="0.25">
      <c r="A7343" t="s">
        <v>117</v>
      </c>
      <c r="B7343" t="s">
        <v>61</v>
      </c>
      <c r="C7343" t="s">
        <v>188</v>
      </c>
      <c r="D7343" t="s">
        <v>155</v>
      </c>
      <c r="E7343" t="str">
        <f t="shared" si="342"/>
        <v>HaaseVerdasco</v>
      </c>
      <c r="F7343">
        <v>0.3049</v>
      </c>
      <c r="G7343" t="str">
        <f t="shared" si="343"/>
        <v>VerdascoHaase</v>
      </c>
      <c r="H7343">
        <f t="shared" si="344"/>
        <v>0.69510000000000005</v>
      </c>
    </row>
    <row r="7344" spans="1:8" x14ac:dyDescent="0.25">
      <c r="A7344" t="s">
        <v>66</v>
      </c>
      <c r="B7344" t="s">
        <v>16</v>
      </c>
      <c r="C7344" t="s">
        <v>249</v>
      </c>
      <c r="D7344" t="s">
        <v>216</v>
      </c>
      <c r="E7344" t="str">
        <f t="shared" si="342"/>
        <v>BerrettiniMunar</v>
      </c>
      <c r="F7344">
        <v>0.77139999999999997</v>
      </c>
      <c r="G7344" t="str">
        <f t="shared" si="343"/>
        <v>MunarBerrettini</v>
      </c>
      <c r="H7344">
        <f t="shared" si="344"/>
        <v>0.22860000000000003</v>
      </c>
    </row>
    <row r="7345" spans="1:8" x14ac:dyDescent="0.25">
      <c r="A7345" t="s">
        <v>117</v>
      </c>
      <c r="B7345" t="s">
        <v>62</v>
      </c>
      <c r="C7345" t="s">
        <v>188</v>
      </c>
      <c r="D7345" t="s">
        <v>227</v>
      </c>
      <c r="E7345" t="str">
        <f t="shared" si="342"/>
        <v>HaaseMurray</v>
      </c>
      <c r="F7345">
        <v>0.26979999999999998</v>
      </c>
      <c r="G7345" t="str">
        <f t="shared" si="343"/>
        <v>MurrayHaase</v>
      </c>
      <c r="H7345">
        <f t="shared" si="344"/>
        <v>0.73019999999999996</v>
      </c>
    </row>
    <row r="7346" spans="1:8" x14ac:dyDescent="0.25">
      <c r="A7346" t="s">
        <v>117</v>
      </c>
      <c r="B7346" t="s">
        <v>63</v>
      </c>
      <c r="C7346" t="s">
        <v>188</v>
      </c>
      <c r="D7346" t="s">
        <v>229</v>
      </c>
      <c r="E7346" t="str">
        <f t="shared" si="342"/>
        <v>HaaseDelbonis</v>
      </c>
      <c r="F7346">
        <v>0.52829999999999999</v>
      </c>
      <c r="G7346" t="str">
        <f t="shared" si="343"/>
        <v>DelbonisHaase</v>
      </c>
      <c r="H7346">
        <f t="shared" si="344"/>
        <v>0.47170000000000001</v>
      </c>
    </row>
    <row r="7347" spans="1:8" x14ac:dyDescent="0.25">
      <c r="A7347" t="s">
        <v>117</v>
      </c>
      <c r="B7347" t="s">
        <v>64</v>
      </c>
      <c r="C7347" t="s">
        <v>188</v>
      </c>
      <c r="D7347" t="s">
        <v>181</v>
      </c>
      <c r="E7347" t="str">
        <f t="shared" si="342"/>
        <v>HaaseMillman</v>
      </c>
      <c r="F7347">
        <v>0.51490000000000002</v>
      </c>
      <c r="G7347" t="str">
        <f t="shared" si="343"/>
        <v>MillmanHaase</v>
      </c>
      <c r="H7347">
        <f t="shared" si="344"/>
        <v>0.48509999999999998</v>
      </c>
    </row>
    <row r="7348" spans="1:8" x14ac:dyDescent="0.25">
      <c r="A7348" t="s">
        <v>117</v>
      </c>
      <c r="B7348" t="s">
        <v>108</v>
      </c>
      <c r="C7348" t="s">
        <v>188</v>
      </c>
      <c r="D7348" t="s">
        <v>238</v>
      </c>
      <c r="E7348" t="str">
        <f t="shared" si="342"/>
        <v>HaaseGojowczyk</v>
      </c>
      <c r="F7348">
        <v>0.37340000000000001</v>
      </c>
      <c r="G7348" t="str">
        <f t="shared" si="343"/>
        <v>GojowczykHaase</v>
      </c>
      <c r="H7348">
        <f t="shared" si="344"/>
        <v>0.62660000000000005</v>
      </c>
    </row>
    <row r="7349" spans="1:8" x14ac:dyDescent="0.25">
      <c r="A7349" t="s">
        <v>117</v>
      </c>
      <c r="B7349" t="s">
        <v>65</v>
      </c>
      <c r="C7349" t="s">
        <v>188</v>
      </c>
      <c r="D7349" t="s">
        <v>156</v>
      </c>
      <c r="E7349" t="str">
        <f t="shared" si="342"/>
        <v>HaaseKhachanov</v>
      </c>
      <c r="F7349">
        <v>0.27529999999999999</v>
      </c>
      <c r="G7349" t="str">
        <f t="shared" si="343"/>
        <v>KhachanovHaase</v>
      </c>
      <c r="H7349">
        <f t="shared" si="344"/>
        <v>0.72470000000000001</v>
      </c>
    </row>
    <row r="7350" spans="1:8" x14ac:dyDescent="0.25">
      <c r="A7350" t="s">
        <v>117</v>
      </c>
      <c r="B7350" t="s">
        <v>66</v>
      </c>
      <c r="C7350" t="s">
        <v>188</v>
      </c>
      <c r="D7350" t="s">
        <v>249</v>
      </c>
      <c r="E7350" t="str">
        <f t="shared" si="342"/>
        <v>HaaseBerrettini</v>
      </c>
      <c r="F7350">
        <v>0.47339999999999999</v>
      </c>
      <c r="G7350" t="str">
        <f t="shared" si="343"/>
        <v>BerrettiniHaase</v>
      </c>
      <c r="H7350">
        <f t="shared" si="344"/>
        <v>0.52659999999999996</v>
      </c>
    </row>
    <row r="7351" spans="1:8" x14ac:dyDescent="0.25">
      <c r="A7351" t="s">
        <v>128</v>
      </c>
      <c r="B7351" t="s">
        <v>16</v>
      </c>
      <c r="C7351" t="s">
        <v>193</v>
      </c>
      <c r="D7351" t="s">
        <v>216</v>
      </c>
      <c r="E7351" t="str">
        <f t="shared" si="342"/>
        <v>TroickiMunar</v>
      </c>
      <c r="F7351">
        <v>0.69640000000000002</v>
      </c>
      <c r="G7351" t="str">
        <f t="shared" si="343"/>
        <v>MunarTroicki</v>
      </c>
      <c r="H7351">
        <f t="shared" si="344"/>
        <v>0.30359999999999998</v>
      </c>
    </row>
    <row r="7352" spans="1:8" x14ac:dyDescent="0.25">
      <c r="A7352" t="s">
        <v>117</v>
      </c>
      <c r="B7352" t="s">
        <v>67</v>
      </c>
      <c r="C7352" t="s">
        <v>188</v>
      </c>
      <c r="D7352" t="s">
        <v>254</v>
      </c>
      <c r="E7352" t="str">
        <f t="shared" si="342"/>
        <v>HaaseAndreozzi</v>
      </c>
      <c r="F7352">
        <v>0.44869999999999999</v>
      </c>
      <c r="G7352" t="str">
        <f t="shared" si="343"/>
        <v>AndreozziHaase</v>
      </c>
      <c r="H7352">
        <f t="shared" si="344"/>
        <v>0.55130000000000001</v>
      </c>
    </row>
    <row r="7353" spans="1:8" x14ac:dyDescent="0.25">
      <c r="A7353" t="s">
        <v>117</v>
      </c>
      <c r="B7353" t="s">
        <v>68</v>
      </c>
      <c r="C7353" t="s">
        <v>188</v>
      </c>
      <c r="D7353" t="s">
        <v>252</v>
      </c>
      <c r="E7353" t="str">
        <f t="shared" si="342"/>
        <v>HaaseEubanks</v>
      </c>
      <c r="F7353">
        <v>0.83330000000000004</v>
      </c>
      <c r="G7353" t="str">
        <f t="shared" si="343"/>
        <v>EubanksHaase</v>
      </c>
      <c r="H7353">
        <f t="shared" si="344"/>
        <v>0.16669999999999996</v>
      </c>
    </row>
    <row r="7354" spans="1:8" x14ac:dyDescent="0.25">
      <c r="A7354" t="s">
        <v>117</v>
      </c>
      <c r="B7354" t="s">
        <v>69</v>
      </c>
      <c r="C7354" t="s">
        <v>188</v>
      </c>
      <c r="D7354" t="s">
        <v>161</v>
      </c>
      <c r="E7354" t="str">
        <f t="shared" si="342"/>
        <v>HaaseBasilashvili</v>
      </c>
      <c r="F7354">
        <v>0.41499999999999998</v>
      </c>
      <c r="G7354" t="str">
        <f t="shared" si="343"/>
        <v>BasilashviliHaase</v>
      </c>
      <c r="H7354">
        <f t="shared" si="344"/>
        <v>0.58499999999999996</v>
      </c>
    </row>
    <row r="7355" spans="1:8" x14ac:dyDescent="0.25">
      <c r="A7355" t="s">
        <v>117</v>
      </c>
      <c r="B7355" t="s">
        <v>70</v>
      </c>
      <c r="C7355" t="s">
        <v>188</v>
      </c>
      <c r="D7355" t="s">
        <v>184</v>
      </c>
      <c r="E7355" t="str">
        <f t="shared" si="342"/>
        <v>HaaseMonfils</v>
      </c>
      <c r="F7355">
        <v>0.1968</v>
      </c>
      <c r="G7355" t="str">
        <f t="shared" si="343"/>
        <v>MonfilsHaase</v>
      </c>
      <c r="H7355">
        <f t="shared" si="344"/>
        <v>0.80320000000000003</v>
      </c>
    </row>
    <row r="7356" spans="1:8" x14ac:dyDescent="0.25">
      <c r="A7356" t="s">
        <v>117</v>
      </c>
      <c r="B7356" t="s">
        <v>71</v>
      </c>
      <c r="C7356" t="s">
        <v>188</v>
      </c>
      <c r="D7356" t="s">
        <v>231</v>
      </c>
      <c r="E7356" t="str">
        <f t="shared" si="342"/>
        <v>HaaseDzumhur</v>
      </c>
      <c r="F7356">
        <v>0.37580000000000002</v>
      </c>
      <c r="G7356" t="str">
        <f t="shared" si="343"/>
        <v>DzumhurHaase</v>
      </c>
      <c r="H7356">
        <f t="shared" si="344"/>
        <v>0.62419999999999998</v>
      </c>
    </row>
    <row r="7357" spans="1:8" x14ac:dyDescent="0.25">
      <c r="A7357" t="s">
        <v>117</v>
      </c>
      <c r="B7357" t="s">
        <v>72</v>
      </c>
      <c r="C7357" t="s">
        <v>188</v>
      </c>
      <c r="D7357" t="s">
        <v>228</v>
      </c>
      <c r="E7357" t="str">
        <f t="shared" si="342"/>
        <v>HaaseNorrie</v>
      </c>
      <c r="F7357">
        <v>0.38469999999999999</v>
      </c>
      <c r="G7357" t="str">
        <f t="shared" si="343"/>
        <v>NorrieHaase</v>
      </c>
      <c r="H7357">
        <f t="shared" si="344"/>
        <v>0.61529999999999996</v>
      </c>
    </row>
    <row r="7358" spans="1:8" x14ac:dyDescent="0.25">
      <c r="A7358" t="s">
        <v>117</v>
      </c>
      <c r="B7358" t="s">
        <v>73</v>
      </c>
      <c r="C7358" t="s">
        <v>188</v>
      </c>
      <c r="D7358" t="s">
        <v>185</v>
      </c>
      <c r="E7358" t="str">
        <f t="shared" si="342"/>
        <v>HaaseEvans</v>
      </c>
      <c r="F7358">
        <v>0.52300000000000002</v>
      </c>
      <c r="G7358" t="str">
        <f t="shared" si="343"/>
        <v>EvansHaase</v>
      </c>
      <c r="H7358">
        <f t="shared" si="344"/>
        <v>0.47699999999999998</v>
      </c>
    </row>
    <row r="7359" spans="1:8" x14ac:dyDescent="0.25">
      <c r="A7359" t="s">
        <v>117</v>
      </c>
      <c r="B7359" t="s">
        <v>74</v>
      </c>
      <c r="C7359" t="s">
        <v>188</v>
      </c>
      <c r="D7359" t="s">
        <v>225</v>
      </c>
      <c r="E7359" t="str">
        <f t="shared" si="342"/>
        <v>HaaseIstomin</v>
      </c>
      <c r="F7359">
        <v>0.50190000000000001</v>
      </c>
      <c r="G7359" t="str">
        <f t="shared" si="343"/>
        <v>IstominHaase</v>
      </c>
      <c r="H7359">
        <f t="shared" si="344"/>
        <v>0.49809999999999999</v>
      </c>
    </row>
    <row r="7360" spans="1:8" x14ac:dyDescent="0.25">
      <c r="A7360" t="s">
        <v>117</v>
      </c>
      <c r="B7360" t="s">
        <v>75</v>
      </c>
      <c r="C7360" t="s">
        <v>188</v>
      </c>
      <c r="D7360" t="s">
        <v>187</v>
      </c>
      <c r="E7360" t="str">
        <f t="shared" si="342"/>
        <v>HaaseAnderson</v>
      </c>
      <c r="F7360">
        <v>0.25590000000000002</v>
      </c>
      <c r="G7360" t="str">
        <f t="shared" si="343"/>
        <v>AndersonHaase</v>
      </c>
      <c r="H7360">
        <f t="shared" si="344"/>
        <v>0.74409999999999998</v>
      </c>
    </row>
    <row r="7361" spans="1:8" x14ac:dyDescent="0.25">
      <c r="A7361" t="s">
        <v>117</v>
      </c>
      <c r="B7361" t="s">
        <v>76</v>
      </c>
      <c r="C7361" t="s">
        <v>188</v>
      </c>
      <c r="D7361" t="s">
        <v>251</v>
      </c>
      <c r="E7361" t="str">
        <f t="shared" si="342"/>
        <v>HaaseMannarino</v>
      </c>
      <c r="F7361">
        <v>0.38950000000000001</v>
      </c>
      <c r="G7361" t="str">
        <f t="shared" si="343"/>
        <v>MannarinoHaase</v>
      </c>
      <c r="H7361">
        <f t="shared" si="344"/>
        <v>0.61050000000000004</v>
      </c>
    </row>
    <row r="7362" spans="1:8" x14ac:dyDescent="0.25">
      <c r="A7362" t="s">
        <v>117</v>
      </c>
      <c r="B7362" t="s">
        <v>77</v>
      </c>
      <c r="C7362" t="s">
        <v>188</v>
      </c>
      <c r="D7362" t="s">
        <v>137</v>
      </c>
      <c r="E7362" t="str">
        <f t="shared" si="342"/>
        <v>HaaseTiafoe</v>
      </c>
      <c r="F7362">
        <v>0.53710000000000002</v>
      </c>
      <c r="G7362" t="str">
        <f t="shared" si="343"/>
        <v>TiafoeHaase</v>
      </c>
      <c r="H7362">
        <f t="shared" si="344"/>
        <v>0.46289999999999998</v>
      </c>
    </row>
    <row r="7363" spans="1:8" x14ac:dyDescent="0.25">
      <c r="A7363" t="s">
        <v>117</v>
      </c>
      <c r="B7363" t="s">
        <v>113</v>
      </c>
      <c r="C7363" t="s">
        <v>188</v>
      </c>
      <c r="D7363" t="s">
        <v>247</v>
      </c>
      <c r="E7363" t="str">
        <f t="shared" ref="E7363:E7426" si="345">C7363&amp;D7363</f>
        <v>HaaseGunneswaran</v>
      </c>
      <c r="F7363">
        <v>0.82469999999999999</v>
      </c>
      <c r="G7363" t="str">
        <f t="shared" ref="G7363:G7426" si="346">D7363&amp;C7363</f>
        <v>GunneswaranHaase</v>
      </c>
      <c r="H7363">
        <f t="shared" ref="H7363:H7426" si="347">1-F7363</f>
        <v>0.17530000000000001</v>
      </c>
    </row>
    <row r="7364" spans="1:8" x14ac:dyDescent="0.25">
      <c r="A7364" t="s">
        <v>117</v>
      </c>
      <c r="B7364" t="s">
        <v>78</v>
      </c>
      <c r="C7364" t="s">
        <v>188</v>
      </c>
      <c r="D7364" t="s">
        <v>234</v>
      </c>
      <c r="E7364" t="str">
        <f t="shared" si="345"/>
        <v>HaaseLopez</v>
      </c>
      <c r="F7364">
        <v>0.46029999999999999</v>
      </c>
      <c r="G7364" t="str">
        <f t="shared" si="346"/>
        <v>LopezHaase</v>
      </c>
      <c r="H7364">
        <f t="shared" si="347"/>
        <v>0.53970000000000007</v>
      </c>
    </row>
    <row r="7365" spans="1:8" x14ac:dyDescent="0.25">
      <c r="A7365" t="s">
        <v>117</v>
      </c>
      <c r="B7365" t="s">
        <v>79</v>
      </c>
      <c r="C7365" t="s">
        <v>188</v>
      </c>
      <c r="D7365" t="s">
        <v>190</v>
      </c>
      <c r="E7365" t="str">
        <f t="shared" si="345"/>
        <v>HaaseThompson</v>
      </c>
      <c r="F7365">
        <v>0.74760000000000004</v>
      </c>
      <c r="G7365" t="str">
        <f t="shared" si="346"/>
        <v>ThompsonHaase</v>
      </c>
      <c r="H7365">
        <f t="shared" si="347"/>
        <v>0.25239999999999996</v>
      </c>
    </row>
    <row r="7366" spans="1:8" x14ac:dyDescent="0.25">
      <c r="A7366" t="s">
        <v>117</v>
      </c>
      <c r="B7366" t="s">
        <v>80</v>
      </c>
      <c r="C7366" t="s">
        <v>188</v>
      </c>
      <c r="D7366" t="s">
        <v>158</v>
      </c>
      <c r="E7366" t="str">
        <f t="shared" si="345"/>
        <v>HaaseSeppi</v>
      </c>
      <c r="F7366">
        <v>0.42649999999999999</v>
      </c>
      <c r="G7366" t="str">
        <f t="shared" si="346"/>
        <v>SeppiHaase</v>
      </c>
      <c r="H7366">
        <f t="shared" si="347"/>
        <v>0.57350000000000001</v>
      </c>
    </row>
    <row r="7367" spans="1:8" x14ac:dyDescent="0.25">
      <c r="A7367" t="s">
        <v>117</v>
      </c>
      <c r="B7367" t="s">
        <v>81</v>
      </c>
      <c r="C7367" t="s">
        <v>188</v>
      </c>
      <c r="D7367" t="s">
        <v>146</v>
      </c>
      <c r="E7367" t="str">
        <f t="shared" si="345"/>
        <v>HaaseDimitrov</v>
      </c>
      <c r="F7367">
        <v>0.21909999999999999</v>
      </c>
      <c r="G7367" t="str">
        <f t="shared" si="346"/>
        <v>DimitrovHaase</v>
      </c>
      <c r="H7367">
        <f t="shared" si="347"/>
        <v>0.78090000000000004</v>
      </c>
    </row>
    <row r="7368" spans="1:8" x14ac:dyDescent="0.25">
      <c r="A7368" t="s">
        <v>117</v>
      </c>
      <c r="B7368" t="s">
        <v>82</v>
      </c>
      <c r="C7368" t="s">
        <v>188</v>
      </c>
      <c r="D7368" t="s">
        <v>246</v>
      </c>
      <c r="E7368" t="str">
        <f t="shared" si="345"/>
        <v>HaaseTipsarevic</v>
      </c>
      <c r="F7368">
        <v>0.65859999999999996</v>
      </c>
      <c r="G7368" t="str">
        <f t="shared" si="346"/>
        <v>TipsarevicHaase</v>
      </c>
      <c r="H7368">
        <f t="shared" si="347"/>
        <v>0.34140000000000004</v>
      </c>
    </row>
    <row r="7369" spans="1:8" x14ac:dyDescent="0.25">
      <c r="A7369" t="s">
        <v>117</v>
      </c>
      <c r="B7369" t="s">
        <v>115</v>
      </c>
      <c r="C7369" t="s">
        <v>188</v>
      </c>
      <c r="D7369" t="s">
        <v>180</v>
      </c>
      <c r="E7369" t="str">
        <f t="shared" si="345"/>
        <v>HaaseCuevas</v>
      </c>
      <c r="F7369">
        <v>0.42270000000000002</v>
      </c>
      <c r="G7369" t="str">
        <f t="shared" si="346"/>
        <v>CuevasHaase</v>
      </c>
      <c r="H7369">
        <f t="shared" si="347"/>
        <v>0.57729999999999992</v>
      </c>
    </row>
    <row r="7370" spans="1:8" x14ac:dyDescent="0.25">
      <c r="A7370" t="s">
        <v>117</v>
      </c>
      <c r="B7370" t="s">
        <v>83</v>
      </c>
      <c r="C7370" t="s">
        <v>188</v>
      </c>
      <c r="D7370" t="s">
        <v>244</v>
      </c>
      <c r="E7370" t="str">
        <f t="shared" si="345"/>
        <v>HaaseLajovic</v>
      </c>
      <c r="F7370">
        <v>0.48230000000000001</v>
      </c>
      <c r="G7370" t="str">
        <f t="shared" si="346"/>
        <v>LajovicHaase</v>
      </c>
      <c r="H7370">
        <f t="shared" si="347"/>
        <v>0.51770000000000005</v>
      </c>
    </row>
    <row r="7371" spans="1:8" x14ac:dyDescent="0.25">
      <c r="A7371" t="s">
        <v>117</v>
      </c>
      <c r="B7371" t="s">
        <v>84</v>
      </c>
      <c r="C7371" t="s">
        <v>188</v>
      </c>
      <c r="D7371" t="s">
        <v>243</v>
      </c>
      <c r="E7371" t="str">
        <f t="shared" si="345"/>
        <v>HaaseKubler</v>
      </c>
      <c r="F7371">
        <v>0.62019999999999997</v>
      </c>
      <c r="G7371" t="str">
        <f t="shared" si="346"/>
        <v>KublerHaase</v>
      </c>
      <c r="H7371">
        <f t="shared" si="347"/>
        <v>0.37980000000000003</v>
      </c>
    </row>
    <row r="7372" spans="1:8" x14ac:dyDescent="0.25">
      <c r="A7372" t="s">
        <v>117</v>
      </c>
      <c r="B7372" t="s">
        <v>116</v>
      </c>
      <c r="C7372" t="s">
        <v>188</v>
      </c>
      <c r="D7372" t="s">
        <v>182</v>
      </c>
      <c r="E7372" t="str">
        <f t="shared" si="345"/>
        <v>HaaseOpelka</v>
      </c>
      <c r="F7372">
        <v>0.58689999999999998</v>
      </c>
      <c r="G7372" t="str">
        <f t="shared" si="346"/>
        <v>OpelkaHaase</v>
      </c>
      <c r="H7372">
        <f t="shared" si="347"/>
        <v>0.41310000000000002</v>
      </c>
    </row>
    <row r="7373" spans="1:8" x14ac:dyDescent="0.25">
      <c r="A7373" t="s">
        <v>117</v>
      </c>
      <c r="B7373" t="s">
        <v>85</v>
      </c>
      <c r="C7373" t="s">
        <v>188</v>
      </c>
      <c r="D7373" t="s">
        <v>242</v>
      </c>
      <c r="E7373" t="str">
        <f t="shared" si="345"/>
        <v>HaaseIsner</v>
      </c>
      <c r="F7373">
        <v>0.25490000000000002</v>
      </c>
      <c r="G7373" t="str">
        <f t="shared" si="346"/>
        <v>IsnerHaase</v>
      </c>
      <c r="H7373">
        <f t="shared" si="347"/>
        <v>0.74509999999999998</v>
      </c>
    </row>
    <row r="7374" spans="1:8" x14ac:dyDescent="0.25">
      <c r="A7374" t="s">
        <v>117</v>
      </c>
      <c r="B7374" t="s">
        <v>86</v>
      </c>
      <c r="C7374" t="s">
        <v>188</v>
      </c>
      <c r="D7374" t="s">
        <v>235</v>
      </c>
      <c r="E7374" t="str">
        <f t="shared" si="345"/>
        <v>HaaseEdmund</v>
      </c>
      <c r="F7374">
        <v>0.28499999999999998</v>
      </c>
      <c r="G7374" t="str">
        <f t="shared" si="346"/>
        <v>EdmundHaase</v>
      </c>
      <c r="H7374">
        <f t="shared" si="347"/>
        <v>0.71500000000000008</v>
      </c>
    </row>
    <row r="7375" spans="1:8" x14ac:dyDescent="0.25">
      <c r="A7375" t="s">
        <v>117</v>
      </c>
      <c r="B7375" t="s">
        <v>87</v>
      </c>
      <c r="C7375" t="s">
        <v>188</v>
      </c>
      <c r="D7375" t="s">
        <v>248</v>
      </c>
      <c r="E7375" t="str">
        <f t="shared" si="345"/>
        <v>HaaseGarcia-Lopez</v>
      </c>
      <c r="F7375">
        <v>0.52949999999999997</v>
      </c>
      <c r="G7375" t="str">
        <f t="shared" si="346"/>
        <v>Garcia-LopezHaase</v>
      </c>
      <c r="H7375">
        <f t="shared" si="347"/>
        <v>0.47050000000000003</v>
      </c>
    </row>
    <row r="7376" spans="1:8" x14ac:dyDescent="0.25">
      <c r="A7376" t="s">
        <v>117</v>
      </c>
      <c r="B7376" t="s">
        <v>88</v>
      </c>
      <c r="C7376" t="s">
        <v>188</v>
      </c>
      <c r="D7376" t="s">
        <v>239</v>
      </c>
      <c r="E7376" t="str">
        <f t="shared" si="345"/>
        <v>HaasePolmans</v>
      </c>
      <c r="F7376">
        <v>0.80810000000000004</v>
      </c>
      <c r="G7376" t="str">
        <f t="shared" si="346"/>
        <v>PolmansHaase</v>
      </c>
      <c r="H7376">
        <f t="shared" si="347"/>
        <v>0.19189999999999996</v>
      </c>
    </row>
    <row r="7377" spans="1:8" x14ac:dyDescent="0.25">
      <c r="A7377" t="s">
        <v>117</v>
      </c>
      <c r="B7377" t="s">
        <v>89</v>
      </c>
      <c r="C7377" t="s">
        <v>188</v>
      </c>
      <c r="D7377" t="s">
        <v>191</v>
      </c>
      <c r="E7377" t="str">
        <f t="shared" si="345"/>
        <v>HaaseKudla</v>
      </c>
      <c r="F7377">
        <v>0.55349999999999999</v>
      </c>
      <c r="G7377" t="str">
        <f t="shared" si="346"/>
        <v>KudlaHaase</v>
      </c>
      <c r="H7377">
        <f t="shared" si="347"/>
        <v>0.44650000000000001</v>
      </c>
    </row>
    <row r="7378" spans="1:8" x14ac:dyDescent="0.25">
      <c r="A7378" t="s">
        <v>117</v>
      </c>
      <c r="B7378" t="s">
        <v>90</v>
      </c>
      <c r="C7378" t="s">
        <v>188</v>
      </c>
      <c r="D7378" t="s">
        <v>160</v>
      </c>
      <c r="E7378" t="str">
        <f t="shared" si="345"/>
        <v>HaaseSchwartzman</v>
      </c>
      <c r="F7378">
        <v>0.27529999999999999</v>
      </c>
      <c r="G7378" t="str">
        <f t="shared" si="346"/>
        <v>SchwartzmanHaase</v>
      </c>
      <c r="H7378">
        <f t="shared" si="347"/>
        <v>0.72470000000000001</v>
      </c>
    </row>
    <row r="7379" spans="1:8" x14ac:dyDescent="0.25">
      <c r="A7379" t="s">
        <v>110</v>
      </c>
      <c r="B7379" t="s">
        <v>16</v>
      </c>
      <c r="C7379" t="s">
        <v>256</v>
      </c>
      <c r="D7379" t="s">
        <v>216</v>
      </c>
      <c r="E7379" t="str">
        <f t="shared" si="345"/>
        <v>Carballes BaenaMunar</v>
      </c>
      <c r="F7379">
        <v>0.71509999999999996</v>
      </c>
      <c r="G7379" t="str">
        <f t="shared" si="346"/>
        <v>MunarCarballes Baena</v>
      </c>
      <c r="H7379">
        <f t="shared" si="347"/>
        <v>0.28490000000000004</v>
      </c>
    </row>
    <row r="7380" spans="1:8" x14ac:dyDescent="0.25">
      <c r="A7380" t="s">
        <v>117</v>
      </c>
      <c r="B7380" t="s">
        <v>119</v>
      </c>
      <c r="C7380" t="s">
        <v>188</v>
      </c>
      <c r="D7380" t="s">
        <v>153</v>
      </c>
      <c r="E7380" t="str">
        <f t="shared" si="345"/>
        <v>HaaseSousa</v>
      </c>
      <c r="F7380">
        <v>0.74350000000000005</v>
      </c>
      <c r="G7380" t="str">
        <f t="shared" si="346"/>
        <v>SousaHaase</v>
      </c>
      <c r="H7380">
        <f t="shared" si="347"/>
        <v>0.25649999999999995</v>
      </c>
    </row>
    <row r="7381" spans="1:8" x14ac:dyDescent="0.25">
      <c r="A7381" t="s">
        <v>117</v>
      </c>
      <c r="B7381" t="s">
        <v>92</v>
      </c>
      <c r="C7381" t="s">
        <v>188</v>
      </c>
      <c r="D7381" t="s">
        <v>236</v>
      </c>
      <c r="E7381" t="str">
        <f t="shared" si="345"/>
        <v>HaaseBasic</v>
      </c>
      <c r="F7381">
        <v>0.60460000000000003</v>
      </c>
      <c r="G7381" t="str">
        <f t="shared" si="346"/>
        <v>BasicHaase</v>
      </c>
      <c r="H7381">
        <f t="shared" si="347"/>
        <v>0.39539999999999997</v>
      </c>
    </row>
    <row r="7382" spans="1:8" x14ac:dyDescent="0.25">
      <c r="A7382" t="s">
        <v>117</v>
      </c>
      <c r="B7382" t="s">
        <v>93</v>
      </c>
      <c r="C7382" t="s">
        <v>188</v>
      </c>
      <c r="D7382" t="s">
        <v>179</v>
      </c>
      <c r="E7382" t="str">
        <f t="shared" si="345"/>
        <v>HaaseLaaksonen</v>
      </c>
      <c r="F7382">
        <v>0.60370000000000001</v>
      </c>
      <c r="G7382" t="str">
        <f t="shared" si="346"/>
        <v>LaaksonenHaase</v>
      </c>
      <c r="H7382">
        <f t="shared" si="347"/>
        <v>0.39629999999999999</v>
      </c>
    </row>
    <row r="7383" spans="1:8" x14ac:dyDescent="0.25">
      <c r="A7383" t="s">
        <v>117</v>
      </c>
      <c r="B7383" t="s">
        <v>94</v>
      </c>
      <c r="C7383" t="s">
        <v>188</v>
      </c>
      <c r="D7383" t="s">
        <v>178</v>
      </c>
      <c r="E7383" t="str">
        <f t="shared" si="345"/>
        <v>HaaseEbden</v>
      </c>
      <c r="F7383">
        <v>0.56340000000000001</v>
      </c>
      <c r="G7383" t="str">
        <f t="shared" si="346"/>
        <v>EbdenHaase</v>
      </c>
      <c r="H7383">
        <f t="shared" si="347"/>
        <v>0.43659999999999999</v>
      </c>
    </row>
    <row r="7384" spans="1:8" x14ac:dyDescent="0.25">
      <c r="A7384" t="s">
        <v>117</v>
      </c>
      <c r="B7384" t="s">
        <v>95</v>
      </c>
      <c r="C7384" t="s">
        <v>188</v>
      </c>
      <c r="D7384" t="s">
        <v>232</v>
      </c>
      <c r="E7384" t="str">
        <f t="shared" si="345"/>
        <v>HaaseStruff</v>
      </c>
      <c r="F7384">
        <v>0.51370000000000005</v>
      </c>
      <c r="G7384" t="str">
        <f t="shared" si="346"/>
        <v>StruffHaase</v>
      </c>
      <c r="H7384">
        <f t="shared" si="347"/>
        <v>0.48629999999999995</v>
      </c>
    </row>
    <row r="7385" spans="1:8" x14ac:dyDescent="0.25">
      <c r="A7385" t="s">
        <v>117</v>
      </c>
      <c r="B7385" t="s">
        <v>96</v>
      </c>
      <c r="C7385" t="s">
        <v>188</v>
      </c>
      <c r="D7385" t="s">
        <v>245</v>
      </c>
      <c r="E7385" t="str">
        <f t="shared" si="345"/>
        <v>HaaseDuckworth</v>
      </c>
      <c r="F7385">
        <v>0.76949999999999996</v>
      </c>
      <c r="G7385" t="str">
        <f t="shared" si="346"/>
        <v>DuckworthHaase</v>
      </c>
      <c r="H7385">
        <f t="shared" si="347"/>
        <v>0.23050000000000004</v>
      </c>
    </row>
    <row r="7386" spans="1:8" x14ac:dyDescent="0.25">
      <c r="A7386" t="s">
        <v>117</v>
      </c>
      <c r="B7386" t="s">
        <v>120</v>
      </c>
      <c r="C7386" t="s">
        <v>188</v>
      </c>
      <c r="D7386" t="s">
        <v>132</v>
      </c>
      <c r="E7386" t="str">
        <f t="shared" si="345"/>
        <v>HaaseNadal</v>
      </c>
      <c r="F7386">
        <v>5.2400000000000002E-2</v>
      </c>
      <c r="G7386" t="str">
        <f t="shared" si="346"/>
        <v>NadalHaase</v>
      </c>
      <c r="H7386">
        <f t="shared" si="347"/>
        <v>0.9476</v>
      </c>
    </row>
    <row r="7387" spans="1:8" x14ac:dyDescent="0.25">
      <c r="A7387" t="s">
        <v>88</v>
      </c>
      <c r="B7387" t="s">
        <v>5</v>
      </c>
      <c r="C7387" t="s">
        <v>239</v>
      </c>
      <c r="D7387" t="s">
        <v>162</v>
      </c>
      <c r="E7387" t="str">
        <f t="shared" si="345"/>
        <v>PolmansTsonga</v>
      </c>
      <c r="F7387">
        <v>3.8800000000000001E-2</v>
      </c>
      <c r="G7387" t="str">
        <f t="shared" si="346"/>
        <v>TsongaPolmans</v>
      </c>
      <c r="H7387">
        <f t="shared" si="347"/>
        <v>0.96120000000000005</v>
      </c>
    </row>
    <row r="7388" spans="1:8" x14ac:dyDescent="0.25">
      <c r="A7388" t="s">
        <v>88</v>
      </c>
      <c r="B7388" t="s">
        <v>7</v>
      </c>
      <c r="C7388" t="s">
        <v>239</v>
      </c>
      <c r="D7388" t="s">
        <v>150</v>
      </c>
      <c r="E7388" t="str">
        <f t="shared" si="345"/>
        <v>PolmansShapovalov</v>
      </c>
      <c r="F7388">
        <v>0.09</v>
      </c>
      <c r="G7388" t="str">
        <f t="shared" si="346"/>
        <v>ShapovalovPolmans</v>
      </c>
      <c r="H7388">
        <f t="shared" si="347"/>
        <v>0.91</v>
      </c>
    </row>
    <row r="7389" spans="1:8" x14ac:dyDescent="0.25">
      <c r="A7389" t="s">
        <v>88</v>
      </c>
      <c r="B7389" t="s">
        <v>8</v>
      </c>
      <c r="C7389" t="s">
        <v>239</v>
      </c>
      <c r="D7389" t="s">
        <v>154</v>
      </c>
      <c r="E7389" t="str">
        <f t="shared" si="345"/>
        <v>PolmansGoffin</v>
      </c>
      <c r="F7389">
        <v>4.2999999999999997E-2</v>
      </c>
      <c r="G7389" t="str">
        <f t="shared" si="346"/>
        <v>GoffinPolmans</v>
      </c>
      <c r="H7389">
        <f t="shared" si="347"/>
        <v>0.95699999999999996</v>
      </c>
    </row>
    <row r="7390" spans="1:8" x14ac:dyDescent="0.25">
      <c r="A7390" t="s">
        <v>88</v>
      </c>
      <c r="B7390" t="s">
        <v>9</v>
      </c>
      <c r="C7390" t="s">
        <v>239</v>
      </c>
      <c r="D7390" t="s">
        <v>207</v>
      </c>
      <c r="E7390" t="str">
        <f t="shared" si="345"/>
        <v>PolmansGarin</v>
      </c>
      <c r="F7390">
        <v>0.17730000000000001</v>
      </c>
      <c r="G7390" t="str">
        <f t="shared" si="346"/>
        <v>GarinPolmans</v>
      </c>
      <c r="H7390">
        <f t="shared" si="347"/>
        <v>0.82269999999999999</v>
      </c>
    </row>
    <row r="7391" spans="1:8" x14ac:dyDescent="0.25">
      <c r="A7391" t="s">
        <v>88</v>
      </c>
      <c r="B7391" t="s">
        <v>12</v>
      </c>
      <c r="C7391" t="s">
        <v>239</v>
      </c>
      <c r="D7391" t="s">
        <v>224</v>
      </c>
      <c r="E7391" t="str">
        <f t="shared" si="345"/>
        <v>PolmansVesely</v>
      </c>
      <c r="F7391">
        <v>0.1216</v>
      </c>
      <c r="G7391" t="str">
        <f t="shared" si="346"/>
        <v>VeselyPolmans</v>
      </c>
      <c r="H7391">
        <f t="shared" si="347"/>
        <v>0.87839999999999996</v>
      </c>
    </row>
    <row r="7392" spans="1:8" x14ac:dyDescent="0.25">
      <c r="A7392" t="s">
        <v>88</v>
      </c>
      <c r="B7392" t="s">
        <v>13</v>
      </c>
      <c r="C7392" t="s">
        <v>239</v>
      </c>
      <c r="D7392" t="s">
        <v>217</v>
      </c>
      <c r="E7392" t="str">
        <f t="shared" si="345"/>
        <v>PolmansHarris</v>
      </c>
      <c r="F7392">
        <v>0.1641</v>
      </c>
      <c r="G7392" t="str">
        <f t="shared" si="346"/>
        <v>HarrisPolmans</v>
      </c>
      <c r="H7392">
        <f t="shared" si="347"/>
        <v>0.83589999999999998</v>
      </c>
    </row>
    <row r="7393" spans="1:8" x14ac:dyDescent="0.25">
      <c r="A7393" t="s">
        <v>88</v>
      </c>
      <c r="B7393" t="s">
        <v>14</v>
      </c>
      <c r="C7393" t="s">
        <v>239</v>
      </c>
      <c r="D7393" t="s">
        <v>139</v>
      </c>
      <c r="E7393" t="str">
        <f t="shared" si="345"/>
        <v>PolmansMedvedev</v>
      </c>
      <c r="F7393">
        <v>6.2100000000000002E-2</v>
      </c>
      <c r="G7393" t="str">
        <f t="shared" si="346"/>
        <v>MedvedevPolmans</v>
      </c>
      <c r="H7393">
        <f t="shared" si="347"/>
        <v>0.93789999999999996</v>
      </c>
    </row>
    <row r="7394" spans="1:8" x14ac:dyDescent="0.25">
      <c r="A7394" t="s">
        <v>88</v>
      </c>
      <c r="B7394" t="s">
        <v>15</v>
      </c>
      <c r="C7394" t="s">
        <v>239</v>
      </c>
      <c r="D7394" t="s">
        <v>152</v>
      </c>
      <c r="E7394" t="str">
        <f t="shared" si="345"/>
        <v>PolmansFognini</v>
      </c>
      <c r="F7394">
        <v>4.5999999999999999E-2</v>
      </c>
      <c r="G7394" t="str">
        <f t="shared" si="346"/>
        <v>FogniniPolmans</v>
      </c>
      <c r="H7394">
        <f t="shared" si="347"/>
        <v>0.95399999999999996</v>
      </c>
    </row>
    <row r="7395" spans="1:8" x14ac:dyDescent="0.25">
      <c r="A7395" t="s">
        <v>111</v>
      </c>
      <c r="B7395" t="s">
        <v>16</v>
      </c>
      <c r="C7395" t="s">
        <v>192</v>
      </c>
      <c r="D7395" t="s">
        <v>216</v>
      </c>
      <c r="E7395" t="str">
        <f t="shared" si="345"/>
        <v>TravagliaMunar</v>
      </c>
      <c r="F7395">
        <v>0.74</v>
      </c>
      <c r="G7395" t="str">
        <f t="shared" si="346"/>
        <v>MunarTravaglia</v>
      </c>
      <c r="H7395">
        <f t="shared" si="347"/>
        <v>0.26</v>
      </c>
    </row>
    <row r="7396" spans="1:8" x14ac:dyDescent="0.25">
      <c r="A7396" t="s">
        <v>88</v>
      </c>
      <c r="B7396" t="s">
        <v>18</v>
      </c>
      <c r="C7396" t="s">
        <v>239</v>
      </c>
      <c r="D7396" t="s">
        <v>172</v>
      </c>
      <c r="E7396" t="str">
        <f t="shared" si="345"/>
        <v>PolmansMayer</v>
      </c>
      <c r="F7396">
        <v>8.9099999999999999E-2</v>
      </c>
      <c r="G7396" t="str">
        <f t="shared" si="346"/>
        <v>MayerPolmans</v>
      </c>
      <c r="H7396">
        <f t="shared" si="347"/>
        <v>0.91090000000000004</v>
      </c>
    </row>
    <row r="7397" spans="1:8" x14ac:dyDescent="0.25">
      <c r="A7397" t="s">
        <v>88</v>
      </c>
      <c r="B7397" t="s">
        <v>19</v>
      </c>
      <c r="C7397" t="s">
        <v>239</v>
      </c>
      <c r="D7397" t="s">
        <v>174</v>
      </c>
      <c r="E7397" t="str">
        <f t="shared" si="345"/>
        <v>PolmansIvashka</v>
      </c>
      <c r="F7397">
        <v>0.1573</v>
      </c>
      <c r="G7397" t="str">
        <f t="shared" si="346"/>
        <v>IvashkaPolmans</v>
      </c>
      <c r="H7397">
        <f t="shared" si="347"/>
        <v>0.8427</v>
      </c>
    </row>
    <row r="7398" spans="1:8" x14ac:dyDescent="0.25">
      <c r="A7398" t="s">
        <v>88</v>
      </c>
      <c r="B7398" t="s">
        <v>20</v>
      </c>
      <c r="C7398" t="s">
        <v>239</v>
      </c>
      <c r="D7398" t="s">
        <v>218</v>
      </c>
      <c r="E7398" t="str">
        <f t="shared" si="345"/>
        <v>PolmansJaziri</v>
      </c>
      <c r="F7398">
        <v>0.14169999999999999</v>
      </c>
      <c r="G7398" t="str">
        <f t="shared" si="346"/>
        <v>JaziriPolmans</v>
      </c>
      <c r="H7398">
        <f t="shared" si="347"/>
        <v>0.85830000000000006</v>
      </c>
    </row>
    <row r="7399" spans="1:8" x14ac:dyDescent="0.25">
      <c r="A7399" t="s">
        <v>88</v>
      </c>
      <c r="B7399" t="s">
        <v>21</v>
      </c>
      <c r="C7399" t="s">
        <v>239</v>
      </c>
      <c r="D7399" t="s">
        <v>213</v>
      </c>
      <c r="E7399" t="str">
        <f t="shared" si="345"/>
        <v>PolmansVanni</v>
      </c>
      <c r="F7399">
        <v>0.22439999999999999</v>
      </c>
      <c r="G7399" t="str">
        <f t="shared" si="346"/>
        <v>VanniPolmans</v>
      </c>
      <c r="H7399">
        <f t="shared" si="347"/>
        <v>0.77560000000000007</v>
      </c>
    </row>
    <row r="7400" spans="1:8" x14ac:dyDescent="0.25">
      <c r="A7400" t="s">
        <v>88</v>
      </c>
      <c r="B7400" t="s">
        <v>22</v>
      </c>
      <c r="C7400" t="s">
        <v>239</v>
      </c>
      <c r="D7400" t="s">
        <v>212</v>
      </c>
      <c r="E7400" t="str">
        <f t="shared" si="345"/>
        <v>PolmansPella</v>
      </c>
      <c r="F7400">
        <v>9.7100000000000006E-2</v>
      </c>
      <c r="G7400" t="str">
        <f t="shared" si="346"/>
        <v>PellaPolmans</v>
      </c>
      <c r="H7400">
        <f t="shared" si="347"/>
        <v>0.90290000000000004</v>
      </c>
    </row>
    <row r="7401" spans="1:8" x14ac:dyDescent="0.25">
      <c r="A7401" t="s">
        <v>88</v>
      </c>
      <c r="B7401" t="s">
        <v>23</v>
      </c>
      <c r="C7401" t="s">
        <v>239</v>
      </c>
      <c r="D7401" t="s">
        <v>153</v>
      </c>
      <c r="E7401" t="str">
        <f t="shared" si="345"/>
        <v>PolmansSousa</v>
      </c>
      <c r="F7401">
        <v>9.64E-2</v>
      </c>
      <c r="G7401" t="str">
        <f t="shared" si="346"/>
        <v>SousaPolmans</v>
      </c>
      <c r="H7401">
        <f t="shared" si="347"/>
        <v>0.90359999999999996</v>
      </c>
    </row>
    <row r="7402" spans="1:8" x14ac:dyDescent="0.25">
      <c r="A7402" t="s">
        <v>88</v>
      </c>
      <c r="B7402" t="s">
        <v>24</v>
      </c>
      <c r="C7402" t="s">
        <v>239</v>
      </c>
      <c r="D7402" t="s">
        <v>177</v>
      </c>
      <c r="E7402" t="str">
        <f t="shared" si="345"/>
        <v>PolmansKarlovic</v>
      </c>
      <c r="F7402">
        <v>0.13750000000000001</v>
      </c>
      <c r="G7402" t="str">
        <f t="shared" si="346"/>
        <v>KarlovicPolmans</v>
      </c>
      <c r="H7402">
        <f t="shared" si="347"/>
        <v>0.86250000000000004</v>
      </c>
    </row>
    <row r="7403" spans="1:8" x14ac:dyDescent="0.25">
      <c r="A7403" t="s">
        <v>88</v>
      </c>
      <c r="B7403" t="s">
        <v>25</v>
      </c>
      <c r="C7403" t="s">
        <v>239</v>
      </c>
      <c r="D7403" t="s">
        <v>220</v>
      </c>
      <c r="E7403" t="str">
        <f t="shared" si="345"/>
        <v>PolmansHurkacz</v>
      </c>
      <c r="F7403">
        <v>9.7299999999999998E-2</v>
      </c>
      <c r="G7403" t="str">
        <f t="shared" si="346"/>
        <v>HurkaczPolmans</v>
      </c>
      <c r="H7403">
        <f t="shared" si="347"/>
        <v>0.90270000000000006</v>
      </c>
    </row>
    <row r="7404" spans="1:8" x14ac:dyDescent="0.25">
      <c r="A7404" t="s">
        <v>88</v>
      </c>
      <c r="B7404" t="s">
        <v>26</v>
      </c>
      <c r="C7404" t="s">
        <v>239</v>
      </c>
      <c r="D7404" t="s">
        <v>221</v>
      </c>
      <c r="E7404" t="str">
        <f t="shared" si="345"/>
        <v>PolmansMajchrzak</v>
      </c>
      <c r="F7404">
        <v>0.2281</v>
      </c>
      <c r="G7404" t="str">
        <f t="shared" si="346"/>
        <v>MajchrzakPolmans</v>
      </c>
      <c r="H7404">
        <f t="shared" si="347"/>
        <v>0.77190000000000003</v>
      </c>
    </row>
    <row r="7405" spans="1:8" x14ac:dyDescent="0.25">
      <c r="A7405" t="s">
        <v>88</v>
      </c>
      <c r="B7405" t="s">
        <v>27</v>
      </c>
      <c r="C7405" t="s">
        <v>239</v>
      </c>
      <c r="D7405" t="s">
        <v>135</v>
      </c>
      <c r="E7405" t="str">
        <f t="shared" si="345"/>
        <v>PolmansNishikori</v>
      </c>
      <c r="F7405">
        <v>2.07E-2</v>
      </c>
      <c r="G7405" t="str">
        <f t="shared" si="346"/>
        <v>NishikoriPolmans</v>
      </c>
      <c r="H7405">
        <f t="shared" si="347"/>
        <v>0.97929999999999995</v>
      </c>
    </row>
    <row r="7406" spans="1:8" x14ac:dyDescent="0.25">
      <c r="A7406" t="s">
        <v>88</v>
      </c>
      <c r="B7406" t="s">
        <v>28</v>
      </c>
      <c r="C7406" t="s">
        <v>239</v>
      </c>
      <c r="D7406" t="s">
        <v>142</v>
      </c>
      <c r="E7406" t="str">
        <f t="shared" si="345"/>
        <v>PolmansZverev</v>
      </c>
      <c r="F7406">
        <v>2.9700000000000001E-2</v>
      </c>
      <c r="G7406" t="str">
        <f t="shared" si="346"/>
        <v>ZverevPolmans</v>
      </c>
      <c r="H7406">
        <f t="shared" si="347"/>
        <v>0.97030000000000005</v>
      </c>
    </row>
    <row r="7407" spans="1:8" x14ac:dyDescent="0.25">
      <c r="A7407" t="s">
        <v>88</v>
      </c>
      <c r="B7407" t="s">
        <v>29</v>
      </c>
      <c r="C7407" t="s">
        <v>239</v>
      </c>
      <c r="D7407" t="s">
        <v>208</v>
      </c>
      <c r="E7407" t="str">
        <f t="shared" si="345"/>
        <v>PolmansBedene</v>
      </c>
      <c r="F7407">
        <v>0.1305</v>
      </c>
      <c r="G7407" t="str">
        <f t="shared" si="346"/>
        <v>BedenePolmans</v>
      </c>
      <c r="H7407">
        <f t="shared" si="347"/>
        <v>0.86949999999999994</v>
      </c>
    </row>
    <row r="7408" spans="1:8" x14ac:dyDescent="0.25">
      <c r="A7408" t="s">
        <v>88</v>
      </c>
      <c r="B7408" t="s">
        <v>30</v>
      </c>
      <c r="C7408" t="s">
        <v>239</v>
      </c>
      <c r="D7408" t="s">
        <v>163</v>
      </c>
      <c r="E7408" t="str">
        <f t="shared" si="345"/>
        <v>PolmansChardy</v>
      </c>
      <c r="F7408">
        <v>9.2299999999999993E-2</v>
      </c>
      <c r="G7408" t="str">
        <f t="shared" si="346"/>
        <v>ChardyPolmans</v>
      </c>
      <c r="H7408">
        <f t="shared" si="347"/>
        <v>0.90769999999999995</v>
      </c>
    </row>
    <row r="7409" spans="1:8" x14ac:dyDescent="0.25">
      <c r="A7409" t="s">
        <v>88</v>
      </c>
      <c r="B7409" t="s">
        <v>31</v>
      </c>
      <c r="C7409" t="s">
        <v>239</v>
      </c>
      <c r="D7409" t="s">
        <v>148</v>
      </c>
      <c r="E7409" t="str">
        <f t="shared" si="345"/>
        <v>PolmansBolt</v>
      </c>
      <c r="F7409">
        <v>0.2135</v>
      </c>
      <c r="G7409" t="str">
        <f t="shared" si="346"/>
        <v>BoltPolmans</v>
      </c>
      <c r="H7409">
        <f t="shared" si="347"/>
        <v>0.78649999999999998</v>
      </c>
    </row>
    <row r="7410" spans="1:8" x14ac:dyDescent="0.25">
      <c r="A7410" t="s">
        <v>88</v>
      </c>
      <c r="B7410" t="s">
        <v>32</v>
      </c>
      <c r="C7410" t="s">
        <v>239</v>
      </c>
      <c r="D7410" t="s">
        <v>211</v>
      </c>
      <c r="E7410" t="str">
        <f t="shared" si="345"/>
        <v>PolmansSock</v>
      </c>
      <c r="F7410">
        <v>5.3499999999999999E-2</v>
      </c>
      <c r="G7410" t="str">
        <f t="shared" si="346"/>
        <v>SockPolmans</v>
      </c>
      <c r="H7410">
        <f t="shared" si="347"/>
        <v>0.94650000000000001</v>
      </c>
    </row>
    <row r="7411" spans="1:8" x14ac:dyDescent="0.25">
      <c r="A7411" t="s">
        <v>88</v>
      </c>
      <c r="B7411" t="s">
        <v>33</v>
      </c>
      <c r="C7411" t="s">
        <v>239</v>
      </c>
      <c r="D7411" t="s">
        <v>209</v>
      </c>
      <c r="E7411" t="str">
        <f t="shared" si="345"/>
        <v>PolmansFratangelo</v>
      </c>
      <c r="F7411">
        <v>0.1767</v>
      </c>
      <c r="G7411" t="str">
        <f t="shared" si="346"/>
        <v>FratangeloPolmans</v>
      </c>
      <c r="H7411">
        <f t="shared" si="347"/>
        <v>0.82330000000000003</v>
      </c>
    </row>
    <row r="7412" spans="1:8" x14ac:dyDescent="0.25">
      <c r="A7412" t="s">
        <v>88</v>
      </c>
      <c r="B7412" t="s">
        <v>34</v>
      </c>
      <c r="C7412" t="s">
        <v>239</v>
      </c>
      <c r="D7412" t="s">
        <v>168</v>
      </c>
      <c r="E7412" t="str">
        <f t="shared" si="345"/>
        <v>PolmansSimon</v>
      </c>
      <c r="F7412">
        <v>4.7699999999999999E-2</v>
      </c>
      <c r="G7412" t="str">
        <f t="shared" si="346"/>
        <v>SimonPolmans</v>
      </c>
      <c r="H7412">
        <f t="shared" si="347"/>
        <v>0.95230000000000004</v>
      </c>
    </row>
    <row r="7413" spans="1:8" x14ac:dyDescent="0.25">
      <c r="A7413" t="s">
        <v>88</v>
      </c>
      <c r="B7413" t="s">
        <v>35</v>
      </c>
      <c r="C7413" t="s">
        <v>239</v>
      </c>
      <c r="D7413" t="s">
        <v>171</v>
      </c>
      <c r="E7413" t="str">
        <f t="shared" si="345"/>
        <v>PolmansChung</v>
      </c>
      <c r="F7413">
        <v>5.7299999999999997E-2</v>
      </c>
      <c r="G7413" t="str">
        <f t="shared" si="346"/>
        <v>ChungPolmans</v>
      </c>
      <c r="H7413">
        <f t="shared" si="347"/>
        <v>0.94269999999999998</v>
      </c>
    </row>
    <row r="7414" spans="1:8" x14ac:dyDescent="0.25">
      <c r="A7414" t="s">
        <v>88</v>
      </c>
      <c r="B7414" t="s">
        <v>36</v>
      </c>
      <c r="C7414" t="s">
        <v>239</v>
      </c>
      <c r="D7414" t="s">
        <v>214</v>
      </c>
      <c r="E7414" t="str">
        <f t="shared" si="345"/>
        <v>PolmansKlahn</v>
      </c>
      <c r="F7414">
        <v>0.1704</v>
      </c>
      <c r="G7414" t="str">
        <f t="shared" si="346"/>
        <v>KlahnPolmans</v>
      </c>
      <c r="H7414">
        <f t="shared" si="347"/>
        <v>0.8296</v>
      </c>
    </row>
    <row r="7415" spans="1:8" x14ac:dyDescent="0.25">
      <c r="A7415" t="s">
        <v>88</v>
      </c>
      <c r="B7415" t="s">
        <v>37</v>
      </c>
      <c r="C7415" t="s">
        <v>239</v>
      </c>
      <c r="D7415" t="s">
        <v>198</v>
      </c>
      <c r="E7415" t="str">
        <f t="shared" si="345"/>
        <v>PolmansGulbis</v>
      </c>
      <c r="F7415">
        <v>0.129</v>
      </c>
      <c r="G7415" t="str">
        <f t="shared" si="346"/>
        <v>GulbisPolmans</v>
      </c>
      <c r="H7415">
        <f t="shared" si="347"/>
        <v>0.871</v>
      </c>
    </row>
    <row r="7416" spans="1:8" x14ac:dyDescent="0.25">
      <c r="A7416" t="s">
        <v>88</v>
      </c>
      <c r="B7416" t="s">
        <v>40</v>
      </c>
      <c r="C7416" t="s">
        <v>239</v>
      </c>
      <c r="D7416" t="s">
        <v>141</v>
      </c>
      <c r="E7416" t="str">
        <f t="shared" si="345"/>
        <v>PolmansCoric</v>
      </c>
      <c r="F7416">
        <v>6.0699999999999997E-2</v>
      </c>
      <c r="G7416" t="str">
        <f t="shared" si="346"/>
        <v>CoricPolmans</v>
      </c>
      <c r="H7416">
        <f t="shared" si="347"/>
        <v>0.93930000000000002</v>
      </c>
    </row>
    <row r="7417" spans="1:8" x14ac:dyDescent="0.25">
      <c r="A7417" t="s">
        <v>88</v>
      </c>
      <c r="B7417" t="s">
        <v>41</v>
      </c>
      <c r="C7417" t="s">
        <v>239</v>
      </c>
      <c r="D7417" t="s">
        <v>264</v>
      </c>
      <c r="E7417" t="str">
        <f t="shared" si="345"/>
        <v>PolmansRamos-Vinolas</v>
      </c>
      <c r="F7417">
        <v>0.1052</v>
      </c>
      <c r="G7417" t="str">
        <f t="shared" si="346"/>
        <v>Ramos-VinolasPolmans</v>
      </c>
      <c r="H7417">
        <f t="shared" si="347"/>
        <v>0.89480000000000004</v>
      </c>
    </row>
    <row r="7418" spans="1:8" x14ac:dyDescent="0.25">
      <c r="A7418" t="s">
        <v>88</v>
      </c>
      <c r="B7418" t="s">
        <v>43</v>
      </c>
      <c r="C7418" t="s">
        <v>239</v>
      </c>
      <c r="D7418" t="s">
        <v>210</v>
      </c>
      <c r="E7418" t="str">
        <f t="shared" si="345"/>
        <v>PolmansDjere</v>
      </c>
      <c r="F7418">
        <v>0.1522</v>
      </c>
      <c r="G7418" t="str">
        <f t="shared" si="346"/>
        <v>DjerePolmans</v>
      </c>
      <c r="H7418">
        <f t="shared" si="347"/>
        <v>0.8478</v>
      </c>
    </row>
    <row r="7419" spans="1:8" x14ac:dyDescent="0.25">
      <c r="A7419" t="s">
        <v>88</v>
      </c>
      <c r="B7419" t="s">
        <v>44</v>
      </c>
      <c r="C7419" t="s">
        <v>239</v>
      </c>
      <c r="D7419" t="s">
        <v>170</v>
      </c>
      <c r="E7419" t="str">
        <f t="shared" si="345"/>
        <v>PolmansDonskoy</v>
      </c>
      <c r="F7419">
        <v>0.1656</v>
      </c>
      <c r="G7419" t="str">
        <f t="shared" si="346"/>
        <v>DonskoyPolmans</v>
      </c>
      <c r="H7419">
        <f t="shared" si="347"/>
        <v>0.83440000000000003</v>
      </c>
    </row>
    <row r="7420" spans="1:8" x14ac:dyDescent="0.25">
      <c r="A7420" t="s">
        <v>88</v>
      </c>
      <c r="B7420" t="s">
        <v>45</v>
      </c>
      <c r="C7420" t="s">
        <v>239</v>
      </c>
      <c r="D7420" t="s">
        <v>149</v>
      </c>
      <c r="E7420" t="str">
        <f t="shared" si="345"/>
        <v>PolmansKrajinovic</v>
      </c>
      <c r="F7420">
        <v>8.9700000000000002E-2</v>
      </c>
      <c r="G7420" t="str">
        <f t="shared" si="346"/>
        <v>KrajinovicPolmans</v>
      </c>
      <c r="H7420">
        <f t="shared" si="347"/>
        <v>0.9103</v>
      </c>
    </row>
    <row r="7421" spans="1:8" x14ac:dyDescent="0.25">
      <c r="A7421" t="s">
        <v>88</v>
      </c>
      <c r="B7421" t="s">
        <v>47</v>
      </c>
      <c r="C7421" t="s">
        <v>239</v>
      </c>
      <c r="D7421" t="s">
        <v>133</v>
      </c>
      <c r="E7421" t="str">
        <f t="shared" si="345"/>
        <v>PolmansPouille</v>
      </c>
      <c r="F7421">
        <v>7.4999999999999997E-2</v>
      </c>
      <c r="G7421" t="str">
        <f t="shared" si="346"/>
        <v>PouillePolmans</v>
      </c>
      <c r="H7421">
        <f t="shared" si="347"/>
        <v>0.92500000000000004</v>
      </c>
    </row>
    <row r="7422" spans="1:8" x14ac:dyDescent="0.25">
      <c r="A7422" t="s">
        <v>88</v>
      </c>
      <c r="B7422" t="s">
        <v>50</v>
      </c>
      <c r="C7422" t="s">
        <v>239</v>
      </c>
      <c r="D7422" t="s">
        <v>197</v>
      </c>
      <c r="E7422" t="str">
        <f t="shared" si="345"/>
        <v>PolmansSakharov</v>
      </c>
      <c r="F7422">
        <v>0.27960000000000002</v>
      </c>
      <c r="G7422" t="str">
        <f t="shared" si="346"/>
        <v>SakharovPolmans</v>
      </c>
      <c r="H7422">
        <f t="shared" si="347"/>
        <v>0.72039999999999993</v>
      </c>
    </row>
    <row r="7423" spans="1:8" x14ac:dyDescent="0.25">
      <c r="A7423" t="s">
        <v>88</v>
      </c>
      <c r="B7423" t="s">
        <v>51</v>
      </c>
      <c r="C7423" t="s">
        <v>239</v>
      </c>
      <c r="D7423" t="s">
        <v>147</v>
      </c>
      <c r="E7423" t="str">
        <f t="shared" si="345"/>
        <v>PolmansPopyrin</v>
      </c>
      <c r="F7423">
        <v>0.38030000000000003</v>
      </c>
      <c r="G7423" t="str">
        <f t="shared" si="346"/>
        <v>PopyrinPolmans</v>
      </c>
      <c r="H7423">
        <f t="shared" si="347"/>
        <v>0.61969999999999992</v>
      </c>
    </row>
    <row r="7424" spans="1:8" x14ac:dyDescent="0.25">
      <c r="A7424" t="s">
        <v>88</v>
      </c>
      <c r="B7424" t="s">
        <v>53</v>
      </c>
      <c r="C7424" t="s">
        <v>239</v>
      </c>
      <c r="D7424" t="s">
        <v>194</v>
      </c>
      <c r="E7424" t="str">
        <f t="shared" si="345"/>
        <v>PolmansPaire</v>
      </c>
      <c r="F7424">
        <v>0.11409999999999999</v>
      </c>
      <c r="G7424" t="str">
        <f t="shared" si="346"/>
        <v>PairePolmans</v>
      </c>
      <c r="H7424">
        <f t="shared" si="347"/>
        <v>0.88590000000000002</v>
      </c>
    </row>
    <row r="7425" spans="1:8" x14ac:dyDescent="0.25">
      <c r="A7425" t="s">
        <v>88</v>
      </c>
      <c r="B7425" t="s">
        <v>54</v>
      </c>
      <c r="C7425" t="s">
        <v>239</v>
      </c>
      <c r="D7425" t="s">
        <v>165</v>
      </c>
      <c r="E7425" t="str">
        <f t="shared" si="345"/>
        <v>PolmansThiem</v>
      </c>
      <c r="F7425">
        <v>3.2899999999999999E-2</v>
      </c>
      <c r="G7425" t="str">
        <f t="shared" si="346"/>
        <v>ThiemPolmans</v>
      </c>
      <c r="H7425">
        <f t="shared" si="347"/>
        <v>0.96709999999999996</v>
      </c>
    </row>
    <row r="7426" spans="1:8" x14ac:dyDescent="0.25">
      <c r="A7426" t="s">
        <v>88</v>
      </c>
      <c r="B7426" t="s">
        <v>56</v>
      </c>
      <c r="C7426" t="s">
        <v>239</v>
      </c>
      <c r="D7426" t="s">
        <v>226</v>
      </c>
      <c r="E7426" t="str">
        <f t="shared" si="345"/>
        <v>PolmansTomic</v>
      </c>
      <c r="F7426">
        <v>0.1142</v>
      </c>
      <c r="G7426" t="str">
        <f t="shared" si="346"/>
        <v>TomicPolmans</v>
      </c>
      <c r="H7426">
        <f t="shared" si="347"/>
        <v>0.88580000000000003</v>
      </c>
    </row>
    <row r="7427" spans="1:8" x14ac:dyDescent="0.25">
      <c r="A7427" t="s">
        <v>88</v>
      </c>
      <c r="B7427" t="s">
        <v>57</v>
      </c>
      <c r="C7427" t="s">
        <v>239</v>
      </c>
      <c r="D7427" t="s">
        <v>237</v>
      </c>
      <c r="E7427" t="str">
        <f t="shared" ref="E7427:E7490" si="348">C7427&amp;D7427</f>
        <v>PolmansRublev</v>
      </c>
      <c r="F7427">
        <v>0.1043</v>
      </c>
      <c r="G7427" t="str">
        <f t="shared" ref="G7427:G7490" si="349">D7427&amp;C7427</f>
        <v>RublevPolmans</v>
      </c>
      <c r="H7427">
        <f t="shared" ref="H7427:H7490" si="350">1-F7427</f>
        <v>0.89569999999999994</v>
      </c>
    </row>
    <row r="7428" spans="1:8" x14ac:dyDescent="0.25">
      <c r="A7428" t="s">
        <v>88</v>
      </c>
      <c r="B7428" t="s">
        <v>58</v>
      </c>
      <c r="C7428" t="s">
        <v>239</v>
      </c>
      <c r="D7428" t="s">
        <v>189</v>
      </c>
      <c r="E7428" t="str">
        <f t="shared" si="348"/>
        <v>PolmansMcDonald</v>
      </c>
      <c r="F7428">
        <v>0.1212</v>
      </c>
      <c r="G7428" t="str">
        <f t="shared" si="349"/>
        <v>McDonaldPolmans</v>
      </c>
      <c r="H7428">
        <f t="shared" si="350"/>
        <v>0.87880000000000003</v>
      </c>
    </row>
    <row r="7429" spans="1:8" x14ac:dyDescent="0.25">
      <c r="A7429" t="s">
        <v>88</v>
      </c>
      <c r="B7429" t="s">
        <v>61</v>
      </c>
      <c r="C7429" t="s">
        <v>239</v>
      </c>
      <c r="D7429" t="s">
        <v>155</v>
      </c>
      <c r="E7429" t="str">
        <f t="shared" si="348"/>
        <v>PolmansVerdasco</v>
      </c>
      <c r="F7429">
        <v>5.7500000000000002E-2</v>
      </c>
      <c r="G7429" t="str">
        <f t="shared" si="349"/>
        <v>VerdascoPolmans</v>
      </c>
      <c r="H7429">
        <f t="shared" si="350"/>
        <v>0.9425</v>
      </c>
    </row>
    <row r="7430" spans="1:8" x14ac:dyDescent="0.25">
      <c r="A7430" t="s">
        <v>88</v>
      </c>
      <c r="B7430" t="s">
        <v>62</v>
      </c>
      <c r="C7430" t="s">
        <v>239</v>
      </c>
      <c r="D7430" t="s">
        <v>227</v>
      </c>
      <c r="E7430" t="str">
        <f t="shared" si="348"/>
        <v>PolmansMurray</v>
      </c>
      <c r="F7430">
        <v>6.5100000000000005E-2</v>
      </c>
      <c r="G7430" t="str">
        <f t="shared" si="349"/>
        <v>MurrayPolmans</v>
      </c>
      <c r="H7430">
        <f t="shared" si="350"/>
        <v>0.93489999999999995</v>
      </c>
    </row>
    <row r="7431" spans="1:8" x14ac:dyDescent="0.25">
      <c r="A7431" t="s">
        <v>88</v>
      </c>
      <c r="B7431" t="s">
        <v>63</v>
      </c>
      <c r="C7431" t="s">
        <v>239</v>
      </c>
      <c r="D7431" t="s">
        <v>229</v>
      </c>
      <c r="E7431" t="str">
        <f t="shared" si="348"/>
        <v>PolmansDelbonis</v>
      </c>
      <c r="F7431">
        <v>0.13250000000000001</v>
      </c>
      <c r="G7431" t="str">
        <f t="shared" si="349"/>
        <v>DelbonisPolmans</v>
      </c>
      <c r="H7431">
        <f t="shared" si="350"/>
        <v>0.86749999999999994</v>
      </c>
    </row>
    <row r="7432" spans="1:8" x14ac:dyDescent="0.25">
      <c r="A7432" t="s">
        <v>88</v>
      </c>
      <c r="B7432" t="s">
        <v>64</v>
      </c>
      <c r="C7432" t="s">
        <v>239</v>
      </c>
      <c r="D7432" t="s">
        <v>181</v>
      </c>
      <c r="E7432" t="str">
        <f t="shared" si="348"/>
        <v>PolmansMillman</v>
      </c>
      <c r="F7432">
        <v>9.2799999999999994E-2</v>
      </c>
      <c r="G7432" t="str">
        <f t="shared" si="349"/>
        <v>MillmanPolmans</v>
      </c>
      <c r="H7432">
        <f t="shared" si="350"/>
        <v>0.90720000000000001</v>
      </c>
    </row>
    <row r="7433" spans="1:8" x14ac:dyDescent="0.25">
      <c r="A7433" t="s">
        <v>88</v>
      </c>
      <c r="B7433" t="s">
        <v>65</v>
      </c>
      <c r="C7433" t="s">
        <v>239</v>
      </c>
      <c r="D7433" t="s">
        <v>156</v>
      </c>
      <c r="E7433" t="str">
        <f t="shared" si="348"/>
        <v>PolmansKhachanov</v>
      </c>
      <c r="F7433">
        <v>4.9599999999999998E-2</v>
      </c>
      <c r="G7433" t="str">
        <f t="shared" si="349"/>
        <v>KhachanovPolmans</v>
      </c>
      <c r="H7433">
        <f t="shared" si="350"/>
        <v>0.95040000000000002</v>
      </c>
    </row>
    <row r="7434" spans="1:8" x14ac:dyDescent="0.25">
      <c r="A7434" t="s">
        <v>88</v>
      </c>
      <c r="B7434" t="s">
        <v>67</v>
      </c>
      <c r="C7434" t="s">
        <v>239</v>
      </c>
      <c r="D7434" t="s">
        <v>254</v>
      </c>
      <c r="E7434" t="str">
        <f t="shared" si="348"/>
        <v>PolmansAndreozzi</v>
      </c>
      <c r="F7434">
        <v>0.11849999999999999</v>
      </c>
      <c r="G7434" t="str">
        <f t="shared" si="349"/>
        <v>AndreozziPolmans</v>
      </c>
      <c r="H7434">
        <f t="shared" si="350"/>
        <v>0.88149999999999995</v>
      </c>
    </row>
    <row r="7435" spans="1:8" x14ac:dyDescent="0.25">
      <c r="A7435" t="s">
        <v>88</v>
      </c>
      <c r="B7435" t="s">
        <v>68</v>
      </c>
      <c r="C7435" t="s">
        <v>239</v>
      </c>
      <c r="D7435" t="s">
        <v>252</v>
      </c>
      <c r="E7435" t="str">
        <f t="shared" si="348"/>
        <v>PolmansEubanks</v>
      </c>
      <c r="F7435">
        <v>0.32379999999999998</v>
      </c>
      <c r="G7435" t="str">
        <f t="shared" si="349"/>
        <v>EubanksPolmans</v>
      </c>
      <c r="H7435">
        <f t="shared" si="350"/>
        <v>0.67620000000000002</v>
      </c>
    </row>
    <row r="7436" spans="1:8" x14ac:dyDescent="0.25">
      <c r="A7436" t="s">
        <v>88</v>
      </c>
      <c r="B7436" t="s">
        <v>70</v>
      </c>
      <c r="C7436" t="s">
        <v>239</v>
      </c>
      <c r="D7436" t="s">
        <v>184</v>
      </c>
      <c r="E7436" t="str">
        <f t="shared" si="348"/>
        <v>PolmansMonfils</v>
      </c>
      <c r="F7436">
        <v>3.2599999999999997E-2</v>
      </c>
      <c r="G7436" t="str">
        <f t="shared" si="349"/>
        <v>MonfilsPolmans</v>
      </c>
      <c r="H7436">
        <f t="shared" si="350"/>
        <v>0.96740000000000004</v>
      </c>
    </row>
    <row r="7437" spans="1:8" x14ac:dyDescent="0.25">
      <c r="A7437" t="s">
        <v>88</v>
      </c>
      <c r="B7437" t="s">
        <v>71</v>
      </c>
      <c r="C7437" t="s">
        <v>239</v>
      </c>
      <c r="D7437" t="s">
        <v>231</v>
      </c>
      <c r="E7437" t="str">
        <f t="shared" si="348"/>
        <v>PolmansDzumhur</v>
      </c>
      <c r="F7437">
        <v>6.7799999999999999E-2</v>
      </c>
      <c r="G7437" t="str">
        <f t="shared" si="349"/>
        <v>DzumhurPolmans</v>
      </c>
      <c r="H7437">
        <f t="shared" si="350"/>
        <v>0.93220000000000003</v>
      </c>
    </row>
    <row r="7438" spans="1:8" x14ac:dyDescent="0.25">
      <c r="A7438" t="s">
        <v>88</v>
      </c>
      <c r="B7438" t="s">
        <v>72</v>
      </c>
      <c r="C7438" t="s">
        <v>239</v>
      </c>
      <c r="D7438" t="s">
        <v>228</v>
      </c>
      <c r="E7438" t="str">
        <f t="shared" si="348"/>
        <v>PolmansNorrie</v>
      </c>
      <c r="F7438">
        <v>8.2400000000000001E-2</v>
      </c>
      <c r="G7438" t="str">
        <f t="shared" si="349"/>
        <v>NorriePolmans</v>
      </c>
      <c r="H7438">
        <f t="shared" si="350"/>
        <v>0.91759999999999997</v>
      </c>
    </row>
    <row r="7439" spans="1:8" x14ac:dyDescent="0.25">
      <c r="A7439" t="s">
        <v>88</v>
      </c>
      <c r="B7439" t="s">
        <v>73</v>
      </c>
      <c r="C7439" t="s">
        <v>239</v>
      </c>
      <c r="D7439" t="s">
        <v>185</v>
      </c>
      <c r="E7439" t="str">
        <f t="shared" si="348"/>
        <v>PolmansEvans</v>
      </c>
      <c r="F7439">
        <v>0.1547</v>
      </c>
      <c r="G7439" t="str">
        <f t="shared" si="349"/>
        <v>EvansPolmans</v>
      </c>
      <c r="H7439">
        <f t="shared" si="350"/>
        <v>0.84529999999999994</v>
      </c>
    </row>
    <row r="7440" spans="1:8" x14ac:dyDescent="0.25">
      <c r="A7440" t="s">
        <v>88</v>
      </c>
      <c r="B7440" t="s">
        <v>74</v>
      </c>
      <c r="C7440" t="s">
        <v>239</v>
      </c>
      <c r="D7440" t="s">
        <v>225</v>
      </c>
      <c r="E7440" t="str">
        <f t="shared" si="348"/>
        <v>PolmansIstomin</v>
      </c>
      <c r="F7440">
        <v>0.10539999999999999</v>
      </c>
      <c r="G7440" t="str">
        <f t="shared" si="349"/>
        <v>IstominPolmans</v>
      </c>
      <c r="H7440">
        <f t="shared" si="350"/>
        <v>0.89460000000000006</v>
      </c>
    </row>
    <row r="7441" spans="1:8" x14ac:dyDescent="0.25">
      <c r="A7441" t="s">
        <v>88</v>
      </c>
      <c r="B7441" t="s">
        <v>75</v>
      </c>
      <c r="C7441" t="s">
        <v>239</v>
      </c>
      <c r="D7441" t="s">
        <v>187</v>
      </c>
      <c r="E7441" t="str">
        <f t="shared" si="348"/>
        <v>PolmansAnderson</v>
      </c>
      <c r="F7441">
        <v>4.5100000000000001E-2</v>
      </c>
      <c r="G7441" t="str">
        <f t="shared" si="349"/>
        <v>AndersonPolmans</v>
      </c>
      <c r="H7441">
        <f t="shared" si="350"/>
        <v>0.95489999999999997</v>
      </c>
    </row>
    <row r="7442" spans="1:8" x14ac:dyDescent="0.25">
      <c r="A7442" t="s">
        <v>88</v>
      </c>
      <c r="B7442" t="s">
        <v>76</v>
      </c>
      <c r="C7442" t="s">
        <v>239</v>
      </c>
      <c r="D7442" t="s">
        <v>251</v>
      </c>
      <c r="E7442" t="str">
        <f t="shared" si="348"/>
        <v>PolmansMannarino</v>
      </c>
      <c r="F7442">
        <v>8.0100000000000005E-2</v>
      </c>
      <c r="G7442" t="str">
        <f t="shared" si="349"/>
        <v>MannarinoPolmans</v>
      </c>
      <c r="H7442">
        <f t="shared" si="350"/>
        <v>0.91989999999999994</v>
      </c>
    </row>
    <row r="7443" spans="1:8" x14ac:dyDescent="0.25">
      <c r="A7443" t="s">
        <v>88</v>
      </c>
      <c r="B7443" t="s">
        <v>77</v>
      </c>
      <c r="C7443" t="s">
        <v>239</v>
      </c>
      <c r="D7443" t="s">
        <v>137</v>
      </c>
      <c r="E7443" t="str">
        <f t="shared" si="348"/>
        <v>PolmansTiafoe</v>
      </c>
      <c r="F7443">
        <v>0.1144</v>
      </c>
      <c r="G7443" t="str">
        <f t="shared" si="349"/>
        <v>TiafoePolmans</v>
      </c>
      <c r="H7443">
        <f t="shared" si="350"/>
        <v>0.88559999999999994</v>
      </c>
    </row>
    <row r="7444" spans="1:8" x14ac:dyDescent="0.25">
      <c r="A7444" t="s">
        <v>88</v>
      </c>
      <c r="B7444" t="s">
        <v>78</v>
      </c>
      <c r="C7444" t="s">
        <v>239</v>
      </c>
      <c r="D7444" t="s">
        <v>234</v>
      </c>
      <c r="E7444" t="str">
        <f t="shared" si="348"/>
        <v>PolmansLopez</v>
      </c>
      <c r="F7444">
        <v>9.9199999999999997E-2</v>
      </c>
      <c r="G7444" t="str">
        <f t="shared" si="349"/>
        <v>LopezPolmans</v>
      </c>
      <c r="H7444">
        <f t="shared" si="350"/>
        <v>0.90080000000000005</v>
      </c>
    </row>
    <row r="7445" spans="1:8" x14ac:dyDescent="0.25">
      <c r="A7445" t="s">
        <v>88</v>
      </c>
      <c r="B7445" t="s">
        <v>79</v>
      </c>
      <c r="C7445" t="s">
        <v>239</v>
      </c>
      <c r="D7445" t="s">
        <v>190</v>
      </c>
      <c r="E7445" t="str">
        <f t="shared" si="348"/>
        <v>PolmansThompson</v>
      </c>
      <c r="F7445">
        <v>0.23200000000000001</v>
      </c>
      <c r="G7445" t="str">
        <f t="shared" si="349"/>
        <v>ThompsonPolmans</v>
      </c>
      <c r="H7445">
        <f t="shared" si="350"/>
        <v>0.76800000000000002</v>
      </c>
    </row>
    <row r="7446" spans="1:8" x14ac:dyDescent="0.25">
      <c r="A7446" t="s">
        <v>88</v>
      </c>
      <c r="B7446" t="s">
        <v>80</v>
      </c>
      <c r="C7446" t="s">
        <v>239</v>
      </c>
      <c r="D7446" t="s">
        <v>158</v>
      </c>
      <c r="E7446" t="str">
        <f t="shared" si="348"/>
        <v>PolmansSeppi</v>
      </c>
      <c r="F7446">
        <v>0.08</v>
      </c>
      <c r="G7446" t="str">
        <f t="shared" si="349"/>
        <v>SeppiPolmans</v>
      </c>
      <c r="H7446">
        <f t="shared" si="350"/>
        <v>0.92</v>
      </c>
    </row>
    <row r="7447" spans="1:8" x14ac:dyDescent="0.25">
      <c r="A7447" t="s">
        <v>88</v>
      </c>
      <c r="B7447" t="s">
        <v>81</v>
      </c>
      <c r="C7447" t="s">
        <v>239</v>
      </c>
      <c r="D7447" t="s">
        <v>146</v>
      </c>
      <c r="E7447" t="str">
        <f t="shared" si="348"/>
        <v>PolmansDimitrov</v>
      </c>
      <c r="F7447">
        <v>3.7100000000000001E-2</v>
      </c>
      <c r="G7447" t="str">
        <f t="shared" si="349"/>
        <v>DimitrovPolmans</v>
      </c>
      <c r="H7447">
        <f t="shared" si="350"/>
        <v>0.96289999999999998</v>
      </c>
    </row>
    <row r="7448" spans="1:8" x14ac:dyDescent="0.25">
      <c r="A7448" t="s">
        <v>88</v>
      </c>
      <c r="B7448" t="s">
        <v>82</v>
      </c>
      <c r="C7448" t="s">
        <v>239</v>
      </c>
      <c r="D7448" t="s">
        <v>246</v>
      </c>
      <c r="E7448" t="str">
        <f t="shared" si="348"/>
        <v>PolmansTipsarevic</v>
      </c>
      <c r="F7448">
        <v>0.29899999999999999</v>
      </c>
      <c r="G7448" t="str">
        <f t="shared" si="349"/>
        <v>TipsarevicPolmans</v>
      </c>
      <c r="H7448">
        <f t="shared" si="350"/>
        <v>0.70100000000000007</v>
      </c>
    </row>
    <row r="7449" spans="1:8" x14ac:dyDescent="0.25">
      <c r="A7449" t="s">
        <v>88</v>
      </c>
      <c r="B7449" t="s">
        <v>83</v>
      </c>
      <c r="C7449" t="s">
        <v>239</v>
      </c>
      <c r="D7449" t="s">
        <v>244</v>
      </c>
      <c r="E7449" t="str">
        <f t="shared" si="348"/>
        <v>PolmansLajovic</v>
      </c>
      <c r="F7449">
        <v>9.3600000000000003E-2</v>
      </c>
      <c r="G7449" t="str">
        <f t="shared" si="349"/>
        <v>LajovicPolmans</v>
      </c>
      <c r="H7449">
        <f t="shared" si="350"/>
        <v>0.90639999999999998</v>
      </c>
    </row>
    <row r="7450" spans="1:8" x14ac:dyDescent="0.25">
      <c r="A7450" t="s">
        <v>88</v>
      </c>
      <c r="B7450" t="s">
        <v>84</v>
      </c>
      <c r="C7450" t="s">
        <v>239</v>
      </c>
      <c r="D7450" t="s">
        <v>243</v>
      </c>
      <c r="E7450" t="str">
        <f t="shared" si="348"/>
        <v>PolmansKubler</v>
      </c>
      <c r="F7450">
        <v>0.18099999999999999</v>
      </c>
      <c r="G7450" t="str">
        <f t="shared" si="349"/>
        <v>KublerPolmans</v>
      </c>
      <c r="H7450">
        <f t="shared" si="350"/>
        <v>0.81899999999999995</v>
      </c>
    </row>
    <row r="7451" spans="1:8" x14ac:dyDescent="0.25">
      <c r="A7451" t="s">
        <v>88</v>
      </c>
      <c r="B7451" t="s">
        <v>85</v>
      </c>
      <c r="C7451" t="s">
        <v>239</v>
      </c>
      <c r="D7451" t="s">
        <v>242</v>
      </c>
      <c r="E7451" t="str">
        <f t="shared" si="348"/>
        <v>PolmansIsner</v>
      </c>
      <c r="F7451">
        <v>4.1599999999999998E-2</v>
      </c>
      <c r="G7451" t="str">
        <f t="shared" si="349"/>
        <v>IsnerPolmans</v>
      </c>
      <c r="H7451">
        <f t="shared" si="350"/>
        <v>0.95840000000000003</v>
      </c>
    </row>
    <row r="7452" spans="1:8" x14ac:dyDescent="0.25">
      <c r="A7452" t="s">
        <v>88</v>
      </c>
      <c r="B7452" t="s">
        <v>86</v>
      </c>
      <c r="C7452" t="s">
        <v>239</v>
      </c>
      <c r="D7452" t="s">
        <v>235</v>
      </c>
      <c r="E7452" t="str">
        <f t="shared" si="348"/>
        <v>PolmansEdmund</v>
      </c>
      <c r="F7452">
        <v>5.0200000000000002E-2</v>
      </c>
      <c r="G7452" t="str">
        <f t="shared" si="349"/>
        <v>EdmundPolmans</v>
      </c>
      <c r="H7452">
        <f t="shared" si="350"/>
        <v>0.94979999999999998</v>
      </c>
    </row>
    <row r="7453" spans="1:8" x14ac:dyDescent="0.25">
      <c r="A7453" t="s">
        <v>88</v>
      </c>
      <c r="B7453" t="s">
        <v>87</v>
      </c>
      <c r="C7453" t="s">
        <v>239</v>
      </c>
      <c r="D7453" t="s">
        <v>248</v>
      </c>
      <c r="E7453" t="str">
        <f t="shared" si="348"/>
        <v>PolmansGarcia-Lopez</v>
      </c>
      <c r="F7453">
        <v>0.12379999999999999</v>
      </c>
      <c r="G7453" t="str">
        <f t="shared" si="349"/>
        <v>Garcia-LopezPolmans</v>
      </c>
      <c r="H7453">
        <f t="shared" si="350"/>
        <v>0.87619999999999998</v>
      </c>
    </row>
    <row r="7454" spans="1:8" x14ac:dyDescent="0.25">
      <c r="A7454" t="s">
        <v>88</v>
      </c>
      <c r="B7454" t="s">
        <v>89</v>
      </c>
      <c r="C7454" t="s">
        <v>239</v>
      </c>
      <c r="D7454" t="s">
        <v>191</v>
      </c>
      <c r="E7454" t="str">
        <f t="shared" si="348"/>
        <v>PolmansKudla</v>
      </c>
      <c r="F7454">
        <v>0.1303</v>
      </c>
      <c r="G7454" t="str">
        <f t="shared" si="349"/>
        <v>KudlaPolmans</v>
      </c>
      <c r="H7454">
        <f t="shared" si="350"/>
        <v>0.86970000000000003</v>
      </c>
    </row>
    <row r="7455" spans="1:8" x14ac:dyDescent="0.25">
      <c r="A7455" t="s">
        <v>88</v>
      </c>
      <c r="B7455" t="s">
        <v>90</v>
      </c>
      <c r="C7455" t="s">
        <v>239</v>
      </c>
      <c r="D7455" t="s">
        <v>160</v>
      </c>
      <c r="E7455" t="str">
        <f t="shared" si="348"/>
        <v>PolmansSchwartzman</v>
      </c>
      <c r="F7455">
        <v>5.0299999999999997E-2</v>
      </c>
      <c r="G7455" t="str">
        <f t="shared" si="349"/>
        <v>SchwartzmanPolmans</v>
      </c>
      <c r="H7455">
        <f t="shared" si="350"/>
        <v>0.94969999999999999</v>
      </c>
    </row>
    <row r="7456" spans="1:8" x14ac:dyDescent="0.25">
      <c r="A7456" t="s">
        <v>69</v>
      </c>
      <c r="B7456" t="s">
        <v>16</v>
      </c>
      <c r="C7456" t="s">
        <v>161</v>
      </c>
      <c r="D7456" t="s">
        <v>216</v>
      </c>
      <c r="E7456" t="str">
        <f t="shared" si="348"/>
        <v>BasilashviliMunar</v>
      </c>
      <c r="F7456">
        <v>0.79179999999999995</v>
      </c>
      <c r="G7456" t="str">
        <f t="shared" si="349"/>
        <v>MunarBasilashvili</v>
      </c>
      <c r="H7456">
        <f t="shared" si="350"/>
        <v>0.20820000000000005</v>
      </c>
    </row>
    <row r="7457" spans="1:8" x14ac:dyDescent="0.25">
      <c r="A7457" t="s">
        <v>88</v>
      </c>
      <c r="B7457" t="s">
        <v>93</v>
      </c>
      <c r="C7457" t="s">
        <v>239</v>
      </c>
      <c r="D7457" t="s">
        <v>179</v>
      </c>
      <c r="E7457" t="str">
        <f t="shared" si="348"/>
        <v>PolmansLaaksonen</v>
      </c>
      <c r="F7457">
        <v>0.19159999999999999</v>
      </c>
      <c r="G7457" t="str">
        <f t="shared" si="349"/>
        <v>LaaksonenPolmans</v>
      </c>
      <c r="H7457">
        <f t="shared" si="350"/>
        <v>0.80840000000000001</v>
      </c>
    </row>
    <row r="7458" spans="1:8" x14ac:dyDescent="0.25">
      <c r="A7458" t="s">
        <v>88</v>
      </c>
      <c r="B7458" t="s">
        <v>95</v>
      </c>
      <c r="C7458" t="s">
        <v>239</v>
      </c>
      <c r="D7458" t="s">
        <v>232</v>
      </c>
      <c r="E7458" t="str">
        <f t="shared" si="348"/>
        <v>PolmansStruff</v>
      </c>
      <c r="F7458">
        <v>0.11890000000000001</v>
      </c>
      <c r="G7458" t="str">
        <f t="shared" si="349"/>
        <v>StruffPolmans</v>
      </c>
      <c r="H7458">
        <f t="shared" si="350"/>
        <v>0.88109999999999999</v>
      </c>
    </row>
    <row r="7459" spans="1:8" x14ac:dyDescent="0.25">
      <c r="A7459" t="s">
        <v>88</v>
      </c>
      <c r="B7459" t="s">
        <v>96</v>
      </c>
      <c r="C7459" t="s">
        <v>239</v>
      </c>
      <c r="D7459" t="s">
        <v>245</v>
      </c>
      <c r="E7459" t="str">
        <f t="shared" si="348"/>
        <v>PolmansDuckworth</v>
      </c>
      <c r="F7459">
        <v>0.33329999999999999</v>
      </c>
      <c r="G7459" t="str">
        <f t="shared" si="349"/>
        <v>DuckworthPolmans</v>
      </c>
      <c r="H7459">
        <f t="shared" si="350"/>
        <v>0.66670000000000007</v>
      </c>
    </row>
    <row r="7460" spans="1:8" x14ac:dyDescent="0.25">
      <c r="A7460" t="s">
        <v>89</v>
      </c>
      <c r="B7460" t="s">
        <v>8</v>
      </c>
      <c r="C7460" t="s">
        <v>191</v>
      </c>
      <c r="D7460" t="s">
        <v>154</v>
      </c>
      <c r="E7460" t="str">
        <f t="shared" si="348"/>
        <v>KudlaGoffin</v>
      </c>
      <c r="F7460">
        <v>0.2046</v>
      </c>
      <c r="G7460" t="str">
        <f t="shared" si="349"/>
        <v>GoffinKudla</v>
      </c>
      <c r="H7460">
        <f t="shared" si="350"/>
        <v>0.7954</v>
      </c>
    </row>
    <row r="7461" spans="1:8" x14ac:dyDescent="0.25">
      <c r="A7461" t="s">
        <v>89</v>
      </c>
      <c r="B7461" t="s">
        <v>9</v>
      </c>
      <c r="C7461" t="s">
        <v>191</v>
      </c>
      <c r="D7461" t="s">
        <v>207</v>
      </c>
      <c r="E7461" t="str">
        <f t="shared" si="348"/>
        <v>KudlaGarin</v>
      </c>
      <c r="F7461">
        <v>0.54190000000000005</v>
      </c>
      <c r="G7461" t="str">
        <f t="shared" si="349"/>
        <v>GarinKudla</v>
      </c>
      <c r="H7461">
        <f t="shared" si="350"/>
        <v>0.45809999999999995</v>
      </c>
    </row>
    <row r="7462" spans="1:8" x14ac:dyDescent="0.25">
      <c r="A7462" t="s">
        <v>89</v>
      </c>
      <c r="B7462" t="s">
        <v>14</v>
      </c>
      <c r="C7462" t="s">
        <v>191</v>
      </c>
      <c r="D7462" t="s">
        <v>139</v>
      </c>
      <c r="E7462" t="str">
        <f t="shared" si="348"/>
        <v>KudlaMedvedev</v>
      </c>
      <c r="F7462">
        <v>0.27489999999999998</v>
      </c>
      <c r="G7462" t="str">
        <f t="shared" si="349"/>
        <v>MedvedevKudla</v>
      </c>
      <c r="H7462">
        <f t="shared" si="350"/>
        <v>0.72510000000000008</v>
      </c>
    </row>
    <row r="7463" spans="1:8" x14ac:dyDescent="0.25">
      <c r="A7463" t="s">
        <v>89</v>
      </c>
      <c r="B7463" t="s">
        <v>28</v>
      </c>
      <c r="C7463" t="s">
        <v>191</v>
      </c>
      <c r="D7463" t="s">
        <v>142</v>
      </c>
      <c r="E7463" t="str">
        <f t="shared" si="348"/>
        <v>KudlaZverev</v>
      </c>
      <c r="F7463">
        <v>0.14899999999999999</v>
      </c>
      <c r="G7463" t="str">
        <f t="shared" si="349"/>
        <v>ZverevKudla</v>
      </c>
      <c r="H7463">
        <f t="shared" si="350"/>
        <v>0.85099999999999998</v>
      </c>
    </row>
    <row r="7464" spans="1:8" x14ac:dyDescent="0.25">
      <c r="A7464" t="s">
        <v>89</v>
      </c>
      <c r="B7464" t="s">
        <v>29</v>
      </c>
      <c r="C7464" t="s">
        <v>191</v>
      </c>
      <c r="D7464" t="s">
        <v>208</v>
      </c>
      <c r="E7464" t="str">
        <f t="shared" si="348"/>
        <v>KudlaBedene</v>
      </c>
      <c r="F7464">
        <v>0.4501</v>
      </c>
      <c r="G7464" t="str">
        <f t="shared" si="349"/>
        <v>BedeneKudla</v>
      </c>
      <c r="H7464">
        <f t="shared" si="350"/>
        <v>0.54990000000000006</v>
      </c>
    </row>
    <row r="7465" spans="1:8" x14ac:dyDescent="0.25">
      <c r="A7465" t="s">
        <v>89</v>
      </c>
      <c r="B7465" t="s">
        <v>31</v>
      </c>
      <c r="C7465" t="s">
        <v>191</v>
      </c>
      <c r="D7465" t="s">
        <v>148</v>
      </c>
      <c r="E7465" t="str">
        <f t="shared" si="348"/>
        <v>KudlaBolt</v>
      </c>
      <c r="F7465">
        <v>0.62919999999999998</v>
      </c>
      <c r="G7465" t="str">
        <f t="shared" si="349"/>
        <v>BoltKudla</v>
      </c>
      <c r="H7465">
        <f t="shared" si="350"/>
        <v>0.37080000000000002</v>
      </c>
    </row>
    <row r="7466" spans="1:8" x14ac:dyDescent="0.25">
      <c r="A7466" t="s">
        <v>89</v>
      </c>
      <c r="B7466" t="s">
        <v>33</v>
      </c>
      <c r="C7466" t="s">
        <v>191</v>
      </c>
      <c r="D7466" t="s">
        <v>209</v>
      </c>
      <c r="E7466" t="str">
        <f t="shared" si="348"/>
        <v>KudlaFratangelo</v>
      </c>
      <c r="F7466">
        <v>0.54569999999999996</v>
      </c>
      <c r="G7466" t="str">
        <f t="shared" si="349"/>
        <v>FratangeloKudla</v>
      </c>
      <c r="H7466">
        <f t="shared" si="350"/>
        <v>0.45430000000000004</v>
      </c>
    </row>
    <row r="7467" spans="1:8" x14ac:dyDescent="0.25">
      <c r="A7467" t="s">
        <v>89</v>
      </c>
      <c r="B7467" t="s">
        <v>36</v>
      </c>
      <c r="C7467" t="s">
        <v>191</v>
      </c>
      <c r="D7467" t="s">
        <v>214</v>
      </c>
      <c r="E7467" t="str">
        <f t="shared" si="348"/>
        <v>KudlaKlahn</v>
      </c>
      <c r="F7467">
        <v>0.62329999999999997</v>
      </c>
      <c r="G7467" t="str">
        <f t="shared" si="349"/>
        <v>KlahnKudla</v>
      </c>
      <c r="H7467">
        <f t="shared" si="350"/>
        <v>0.37670000000000003</v>
      </c>
    </row>
    <row r="7468" spans="1:8" x14ac:dyDescent="0.25">
      <c r="A7468" t="s">
        <v>89</v>
      </c>
      <c r="B7468" t="s">
        <v>40</v>
      </c>
      <c r="C7468" t="s">
        <v>191</v>
      </c>
      <c r="D7468" t="s">
        <v>141</v>
      </c>
      <c r="E7468" t="str">
        <f t="shared" si="348"/>
        <v>KudlaCoric</v>
      </c>
      <c r="F7468">
        <v>0.26529999999999998</v>
      </c>
      <c r="G7468" t="str">
        <f t="shared" si="349"/>
        <v>CoricKudla</v>
      </c>
      <c r="H7468">
        <f t="shared" si="350"/>
        <v>0.73470000000000002</v>
      </c>
    </row>
    <row r="7469" spans="1:8" x14ac:dyDescent="0.25">
      <c r="A7469" t="s">
        <v>89</v>
      </c>
      <c r="B7469" t="s">
        <v>41</v>
      </c>
      <c r="C7469" t="s">
        <v>191</v>
      </c>
      <c r="D7469" t="s">
        <v>264</v>
      </c>
      <c r="E7469" t="str">
        <f t="shared" si="348"/>
        <v>KudlaRamos-Vinolas</v>
      </c>
      <c r="F7469">
        <v>0.45100000000000001</v>
      </c>
      <c r="G7469" t="str">
        <f t="shared" si="349"/>
        <v>Ramos-VinolasKudla</v>
      </c>
      <c r="H7469">
        <f t="shared" si="350"/>
        <v>0.54899999999999993</v>
      </c>
    </row>
    <row r="7470" spans="1:8" x14ac:dyDescent="0.25">
      <c r="A7470" t="s">
        <v>89</v>
      </c>
      <c r="B7470" t="s">
        <v>51</v>
      </c>
      <c r="C7470" t="s">
        <v>191</v>
      </c>
      <c r="D7470" t="s">
        <v>147</v>
      </c>
      <c r="E7470" t="str">
        <f t="shared" si="348"/>
        <v>KudlaPopyrin</v>
      </c>
      <c r="F7470">
        <v>0.81479999999999997</v>
      </c>
      <c r="G7470" t="str">
        <f t="shared" si="349"/>
        <v>PopyrinKudla</v>
      </c>
      <c r="H7470">
        <f t="shared" si="350"/>
        <v>0.18520000000000003</v>
      </c>
    </row>
    <row r="7471" spans="1:8" x14ac:dyDescent="0.25">
      <c r="A7471" t="s">
        <v>89</v>
      </c>
      <c r="B7471" t="s">
        <v>53</v>
      </c>
      <c r="C7471" t="s">
        <v>191</v>
      </c>
      <c r="D7471" t="s">
        <v>194</v>
      </c>
      <c r="E7471" t="str">
        <f t="shared" si="348"/>
        <v>KudlaPaire</v>
      </c>
      <c r="F7471">
        <v>0.44330000000000003</v>
      </c>
      <c r="G7471" t="str">
        <f t="shared" si="349"/>
        <v>PaireKudla</v>
      </c>
      <c r="H7471">
        <f t="shared" si="350"/>
        <v>0.55669999999999997</v>
      </c>
    </row>
    <row r="7472" spans="1:8" x14ac:dyDescent="0.25">
      <c r="A7472" t="s">
        <v>89</v>
      </c>
      <c r="B7472" t="s">
        <v>56</v>
      </c>
      <c r="C7472" t="s">
        <v>191</v>
      </c>
      <c r="D7472" t="s">
        <v>226</v>
      </c>
      <c r="E7472" t="str">
        <f t="shared" si="348"/>
        <v>KudlaTomic</v>
      </c>
      <c r="F7472">
        <v>0.47089999999999999</v>
      </c>
      <c r="G7472" t="str">
        <f t="shared" si="349"/>
        <v>TomicKudla</v>
      </c>
      <c r="H7472">
        <f t="shared" si="350"/>
        <v>0.52910000000000001</v>
      </c>
    </row>
    <row r="7473" spans="1:8" x14ac:dyDescent="0.25">
      <c r="A7473" t="s">
        <v>89</v>
      </c>
      <c r="B7473" t="s">
        <v>57</v>
      </c>
      <c r="C7473" t="s">
        <v>191</v>
      </c>
      <c r="D7473" t="s">
        <v>237</v>
      </c>
      <c r="E7473" t="str">
        <f t="shared" si="348"/>
        <v>KudlaRublev</v>
      </c>
      <c r="F7473">
        <v>0.40570000000000001</v>
      </c>
      <c r="G7473" t="str">
        <f t="shared" si="349"/>
        <v>RublevKudla</v>
      </c>
      <c r="H7473">
        <f t="shared" si="350"/>
        <v>0.59430000000000005</v>
      </c>
    </row>
    <row r="7474" spans="1:8" x14ac:dyDescent="0.25">
      <c r="A7474" t="s">
        <v>89</v>
      </c>
      <c r="B7474" t="s">
        <v>62</v>
      </c>
      <c r="C7474" t="s">
        <v>191</v>
      </c>
      <c r="D7474" t="s">
        <v>227</v>
      </c>
      <c r="E7474" t="str">
        <f t="shared" si="348"/>
        <v>KudlaMurray</v>
      </c>
      <c r="F7474">
        <v>0.2351</v>
      </c>
      <c r="G7474" t="str">
        <f t="shared" si="349"/>
        <v>MurrayKudla</v>
      </c>
      <c r="H7474">
        <f t="shared" si="350"/>
        <v>0.76490000000000002</v>
      </c>
    </row>
    <row r="7475" spans="1:8" x14ac:dyDescent="0.25">
      <c r="A7475" t="s">
        <v>89</v>
      </c>
      <c r="B7475" t="s">
        <v>68</v>
      </c>
      <c r="C7475" t="s">
        <v>191</v>
      </c>
      <c r="D7475" t="s">
        <v>252</v>
      </c>
      <c r="E7475" t="str">
        <f t="shared" si="348"/>
        <v>KudlaEubanks</v>
      </c>
      <c r="F7475">
        <v>0.79930000000000001</v>
      </c>
      <c r="G7475" t="str">
        <f t="shared" si="349"/>
        <v>EubanksKudla</v>
      </c>
      <c r="H7475">
        <f t="shared" si="350"/>
        <v>0.20069999999999999</v>
      </c>
    </row>
    <row r="7476" spans="1:8" x14ac:dyDescent="0.25">
      <c r="A7476" t="s">
        <v>89</v>
      </c>
      <c r="B7476" t="s">
        <v>71</v>
      </c>
      <c r="C7476" t="s">
        <v>191</v>
      </c>
      <c r="D7476" t="s">
        <v>231</v>
      </c>
      <c r="E7476" t="str">
        <f t="shared" si="348"/>
        <v>KudlaDzumhur</v>
      </c>
      <c r="F7476">
        <v>0.31569999999999998</v>
      </c>
      <c r="G7476" t="str">
        <f t="shared" si="349"/>
        <v>DzumhurKudla</v>
      </c>
      <c r="H7476">
        <f t="shared" si="350"/>
        <v>0.68430000000000002</v>
      </c>
    </row>
    <row r="7477" spans="1:8" x14ac:dyDescent="0.25">
      <c r="A7477" t="s">
        <v>89</v>
      </c>
      <c r="B7477" t="s">
        <v>72</v>
      </c>
      <c r="C7477" t="s">
        <v>191</v>
      </c>
      <c r="D7477" t="s">
        <v>228</v>
      </c>
      <c r="E7477" t="str">
        <f t="shared" si="348"/>
        <v>KudlaNorrie</v>
      </c>
      <c r="F7477">
        <v>0.33810000000000001</v>
      </c>
      <c r="G7477" t="str">
        <f t="shared" si="349"/>
        <v>NorrieKudla</v>
      </c>
      <c r="H7477">
        <f t="shared" si="350"/>
        <v>0.66189999999999993</v>
      </c>
    </row>
    <row r="7478" spans="1:8" x14ac:dyDescent="0.25">
      <c r="A7478" t="s">
        <v>89</v>
      </c>
      <c r="B7478" t="s">
        <v>73</v>
      </c>
      <c r="C7478" t="s">
        <v>191</v>
      </c>
      <c r="D7478" t="s">
        <v>185</v>
      </c>
      <c r="E7478" t="str">
        <f t="shared" si="348"/>
        <v>KudlaEvans</v>
      </c>
      <c r="F7478">
        <v>0.47899999999999998</v>
      </c>
      <c r="G7478" t="str">
        <f t="shared" si="349"/>
        <v>EvansKudla</v>
      </c>
      <c r="H7478">
        <f t="shared" si="350"/>
        <v>0.52100000000000002</v>
      </c>
    </row>
    <row r="7479" spans="1:8" x14ac:dyDescent="0.25">
      <c r="A7479" t="s">
        <v>89</v>
      </c>
      <c r="B7479" t="s">
        <v>74</v>
      </c>
      <c r="C7479" t="s">
        <v>191</v>
      </c>
      <c r="D7479" t="s">
        <v>225</v>
      </c>
      <c r="E7479" t="str">
        <f t="shared" si="348"/>
        <v>KudlaIstomin</v>
      </c>
      <c r="F7479">
        <v>0.46410000000000001</v>
      </c>
      <c r="G7479" t="str">
        <f t="shared" si="349"/>
        <v>IstominKudla</v>
      </c>
      <c r="H7479">
        <f t="shared" si="350"/>
        <v>0.53590000000000004</v>
      </c>
    </row>
    <row r="7480" spans="1:8" x14ac:dyDescent="0.25">
      <c r="A7480" t="s">
        <v>89</v>
      </c>
      <c r="B7480" t="s">
        <v>76</v>
      </c>
      <c r="C7480" t="s">
        <v>191</v>
      </c>
      <c r="D7480" t="s">
        <v>251</v>
      </c>
      <c r="E7480" t="str">
        <f t="shared" si="348"/>
        <v>KudlaMannarino</v>
      </c>
      <c r="F7480">
        <v>0.33389999999999997</v>
      </c>
      <c r="G7480" t="str">
        <f t="shared" si="349"/>
        <v>MannarinoKudla</v>
      </c>
      <c r="H7480">
        <f t="shared" si="350"/>
        <v>0.66610000000000003</v>
      </c>
    </row>
    <row r="7481" spans="1:8" x14ac:dyDescent="0.25">
      <c r="A7481" t="s">
        <v>89</v>
      </c>
      <c r="B7481" t="s">
        <v>80</v>
      </c>
      <c r="C7481" t="s">
        <v>191</v>
      </c>
      <c r="D7481" t="s">
        <v>158</v>
      </c>
      <c r="E7481" t="str">
        <f t="shared" si="348"/>
        <v>KudlaSeppi</v>
      </c>
      <c r="F7481">
        <v>0.36280000000000001</v>
      </c>
      <c r="G7481" t="str">
        <f t="shared" si="349"/>
        <v>SeppiKudla</v>
      </c>
      <c r="H7481">
        <f t="shared" si="350"/>
        <v>0.63719999999999999</v>
      </c>
    </row>
    <row r="7482" spans="1:8" x14ac:dyDescent="0.25">
      <c r="A7482" t="s">
        <v>123</v>
      </c>
      <c r="B7482" t="s">
        <v>16</v>
      </c>
      <c r="C7482" t="s">
        <v>159</v>
      </c>
      <c r="D7482" t="s">
        <v>216</v>
      </c>
      <c r="E7482" t="str">
        <f t="shared" si="348"/>
        <v>FritzMunar</v>
      </c>
      <c r="F7482">
        <v>0.75849999999999995</v>
      </c>
      <c r="G7482" t="str">
        <f t="shared" si="349"/>
        <v>MunarFritz</v>
      </c>
      <c r="H7482">
        <f t="shared" si="350"/>
        <v>0.24150000000000005</v>
      </c>
    </row>
    <row r="7483" spans="1:8" x14ac:dyDescent="0.25">
      <c r="A7483" t="s">
        <v>118</v>
      </c>
      <c r="B7483" t="s">
        <v>3</v>
      </c>
      <c r="C7483" t="s">
        <v>241</v>
      </c>
      <c r="D7483" t="s">
        <v>131</v>
      </c>
      <c r="E7483" t="str">
        <f t="shared" si="348"/>
        <v>MollekerDjokovic</v>
      </c>
      <c r="F7483">
        <v>1.8499999999999999E-2</v>
      </c>
      <c r="G7483" t="str">
        <f t="shared" si="349"/>
        <v>DjokovicMolleker</v>
      </c>
      <c r="H7483">
        <f t="shared" si="350"/>
        <v>0.98150000000000004</v>
      </c>
    </row>
    <row r="7484" spans="1:8" x14ac:dyDescent="0.25">
      <c r="A7484" t="s">
        <v>118</v>
      </c>
      <c r="B7484" t="s">
        <v>4</v>
      </c>
      <c r="C7484" t="s">
        <v>241</v>
      </c>
      <c r="D7484" t="s">
        <v>196</v>
      </c>
      <c r="E7484" t="str">
        <f t="shared" si="348"/>
        <v>MollekerKrueger</v>
      </c>
      <c r="F7484">
        <v>0.52280000000000004</v>
      </c>
      <c r="G7484" t="str">
        <f t="shared" si="349"/>
        <v>KruegerMolleker</v>
      </c>
      <c r="H7484">
        <f t="shared" si="350"/>
        <v>0.47719999999999996</v>
      </c>
    </row>
    <row r="7485" spans="1:8" x14ac:dyDescent="0.25">
      <c r="A7485" t="s">
        <v>118</v>
      </c>
      <c r="B7485" t="s">
        <v>5</v>
      </c>
      <c r="C7485" t="s">
        <v>241</v>
      </c>
      <c r="D7485" t="s">
        <v>162</v>
      </c>
      <c r="E7485" t="str">
        <f t="shared" si="348"/>
        <v>MollekerTsonga</v>
      </c>
      <c r="F7485">
        <v>0.1024</v>
      </c>
      <c r="G7485" t="str">
        <f t="shared" si="349"/>
        <v>TsongaMolleker</v>
      </c>
      <c r="H7485">
        <f t="shared" si="350"/>
        <v>0.89759999999999995</v>
      </c>
    </row>
    <row r="7486" spans="1:8" x14ac:dyDescent="0.25">
      <c r="A7486" t="s">
        <v>118</v>
      </c>
      <c r="B7486" t="s">
        <v>6</v>
      </c>
      <c r="C7486" t="s">
        <v>241</v>
      </c>
      <c r="D7486" t="s">
        <v>201</v>
      </c>
      <c r="E7486" t="str">
        <f t="shared" si="348"/>
        <v>MollekerKlizan</v>
      </c>
      <c r="F7486">
        <v>0.2051</v>
      </c>
      <c r="G7486" t="str">
        <f t="shared" si="349"/>
        <v>KlizanMolleker</v>
      </c>
      <c r="H7486">
        <f t="shared" si="350"/>
        <v>0.79489999999999994</v>
      </c>
    </row>
    <row r="7487" spans="1:8" x14ac:dyDescent="0.25">
      <c r="A7487" t="s">
        <v>118</v>
      </c>
      <c r="B7487" t="s">
        <v>98</v>
      </c>
      <c r="C7487" t="s">
        <v>241</v>
      </c>
      <c r="D7487" t="s">
        <v>206</v>
      </c>
      <c r="E7487" t="str">
        <f t="shared" si="348"/>
        <v>MollekerAndujar-Alba</v>
      </c>
      <c r="F7487">
        <v>0.36630000000000001</v>
      </c>
      <c r="G7487" t="str">
        <f t="shared" si="349"/>
        <v>Andujar-AlbaMolleker</v>
      </c>
      <c r="H7487">
        <f t="shared" si="350"/>
        <v>0.63369999999999993</v>
      </c>
    </row>
    <row r="7488" spans="1:8" x14ac:dyDescent="0.25">
      <c r="A7488" t="s">
        <v>118</v>
      </c>
      <c r="B7488" t="s">
        <v>7</v>
      </c>
      <c r="C7488" t="s">
        <v>241</v>
      </c>
      <c r="D7488" t="s">
        <v>150</v>
      </c>
      <c r="E7488" t="str">
        <f t="shared" si="348"/>
        <v>MollekerShapovalov</v>
      </c>
      <c r="F7488">
        <v>0.1908</v>
      </c>
      <c r="G7488" t="str">
        <f t="shared" si="349"/>
        <v>ShapovalovMolleker</v>
      </c>
      <c r="H7488">
        <f t="shared" si="350"/>
        <v>0.80920000000000003</v>
      </c>
    </row>
    <row r="7489" spans="1:8" x14ac:dyDescent="0.25">
      <c r="A7489" t="s">
        <v>118</v>
      </c>
      <c r="B7489" t="s">
        <v>8</v>
      </c>
      <c r="C7489" t="s">
        <v>241</v>
      </c>
      <c r="D7489" t="s">
        <v>154</v>
      </c>
      <c r="E7489" t="str">
        <f t="shared" si="348"/>
        <v>MollekerGoffin</v>
      </c>
      <c r="F7489">
        <v>0.10829999999999999</v>
      </c>
      <c r="G7489" t="str">
        <f t="shared" si="349"/>
        <v>GoffinMolleker</v>
      </c>
      <c r="H7489">
        <f t="shared" si="350"/>
        <v>0.89170000000000005</v>
      </c>
    </row>
    <row r="7490" spans="1:8" x14ac:dyDescent="0.25">
      <c r="A7490" t="s">
        <v>118</v>
      </c>
      <c r="B7490" t="s">
        <v>9</v>
      </c>
      <c r="C7490" t="s">
        <v>241</v>
      </c>
      <c r="D7490" t="s">
        <v>207</v>
      </c>
      <c r="E7490" t="str">
        <f t="shared" si="348"/>
        <v>MollekerGarin</v>
      </c>
      <c r="F7490">
        <v>0.31190000000000001</v>
      </c>
      <c r="G7490" t="str">
        <f t="shared" si="349"/>
        <v>GarinMolleker</v>
      </c>
      <c r="H7490">
        <f t="shared" si="350"/>
        <v>0.68809999999999993</v>
      </c>
    </row>
    <row r="7491" spans="1:8" x14ac:dyDescent="0.25">
      <c r="A7491" t="s">
        <v>118</v>
      </c>
      <c r="B7491" t="s">
        <v>10</v>
      </c>
      <c r="C7491" t="s">
        <v>241</v>
      </c>
      <c r="D7491" t="s">
        <v>203</v>
      </c>
      <c r="E7491" t="str">
        <f t="shared" ref="E7491:E7554" si="351">C7491&amp;D7491</f>
        <v>MollekerGranollers</v>
      </c>
      <c r="F7491">
        <v>0.30180000000000001</v>
      </c>
      <c r="G7491" t="str">
        <f t="shared" ref="G7491:G7554" si="352">D7491&amp;C7491</f>
        <v>GranollersMolleker</v>
      </c>
      <c r="H7491">
        <f t="shared" ref="H7491:H7554" si="353">1-F7491</f>
        <v>0.69819999999999993</v>
      </c>
    </row>
    <row r="7492" spans="1:8" x14ac:dyDescent="0.25">
      <c r="A7492" t="s">
        <v>118</v>
      </c>
      <c r="B7492" t="s">
        <v>11</v>
      </c>
      <c r="C7492" t="s">
        <v>241</v>
      </c>
      <c r="D7492" t="s">
        <v>169</v>
      </c>
      <c r="E7492" t="str">
        <f t="shared" si="351"/>
        <v>MollekerCopil</v>
      </c>
      <c r="F7492">
        <v>0.35039999999999999</v>
      </c>
      <c r="G7492" t="str">
        <f t="shared" si="352"/>
        <v>CopilMolleker</v>
      </c>
      <c r="H7492">
        <f t="shared" si="353"/>
        <v>0.64959999999999996</v>
      </c>
    </row>
    <row r="7493" spans="1:8" x14ac:dyDescent="0.25">
      <c r="A7493" t="s">
        <v>118</v>
      </c>
      <c r="B7493" t="s">
        <v>12</v>
      </c>
      <c r="C7493" t="s">
        <v>241</v>
      </c>
      <c r="D7493" t="s">
        <v>224</v>
      </c>
      <c r="E7493" t="str">
        <f t="shared" si="351"/>
        <v>MollekerVesely</v>
      </c>
      <c r="F7493">
        <v>0.27610000000000001</v>
      </c>
      <c r="G7493" t="str">
        <f t="shared" si="352"/>
        <v>VeselyMolleker</v>
      </c>
      <c r="H7493">
        <f t="shared" si="353"/>
        <v>0.72389999999999999</v>
      </c>
    </row>
    <row r="7494" spans="1:8" x14ac:dyDescent="0.25">
      <c r="A7494" t="s">
        <v>118</v>
      </c>
      <c r="B7494" t="s">
        <v>13</v>
      </c>
      <c r="C7494" t="s">
        <v>241</v>
      </c>
      <c r="D7494" t="s">
        <v>217</v>
      </c>
      <c r="E7494" t="str">
        <f t="shared" si="351"/>
        <v>MollekerHarris</v>
      </c>
      <c r="F7494">
        <v>0.40889999999999999</v>
      </c>
      <c r="G7494" t="str">
        <f t="shared" si="352"/>
        <v>HarrisMolleker</v>
      </c>
      <c r="H7494">
        <f t="shared" si="353"/>
        <v>0.59109999999999996</v>
      </c>
    </row>
    <row r="7495" spans="1:8" x14ac:dyDescent="0.25">
      <c r="A7495" t="s">
        <v>118</v>
      </c>
      <c r="B7495" t="s">
        <v>14</v>
      </c>
      <c r="C7495" t="s">
        <v>241</v>
      </c>
      <c r="D7495" t="s">
        <v>139</v>
      </c>
      <c r="E7495" t="str">
        <f t="shared" si="351"/>
        <v>MollekerMedvedev</v>
      </c>
      <c r="F7495">
        <v>0.15509999999999999</v>
      </c>
      <c r="G7495" t="str">
        <f t="shared" si="352"/>
        <v>MedvedevMolleker</v>
      </c>
      <c r="H7495">
        <f t="shared" si="353"/>
        <v>0.84489999999999998</v>
      </c>
    </row>
    <row r="7496" spans="1:8" x14ac:dyDescent="0.25">
      <c r="A7496" t="s">
        <v>118</v>
      </c>
      <c r="B7496" t="s">
        <v>15</v>
      </c>
      <c r="C7496" t="s">
        <v>241</v>
      </c>
      <c r="D7496" t="s">
        <v>152</v>
      </c>
      <c r="E7496" t="str">
        <f t="shared" si="351"/>
        <v>MollekerFognini</v>
      </c>
      <c r="F7496">
        <v>0.11609999999999999</v>
      </c>
      <c r="G7496" t="str">
        <f t="shared" si="352"/>
        <v>FogniniMolleker</v>
      </c>
      <c r="H7496">
        <f t="shared" si="353"/>
        <v>0.88390000000000002</v>
      </c>
    </row>
    <row r="7497" spans="1:8" x14ac:dyDescent="0.25">
      <c r="A7497" t="s">
        <v>124</v>
      </c>
      <c r="B7497" t="s">
        <v>16</v>
      </c>
      <c r="C7497" t="s">
        <v>240</v>
      </c>
      <c r="D7497" t="s">
        <v>216</v>
      </c>
      <c r="E7497" t="str">
        <f t="shared" si="351"/>
        <v>ItoMunar</v>
      </c>
      <c r="F7497">
        <v>0.59930000000000005</v>
      </c>
      <c r="G7497" t="str">
        <f t="shared" si="352"/>
        <v>MunarIto</v>
      </c>
      <c r="H7497">
        <f t="shared" si="353"/>
        <v>0.40069999999999995</v>
      </c>
    </row>
    <row r="7498" spans="1:8" x14ac:dyDescent="0.25">
      <c r="A7498" t="s">
        <v>118</v>
      </c>
      <c r="B7498" t="s">
        <v>17</v>
      </c>
      <c r="C7498" t="s">
        <v>241</v>
      </c>
      <c r="D7498" t="s">
        <v>219</v>
      </c>
      <c r="E7498" t="str">
        <f t="shared" si="351"/>
        <v>MollekerJarry</v>
      </c>
      <c r="F7498">
        <v>0.22339999999999999</v>
      </c>
      <c r="G7498" t="str">
        <f t="shared" si="352"/>
        <v>JarryMolleker</v>
      </c>
      <c r="H7498">
        <f t="shared" si="353"/>
        <v>0.77659999999999996</v>
      </c>
    </row>
    <row r="7499" spans="1:8" x14ac:dyDescent="0.25">
      <c r="A7499" t="s">
        <v>118</v>
      </c>
      <c r="B7499" t="s">
        <v>18</v>
      </c>
      <c r="C7499" t="s">
        <v>241</v>
      </c>
      <c r="D7499" t="s">
        <v>172</v>
      </c>
      <c r="E7499" t="str">
        <f t="shared" si="351"/>
        <v>MollekerMayer</v>
      </c>
      <c r="F7499">
        <v>0.2203</v>
      </c>
      <c r="G7499" t="str">
        <f t="shared" si="352"/>
        <v>MayerMolleker</v>
      </c>
      <c r="H7499">
        <f t="shared" si="353"/>
        <v>0.77970000000000006</v>
      </c>
    </row>
    <row r="7500" spans="1:8" x14ac:dyDescent="0.25">
      <c r="A7500" t="s">
        <v>118</v>
      </c>
      <c r="B7500" t="s">
        <v>19</v>
      </c>
      <c r="C7500" t="s">
        <v>241</v>
      </c>
      <c r="D7500" t="s">
        <v>174</v>
      </c>
      <c r="E7500" t="str">
        <f t="shared" si="351"/>
        <v>MollekerIvashka</v>
      </c>
      <c r="F7500">
        <v>0.37730000000000002</v>
      </c>
      <c r="G7500" t="str">
        <f t="shared" si="352"/>
        <v>IvashkaMolleker</v>
      </c>
      <c r="H7500">
        <f t="shared" si="353"/>
        <v>0.62270000000000003</v>
      </c>
    </row>
    <row r="7501" spans="1:8" x14ac:dyDescent="0.25">
      <c r="A7501" t="s">
        <v>118</v>
      </c>
      <c r="B7501" t="s">
        <v>20</v>
      </c>
      <c r="C7501" t="s">
        <v>241</v>
      </c>
      <c r="D7501" t="s">
        <v>218</v>
      </c>
      <c r="E7501" t="str">
        <f t="shared" si="351"/>
        <v>MollekerJaziri</v>
      </c>
      <c r="F7501">
        <v>0.3458</v>
      </c>
      <c r="G7501" t="str">
        <f t="shared" si="352"/>
        <v>JaziriMolleker</v>
      </c>
      <c r="H7501">
        <f t="shared" si="353"/>
        <v>0.6542</v>
      </c>
    </row>
    <row r="7502" spans="1:8" x14ac:dyDescent="0.25">
      <c r="A7502" t="s">
        <v>118</v>
      </c>
      <c r="B7502" t="s">
        <v>21</v>
      </c>
      <c r="C7502" t="s">
        <v>241</v>
      </c>
      <c r="D7502" t="s">
        <v>213</v>
      </c>
      <c r="E7502" t="str">
        <f t="shared" si="351"/>
        <v>MollekerVanni</v>
      </c>
      <c r="F7502">
        <v>0.4768</v>
      </c>
      <c r="G7502" t="str">
        <f t="shared" si="352"/>
        <v>VanniMolleker</v>
      </c>
      <c r="H7502">
        <f t="shared" si="353"/>
        <v>0.5232</v>
      </c>
    </row>
    <row r="7503" spans="1:8" x14ac:dyDescent="0.25">
      <c r="A7503" t="s">
        <v>112</v>
      </c>
      <c r="B7503" t="s">
        <v>16</v>
      </c>
      <c r="C7503" t="s">
        <v>143</v>
      </c>
      <c r="D7503" t="s">
        <v>216</v>
      </c>
      <c r="E7503" t="str">
        <f t="shared" si="351"/>
        <v>FedererMunar</v>
      </c>
      <c r="F7503">
        <v>0.96609999999999996</v>
      </c>
      <c r="G7503" t="str">
        <f t="shared" si="352"/>
        <v>MunarFederer</v>
      </c>
      <c r="H7503">
        <f t="shared" si="353"/>
        <v>3.3900000000000041E-2</v>
      </c>
    </row>
    <row r="7504" spans="1:8" x14ac:dyDescent="0.25">
      <c r="A7504" t="s">
        <v>118</v>
      </c>
      <c r="B7504" t="s">
        <v>101</v>
      </c>
      <c r="C7504" t="s">
        <v>241</v>
      </c>
      <c r="D7504" t="s">
        <v>175</v>
      </c>
      <c r="E7504" t="str">
        <f t="shared" si="351"/>
        <v>MollekerKohlschreiber</v>
      </c>
      <c r="F7504">
        <v>0.12189999999999999</v>
      </c>
      <c r="G7504" t="str">
        <f t="shared" si="352"/>
        <v>KohlschreiberMolleker</v>
      </c>
      <c r="H7504">
        <f t="shared" si="353"/>
        <v>0.87809999999999999</v>
      </c>
    </row>
    <row r="7505" spans="1:8" x14ac:dyDescent="0.25">
      <c r="A7505" t="s">
        <v>118</v>
      </c>
      <c r="B7505" t="s">
        <v>22</v>
      </c>
      <c r="C7505" t="s">
        <v>241</v>
      </c>
      <c r="D7505" t="s">
        <v>212</v>
      </c>
      <c r="E7505" t="str">
        <f t="shared" si="351"/>
        <v>MollekerPella</v>
      </c>
      <c r="F7505">
        <v>0.23930000000000001</v>
      </c>
      <c r="G7505" t="str">
        <f t="shared" si="352"/>
        <v>PellaMolleker</v>
      </c>
      <c r="H7505">
        <f t="shared" si="353"/>
        <v>0.76069999999999993</v>
      </c>
    </row>
    <row r="7506" spans="1:8" x14ac:dyDescent="0.25">
      <c r="A7506" t="s">
        <v>118</v>
      </c>
      <c r="B7506" t="s">
        <v>23</v>
      </c>
      <c r="C7506" t="s">
        <v>241</v>
      </c>
      <c r="D7506" t="s">
        <v>153</v>
      </c>
      <c r="E7506" t="str">
        <f t="shared" si="351"/>
        <v>MollekerSousa</v>
      </c>
      <c r="F7506">
        <v>0.2389</v>
      </c>
      <c r="G7506" t="str">
        <f t="shared" si="352"/>
        <v>SousaMolleker</v>
      </c>
      <c r="H7506">
        <f t="shared" si="353"/>
        <v>0.7611</v>
      </c>
    </row>
    <row r="7507" spans="1:8" x14ac:dyDescent="0.25">
      <c r="A7507" t="s">
        <v>118</v>
      </c>
      <c r="B7507" t="s">
        <v>24</v>
      </c>
      <c r="C7507" t="s">
        <v>241</v>
      </c>
      <c r="D7507" t="s">
        <v>177</v>
      </c>
      <c r="E7507" t="str">
        <f t="shared" si="351"/>
        <v>MollekerKarlovic</v>
      </c>
      <c r="F7507">
        <v>0.28360000000000002</v>
      </c>
      <c r="G7507" t="str">
        <f t="shared" si="352"/>
        <v>KarlovicMolleker</v>
      </c>
      <c r="H7507">
        <f t="shared" si="353"/>
        <v>0.71639999999999993</v>
      </c>
    </row>
    <row r="7508" spans="1:8" x14ac:dyDescent="0.25">
      <c r="A7508" t="s">
        <v>118</v>
      </c>
      <c r="B7508" t="s">
        <v>25</v>
      </c>
      <c r="C7508" t="s">
        <v>241</v>
      </c>
      <c r="D7508" t="s">
        <v>220</v>
      </c>
      <c r="E7508" t="str">
        <f t="shared" si="351"/>
        <v>MollekerHurkacz</v>
      </c>
      <c r="F7508">
        <v>0.23699999999999999</v>
      </c>
      <c r="G7508" t="str">
        <f t="shared" si="352"/>
        <v>HurkaczMolleker</v>
      </c>
      <c r="H7508">
        <f t="shared" si="353"/>
        <v>0.76300000000000001</v>
      </c>
    </row>
    <row r="7509" spans="1:8" x14ac:dyDescent="0.25">
      <c r="A7509" t="s">
        <v>118</v>
      </c>
      <c r="B7509" t="s">
        <v>26</v>
      </c>
      <c r="C7509" t="s">
        <v>241</v>
      </c>
      <c r="D7509" t="s">
        <v>221</v>
      </c>
      <c r="E7509" t="str">
        <f t="shared" si="351"/>
        <v>MollekerMajchrzak</v>
      </c>
      <c r="F7509">
        <v>0.57320000000000004</v>
      </c>
      <c r="G7509" t="str">
        <f t="shared" si="352"/>
        <v>MajchrzakMolleker</v>
      </c>
      <c r="H7509">
        <f t="shared" si="353"/>
        <v>0.42679999999999996</v>
      </c>
    </row>
    <row r="7510" spans="1:8" x14ac:dyDescent="0.25">
      <c r="A7510" t="s">
        <v>118</v>
      </c>
      <c r="B7510" t="s">
        <v>27</v>
      </c>
      <c r="C7510" t="s">
        <v>241</v>
      </c>
      <c r="D7510" t="s">
        <v>135</v>
      </c>
      <c r="E7510" t="str">
        <f t="shared" si="351"/>
        <v>MollekerNishikori</v>
      </c>
      <c r="F7510">
        <v>5.62E-2</v>
      </c>
      <c r="G7510" t="str">
        <f t="shared" si="352"/>
        <v>NishikoriMolleker</v>
      </c>
      <c r="H7510">
        <f t="shared" si="353"/>
        <v>0.94379999999999997</v>
      </c>
    </row>
    <row r="7511" spans="1:8" x14ac:dyDescent="0.25">
      <c r="A7511" t="s">
        <v>118</v>
      </c>
      <c r="B7511" t="s">
        <v>28</v>
      </c>
      <c r="C7511" t="s">
        <v>241</v>
      </c>
      <c r="D7511" t="s">
        <v>142</v>
      </c>
      <c r="E7511" t="str">
        <f t="shared" si="351"/>
        <v>MollekerZverev</v>
      </c>
      <c r="F7511">
        <v>7.8399999999999997E-2</v>
      </c>
      <c r="G7511" t="str">
        <f t="shared" si="352"/>
        <v>ZverevMolleker</v>
      </c>
      <c r="H7511">
        <f t="shared" si="353"/>
        <v>0.92159999999999997</v>
      </c>
    </row>
    <row r="7512" spans="1:8" x14ac:dyDescent="0.25">
      <c r="A7512" t="s">
        <v>118</v>
      </c>
      <c r="B7512" t="s">
        <v>29</v>
      </c>
      <c r="C7512" t="s">
        <v>241</v>
      </c>
      <c r="D7512" t="s">
        <v>208</v>
      </c>
      <c r="E7512" t="str">
        <f t="shared" si="351"/>
        <v>MollekerBedene</v>
      </c>
      <c r="F7512">
        <v>0.30180000000000001</v>
      </c>
      <c r="G7512" t="str">
        <f t="shared" si="352"/>
        <v>BedeneMolleker</v>
      </c>
      <c r="H7512">
        <f t="shared" si="353"/>
        <v>0.69819999999999993</v>
      </c>
    </row>
    <row r="7513" spans="1:8" x14ac:dyDescent="0.25">
      <c r="A7513" t="s">
        <v>118</v>
      </c>
      <c r="B7513" t="s">
        <v>30</v>
      </c>
      <c r="C7513" t="s">
        <v>241</v>
      </c>
      <c r="D7513" t="s">
        <v>163</v>
      </c>
      <c r="E7513" t="str">
        <f t="shared" si="351"/>
        <v>MollekerChardy</v>
      </c>
      <c r="F7513">
        <v>0.216</v>
      </c>
      <c r="G7513" t="str">
        <f t="shared" si="352"/>
        <v>ChardyMolleker</v>
      </c>
      <c r="H7513">
        <f t="shared" si="353"/>
        <v>0.78400000000000003</v>
      </c>
    </row>
    <row r="7514" spans="1:8" x14ac:dyDescent="0.25">
      <c r="A7514" t="s">
        <v>118</v>
      </c>
      <c r="B7514" t="s">
        <v>31</v>
      </c>
      <c r="C7514" t="s">
        <v>241</v>
      </c>
      <c r="D7514" t="s">
        <v>148</v>
      </c>
      <c r="E7514" t="str">
        <f t="shared" si="351"/>
        <v>MollekerBolt</v>
      </c>
      <c r="F7514">
        <v>0.4672</v>
      </c>
      <c r="G7514" t="str">
        <f t="shared" si="352"/>
        <v>BoltMolleker</v>
      </c>
      <c r="H7514">
        <f t="shared" si="353"/>
        <v>0.53279999999999994</v>
      </c>
    </row>
    <row r="7515" spans="1:8" x14ac:dyDescent="0.25">
      <c r="A7515" t="s">
        <v>118</v>
      </c>
      <c r="B7515" t="s">
        <v>32</v>
      </c>
      <c r="C7515" t="s">
        <v>241</v>
      </c>
      <c r="D7515" t="s">
        <v>211</v>
      </c>
      <c r="E7515" t="str">
        <f t="shared" si="351"/>
        <v>MollekerSock</v>
      </c>
      <c r="F7515">
        <v>0.13569999999999999</v>
      </c>
      <c r="G7515" t="str">
        <f t="shared" si="352"/>
        <v>SockMolleker</v>
      </c>
      <c r="H7515">
        <f t="shared" si="353"/>
        <v>0.86430000000000007</v>
      </c>
    </row>
    <row r="7516" spans="1:8" x14ac:dyDescent="0.25">
      <c r="A7516" t="s">
        <v>118</v>
      </c>
      <c r="B7516" t="s">
        <v>33</v>
      </c>
      <c r="C7516" t="s">
        <v>241</v>
      </c>
      <c r="D7516" t="s">
        <v>209</v>
      </c>
      <c r="E7516" t="str">
        <f t="shared" si="351"/>
        <v>MollekerFratangelo</v>
      </c>
      <c r="F7516">
        <v>0.43140000000000001</v>
      </c>
      <c r="G7516" t="str">
        <f t="shared" si="352"/>
        <v>FratangeloMolleker</v>
      </c>
      <c r="H7516">
        <f t="shared" si="353"/>
        <v>0.56859999999999999</v>
      </c>
    </row>
    <row r="7517" spans="1:8" x14ac:dyDescent="0.25">
      <c r="A7517" t="s">
        <v>118</v>
      </c>
      <c r="B7517" t="s">
        <v>34</v>
      </c>
      <c r="C7517" t="s">
        <v>241</v>
      </c>
      <c r="D7517" t="s">
        <v>168</v>
      </c>
      <c r="E7517" t="str">
        <f t="shared" si="351"/>
        <v>MollekerSimon</v>
      </c>
      <c r="F7517">
        <v>0.1212</v>
      </c>
      <c r="G7517" t="str">
        <f t="shared" si="352"/>
        <v>SimonMolleker</v>
      </c>
      <c r="H7517">
        <f t="shared" si="353"/>
        <v>0.87880000000000003</v>
      </c>
    </row>
    <row r="7518" spans="1:8" x14ac:dyDescent="0.25">
      <c r="A7518" t="s">
        <v>118</v>
      </c>
      <c r="B7518" t="s">
        <v>35</v>
      </c>
      <c r="C7518" t="s">
        <v>241</v>
      </c>
      <c r="D7518" t="s">
        <v>171</v>
      </c>
      <c r="E7518" t="str">
        <f t="shared" si="351"/>
        <v>MollekerChung</v>
      </c>
      <c r="F7518">
        <v>0.1474</v>
      </c>
      <c r="G7518" t="str">
        <f t="shared" si="352"/>
        <v>ChungMolleker</v>
      </c>
      <c r="H7518">
        <f t="shared" si="353"/>
        <v>0.85260000000000002</v>
      </c>
    </row>
    <row r="7519" spans="1:8" x14ac:dyDescent="0.25">
      <c r="A7519" t="s">
        <v>118</v>
      </c>
      <c r="B7519" t="s">
        <v>36</v>
      </c>
      <c r="C7519" t="s">
        <v>241</v>
      </c>
      <c r="D7519" t="s">
        <v>214</v>
      </c>
      <c r="E7519" t="str">
        <f t="shared" si="351"/>
        <v>MollekerKlahn</v>
      </c>
      <c r="F7519">
        <v>0.38329999999999997</v>
      </c>
      <c r="G7519" t="str">
        <f t="shared" si="352"/>
        <v>KlahnMolleker</v>
      </c>
      <c r="H7519">
        <f t="shared" si="353"/>
        <v>0.61670000000000003</v>
      </c>
    </row>
    <row r="7520" spans="1:8" x14ac:dyDescent="0.25">
      <c r="A7520" t="s">
        <v>118</v>
      </c>
      <c r="B7520" t="s">
        <v>103</v>
      </c>
      <c r="C7520" t="s">
        <v>241</v>
      </c>
      <c r="D7520" t="s">
        <v>151</v>
      </c>
      <c r="E7520" t="str">
        <f t="shared" si="351"/>
        <v>MollekerHerbert</v>
      </c>
      <c r="F7520">
        <v>0.3034</v>
      </c>
      <c r="G7520" t="str">
        <f t="shared" si="352"/>
        <v>HerbertMolleker</v>
      </c>
      <c r="H7520">
        <f t="shared" si="353"/>
        <v>0.6966</v>
      </c>
    </row>
    <row r="7521" spans="1:8" x14ac:dyDescent="0.25">
      <c r="A7521" t="s">
        <v>118</v>
      </c>
      <c r="B7521" t="s">
        <v>37</v>
      </c>
      <c r="C7521" t="s">
        <v>241</v>
      </c>
      <c r="D7521" t="s">
        <v>198</v>
      </c>
      <c r="E7521" t="str">
        <f t="shared" si="351"/>
        <v>MollekerGulbis</v>
      </c>
      <c r="F7521">
        <v>0.26450000000000001</v>
      </c>
      <c r="G7521" t="str">
        <f t="shared" si="352"/>
        <v>GulbisMolleker</v>
      </c>
      <c r="H7521">
        <f t="shared" si="353"/>
        <v>0.73550000000000004</v>
      </c>
    </row>
    <row r="7522" spans="1:8" x14ac:dyDescent="0.25">
      <c r="A7522" t="s">
        <v>118</v>
      </c>
      <c r="B7522" t="s">
        <v>38</v>
      </c>
      <c r="C7522" t="s">
        <v>241</v>
      </c>
      <c r="D7522" t="s">
        <v>195</v>
      </c>
      <c r="E7522" t="str">
        <f t="shared" si="351"/>
        <v>MollekerKyrgios</v>
      </c>
      <c r="F7522">
        <v>0.1081</v>
      </c>
      <c r="G7522" t="str">
        <f t="shared" si="352"/>
        <v>KyrgiosMolleker</v>
      </c>
      <c r="H7522">
        <f t="shared" si="353"/>
        <v>0.89190000000000003</v>
      </c>
    </row>
    <row r="7523" spans="1:8" x14ac:dyDescent="0.25">
      <c r="A7523" t="s">
        <v>118</v>
      </c>
      <c r="B7523" t="s">
        <v>39</v>
      </c>
      <c r="C7523" t="s">
        <v>241</v>
      </c>
      <c r="D7523" t="s">
        <v>136</v>
      </c>
      <c r="E7523" t="str">
        <f t="shared" si="351"/>
        <v>MollekerRaonic</v>
      </c>
      <c r="F7523">
        <v>7.8E-2</v>
      </c>
      <c r="G7523" t="str">
        <f t="shared" si="352"/>
        <v>RaonicMolleker</v>
      </c>
      <c r="H7523">
        <f t="shared" si="353"/>
        <v>0.92200000000000004</v>
      </c>
    </row>
    <row r="7524" spans="1:8" x14ac:dyDescent="0.25">
      <c r="A7524" t="s">
        <v>118</v>
      </c>
      <c r="B7524" t="s">
        <v>40</v>
      </c>
      <c r="C7524" t="s">
        <v>241</v>
      </c>
      <c r="D7524" t="s">
        <v>141</v>
      </c>
      <c r="E7524" t="str">
        <f t="shared" si="351"/>
        <v>MollekerCoric</v>
      </c>
      <c r="F7524">
        <v>0.1573</v>
      </c>
      <c r="G7524" t="str">
        <f t="shared" si="352"/>
        <v>CoricMolleker</v>
      </c>
      <c r="H7524">
        <f t="shared" si="353"/>
        <v>0.8427</v>
      </c>
    </row>
    <row r="7525" spans="1:8" x14ac:dyDescent="0.25">
      <c r="A7525" t="s">
        <v>118</v>
      </c>
      <c r="B7525" t="s">
        <v>41</v>
      </c>
      <c r="C7525" t="s">
        <v>241</v>
      </c>
      <c r="D7525" t="s">
        <v>264</v>
      </c>
      <c r="E7525" t="str">
        <f t="shared" si="351"/>
        <v>MollekerRamos-Vinolas</v>
      </c>
      <c r="F7525">
        <v>0.25619999999999998</v>
      </c>
      <c r="G7525" t="str">
        <f t="shared" si="352"/>
        <v>Ramos-VinolasMolleker</v>
      </c>
      <c r="H7525">
        <f t="shared" si="353"/>
        <v>0.74380000000000002</v>
      </c>
    </row>
    <row r="7526" spans="1:8" x14ac:dyDescent="0.25">
      <c r="A7526" t="s">
        <v>118</v>
      </c>
      <c r="B7526" t="s">
        <v>42</v>
      </c>
      <c r="C7526" t="s">
        <v>241</v>
      </c>
      <c r="D7526" t="s">
        <v>173</v>
      </c>
      <c r="E7526" t="str">
        <f t="shared" si="351"/>
        <v>MollekerFucsovics</v>
      </c>
      <c r="F7526">
        <v>0.19359999999999999</v>
      </c>
      <c r="G7526" t="str">
        <f t="shared" si="352"/>
        <v>FucsovicsMolleker</v>
      </c>
      <c r="H7526">
        <f t="shared" si="353"/>
        <v>0.80640000000000001</v>
      </c>
    </row>
    <row r="7527" spans="1:8" x14ac:dyDescent="0.25">
      <c r="A7527" t="s">
        <v>118</v>
      </c>
      <c r="B7527" t="s">
        <v>43</v>
      </c>
      <c r="C7527" t="s">
        <v>241</v>
      </c>
      <c r="D7527" t="s">
        <v>210</v>
      </c>
      <c r="E7527" t="str">
        <f t="shared" si="351"/>
        <v>MollekerDjere</v>
      </c>
      <c r="F7527">
        <v>0.36969999999999997</v>
      </c>
      <c r="G7527" t="str">
        <f t="shared" si="352"/>
        <v>DjereMolleker</v>
      </c>
      <c r="H7527">
        <f t="shared" si="353"/>
        <v>0.63030000000000008</v>
      </c>
    </row>
    <row r="7528" spans="1:8" x14ac:dyDescent="0.25">
      <c r="A7528" t="s">
        <v>118</v>
      </c>
      <c r="B7528" t="s">
        <v>44</v>
      </c>
      <c r="C7528" t="s">
        <v>241</v>
      </c>
      <c r="D7528" t="s">
        <v>170</v>
      </c>
      <c r="E7528" t="str">
        <f t="shared" si="351"/>
        <v>MollekerDonskoy</v>
      </c>
      <c r="F7528">
        <v>0.41760000000000003</v>
      </c>
      <c r="G7528" t="str">
        <f t="shared" si="352"/>
        <v>DonskoyMolleker</v>
      </c>
      <c r="H7528">
        <f t="shared" si="353"/>
        <v>0.58240000000000003</v>
      </c>
    </row>
    <row r="7529" spans="1:8" x14ac:dyDescent="0.25">
      <c r="A7529" t="s">
        <v>118</v>
      </c>
      <c r="B7529" t="s">
        <v>45</v>
      </c>
      <c r="C7529" t="s">
        <v>241</v>
      </c>
      <c r="D7529" t="s">
        <v>149</v>
      </c>
      <c r="E7529" t="str">
        <f t="shared" si="351"/>
        <v>MollekerKrajinovic</v>
      </c>
      <c r="F7529">
        <v>0.22289999999999999</v>
      </c>
      <c r="G7529" t="str">
        <f t="shared" si="352"/>
        <v>KrajinovicMolleker</v>
      </c>
      <c r="H7529">
        <f t="shared" si="353"/>
        <v>0.77710000000000001</v>
      </c>
    </row>
    <row r="7530" spans="1:8" x14ac:dyDescent="0.25">
      <c r="A7530" t="s">
        <v>118</v>
      </c>
      <c r="B7530" t="s">
        <v>46</v>
      </c>
      <c r="C7530" t="s">
        <v>241</v>
      </c>
      <c r="D7530" t="s">
        <v>200</v>
      </c>
      <c r="E7530" t="str">
        <f t="shared" si="351"/>
        <v>MollekerCecchinato</v>
      </c>
      <c r="F7530">
        <v>0.311</v>
      </c>
      <c r="G7530" t="str">
        <f t="shared" si="352"/>
        <v>CecchinatoMolleker</v>
      </c>
      <c r="H7530">
        <f t="shared" si="353"/>
        <v>0.68900000000000006</v>
      </c>
    </row>
    <row r="7531" spans="1:8" x14ac:dyDescent="0.25">
      <c r="A7531" t="s">
        <v>118</v>
      </c>
      <c r="B7531" t="s">
        <v>47</v>
      </c>
      <c r="C7531" t="s">
        <v>241</v>
      </c>
      <c r="D7531" t="s">
        <v>133</v>
      </c>
      <c r="E7531" t="str">
        <f t="shared" si="351"/>
        <v>MollekerPouille</v>
      </c>
      <c r="F7531">
        <v>0.17710000000000001</v>
      </c>
      <c r="G7531" t="str">
        <f t="shared" si="352"/>
        <v>PouilleMolleker</v>
      </c>
      <c r="H7531">
        <f t="shared" si="353"/>
        <v>0.82289999999999996</v>
      </c>
    </row>
    <row r="7532" spans="1:8" x14ac:dyDescent="0.25">
      <c r="A7532" t="s">
        <v>118</v>
      </c>
      <c r="B7532" t="s">
        <v>48</v>
      </c>
      <c r="C7532" t="s">
        <v>241</v>
      </c>
      <c r="D7532" t="s">
        <v>205</v>
      </c>
      <c r="E7532" t="str">
        <f t="shared" si="351"/>
        <v>MollekerKukushkin</v>
      </c>
      <c r="F7532">
        <v>0.2792</v>
      </c>
      <c r="G7532" t="str">
        <f t="shared" si="352"/>
        <v>KukushkinMolleker</v>
      </c>
      <c r="H7532">
        <f t="shared" si="353"/>
        <v>0.7208</v>
      </c>
    </row>
    <row r="7533" spans="1:8" x14ac:dyDescent="0.25">
      <c r="A7533" t="s">
        <v>118</v>
      </c>
      <c r="B7533" t="s">
        <v>49</v>
      </c>
      <c r="C7533" t="s">
        <v>241</v>
      </c>
      <c r="D7533" t="s">
        <v>167</v>
      </c>
      <c r="E7533" t="str">
        <f t="shared" si="351"/>
        <v>MollekerMarterer</v>
      </c>
      <c r="F7533">
        <v>0.3659</v>
      </c>
      <c r="G7533" t="str">
        <f t="shared" si="352"/>
        <v>MartererMolleker</v>
      </c>
      <c r="H7533">
        <f t="shared" si="353"/>
        <v>0.6341</v>
      </c>
    </row>
    <row r="7534" spans="1:8" x14ac:dyDescent="0.25">
      <c r="A7534" t="s">
        <v>118</v>
      </c>
      <c r="B7534" t="s">
        <v>50</v>
      </c>
      <c r="C7534" t="s">
        <v>241</v>
      </c>
      <c r="D7534" t="s">
        <v>197</v>
      </c>
      <c r="E7534" t="str">
        <f t="shared" si="351"/>
        <v>MollekerSakharov</v>
      </c>
      <c r="F7534">
        <v>0.62370000000000003</v>
      </c>
      <c r="G7534" t="str">
        <f t="shared" si="352"/>
        <v>SakharovMolleker</v>
      </c>
      <c r="H7534">
        <f t="shared" si="353"/>
        <v>0.37629999999999997</v>
      </c>
    </row>
    <row r="7535" spans="1:8" x14ac:dyDescent="0.25">
      <c r="A7535" t="s">
        <v>118</v>
      </c>
      <c r="B7535" t="s">
        <v>51</v>
      </c>
      <c r="C7535" t="s">
        <v>241</v>
      </c>
      <c r="D7535" t="s">
        <v>147</v>
      </c>
      <c r="E7535" t="str">
        <f t="shared" si="351"/>
        <v>MollekerPopyrin</v>
      </c>
      <c r="F7535">
        <v>0.6492</v>
      </c>
      <c r="G7535" t="str">
        <f t="shared" si="352"/>
        <v>PopyrinMolleker</v>
      </c>
      <c r="H7535">
        <f t="shared" si="353"/>
        <v>0.3508</v>
      </c>
    </row>
    <row r="7536" spans="1:8" x14ac:dyDescent="0.25">
      <c r="A7536" t="s">
        <v>118</v>
      </c>
      <c r="B7536" t="s">
        <v>52</v>
      </c>
      <c r="C7536" t="s">
        <v>241</v>
      </c>
      <c r="D7536" t="s">
        <v>142</v>
      </c>
      <c r="E7536" t="str">
        <f t="shared" si="351"/>
        <v>MollekerZverev</v>
      </c>
      <c r="F7536">
        <v>0.26290000000000002</v>
      </c>
      <c r="G7536" t="str">
        <f t="shared" si="352"/>
        <v>ZverevMolleker</v>
      </c>
      <c r="H7536">
        <f t="shared" si="353"/>
        <v>0.73709999999999998</v>
      </c>
    </row>
    <row r="7537" spans="1:8" x14ac:dyDescent="0.25">
      <c r="A7537" t="s">
        <v>118</v>
      </c>
      <c r="B7537" t="s">
        <v>53</v>
      </c>
      <c r="C7537" t="s">
        <v>241</v>
      </c>
      <c r="D7537" t="s">
        <v>194</v>
      </c>
      <c r="E7537" t="str">
        <f t="shared" si="351"/>
        <v>MollekerPaire</v>
      </c>
      <c r="F7537">
        <v>0.2422</v>
      </c>
      <c r="G7537" t="str">
        <f t="shared" si="352"/>
        <v>PaireMolleker</v>
      </c>
      <c r="H7537">
        <f t="shared" si="353"/>
        <v>0.75780000000000003</v>
      </c>
    </row>
    <row r="7538" spans="1:8" x14ac:dyDescent="0.25">
      <c r="A7538" t="s">
        <v>118</v>
      </c>
      <c r="B7538" t="s">
        <v>54</v>
      </c>
      <c r="C7538" t="s">
        <v>241</v>
      </c>
      <c r="D7538" t="s">
        <v>165</v>
      </c>
      <c r="E7538" t="str">
        <f t="shared" si="351"/>
        <v>MollekerThiem</v>
      </c>
      <c r="F7538">
        <v>8.6900000000000005E-2</v>
      </c>
      <c r="G7538" t="str">
        <f t="shared" si="352"/>
        <v>ThiemMolleker</v>
      </c>
      <c r="H7538">
        <f t="shared" si="353"/>
        <v>0.91310000000000002</v>
      </c>
    </row>
    <row r="7539" spans="1:8" x14ac:dyDescent="0.25">
      <c r="A7539" t="s">
        <v>118</v>
      </c>
      <c r="B7539" t="s">
        <v>55</v>
      </c>
      <c r="C7539" t="s">
        <v>241</v>
      </c>
      <c r="D7539" t="s">
        <v>144</v>
      </c>
      <c r="E7539" t="str">
        <f t="shared" si="351"/>
        <v>MollekerCilic</v>
      </c>
      <c r="F7539">
        <v>6.5299999999999997E-2</v>
      </c>
      <c r="G7539" t="str">
        <f t="shared" si="352"/>
        <v>CilicMolleker</v>
      </c>
      <c r="H7539">
        <f t="shared" si="353"/>
        <v>0.93469999999999998</v>
      </c>
    </row>
    <row r="7540" spans="1:8" x14ac:dyDescent="0.25">
      <c r="A7540" t="s">
        <v>118</v>
      </c>
      <c r="B7540" t="s">
        <v>56</v>
      </c>
      <c r="C7540" t="s">
        <v>241</v>
      </c>
      <c r="D7540" t="s">
        <v>226</v>
      </c>
      <c r="E7540" t="str">
        <f t="shared" si="351"/>
        <v>MollekerTomic</v>
      </c>
      <c r="F7540">
        <v>0.26569999999999999</v>
      </c>
      <c r="G7540" t="str">
        <f t="shared" si="352"/>
        <v>TomicMolleker</v>
      </c>
      <c r="H7540">
        <f t="shared" si="353"/>
        <v>0.73429999999999995</v>
      </c>
    </row>
    <row r="7541" spans="1:8" x14ac:dyDescent="0.25">
      <c r="A7541" t="s">
        <v>118</v>
      </c>
      <c r="B7541" t="s">
        <v>57</v>
      </c>
      <c r="C7541" t="s">
        <v>241</v>
      </c>
      <c r="D7541" t="s">
        <v>237</v>
      </c>
      <c r="E7541" t="str">
        <f t="shared" si="351"/>
        <v>MollekerRublev</v>
      </c>
      <c r="F7541">
        <v>0.24579999999999999</v>
      </c>
      <c r="G7541" t="str">
        <f t="shared" si="352"/>
        <v>RublevMolleker</v>
      </c>
      <c r="H7541">
        <f t="shared" si="353"/>
        <v>0.75419999999999998</v>
      </c>
    </row>
    <row r="7542" spans="1:8" x14ac:dyDescent="0.25">
      <c r="A7542" t="s">
        <v>118</v>
      </c>
      <c r="B7542" t="s">
        <v>58</v>
      </c>
      <c r="C7542" t="s">
        <v>241</v>
      </c>
      <c r="D7542" t="s">
        <v>189</v>
      </c>
      <c r="E7542" t="str">
        <f t="shared" si="351"/>
        <v>MollekerMcDonald</v>
      </c>
      <c r="F7542">
        <v>0.28349999999999997</v>
      </c>
      <c r="G7542" t="str">
        <f t="shared" si="352"/>
        <v>McDonaldMolleker</v>
      </c>
      <c r="H7542">
        <f t="shared" si="353"/>
        <v>0.71650000000000003</v>
      </c>
    </row>
    <row r="7543" spans="1:8" x14ac:dyDescent="0.25">
      <c r="A7543" t="s">
        <v>118</v>
      </c>
      <c r="B7543" t="s">
        <v>59</v>
      </c>
      <c r="C7543" t="s">
        <v>241</v>
      </c>
      <c r="D7543" t="s">
        <v>253</v>
      </c>
      <c r="E7543" t="str">
        <f t="shared" si="351"/>
        <v>MollekerMmoh</v>
      </c>
      <c r="F7543">
        <v>0.46050000000000002</v>
      </c>
      <c r="G7543" t="str">
        <f t="shared" si="352"/>
        <v>MmohMolleker</v>
      </c>
      <c r="H7543">
        <f t="shared" si="353"/>
        <v>0.53949999999999998</v>
      </c>
    </row>
    <row r="7544" spans="1:8" x14ac:dyDescent="0.25">
      <c r="A7544" t="s">
        <v>118</v>
      </c>
      <c r="B7544" t="s">
        <v>106</v>
      </c>
      <c r="C7544" t="s">
        <v>241</v>
      </c>
      <c r="D7544" t="s">
        <v>186</v>
      </c>
      <c r="E7544" t="str">
        <f t="shared" si="351"/>
        <v>MollekerAlbot</v>
      </c>
      <c r="F7544">
        <v>0.35560000000000003</v>
      </c>
      <c r="G7544" t="str">
        <f t="shared" si="352"/>
        <v>AlbotMolleker</v>
      </c>
      <c r="H7544">
        <f t="shared" si="353"/>
        <v>0.64439999999999997</v>
      </c>
    </row>
    <row r="7545" spans="1:8" x14ac:dyDescent="0.25">
      <c r="A7545" t="s">
        <v>118</v>
      </c>
      <c r="B7545" t="s">
        <v>60</v>
      </c>
      <c r="C7545" t="s">
        <v>241</v>
      </c>
      <c r="D7545" t="s">
        <v>250</v>
      </c>
      <c r="E7545" t="str">
        <f t="shared" si="351"/>
        <v>MollekerKecmanovic</v>
      </c>
      <c r="F7545">
        <v>0.47939999999999999</v>
      </c>
      <c r="G7545" t="str">
        <f t="shared" si="352"/>
        <v>KecmanovicMolleker</v>
      </c>
      <c r="H7545">
        <f t="shared" si="353"/>
        <v>0.52059999999999995</v>
      </c>
    </row>
    <row r="7546" spans="1:8" x14ac:dyDescent="0.25">
      <c r="A7546" t="s">
        <v>118</v>
      </c>
      <c r="B7546" t="s">
        <v>61</v>
      </c>
      <c r="C7546" t="s">
        <v>241</v>
      </c>
      <c r="D7546" t="s">
        <v>155</v>
      </c>
      <c r="E7546" t="str">
        <f t="shared" si="351"/>
        <v>MollekerVerdasco</v>
      </c>
      <c r="F7546">
        <v>0.14430000000000001</v>
      </c>
      <c r="G7546" t="str">
        <f t="shared" si="352"/>
        <v>VerdascoMolleker</v>
      </c>
      <c r="H7546">
        <f t="shared" si="353"/>
        <v>0.85570000000000002</v>
      </c>
    </row>
    <row r="7547" spans="1:8" x14ac:dyDescent="0.25">
      <c r="A7547" t="s">
        <v>75</v>
      </c>
      <c r="B7547" t="s">
        <v>16</v>
      </c>
      <c r="C7547" t="s">
        <v>187</v>
      </c>
      <c r="D7547" t="s">
        <v>216</v>
      </c>
      <c r="E7547" t="str">
        <f t="shared" si="351"/>
        <v>AndersonMunar</v>
      </c>
      <c r="F7547">
        <v>0.87170000000000003</v>
      </c>
      <c r="G7547" t="str">
        <f t="shared" si="352"/>
        <v>MunarAnderson</v>
      </c>
      <c r="H7547">
        <f t="shared" si="353"/>
        <v>0.12829999999999997</v>
      </c>
    </row>
    <row r="7548" spans="1:8" x14ac:dyDescent="0.25">
      <c r="A7548" t="s">
        <v>118</v>
      </c>
      <c r="B7548" t="s">
        <v>62</v>
      </c>
      <c r="C7548" t="s">
        <v>241</v>
      </c>
      <c r="D7548" t="s">
        <v>227</v>
      </c>
      <c r="E7548" t="str">
        <f t="shared" si="351"/>
        <v>MollekerMurray</v>
      </c>
      <c r="F7548">
        <v>0.1419</v>
      </c>
      <c r="G7548" t="str">
        <f t="shared" si="352"/>
        <v>MurrayMolleker</v>
      </c>
      <c r="H7548">
        <f t="shared" si="353"/>
        <v>0.85809999999999997</v>
      </c>
    </row>
    <row r="7549" spans="1:8" x14ac:dyDescent="0.25">
      <c r="A7549" t="s">
        <v>118</v>
      </c>
      <c r="B7549" t="s">
        <v>63</v>
      </c>
      <c r="C7549" t="s">
        <v>241</v>
      </c>
      <c r="D7549" t="s">
        <v>229</v>
      </c>
      <c r="E7549" t="str">
        <f t="shared" si="351"/>
        <v>MollekerDelbonis</v>
      </c>
      <c r="F7549">
        <v>0.31309999999999999</v>
      </c>
      <c r="G7549" t="str">
        <f t="shared" si="352"/>
        <v>DelbonisMolleker</v>
      </c>
      <c r="H7549">
        <f t="shared" si="353"/>
        <v>0.68690000000000007</v>
      </c>
    </row>
    <row r="7550" spans="1:8" x14ac:dyDescent="0.25">
      <c r="A7550" t="s">
        <v>118</v>
      </c>
      <c r="B7550" t="s">
        <v>64</v>
      </c>
      <c r="C7550" t="s">
        <v>241</v>
      </c>
      <c r="D7550" t="s">
        <v>181</v>
      </c>
      <c r="E7550" t="str">
        <f t="shared" si="351"/>
        <v>MollekerMillman</v>
      </c>
      <c r="F7550">
        <v>0.21640000000000001</v>
      </c>
      <c r="G7550" t="str">
        <f t="shared" si="352"/>
        <v>MillmanMolleker</v>
      </c>
      <c r="H7550">
        <f t="shared" si="353"/>
        <v>0.78359999999999996</v>
      </c>
    </row>
    <row r="7551" spans="1:8" x14ac:dyDescent="0.25">
      <c r="A7551" t="s">
        <v>118</v>
      </c>
      <c r="B7551" t="s">
        <v>108</v>
      </c>
      <c r="C7551" t="s">
        <v>241</v>
      </c>
      <c r="D7551" t="s">
        <v>238</v>
      </c>
      <c r="E7551" t="str">
        <f t="shared" si="351"/>
        <v>MollekerGojowczyk</v>
      </c>
      <c r="F7551">
        <v>0.19620000000000001</v>
      </c>
      <c r="G7551" t="str">
        <f t="shared" si="352"/>
        <v>GojowczykMolleker</v>
      </c>
      <c r="H7551">
        <f t="shared" si="353"/>
        <v>0.80379999999999996</v>
      </c>
    </row>
    <row r="7552" spans="1:8" x14ac:dyDescent="0.25">
      <c r="A7552" t="s">
        <v>118</v>
      </c>
      <c r="B7552" t="s">
        <v>65</v>
      </c>
      <c r="C7552" t="s">
        <v>241</v>
      </c>
      <c r="D7552" t="s">
        <v>156</v>
      </c>
      <c r="E7552" t="str">
        <f t="shared" si="351"/>
        <v>MollekerKhachanov</v>
      </c>
      <c r="F7552">
        <v>0.1268</v>
      </c>
      <c r="G7552" t="str">
        <f t="shared" si="352"/>
        <v>KhachanovMolleker</v>
      </c>
      <c r="H7552">
        <f t="shared" si="353"/>
        <v>0.87319999999999998</v>
      </c>
    </row>
    <row r="7553" spans="1:8" x14ac:dyDescent="0.25">
      <c r="A7553" t="s">
        <v>118</v>
      </c>
      <c r="B7553" t="s">
        <v>66</v>
      </c>
      <c r="C7553" t="s">
        <v>241</v>
      </c>
      <c r="D7553" t="s">
        <v>249</v>
      </c>
      <c r="E7553" t="str">
        <f t="shared" si="351"/>
        <v>MollekerBerrettini</v>
      </c>
      <c r="F7553">
        <v>0.24640000000000001</v>
      </c>
      <c r="G7553" t="str">
        <f t="shared" si="352"/>
        <v>BerrettiniMolleker</v>
      </c>
      <c r="H7553">
        <f t="shared" si="353"/>
        <v>0.75360000000000005</v>
      </c>
    </row>
    <row r="7554" spans="1:8" x14ac:dyDescent="0.25">
      <c r="A7554" t="s">
        <v>113</v>
      </c>
      <c r="B7554" t="s">
        <v>16</v>
      </c>
      <c r="C7554" t="s">
        <v>247</v>
      </c>
      <c r="D7554" t="s">
        <v>216</v>
      </c>
      <c r="E7554" t="str">
        <f t="shared" si="351"/>
        <v>GunneswaranMunar</v>
      </c>
      <c r="F7554">
        <v>0.43709999999999999</v>
      </c>
      <c r="G7554" t="str">
        <f t="shared" si="352"/>
        <v>MunarGunneswaran</v>
      </c>
      <c r="H7554">
        <f t="shared" si="353"/>
        <v>0.56289999999999996</v>
      </c>
    </row>
    <row r="7555" spans="1:8" x14ac:dyDescent="0.25">
      <c r="A7555" t="s">
        <v>118</v>
      </c>
      <c r="B7555" t="s">
        <v>67</v>
      </c>
      <c r="C7555" t="s">
        <v>241</v>
      </c>
      <c r="D7555" t="s">
        <v>254</v>
      </c>
      <c r="E7555" t="str">
        <f t="shared" ref="E7555:E7618" si="354">C7555&amp;D7555</f>
        <v>MollekerAndreozzi</v>
      </c>
      <c r="F7555">
        <v>0.27539999999999998</v>
      </c>
      <c r="G7555" t="str">
        <f t="shared" ref="G7555:G7618" si="355">D7555&amp;C7555</f>
        <v>AndreozziMolleker</v>
      </c>
      <c r="H7555">
        <f t="shared" ref="H7555:H7618" si="356">1-F7555</f>
        <v>0.72460000000000002</v>
      </c>
    </row>
    <row r="7556" spans="1:8" x14ac:dyDescent="0.25">
      <c r="A7556" t="s">
        <v>118</v>
      </c>
      <c r="B7556" t="s">
        <v>68</v>
      </c>
      <c r="C7556" t="s">
        <v>241</v>
      </c>
      <c r="D7556" t="s">
        <v>252</v>
      </c>
      <c r="E7556" t="str">
        <f t="shared" si="354"/>
        <v>MollekerEubanks</v>
      </c>
      <c r="F7556">
        <v>0.64529999999999998</v>
      </c>
      <c r="G7556" t="str">
        <f t="shared" si="355"/>
        <v>EubanksMolleker</v>
      </c>
      <c r="H7556">
        <f t="shared" si="356"/>
        <v>0.35470000000000002</v>
      </c>
    </row>
    <row r="7557" spans="1:8" x14ac:dyDescent="0.25">
      <c r="A7557" t="s">
        <v>118</v>
      </c>
      <c r="B7557" t="s">
        <v>69</v>
      </c>
      <c r="C7557" t="s">
        <v>241</v>
      </c>
      <c r="D7557" t="s">
        <v>161</v>
      </c>
      <c r="E7557" t="str">
        <f t="shared" si="354"/>
        <v>MollekerBasilashvili</v>
      </c>
      <c r="F7557">
        <v>0.21160000000000001</v>
      </c>
      <c r="G7557" t="str">
        <f t="shared" si="355"/>
        <v>BasilashviliMolleker</v>
      </c>
      <c r="H7557">
        <f t="shared" si="356"/>
        <v>0.78839999999999999</v>
      </c>
    </row>
    <row r="7558" spans="1:8" x14ac:dyDescent="0.25">
      <c r="A7558" t="s">
        <v>118</v>
      </c>
      <c r="B7558" t="s">
        <v>70</v>
      </c>
      <c r="C7558" t="s">
        <v>241</v>
      </c>
      <c r="D7558" t="s">
        <v>184</v>
      </c>
      <c r="E7558" t="str">
        <f t="shared" si="354"/>
        <v>MollekerMonfils</v>
      </c>
      <c r="F7558">
        <v>8.5699999999999998E-2</v>
      </c>
      <c r="G7558" t="str">
        <f t="shared" si="355"/>
        <v>MonfilsMolleker</v>
      </c>
      <c r="H7558">
        <f t="shared" si="356"/>
        <v>0.9143</v>
      </c>
    </row>
    <row r="7559" spans="1:8" x14ac:dyDescent="0.25">
      <c r="A7559" t="s">
        <v>118</v>
      </c>
      <c r="B7559" t="s">
        <v>71</v>
      </c>
      <c r="C7559" t="s">
        <v>241</v>
      </c>
      <c r="D7559" t="s">
        <v>231</v>
      </c>
      <c r="E7559" t="str">
        <f t="shared" si="354"/>
        <v>MollekerDzumhur</v>
      </c>
      <c r="F7559">
        <v>0.17199999999999999</v>
      </c>
      <c r="G7559" t="str">
        <f t="shared" si="355"/>
        <v>DzumhurMolleker</v>
      </c>
      <c r="H7559">
        <f t="shared" si="356"/>
        <v>0.82800000000000007</v>
      </c>
    </row>
    <row r="7560" spans="1:8" x14ac:dyDescent="0.25">
      <c r="A7560" t="s">
        <v>118</v>
      </c>
      <c r="B7560" t="s">
        <v>72</v>
      </c>
      <c r="C7560" t="s">
        <v>241</v>
      </c>
      <c r="D7560" t="s">
        <v>228</v>
      </c>
      <c r="E7560" t="str">
        <f t="shared" si="354"/>
        <v>MollekerNorrie</v>
      </c>
      <c r="F7560">
        <v>0.20680000000000001</v>
      </c>
      <c r="G7560" t="str">
        <f t="shared" si="355"/>
        <v>NorrieMolleker</v>
      </c>
      <c r="H7560">
        <f t="shared" si="356"/>
        <v>0.79320000000000002</v>
      </c>
    </row>
    <row r="7561" spans="1:8" x14ac:dyDescent="0.25">
      <c r="A7561" t="s">
        <v>118</v>
      </c>
      <c r="B7561" t="s">
        <v>73</v>
      </c>
      <c r="C7561" t="s">
        <v>241</v>
      </c>
      <c r="D7561" t="s">
        <v>185</v>
      </c>
      <c r="E7561" t="str">
        <f t="shared" si="354"/>
        <v>MollekerEvans</v>
      </c>
      <c r="F7561">
        <v>0.28639999999999999</v>
      </c>
      <c r="G7561" t="str">
        <f t="shared" si="355"/>
        <v>EvansMolleker</v>
      </c>
      <c r="H7561">
        <f t="shared" si="356"/>
        <v>0.71360000000000001</v>
      </c>
    </row>
    <row r="7562" spans="1:8" x14ac:dyDescent="0.25">
      <c r="A7562" t="s">
        <v>118</v>
      </c>
      <c r="B7562" t="s">
        <v>74</v>
      </c>
      <c r="C7562" t="s">
        <v>241</v>
      </c>
      <c r="D7562" t="s">
        <v>225</v>
      </c>
      <c r="E7562" t="str">
        <f t="shared" si="354"/>
        <v>MollekerIstomin</v>
      </c>
      <c r="F7562">
        <v>0.26119999999999999</v>
      </c>
      <c r="G7562" t="str">
        <f t="shared" si="355"/>
        <v>IstominMolleker</v>
      </c>
      <c r="H7562">
        <f t="shared" si="356"/>
        <v>0.73880000000000001</v>
      </c>
    </row>
    <row r="7563" spans="1:8" x14ac:dyDescent="0.25">
      <c r="A7563" t="s">
        <v>118</v>
      </c>
      <c r="B7563" t="s">
        <v>112</v>
      </c>
      <c r="C7563" t="s">
        <v>241</v>
      </c>
      <c r="D7563" t="s">
        <v>143</v>
      </c>
      <c r="E7563" t="str">
        <f t="shared" si="354"/>
        <v>MollekerFederer</v>
      </c>
      <c r="F7563">
        <v>2.53E-2</v>
      </c>
      <c r="G7563" t="str">
        <f t="shared" si="355"/>
        <v>FedererMolleker</v>
      </c>
      <c r="H7563">
        <f t="shared" si="356"/>
        <v>0.97470000000000001</v>
      </c>
    </row>
    <row r="7564" spans="1:8" x14ac:dyDescent="0.25">
      <c r="A7564" t="s">
        <v>118</v>
      </c>
      <c r="B7564" t="s">
        <v>75</v>
      </c>
      <c r="C7564" t="s">
        <v>241</v>
      </c>
      <c r="D7564" t="s">
        <v>187</v>
      </c>
      <c r="E7564" t="str">
        <f t="shared" si="354"/>
        <v>MollekerAnderson</v>
      </c>
      <c r="F7564">
        <v>0.1169</v>
      </c>
      <c r="G7564" t="str">
        <f t="shared" si="355"/>
        <v>AndersonMolleker</v>
      </c>
      <c r="H7564">
        <f t="shared" si="356"/>
        <v>0.8831</v>
      </c>
    </row>
    <row r="7565" spans="1:8" x14ac:dyDescent="0.25">
      <c r="A7565" t="s">
        <v>118</v>
      </c>
      <c r="B7565" t="s">
        <v>76</v>
      </c>
      <c r="C7565" t="s">
        <v>241</v>
      </c>
      <c r="D7565" t="s">
        <v>251</v>
      </c>
      <c r="E7565" t="str">
        <f t="shared" si="354"/>
        <v>MollekerMannarino</v>
      </c>
      <c r="F7565">
        <v>0.20250000000000001</v>
      </c>
      <c r="G7565" t="str">
        <f t="shared" si="355"/>
        <v>MannarinoMolleker</v>
      </c>
      <c r="H7565">
        <f t="shared" si="356"/>
        <v>0.79749999999999999</v>
      </c>
    </row>
    <row r="7566" spans="1:8" x14ac:dyDescent="0.25">
      <c r="A7566" t="s">
        <v>118</v>
      </c>
      <c r="B7566" t="s">
        <v>77</v>
      </c>
      <c r="C7566" t="s">
        <v>241</v>
      </c>
      <c r="D7566" t="s">
        <v>137</v>
      </c>
      <c r="E7566" t="str">
        <f t="shared" si="354"/>
        <v>MollekerTiafoe</v>
      </c>
      <c r="F7566">
        <v>0.25850000000000001</v>
      </c>
      <c r="G7566" t="str">
        <f t="shared" si="355"/>
        <v>TiafoeMolleker</v>
      </c>
      <c r="H7566">
        <f t="shared" si="356"/>
        <v>0.74150000000000005</v>
      </c>
    </row>
    <row r="7567" spans="1:8" x14ac:dyDescent="0.25">
      <c r="A7567" t="s">
        <v>118</v>
      </c>
      <c r="B7567" t="s">
        <v>113</v>
      </c>
      <c r="C7567" t="s">
        <v>241</v>
      </c>
      <c r="D7567" t="s">
        <v>247</v>
      </c>
      <c r="E7567" t="str">
        <f t="shared" si="354"/>
        <v>MollekerGunneswaran</v>
      </c>
      <c r="F7567">
        <v>0.65910000000000002</v>
      </c>
      <c r="G7567" t="str">
        <f t="shared" si="355"/>
        <v>GunneswaranMolleker</v>
      </c>
      <c r="H7567">
        <f t="shared" si="356"/>
        <v>0.34089999999999998</v>
      </c>
    </row>
    <row r="7568" spans="1:8" x14ac:dyDescent="0.25">
      <c r="A7568" t="s">
        <v>118</v>
      </c>
      <c r="B7568" t="s">
        <v>78</v>
      </c>
      <c r="C7568" t="s">
        <v>241</v>
      </c>
      <c r="D7568" t="s">
        <v>234</v>
      </c>
      <c r="E7568" t="str">
        <f t="shared" si="354"/>
        <v>MollekerLopez</v>
      </c>
      <c r="F7568">
        <v>0.2354</v>
      </c>
      <c r="G7568" t="str">
        <f t="shared" si="355"/>
        <v>LopezMolleker</v>
      </c>
      <c r="H7568">
        <f t="shared" si="356"/>
        <v>0.76459999999999995</v>
      </c>
    </row>
    <row r="7569" spans="1:8" x14ac:dyDescent="0.25">
      <c r="A7569" t="s">
        <v>118</v>
      </c>
      <c r="B7569" t="s">
        <v>79</v>
      </c>
      <c r="C7569" t="s">
        <v>241</v>
      </c>
      <c r="D7569" t="s">
        <v>190</v>
      </c>
      <c r="E7569" t="str">
        <f t="shared" si="354"/>
        <v>MollekerThompson</v>
      </c>
      <c r="F7569">
        <v>0.48280000000000001</v>
      </c>
      <c r="G7569" t="str">
        <f t="shared" si="355"/>
        <v>ThompsonMolleker</v>
      </c>
      <c r="H7569">
        <f t="shared" si="356"/>
        <v>0.51719999999999999</v>
      </c>
    </row>
    <row r="7570" spans="1:8" x14ac:dyDescent="0.25">
      <c r="A7570" t="s">
        <v>118</v>
      </c>
      <c r="B7570" t="s">
        <v>80</v>
      </c>
      <c r="C7570" t="s">
        <v>241</v>
      </c>
      <c r="D7570" t="s">
        <v>158</v>
      </c>
      <c r="E7570" t="str">
        <f t="shared" si="354"/>
        <v>MollekerSeppi</v>
      </c>
      <c r="F7570">
        <v>0.19939999999999999</v>
      </c>
      <c r="G7570" t="str">
        <f t="shared" si="355"/>
        <v>SeppiMolleker</v>
      </c>
      <c r="H7570">
        <f t="shared" si="356"/>
        <v>0.80059999999999998</v>
      </c>
    </row>
    <row r="7571" spans="1:8" x14ac:dyDescent="0.25">
      <c r="A7571" t="s">
        <v>118</v>
      </c>
      <c r="B7571" t="s">
        <v>81</v>
      </c>
      <c r="C7571" t="s">
        <v>241</v>
      </c>
      <c r="D7571" t="s">
        <v>146</v>
      </c>
      <c r="E7571" t="str">
        <f t="shared" si="354"/>
        <v>MollekerDimitrov</v>
      </c>
      <c r="F7571">
        <v>9.6699999999999994E-2</v>
      </c>
      <c r="G7571" t="str">
        <f t="shared" si="355"/>
        <v>DimitrovMolleker</v>
      </c>
      <c r="H7571">
        <f t="shared" si="356"/>
        <v>0.90329999999999999</v>
      </c>
    </row>
    <row r="7572" spans="1:8" x14ac:dyDescent="0.25">
      <c r="A7572" t="s">
        <v>118</v>
      </c>
      <c r="B7572" t="s">
        <v>82</v>
      </c>
      <c r="C7572" t="s">
        <v>241</v>
      </c>
      <c r="D7572" t="s">
        <v>246</v>
      </c>
      <c r="E7572" t="str">
        <f t="shared" si="354"/>
        <v>MollekerTipsarevic</v>
      </c>
      <c r="F7572">
        <v>0.48809999999999998</v>
      </c>
      <c r="G7572" t="str">
        <f t="shared" si="355"/>
        <v>TipsarevicMolleker</v>
      </c>
      <c r="H7572">
        <f t="shared" si="356"/>
        <v>0.51190000000000002</v>
      </c>
    </row>
    <row r="7573" spans="1:8" x14ac:dyDescent="0.25">
      <c r="A7573" t="s">
        <v>118</v>
      </c>
      <c r="B7573" t="s">
        <v>115</v>
      </c>
      <c r="C7573" t="s">
        <v>241</v>
      </c>
      <c r="D7573" t="s">
        <v>180</v>
      </c>
      <c r="E7573" t="str">
        <f t="shared" si="354"/>
        <v>MollekerCuevas</v>
      </c>
      <c r="F7573">
        <v>0.21199999999999999</v>
      </c>
      <c r="G7573" t="str">
        <f t="shared" si="355"/>
        <v>CuevasMolleker</v>
      </c>
      <c r="H7573">
        <f t="shared" si="356"/>
        <v>0.78800000000000003</v>
      </c>
    </row>
    <row r="7574" spans="1:8" x14ac:dyDescent="0.25">
      <c r="A7574" t="s">
        <v>118</v>
      </c>
      <c r="B7574" t="s">
        <v>83</v>
      </c>
      <c r="C7574" t="s">
        <v>241</v>
      </c>
      <c r="D7574" t="s">
        <v>244</v>
      </c>
      <c r="E7574" t="str">
        <f t="shared" si="354"/>
        <v>MollekerLajovic</v>
      </c>
      <c r="F7574">
        <v>0.23769999999999999</v>
      </c>
      <c r="G7574" t="str">
        <f t="shared" si="355"/>
        <v>LajovicMolleker</v>
      </c>
      <c r="H7574">
        <f t="shared" si="356"/>
        <v>0.76229999999999998</v>
      </c>
    </row>
    <row r="7575" spans="1:8" x14ac:dyDescent="0.25">
      <c r="A7575" t="s">
        <v>118</v>
      </c>
      <c r="B7575" t="s">
        <v>84</v>
      </c>
      <c r="C7575" t="s">
        <v>241</v>
      </c>
      <c r="D7575" t="s">
        <v>243</v>
      </c>
      <c r="E7575" t="str">
        <f t="shared" si="354"/>
        <v>MollekerKubler</v>
      </c>
      <c r="F7575">
        <v>0.32490000000000002</v>
      </c>
      <c r="G7575" t="str">
        <f t="shared" si="355"/>
        <v>KublerMolleker</v>
      </c>
      <c r="H7575">
        <f t="shared" si="356"/>
        <v>0.67510000000000003</v>
      </c>
    </row>
    <row r="7576" spans="1:8" x14ac:dyDescent="0.25">
      <c r="A7576" t="s">
        <v>118</v>
      </c>
      <c r="B7576" t="s">
        <v>116</v>
      </c>
      <c r="C7576" t="s">
        <v>241</v>
      </c>
      <c r="D7576" t="s">
        <v>182</v>
      </c>
      <c r="E7576" t="str">
        <f t="shared" si="354"/>
        <v>MollekerOpelka</v>
      </c>
      <c r="F7576">
        <v>0.38159999999999999</v>
      </c>
      <c r="G7576" t="str">
        <f t="shared" si="355"/>
        <v>OpelkaMolleker</v>
      </c>
      <c r="H7576">
        <f t="shared" si="356"/>
        <v>0.61840000000000006</v>
      </c>
    </row>
    <row r="7577" spans="1:8" x14ac:dyDescent="0.25">
      <c r="A7577" t="s">
        <v>118</v>
      </c>
      <c r="B7577" t="s">
        <v>85</v>
      </c>
      <c r="C7577" t="s">
        <v>241</v>
      </c>
      <c r="D7577" t="s">
        <v>242</v>
      </c>
      <c r="E7577" t="str">
        <f t="shared" si="354"/>
        <v>MollekerIsner</v>
      </c>
      <c r="F7577">
        <v>0.10920000000000001</v>
      </c>
      <c r="G7577" t="str">
        <f t="shared" si="355"/>
        <v>IsnerMolleker</v>
      </c>
      <c r="H7577">
        <f t="shared" si="356"/>
        <v>0.89080000000000004</v>
      </c>
    </row>
    <row r="7578" spans="1:8" x14ac:dyDescent="0.25">
      <c r="A7578" t="s">
        <v>118</v>
      </c>
      <c r="B7578" t="s">
        <v>86</v>
      </c>
      <c r="C7578" t="s">
        <v>241</v>
      </c>
      <c r="D7578" t="s">
        <v>235</v>
      </c>
      <c r="E7578" t="str">
        <f t="shared" si="354"/>
        <v>MollekerEdmund</v>
      </c>
      <c r="F7578">
        <v>0.1288</v>
      </c>
      <c r="G7578" t="str">
        <f t="shared" si="355"/>
        <v>EdmundMolleker</v>
      </c>
      <c r="H7578">
        <f t="shared" si="356"/>
        <v>0.87119999999999997</v>
      </c>
    </row>
    <row r="7579" spans="1:8" x14ac:dyDescent="0.25">
      <c r="A7579" t="s">
        <v>118</v>
      </c>
      <c r="B7579" t="s">
        <v>87</v>
      </c>
      <c r="C7579" t="s">
        <v>241</v>
      </c>
      <c r="D7579" t="s">
        <v>248</v>
      </c>
      <c r="E7579" t="str">
        <f t="shared" si="354"/>
        <v>MollekerGarcia-Lopez</v>
      </c>
      <c r="F7579">
        <v>0.28549999999999998</v>
      </c>
      <c r="G7579" t="str">
        <f t="shared" si="355"/>
        <v>Garcia-LopezMolleker</v>
      </c>
      <c r="H7579">
        <f t="shared" si="356"/>
        <v>0.71450000000000002</v>
      </c>
    </row>
    <row r="7580" spans="1:8" x14ac:dyDescent="0.25">
      <c r="A7580" t="s">
        <v>118</v>
      </c>
      <c r="B7580" t="s">
        <v>117</v>
      </c>
      <c r="C7580" t="s">
        <v>241</v>
      </c>
      <c r="D7580" t="s">
        <v>188</v>
      </c>
      <c r="E7580" t="str">
        <f t="shared" si="354"/>
        <v>MollekerHaase</v>
      </c>
      <c r="F7580">
        <v>0.26319999999999999</v>
      </c>
      <c r="G7580" t="str">
        <f t="shared" si="355"/>
        <v>HaaseMolleker</v>
      </c>
      <c r="H7580">
        <f t="shared" si="356"/>
        <v>0.73680000000000001</v>
      </c>
    </row>
    <row r="7581" spans="1:8" x14ac:dyDescent="0.25">
      <c r="A7581" t="s">
        <v>118</v>
      </c>
      <c r="B7581" t="s">
        <v>88</v>
      </c>
      <c r="C7581" t="s">
        <v>241</v>
      </c>
      <c r="D7581" t="s">
        <v>239</v>
      </c>
      <c r="E7581" t="str">
        <f t="shared" si="354"/>
        <v>MollekerPolmans</v>
      </c>
      <c r="F7581">
        <v>0.59970000000000001</v>
      </c>
      <c r="G7581" t="str">
        <f t="shared" si="355"/>
        <v>PolmansMolleker</v>
      </c>
      <c r="H7581">
        <f t="shared" si="356"/>
        <v>0.40029999999999999</v>
      </c>
    </row>
    <row r="7582" spans="1:8" x14ac:dyDescent="0.25">
      <c r="A7582" t="s">
        <v>118</v>
      </c>
      <c r="B7582" t="s">
        <v>89</v>
      </c>
      <c r="C7582" t="s">
        <v>241</v>
      </c>
      <c r="D7582" t="s">
        <v>191</v>
      </c>
      <c r="E7582" t="str">
        <f t="shared" si="354"/>
        <v>MollekerKudla</v>
      </c>
      <c r="F7582">
        <v>0.31240000000000001</v>
      </c>
      <c r="G7582" t="str">
        <f t="shared" si="355"/>
        <v>KudlaMolleker</v>
      </c>
      <c r="H7582">
        <f t="shared" si="356"/>
        <v>0.68759999999999999</v>
      </c>
    </row>
    <row r="7583" spans="1:8" x14ac:dyDescent="0.25">
      <c r="A7583" t="s">
        <v>118</v>
      </c>
      <c r="B7583" t="s">
        <v>90</v>
      </c>
      <c r="C7583" t="s">
        <v>241</v>
      </c>
      <c r="D7583" t="s">
        <v>160</v>
      </c>
      <c r="E7583" t="str">
        <f t="shared" si="354"/>
        <v>MollekerSchwartzman</v>
      </c>
      <c r="F7583">
        <v>0.12620000000000001</v>
      </c>
      <c r="G7583" t="str">
        <f t="shared" si="355"/>
        <v>SchwartzmanMolleker</v>
      </c>
      <c r="H7583">
        <f t="shared" si="356"/>
        <v>0.87380000000000002</v>
      </c>
    </row>
    <row r="7584" spans="1:8" x14ac:dyDescent="0.25">
      <c r="A7584" t="s">
        <v>79</v>
      </c>
      <c r="B7584" t="s">
        <v>16</v>
      </c>
      <c r="C7584" t="s">
        <v>190</v>
      </c>
      <c r="D7584" t="s">
        <v>216</v>
      </c>
      <c r="E7584" t="str">
        <f t="shared" si="354"/>
        <v>ThompsonMunar</v>
      </c>
      <c r="F7584">
        <v>0.55630000000000002</v>
      </c>
      <c r="G7584" t="str">
        <f t="shared" si="355"/>
        <v>MunarThompson</v>
      </c>
      <c r="H7584">
        <f t="shared" si="356"/>
        <v>0.44369999999999998</v>
      </c>
    </row>
    <row r="7585" spans="1:8" x14ac:dyDescent="0.25">
      <c r="A7585" t="s">
        <v>118</v>
      </c>
      <c r="B7585" t="s">
        <v>119</v>
      </c>
      <c r="C7585" t="s">
        <v>241</v>
      </c>
      <c r="D7585" t="s">
        <v>153</v>
      </c>
      <c r="E7585" t="str">
        <f t="shared" si="354"/>
        <v>MollekerSousa</v>
      </c>
      <c r="F7585">
        <v>0.52669999999999995</v>
      </c>
      <c r="G7585" t="str">
        <f t="shared" si="355"/>
        <v>SousaMolleker</v>
      </c>
      <c r="H7585">
        <f t="shared" si="356"/>
        <v>0.47330000000000005</v>
      </c>
    </row>
    <row r="7586" spans="1:8" x14ac:dyDescent="0.25">
      <c r="A7586" t="s">
        <v>118</v>
      </c>
      <c r="B7586" t="s">
        <v>92</v>
      </c>
      <c r="C7586" t="s">
        <v>241</v>
      </c>
      <c r="D7586" t="s">
        <v>236</v>
      </c>
      <c r="E7586" t="str">
        <f t="shared" si="354"/>
        <v>MollekerBasic</v>
      </c>
      <c r="F7586">
        <v>0.33979999999999999</v>
      </c>
      <c r="G7586" t="str">
        <f t="shared" si="355"/>
        <v>BasicMolleker</v>
      </c>
      <c r="H7586">
        <f t="shared" si="356"/>
        <v>0.66020000000000001</v>
      </c>
    </row>
    <row r="7587" spans="1:8" x14ac:dyDescent="0.25">
      <c r="A7587" t="s">
        <v>118</v>
      </c>
      <c r="B7587" t="s">
        <v>93</v>
      </c>
      <c r="C7587" t="s">
        <v>241</v>
      </c>
      <c r="D7587" t="s">
        <v>179</v>
      </c>
      <c r="E7587" t="str">
        <f t="shared" si="354"/>
        <v>MollekerLaaksonen</v>
      </c>
      <c r="F7587">
        <v>0.45689999999999997</v>
      </c>
      <c r="G7587" t="str">
        <f t="shared" si="355"/>
        <v>LaaksonenMolleker</v>
      </c>
      <c r="H7587">
        <f t="shared" si="356"/>
        <v>0.54310000000000003</v>
      </c>
    </row>
    <row r="7588" spans="1:8" x14ac:dyDescent="0.25">
      <c r="A7588" t="s">
        <v>118</v>
      </c>
      <c r="B7588" t="s">
        <v>94</v>
      </c>
      <c r="C7588" t="s">
        <v>241</v>
      </c>
      <c r="D7588" t="s">
        <v>178</v>
      </c>
      <c r="E7588" t="str">
        <f t="shared" si="354"/>
        <v>MollekerEbden</v>
      </c>
      <c r="F7588">
        <v>0.37690000000000001</v>
      </c>
      <c r="G7588" t="str">
        <f t="shared" si="355"/>
        <v>EbdenMolleker</v>
      </c>
      <c r="H7588">
        <f t="shared" si="356"/>
        <v>0.62309999999999999</v>
      </c>
    </row>
    <row r="7589" spans="1:8" x14ac:dyDescent="0.25">
      <c r="A7589" t="s">
        <v>118</v>
      </c>
      <c r="B7589" t="s">
        <v>95</v>
      </c>
      <c r="C7589" t="s">
        <v>241</v>
      </c>
      <c r="D7589" t="s">
        <v>232</v>
      </c>
      <c r="E7589" t="str">
        <f t="shared" si="354"/>
        <v>MollekerStruff</v>
      </c>
      <c r="F7589">
        <v>0.27339999999999998</v>
      </c>
      <c r="G7589" t="str">
        <f t="shared" si="355"/>
        <v>StruffMolleker</v>
      </c>
      <c r="H7589">
        <f t="shared" si="356"/>
        <v>0.72660000000000002</v>
      </c>
    </row>
    <row r="7590" spans="1:8" x14ac:dyDescent="0.25">
      <c r="A7590" t="s">
        <v>118</v>
      </c>
      <c r="B7590" t="s">
        <v>96</v>
      </c>
      <c r="C7590" t="s">
        <v>241</v>
      </c>
      <c r="D7590" t="s">
        <v>245</v>
      </c>
      <c r="E7590" t="str">
        <f t="shared" si="354"/>
        <v>MollekerDuckworth</v>
      </c>
      <c r="F7590">
        <v>0.61560000000000004</v>
      </c>
      <c r="G7590" t="str">
        <f t="shared" si="355"/>
        <v>DuckworthMolleker</v>
      </c>
      <c r="H7590">
        <f t="shared" si="356"/>
        <v>0.38439999999999996</v>
      </c>
    </row>
    <row r="7591" spans="1:8" x14ac:dyDescent="0.25">
      <c r="A7591" t="s">
        <v>118</v>
      </c>
      <c r="B7591" t="s">
        <v>120</v>
      </c>
      <c r="C7591" t="s">
        <v>241</v>
      </c>
      <c r="D7591" t="s">
        <v>132</v>
      </c>
      <c r="E7591" t="str">
        <f t="shared" si="354"/>
        <v>MollekerNadal</v>
      </c>
      <c r="F7591">
        <v>2.1000000000000001E-2</v>
      </c>
      <c r="G7591" t="str">
        <f t="shared" si="355"/>
        <v>NadalMolleker</v>
      </c>
      <c r="H7591">
        <f t="shared" si="356"/>
        <v>0.97899999999999998</v>
      </c>
    </row>
    <row r="7592" spans="1:8" x14ac:dyDescent="0.25">
      <c r="A7592" t="s">
        <v>90</v>
      </c>
      <c r="B7592" t="s">
        <v>7</v>
      </c>
      <c r="C7592" t="s">
        <v>160</v>
      </c>
      <c r="D7592" t="s">
        <v>150</v>
      </c>
      <c r="E7592" t="str">
        <f t="shared" si="354"/>
        <v>SchwartzmanShapovalov</v>
      </c>
      <c r="F7592">
        <v>0.56810000000000005</v>
      </c>
      <c r="G7592" t="str">
        <f t="shared" si="355"/>
        <v>ShapovalovSchwartzman</v>
      </c>
      <c r="H7592">
        <f t="shared" si="356"/>
        <v>0.43189999999999995</v>
      </c>
    </row>
    <row r="7593" spans="1:8" x14ac:dyDescent="0.25">
      <c r="A7593" t="s">
        <v>90</v>
      </c>
      <c r="B7593" t="s">
        <v>8</v>
      </c>
      <c r="C7593" t="s">
        <v>160</v>
      </c>
      <c r="D7593" t="s">
        <v>154</v>
      </c>
      <c r="E7593" t="str">
        <f t="shared" si="354"/>
        <v>SchwartzmanGoffin</v>
      </c>
      <c r="F7593">
        <v>0.37209999999999999</v>
      </c>
      <c r="G7593" t="str">
        <f t="shared" si="355"/>
        <v>GoffinSchwartzman</v>
      </c>
      <c r="H7593">
        <f t="shared" si="356"/>
        <v>0.62790000000000001</v>
      </c>
    </row>
    <row r="7594" spans="1:8" x14ac:dyDescent="0.25">
      <c r="A7594" t="s">
        <v>90</v>
      </c>
      <c r="B7594" t="s">
        <v>9</v>
      </c>
      <c r="C7594" t="s">
        <v>160</v>
      </c>
      <c r="D7594" t="s">
        <v>207</v>
      </c>
      <c r="E7594" t="str">
        <f t="shared" si="354"/>
        <v>SchwartzmanGarin</v>
      </c>
      <c r="F7594">
        <v>0.72909999999999997</v>
      </c>
      <c r="G7594" t="str">
        <f t="shared" si="355"/>
        <v>GarinSchwartzman</v>
      </c>
      <c r="H7594">
        <f t="shared" si="356"/>
        <v>0.27090000000000003</v>
      </c>
    </row>
    <row r="7595" spans="1:8" x14ac:dyDescent="0.25">
      <c r="A7595" t="s">
        <v>90</v>
      </c>
      <c r="B7595" t="s">
        <v>14</v>
      </c>
      <c r="C7595" t="s">
        <v>160</v>
      </c>
      <c r="D7595" t="s">
        <v>139</v>
      </c>
      <c r="E7595" t="str">
        <f t="shared" si="354"/>
        <v>SchwartzmanMedvedev</v>
      </c>
      <c r="F7595">
        <v>0.4819</v>
      </c>
      <c r="G7595" t="str">
        <f t="shared" si="355"/>
        <v>MedvedevSchwartzman</v>
      </c>
      <c r="H7595">
        <f t="shared" si="356"/>
        <v>0.5181</v>
      </c>
    </row>
    <row r="7596" spans="1:8" x14ac:dyDescent="0.25">
      <c r="A7596" t="s">
        <v>90</v>
      </c>
      <c r="B7596" t="s">
        <v>28</v>
      </c>
      <c r="C7596" t="s">
        <v>160</v>
      </c>
      <c r="D7596" t="s">
        <v>142</v>
      </c>
      <c r="E7596" t="str">
        <f t="shared" si="354"/>
        <v>SchwartzmanZverev</v>
      </c>
      <c r="F7596">
        <v>0.27060000000000001</v>
      </c>
      <c r="G7596" t="str">
        <f t="shared" si="355"/>
        <v>ZverevSchwartzman</v>
      </c>
      <c r="H7596">
        <f t="shared" si="356"/>
        <v>0.72940000000000005</v>
      </c>
    </row>
    <row r="7597" spans="1:8" x14ac:dyDescent="0.25">
      <c r="A7597" t="s">
        <v>90</v>
      </c>
      <c r="B7597" t="s">
        <v>29</v>
      </c>
      <c r="C7597" t="s">
        <v>160</v>
      </c>
      <c r="D7597" t="s">
        <v>208</v>
      </c>
      <c r="E7597" t="str">
        <f t="shared" si="354"/>
        <v>SchwartzmanBedene</v>
      </c>
      <c r="F7597">
        <v>0.6744</v>
      </c>
      <c r="G7597" t="str">
        <f t="shared" si="355"/>
        <v>BedeneSchwartzman</v>
      </c>
      <c r="H7597">
        <f t="shared" si="356"/>
        <v>0.3256</v>
      </c>
    </row>
    <row r="7598" spans="1:8" x14ac:dyDescent="0.25">
      <c r="A7598" t="s">
        <v>90</v>
      </c>
      <c r="B7598" t="s">
        <v>31</v>
      </c>
      <c r="C7598" t="s">
        <v>160</v>
      </c>
      <c r="D7598" t="s">
        <v>148</v>
      </c>
      <c r="E7598" t="str">
        <f t="shared" si="354"/>
        <v>SchwartzmanBolt</v>
      </c>
      <c r="F7598">
        <v>0.7722</v>
      </c>
      <c r="G7598" t="str">
        <f t="shared" si="355"/>
        <v>BoltSchwartzman</v>
      </c>
      <c r="H7598">
        <f t="shared" si="356"/>
        <v>0.2278</v>
      </c>
    </row>
    <row r="7599" spans="1:8" x14ac:dyDescent="0.25">
      <c r="A7599" t="s">
        <v>90</v>
      </c>
      <c r="B7599" t="s">
        <v>33</v>
      </c>
      <c r="C7599" t="s">
        <v>160</v>
      </c>
      <c r="D7599" t="s">
        <v>209</v>
      </c>
      <c r="E7599" t="str">
        <f t="shared" si="354"/>
        <v>SchwartzmanFratangelo</v>
      </c>
      <c r="F7599">
        <v>0.72199999999999998</v>
      </c>
      <c r="G7599" t="str">
        <f t="shared" si="355"/>
        <v>FratangeloSchwartzman</v>
      </c>
      <c r="H7599">
        <f t="shared" si="356"/>
        <v>0.27800000000000002</v>
      </c>
    </row>
    <row r="7600" spans="1:8" x14ac:dyDescent="0.25">
      <c r="A7600" t="s">
        <v>90</v>
      </c>
      <c r="B7600" t="s">
        <v>36</v>
      </c>
      <c r="C7600" t="s">
        <v>160</v>
      </c>
      <c r="D7600" t="s">
        <v>214</v>
      </c>
      <c r="E7600" t="str">
        <f t="shared" si="354"/>
        <v>SchwartzmanKlahn</v>
      </c>
      <c r="F7600">
        <v>0.77080000000000004</v>
      </c>
      <c r="G7600" t="str">
        <f t="shared" si="355"/>
        <v>KlahnSchwartzman</v>
      </c>
      <c r="H7600">
        <f t="shared" si="356"/>
        <v>0.22919999999999996</v>
      </c>
    </row>
    <row r="7601" spans="1:8" x14ac:dyDescent="0.25">
      <c r="A7601" t="s">
        <v>90</v>
      </c>
      <c r="B7601" t="s">
        <v>40</v>
      </c>
      <c r="C7601" t="s">
        <v>160</v>
      </c>
      <c r="D7601" t="s">
        <v>141</v>
      </c>
      <c r="E7601" t="str">
        <f t="shared" si="354"/>
        <v>SchwartzmanCoric</v>
      </c>
      <c r="F7601">
        <v>0.51939999999999997</v>
      </c>
      <c r="G7601" t="str">
        <f t="shared" si="355"/>
        <v>CoricSchwartzman</v>
      </c>
      <c r="H7601">
        <f t="shared" si="356"/>
        <v>0.48060000000000003</v>
      </c>
    </row>
    <row r="7602" spans="1:8" x14ac:dyDescent="0.25">
      <c r="A7602" t="s">
        <v>90</v>
      </c>
      <c r="B7602" t="s">
        <v>41</v>
      </c>
      <c r="C7602" t="s">
        <v>160</v>
      </c>
      <c r="D7602" t="s">
        <v>264</v>
      </c>
      <c r="E7602" t="str">
        <f t="shared" si="354"/>
        <v>SchwartzmanRamos-Vinolas</v>
      </c>
      <c r="F7602">
        <v>0.66149999999999998</v>
      </c>
      <c r="G7602" t="str">
        <f t="shared" si="355"/>
        <v>Ramos-VinolasSchwartzman</v>
      </c>
      <c r="H7602">
        <f t="shared" si="356"/>
        <v>0.33850000000000002</v>
      </c>
    </row>
    <row r="7603" spans="1:8" x14ac:dyDescent="0.25">
      <c r="A7603" t="s">
        <v>90</v>
      </c>
      <c r="B7603" t="s">
        <v>51</v>
      </c>
      <c r="C7603" t="s">
        <v>160</v>
      </c>
      <c r="D7603" t="s">
        <v>147</v>
      </c>
      <c r="E7603" t="str">
        <f t="shared" si="354"/>
        <v>SchwartzmanPopyrin</v>
      </c>
      <c r="F7603">
        <v>0.91379999999999995</v>
      </c>
      <c r="G7603" t="str">
        <f t="shared" si="355"/>
        <v>PopyrinSchwartzman</v>
      </c>
      <c r="H7603">
        <f t="shared" si="356"/>
        <v>8.6200000000000054E-2</v>
      </c>
    </row>
    <row r="7604" spans="1:8" x14ac:dyDescent="0.25">
      <c r="A7604" t="s">
        <v>90</v>
      </c>
      <c r="B7604" t="s">
        <v>53</v>
      </c>
      <c r="C7604" t="s">
        <v>160</v>
      </c>
      <c r="D7604" t="s">
        <v>194</v>
      </c>
      <c r="E7604" t="str">
        <f t="shared" si="354"/>
        <v>SchwartzmanPaire</v>
      </c>
      <c r="F7604">
        <v>0.59440000000000004</v>
      </c>
      <c r="G7604" t="str">
        <f t="shared" si="355"/>
        <v>PaireSchwartzman</v>
      </c>
      <c r="H7604">
        <f t="shared" si="356"/>
        <v>0.40559999999999996</v>
      </c>
    </row>
    <row r="7605" spans="1:8" x14ac:dyDescent="0.25">
      <c r="A7605" t="s">
        <v>90</v>
      </c>
      <c r="B7605" t="s">
        <v>56</v>
      </c>
      <c r="C7605" t="s">
        <v>160</v>
      </c>
      <c r="D7605" t="s">
        <v>226</v>
      </c>
      <c r="E7605" t="str">
        <f t="shared" si="354"/>
        <v>SchwartzmanTomic</v>
      </c>
      <c r="F7605">
        <v>0.68169999999999997</v>
      </c>
      <c r="G7605" t="str">
        <f t="shared" si="355"/>
        <v>TomicSchwartzman</v>
      </c>
      <c r="H7605">
        <f t="shared" si="356"/>
        <v>0.31830000000000003</v>
      </c>
    </row>
    <row r="7606" spans="1:8" x14ac:dyDescent="0.25">
      <c r="A7606" t="s">
        <v>90</v>
      </c>
      <c r="B7606" t="s">
        <v>57</v>
      </c>
      <c r="C7606" t="s">
        <v>160</v>
      </c>
      <c r="D7606" t="s">
        <v>237</v>
      </c>
      <c r="E7606" t="str">
        <f t="shared" si="354"/>
        <v>SchwartzmanRublev</v>
      </c>
      <c r="F7606">
        <v>0.61519999999999997</v>
      </c>
      <c r="G7606" t="str">
        <f t="shared" si="355"/>
        <v>RublevSchwartzman</v>
      </c>
      <c r="H7606">
        <f t="shared" si="356"/>
        <v>0.38480000000000003</v>
      </c>
    </row>
    <row r="7607" spans="1:8" x14ac:dyDescent="0.25">
      <c r="A7607" t="s">
        <v>90</v>
      </c>
      <c r="B7607" t="s">
        <v>62</v>
      </c>
      <c r="C7607" t="s">
        <v>160</v>
      </c>
      <c r="D7607" t="s">
        <v>227</v>
      </c>
      <c r="E7607" t="str">
        <f t="shared" si="354"/>
        <v>SchwartzmanMurray</v>
      </c>
      <c r="F7607">
        <v>0.37180000000000002</v>
      </c>
      <c r="G7607" t="str">
        <f t="shared" si="355"/>
        <v>MurraySchwartzman</v>
      </c>
      <c r="H7607">
        <f t="shared" si="356"/>
        <v>0.62819999999999998</v>
      </c>
    </row>
    <row r="7608" spans="1:8" x14ac:dyDescent="0.25">
      <c r="A7608" t="s">
        <v>90</v>
      </c>
      <c r="B7608" t="s">
        <v>68</v>
      </c>
      <c r="C7608" t="s">
        <v>160</v>
      </c>
      <c r="D7608" t="s">
        <v>252</v>
      </c>
      <c r="E7608" t="str">
        <f t="shared" si="354"/>
        <v>SchwartzmanEubanks</v>
      </c>
      <c r="F7608">
        <v>0.89639999999999997</v>
      </c>
      <c r="G7608" t="str">
        <f t="shared" si="355"/>
        <v>EubanksSchwartzman</v>
      </c>
      <c r="H7608">
        <f t="shared" si="356"/>
        <v>0.10360000000000003</v>
      </c>
    </row>
    <row r="7609" spans="1:8" x14ac:dyDescent="0.25">
      <c r="A7609" t="s">
        <v>90</v>
      </c>
      <c r="B7609" t="s">
        <v>71</v>
      </c>
      <c r="C7609" t="s">
        <v>160</v>
      </c>
      <c r="D7609" t="s">
        <v>231</v>
      </c>
      <c r="E7609" t="str">
        <f t="shared" si="354"/>
        <v>SchwartzmanDzumhur</v>
      </c>
      <c r="F7609">
        <v>0.57779999999999998</v>
      </c>
      <c r="G7609" t="str">
        <f t="shared" si="355"/>
        <v>DzumhurSchwartzman</v>
      </c>
      <c r="H7609">
        <f t="shared" si="356"/>
        <v>0.42220000000000002</v>
      </c>
    </row>
    <row r="7610" spans="1:8" x14ac:dyDescent="0.25">
      <c r="A7610" t="s">
        <v>90</v>
      </c>
      <c r="B7610" t="s">
        <v>72</v>
      </c>
      <c r="C7610" t="s">
        <v>160</v>
      </c>
      <c r="D7610" t="s">
        <v>228</v>
      </c>
      <c r="E7610" t="str">
        <f t="shared" si="354"/>
        <v>SchwartzmanNorrie</v>
      </c>
      <c r="F7610">
        <v>0.54600000000000004</v>
      </c>
      <c r="G7610" t="str">
        <f t="shared" si="355"/>
        <v>NorrieSchwartzman</v>
      </c>
      <c r="H7610">
        <f t="shared" si="356"/>
        <v>0.45399999999999996</v>
      </c>
    </row>
    <row r="7611" spans="1:8" x14ac:dyDescent="0.25">
      <c r="A7611" t="s">
        <v>90</v>
      </c>
      <c r="B7611" t="s">
        <v>73</v>
      </c>
      <c r="C7611" t="s">
        <v>160</v>
      </c>
      <c r="D7611" t="s">
        <v>185</v>
      </c>
      <c r="E7611" t="str">
        <f t="shared" si="354"/>
        <v>SchwartzmanEvans</v>
      </c>
      <c r="F7611">
        <v>0.6734</v>
      </c>
      <c r="G7611" t="str">
        <f t="shared" si="355"/>
        <v>EvansSchwartzman</v>
      </c>
      <c r="H7611">
        <f t="shared" si="356"/>
        <v>0.3266</v>
      </c>
    </row>
    <row r="7612" spans="1:8" x14ac:dyDescent="0.25">
      <c r="A7612" t="s">
        <v>90</v>
      </c>
      <c r="B7612" t="s">
        <v>74</v>
      </c>
      <c r="C7612" t="s">
        <v>160</v>
      </c>
      <c r="D7612" t="s">
        <v>225</v>
      </c>
      <c r="E7612" t="str">
        <f t="shared" si="354"/>
        <v>SchwartzmanIstomin</v>
      </c>
      <c r="F7612">
        <v>0.6724</v>
      </c>
      <c r="G7612" t="str">
        <f t="shared" si="355"/>
        <v>IstominSchwartzman</v>
      </c>
      <c r="H7612">
        <f t="shared" si="356"/>
        <v>0.3276</v>
      </c>
    </row>
    <row r="7613" spans="1:8" x14ac:dyDescent="0.25">
      <c r="A7613" t="s">
        <v>90</v>
      </c>
      <c r="B7613" t="s">
        <v>76</v>
      </c>
      <c r="C7613" t="s">
        <v>160</v>
      </c>
      <c r="D7613" t="s">
        <v>251</v>
      </c>
      <c r="E7613" t="str">
        <f t="shared" si="354"/>
        <v>SchwartzmanMannarino</v>
      </c>
      <c r="F7613">
        <v>0.58809999999999996</v>
      </c>
      <c r="G7613" t="str">
        <f t="shared" si="355"/>
        <v>MannarinoSchwartzman</v>
      </c>
      <c r="H7613">
        <f t="shared" si="356"/>
        <v>0.41190000000000004</v>
      </c>
    </row>
    <row r="7614" spans="1:8" x14ac:dyDescent="0.25">
      <c r="A7614" t="s">
        <v>90</v>
      </c>
      <c r="B7614" t="s">
        <v>80</v>
      </c>
      <c r="C7614" t="s">
        <v>160</v>
      </c>
      <c r="D7614" t="s">
        <v>158</v>
      </c>
      <c r="E7614" t="str">
        <f t="shared" si="354"/>
        <v>SchwartzmanSeppi</v>
      </c>
      <c r="F7614">
        <v>0.59360000000000002</v>
      </c>
      <c r="G7614" t="str">
        <f t="shared" si="355"/>
        <v>SeppiSchwartzman</v>
      </c>
      <c r="H7614">
        <f t="shared" si="356"/>
        <v>0.40639999999999998</v>
      </c>
    </row>
    <row r="7615" spans="1:8" x14ac:dyDescent="0.25">
      <c r="A7615" t="s">
        <v>90</v>
      </c>
      <c r="B7615" t="s">
        <v>89</v>
      </c>
      <c r="C7615" t="s">
        <v>160</v>
      </c>
      <c r="D7615" t="s">
        <v>191</v>
      </c>
      <c r="E7615" t="str">
        <f t="shared" si="354"/>
        <v>SchwartzmanKudla</v>
      </c>
      <c r="F7615">
        <v>0.69899999999999995</v>
      </c>
      <c r="G7615" t="str">
        <f t="shared" si="355"/>
        <v>KudlaSchwartzman</v>
      </c>
      <c r="H7615">
        <f t="shared" si="356"/>
        <v>0.30100000000000005</v>
      </c>
    </row>
    <row r="7616" spans="1:8" x14ac:dyDescent="0.25">
      <c r="A7616" t="s">
        <v>114</v>
      </c>
      <c r="B7616" t="s">
        <v>16</v>
      </c>
      <c r="C7616" t="s">
        <v>233</v>
      </c>
      <c r="D7616" t="s">
        <v>216</v>
      </c>
      <c r="E7616" t="str">
        <f t="shared" si="354"/>
        <v>JohnsonMunar</v>
      </c>
      <c r="F7616">
        <v>0.81310000000000004</v>
      </c>
      <c r="G7616" t="str">
        <f t="shared" si="355"/>
        <v>MunarJohnson</v>
      </c>
      <c r="H7616">
        <f t="shared" si="356"/>
        <v>0.18689999999999996</v>
      </c>
    </row>
    <row r="7617" spans="1:8" x14ac:dyDescent="0.25">
      <c r="A7617" t="s">
        <v>91</v>
      </c>
      <c r="B7617" t="s">
        <v>31</v>
      </c>
      <c r="C7617" t="s">
        <v>255</v>
      </c>
      <c r="D7617" t="s">
        <v>148</v>
      </c>
      <c r="E7617" t="str">
        <f t="shared" si="354"/>
        <v>De MinaurBolt</v>
      </c>
      <c r="F7617">
        <v>0.72360000000000002</v>
      </c>
      <c r="G7617" t="str">
        <f t="shared" si="355"/>
        <v>BoltDe Minaur</v>
      </c>
      <c r="H7617">
        <f t="shared" si="356"/>
        <v>0.27639999999999998</v>
      </c>
    </row>
    <row r="7618" spans="1:8" x14ac:dyDescent="0.25">
      <c r="A7618" t="s">
        <v>91</v>
      </c>
      <c r="B7618" t="s">
        <v>41</v>
      </c>
      <c r="C7618" t="s">
        <v>255</v>
      </c>
      <c r="D7618" t="s">
        <v>264</v>
      </c>
      <c r="E7618" t="str">
        <f t="shared" si="354"/>
        <v>De MinaurRamos-Vinolas</v>
      </c>
      <c r="F7618">
        <v>0.59340000000000004</v>
      </c>
      <c r="G7618" t="str">
        <f t="shared" si="355"/>
        <v>Ramos-VinolasDe Minaur</v>
      </c>
      <c r="H7618">
        <f t="shared" si="356"/>
        <v>0.40659999999999996</v>
      </c>
    </row>
    <row r="7619" spans="1:8" x14ac:dyDescent="0.25">
      <c r="A7619" t="s">
        <v>91</v>
      </c>
      <c r="B7619" t="s">
        <v>76</v>
      </c>
      <c r="C7619" t="s">
        <v>255</v>
      </c>
      <c r="D7619" t="s">
        <v>251</v>
      </c>
      <c r="E7619" t="str">
        <f t="shared" ref="E7619:E7682" si="357">C7619&amp;D7619</f>
        <v>De MinaurMannarino</v>
      </c>
      <c r="F7619">
        <v>0.54069999999999996</v>
      </c>
      <c r="G7619" t="str">
        <f t="shared" ref="G7619:G7682" si="358">D7619&amp;C7619</f>
        <v>MannarinoDe Minaur</v>
      </c>
      <c r="H7619">
        <f t="shared" ref="H7619:H7682" si="359">1-F7619</f>
        <v>0.45930000000000004</v>
      </c>
    </row>
    <row r="7620" spans="1:8" x14ac:dyDescent="0.25">
      <c r="A7620" t="s">
        <v>119</v>
      </c>
      <c r="B7620" t="s">
        <v>3</v>
      </c>
      <c r="C7620" t="s">
        <v>153</v>
      </c>
      <c r="D7620" t="s">
        <v>131</v>
      </c>
      <c r="E7620" t="str">
        <f t="shared" si="357"/>
        <v>SousaDjokovic</v>
      </c>
      <c r="F7620">
        <v>1.11E-2</v>
      </c>
      <c r="G7620" t="str">
        <f t="shared" si="358"/>
        <v>DjokovicSousa</v>
      </c>
      <c r="H7620">
        <f t="shared" si="359"/>
        <v>0.9889</v>
      </c>
    </row>
    <row r="7621" spans="1:8" x14ac:dyDescent="0.25">
      <c r="A7621" t="s">
        <v>119</v>
      </c>
      <c r="B7621" t="s">
        <v>4</v>
      </c>
      <c r="C7621" t="s">
        <v>153</v>
      </c>
      <c r="D7621" t="s">
        <v>196</v>
      </c>
      <c r="E7621" t="str">
        <f t="shared" si="357"/>
        <v>SousaKrueger</v>
      </c>
      <c r="F7621">
        <v>0.35510000000000003</v>
      </c>
      <c r="G7621" t="str">
        <f t="shared" si="358"/>
        <v>KruegerSousa</v>
      </c>
      <c r="H7621">
        <f t="shared" si="359"/>
        <v>0.64490000000000003</v>
      </c>
    </row>
    <row r="7622" spans="1:8" x14ac:dyDescent="0.25">
      <c r="A7622" t="s">
        <v>119</v>
      </c>
      <c r="B7622" t="s">
        <v>5</v>
      </c>
      <c r="C7622" t="s">
        <v>153</v>
      </c>
      <c r="D7622" t="s">
        <v>162</v>
      </c>
      <c r="E7622" t="str">
        <f t="shared" si="357"/>
        <v>SousaTsonga</v>
      </c>
      <c r="F7622">
        <v>6.3299999999999995E-2</v>
      </c>
      <c r="G7622" t="str">
        <f t="shared" si="358"/>
        <v>TsongaSousa</v>
      </c>
      <c r="H7622">
        <f t="shared" si="359"/>
        <v>0.93669999999999998</v>
      </c>
    </row>
    <row r="7623" spans="1:8" x14ac:dyDescent="0.25">
      <c r="A7623" t="s">
        <v>119</v>
      </c>
      <c r="B7623" t="s">
        <v>6</v>
      </c>
      <c r="C7623" t="s">
        <v>153</v>
      </c>
      <c r="D7623" t="s">
        <v>201</v>
      </c>
      <c r="E7623" t="str">
        <f t="shared" si="357"/>
        <v>SousaKlizan</v>
      </c>
      <c r="F7623">
        <v>0.13400000000000001</v>
      </c>
      <c r="G7623" t="str">
        <f t="shared" si="358"/>
        <v>KlizanSousa</v>
      </c>
      <c r="H7623">
        <f t="shared" si="359"/>
        <v>0.86599999999999999</v>
      </c>
    </row>
    <row r="7624" spans="1:8" x14ac:dyDescent="0.25">
      <c r="A7624" t="s">
        <v>119</v>
      </c>
      <c r="B7624" t="s">
        <v>98</v>
      </c>
      <c r="C7624" t="s">
        <v>153</v>
      </c>
      <c r="D7624" t="s">
        <v>206</v>
      </c>
      <c r="E7624" t="str">
        <f t="shared" si="357"/>
        <v>SousaAndujar-Alba</v>
      </c>
      <c r="F7624">
        <v>0.21179999999999999</v>
      </c>
      <c r="G7624" t="str">
        <f t="shared" si="358"/>
        <v>Andujar-AlbaSousa</v>
      </c>
      <c r="H7624">
        <f t="shared" si="359"/>
        <v>0.78820000000000001</v>
      </c>
    </row>
    <row r="7625" spans="1:8" x14ac:dyDescent="0.25">
      <c r="A7625" t="s">
        <v>119</v>
      </c>
      <c r="B7625" t="s">
        <v>7</v>
      </c>
      <c r="C7625" t="s">
        <v>153</v>
      </c>
      <c r="D7625" t="s">
        <v>150</v>
      </c>
      <c r="E7625" t="str">
        <f t="shared" si="357"/>
        <v>SousaShapovalov</v>
      </c>
      <c r="F7625">
        <v>0.1411</v>
      </c>
      <c r="G7625" t="str">
        <f t="shared" si="358"/>
        <v>ShapovalovSousa</v>
      </c>
      <c r="H7625">
        <f t="shared" si="359"/>
        <v>0.8589</v>
      </c>
    </row>
    <row r="7626" spans="1:8" x14ac:dyDescent="0.25">
      <c r="A7626" t="s">
        <v>119</v>
      </c>
      <c r="B7626" t="s">
        <v>8</v>
      </c>
      <c r="C7626" t="s">
        <v>153</v>
      </c>
      <c r="D7626" t="s">
        <v>154</v>
      </c>
      <c r="E7626" t="str">
        <f t="shared" si="357"/>
        <v>SousaGoffin</v>
      </c>
      <c r="F7626">
        <v>6.9900000000000004E-2</v>
      </c>
      <c r="G7626" t="str">
        <f t="shared" si="358"/>
        <v>GoffinSousa</v>
      </c>
      <c r="H7626">
        <f t="shared" si="359"/>
        <v>0.93010000000000004</v>
      </c>
    </row>
    <row r="7627" spans="1:8" x14ac:dyDescent="0.25">
      <c r="A7627" t="s">
        <v>119</v>
      </c>
      <c r="B7627" t="s">
        <v>9</v>
      </c>
      <c r="C7627" t="s">
        <v>153</v>
      </c>
      <c r="D7627" t="s">
        <v>207</v>
      </c>
      <c r="E7627" t="str">
        <f t="shared" si="357"/>
        <v>SousaGarin</v>
      </c>
      <c r="F7627">
        <v>0.25359999999999999</v>
      </c>
      <c r="G7627" t="str">
        <f t="shared" si="358"/>
        <v>GarinSousa</v>
      </c>
      <c r="H7627">
        <f t="shared" si="359"/>
        <v>0.74639999999999995</v>
      </c>
    </row>
    <row r="7628" spans="1:8" x14ac:dyDescent="0.25">
      <c r="A7628" t="s">
        <v>119</v>
      </c>
      <c r="B7628" t="s">
        <v>10</v>
      </c>
      <c r="C7628" t="s">
        <v>153</v>
      </c>
      <c r="D7628" t="s">
        <v>203</v>
      </c>
      <c r="E7628" t="str">
        <f t="shared" si="357"/>
        <v>SousaGranollers</v>
      </c>
      <c r="F7628">
        <v>0.19409999999999999</v>
      </c>
      <c r="G7628" t="str">
        <f t="shared" si="358"/>
        <v>GranollersSousa</v>
      </c>
      <c r="H7628">
        <f t="shared" si="359"/>
        <v>0.80590000000000006</v>
      </c>
    </row>
    <row r="7629" spans="1:8" x14ac:dyDescent="0.25">
      <c r="A7629" t="s">
        <v>119</v>
      </c>
      <c r="B7629" t="s">
        <v>11</v>
      </c>
      <c r="C7629" t="s">
        <v>153</v>
      </c>
      <c r="D7629" t="s">
        <v>169</v>
      </c>
      <c r="E7629" t="str">
        <f t="shared" si="357"/>
        <v>SousaCopil</v>
      </c>
      <c r="F7629">
        <v>0.20449999999999999</v>
      </c>
      <c r="G7629" t="str">
        <f t="shared" si="358"/>
        <v>CopilSousa</v>
      </c>
      <c r="H7629">
        <f t="shared" si="359"/>
        <v>0.79549999999999998</v>
      </c>
    </row>
    <row r="7630" spans="1:8" x14ac:dyDescent="0.25">
      <c r="A7630" t="s">
        <v>119</v>
      </c>
      <c r="B7630" t="s">
        <v>12</v>
      </c>
      <c r="C7630" t="s">
        <v>153</v>
      </c>
      <c r="D7630" t="s">
        <v>224</v>
      </c>
      <c r="E7630" t="str">
        <f t="shared" si="357"/>
        <v>SousaVesely</v>
      </c>
      <c r="F7630">
        <v>0.16900000000000001</v>
      </c>
      <c r="G7630" t="str">
        <f t="shared" si="358"/>
        <v>VeselySousa</v>
      </c>
      <c r="H7630">
        <f t="shared" si="359"/>
        <v>0.83099999999999996</v>
      </c>
    </row>
    <row r="7631" spans="1:8" x14ac:dyDescent="0.25">
      <c r="A7631" t="s">
        <v>119</v>
      </c>
      <c r="B7631" t="s">
        <v>13</v>
      </c>
      <c r="C7631" t="s">
        <v>153</v>
      </c>
      <c r="D7631" t="s">
        <v>217</v>
      </c>
      <c r="E7631" t="str">
        <f t="shared" si="357"/>
        <v>SousaHarris</v>
      </c>
      <c r="F7631">
        <v>0.26469999999999999</v>
      </c>
      <c r="G7631" t="str">
        <f t="shared" si="358"/>
        <v>HarrisSousa</v>
      </c>
      <c r="H7631">
        <f t="shared" si="359"/>
        <v>0.73530000000000006</v>
      </c>
    </row>
    <row r="7632" spans="1:8" x14ac:dyDescent="0.25">
      <c r="A7632" t="s">
        <v>119</v>
      </c>
      <c r="B7632" t="s">
        <v>14</v>
      </c>
      <c r="C7632" t="s">
        <v>153</v>
      </c>
      <c r="D7632" t="s">
        <v>139</v>
      </c>
      <c r="E7632" t="str">
        <f t="shared" si="357"/>
        <v>SousaMedvedev</v>
      </c>
      <c r="F7632">
        <v>9.8100000000000007E-2</v>
      </c>
      <c r="G7632" t="str">
        <f t="shared" si="358"/>
        <v>MedvedevSousa</v>
      </c>
      <c r="H7632">
        <f t="shared" si="359"/>
        <v>0.90190000000000003</v>
      </c>
    </row>
    <row r="7633" spans="1:8" x14ac:dyDescent="0.25">
      <c r="A7633" t="s">
        <v>119</v>
      </c>
      <c r="B7633" t="s">
        <v>15</v>
      </c>
      <c r="C7633" t="s">
        <v>153</v>
      </c>
      <c r="D7633" t="s">
        <v>152</v>
      </c>
      <c r="E7633" t="str">
        <f t="shared" si="357"/>
        <v>SousaFognini</v>
      </c>
      <c r="F7633">
        <v>7.3300000000000004E-2</v>
      </c>
      <c r="G7633" t="str">
        <f t="shared" si="358"/>
        <v>FogniniSousa</v>
      </c>
      <c r="H7633">
        <f t="shared" si="359"/>
        <v>0.92669999999999997</v>
      </c>
    </row>
    <row r="7634" spans="1:8" x14ac:dyDescent="0.25">
      <c r="A7634" t="s">
        <v>115</v>
      </c>
      <c r="B7634" t="s">
        <v>16</v>
      </c>
      <c r="C7634" t="s">
        <v>180</v>
      </c>
      <c r="D7634" t="s">
        <v>216</v>
      </c>
      <c r="E7634" t="str">
        <f t="shared" si="357"/>
        <v>CuevasMunar</v>
      </c>
      <c r="F7634">
        <v>0.78390000000000004</v>
      </c>
      <c r="G7634" t="str">
        <f t="shared" si="358"/>
        <v>MunarCuevas</v>
      </c>
      <c r="H7634">
        <f t="shared" si="359"/>
        <v>0.21609999999999996</v>
      </c>
    </row>
    <row r="7635" spans="1:8" x14ac:dyDescent="0.25">
      <c r="A7635" t="s">
        <v>119</v>
      </c>
      <c r="B7635" t="s">
        <v>17</v>
      </c>
      <c r="C7635" t="s">
        <v>153</v>
      </c>
      <c r="D7635" t="s">
        <v>219</v>
      </c>
      <c r="E7635" t="str">
        <f t="shared" si="357"/>
        <v>SousaJarry</v>
      </c>
      <c r="F7635">
        <v>0.15870000000000001</v>
      </c>
      <c r="G7635" t="str">
        <f t="shared" si="358"/>
        <v>JarrySousa</v>
      </c>
      <c r="H7635">
        <f t="shared" si="359"/>
        <v>0.84129999999999994</v>
      </c>
    </row>
    <row r="7636" spans="1:8" x14ac:dyDescent="0.25">
      <c r="A7636" t="s">
        <v>119</v>
      </c>
      <c r="B7636" t="s">
        <v>18</v>
      </c>
      <c r="C7636" t="s">
        <v>153</v>
      </c>
      <c r="D7636" t="s">
        <v>172</v>
      </c>
      <c r="E7636" t="str">
        <f t="shared" si="357"/>
        <v>SousaMayer</v>
      </c>
      <c r="F7636">
        <v>0.13850000000000001</v>
      </c>
      <c r="G7636" t="str">
        <f t="shared" si="358"/>
        <v>MayerSousa</v>
      </c>
      <c r="H7636">
        <f t="shared" si="359"/>
        <v>0.86149999999999993</v>
      </c>
    </row>
    <row r="7637" spans="1:8" x14ac:dyDescent="0.25">
      <c r="A7637" t="s">
        <v>119</v>
      </c>
      <c r="B7637" t="s">
        <v>19</v>
      </c>
      <c r="C7637" t="s">
        <v>153</v>
      </c>
      <c r="D7637" t="s">
        <v>174</v>
      </c>
      <c r="E7637" t="str">
        <f t="shared" si="357"/>
        <v>SousaIvashka</v>
      </c>
      <c r="F7637">
        <v>0.21290000000000001</v>
      </c>
      <c r="G7637" t="str">
        <f t="shared" si="358"/>
        <v>IvashkaSousa</v>
      </c>
      <c r="H7637">
        <f t="shared" si="359"/>
        <v>0.78710000000000002</v>
      </c>
    </row>
    <row r="7638" spans="1:8" x14ac:dyDescent="0.25">
      <c r="A7638" t="s">
        <v>119</v>
      </c>
      <c r="B7638" t="s">
        <v>20</v>
      </c>
      <c r="C7638" t="s">
        <v>153</v>
      </c>
      <c r="D7638" t="s">
        <v>218</v>
      </c>
      <c r="E7638" t="str">
        <f t="shared" si="357"/>
        <v>SousaJaziri</v>
      </c>
      <c r="F7638">
        <v>0.21529999999999999</v>
      </c>
      <c r="G7638" t="str">
        <f t="shared" si="358"/>
        <v>JaziriSousa</v>
      </c>
      <c r="H7638">
        <f t="shared" si="359"/>
        <v>0.78469999999999995</v>
      </c>
    </row>
    <row r="7639" spans="1:8" x14ac:dyDescent="0.25">
      <c r="A7639" t="s">
        <v>119</v>
      </c>
      <c r="B7639" t="s">
        <v>21</v>
      </c>
      <c r="C7639" t="s">
        <v>153</v>
      </c>
      <c r="D7639" t="s">
        <v>213</v>
      </c>
      <c r="E7639" t="str">
        <f t="shared" si="357"/>
        <v>SousaVanni</v>
      </c>
      <c r="F7639">
        <v>0.30459999999999998</v>
      </c>
      <c r="G7639" t="str">
        <f t="shared" si="358"/>
        <v>VanniSousa</v>
      </c>
      <c r="H7639">
        <f t="shared" si="359"/>
        <v>0.69540000000000002</v>
      </c>
    </row>
    <row r="7640" spans="1:8" x14ac:dyDescent="0.25">
      <c r="A7640" t="s">
        <v>129</v>
      </c>
      <c r="B7640" t="s">
        <v>16</v>
      </c>
      <c r="C7640" t="s">
        <v>157</v>
      </c>
      <c r="D7640" t="s">
        <v>216</v>
      </c>
      <c r="E7640" t="str">
        <f t="shared" si="357"/>
        <v>FabbianoMunar</v>
      </c>
      <c r="F7640">
        <v>0.67659999999999998</v>
      </c>
      <c r="G7640" t="str">
        <f t="shared" si="358"/>
        <v>MunarFabbiano</v>
      </c>
      <c r="H7640">
        <f t="shared" si="359"/>
        <v>0.32340000000000002</v>
      </c>
    </row>
    <row r="7641" spans="1:8" x14ac:dyDescent="0.25">
      <c r="A7641" t="s">
        <v>119</v>
      </c>
      <c r="B7641" t="s">
        <v>22</v>
      </c>
      <c r="C7641" t="s">
        <v>153</v>
      </c>
      <c r="D7641" t="s">
        <v>212</v>
      </c>
      <c r="E7641" t="str">
        <f t="shared" si="357"/>
        <v>SousaPella</v>
      </c>
      <c r="F7641">
        <v>0.16550000000000001</v>
      </c>
      <c r="G7641" t="str">
        <f t="shared" si="358"/>
        <v>PellaSousa</v>
      </c>
      <c r="H7641">
        <f t="shared" si="359"/>
        <v>0.83450000000000002</v>
      </c>
    </row>
    <row r="7642" spans="1:8" x14ac:dyDescent="0.25">
      <c r="A7642" t="s">
        <v>119</v>
      </c>
      <c r="B7642" t="s">
        <v>23</v>
      </c>
      <c r="C7642" t="s">
        <v>153</v>
      </c>
      <c r="D7642" t="s">
        <v>153</v>
      </c>
      <c r="E7642" t="str">
        <f t="shared" si="357"/>
        <v>SousaSousa</v>
      </c>
      <c r="F7642">
        <v>0.15679999999999999</v>
      </c>
      <c r="G7642" t="str">
        <f t="shared" si="358"/>
        <v>SousaSousa</v>
      </c>
      <c r="H7642">
        <f t="shared" si="359"/>
        <v>0.84319999999999995</v>
      </c>
    </row>
    <row r="7643" spans="1:8" x14ac:dyDescent="0.25">
      <c r="A7643" t="s">
        <v>119</v>
      </c>
      <c r="B7643" t="s">
        <v>24</v>
      </c>
      <c r="C7643" t="s">
        <v>153</v>
      </c>
      <c r="D7643" t="s">
        <v>177</v>
      </c>
      <c r="E7643" t="str">
        <f t="shared" si="357"/>
        <v>SousaKarlovic</v>
      </c>
      <c r="F7643">
        <v>0.1817</v>
      </c>
      <c r="G7643" t="str">
        <f t="shared" si="358"/>
        <v>KarlovicSousa</v>
      </c>
      <c r="H7643">
        <f t="shared" si="359"/>
        <v>0.81830000000000003</v>
      </c>
    </row>
    <row r="7644" spans="1:8" x14ac:dyDescent="0.25">
      <c r="A7644" t="s">
        <v>119</v>
      </c>
      <c r="B7644" t="s">
        <v>25</v>
      </c>
      <c r="C7644" t="s">
        <v>153</v>
      </c>
      <c r="D7644" t="s">
        <v>220</v>
      </c>
      <c r="E7644" t="str">
        <f t="shared" si="357"/>
        <v>SousaHurkacz</v>
      </c>
      <c r="F7644">
        <v>0.16439999999999999</v>
      </c>
      <c r="G7644" t="str">
        <f t="shared" si="358"/>
        <v>HurkaczSousa</v>
      </c>
      <c r="H7644">
        <f t="shared" si="359"/>
        <v>0.83560000000000001</v>
      </c>
    </row>
    <row r="7645" spans="1:8" x14ac:dyDescent="0.25">
      <c r="A7645" t="s">
        <v>119</v>
      </c>
      <c r="B7645" t="s">
        <v>26</v>
      </c>
      <c r="C7645" t="s">
        <v>153</v>
      </c>
      <c r="D7645" t="s">
        <v>221</v>
      </c>
      <c r="E7645" t="str">
        <f t="shared" si="357"/>
        <v>SousaMajchrzak</v>
      </c>
      <c r="F7645">
        <v>0.37290000000000001</v>
      </c>
      <c r="G7645" t="str">
        <f t="shared" si="358"/>
        <v>MajchrzakSousa</v>
      </c>
      <c r="H7645">
        <f t="shared" si="359"/>
        <v>0.62709999999999999</v>
      </c>
    </row>
    <row r="7646" spans="1:8" x14ac:dyDescent="0.25">
      <c r="A7646" t="s">
        <v>119</v>
      </c>
      <c r="B7646" t="s">
        <v>27</v>
      </c>
      <c r="C7646" t="s">
        <v>153</v>
      </c>
      <c r="D7646" t="s">
        <v>135</v>
      </c>
      <c r="E7646" t="str">
        <f t="shared" si="357"/>
        <v>SousaNishikori</v>
      </c>
      <c r="F7646">
        <v>3.4099999999999998E-2</v>
      </c>
      <c r="G7646" t="str">
        <f t="shared" si="358"/>
        <v>NishikoriSousa</v>
      </c>
      <c r="H7646">
        <f t="shared" si="359"/>
        <v>0.96589999999999998</v>
      </c>
    </row>
    <row r="7647" spans="1:8" x14ac:dyDescent="0.25">
      <c r="A7647" t="s">
        <v>119</v>
      </c>
      <c r="B7647" t="s">
        <v>28</v>
      </c>
      <c r="C7647" t="s">
        <v>153</v>
      </c>
      <c r="D7647" t="s">
        <v>142</v>
      </c>
      <c r="E7647" t="str">
        <f t="shared" si="357"/>
        <v>SousaZverev</v>
      </c>
      <c r="F7647">
        <v>4.87E-2</v>
      </c>
      <c r="G7647" t="str">
        <f t="shared" si="358"/>
        <v>ZverevSousa</v>
      </c>
      <c r="H7647">
        <f t="shared" si="359"/>
        <v>0.95130000000000003</v>
      </c>
    </row>
    <row r="7648" spans="1:8" x14ac:dyDescent="0.25">
      <c r="A7648" t="s">
        <v>119</v>
      </c>
      <c r="B7648" t="s">
        <v>29</v>
      </c>
      <c r="C7648" t="s">
        <v>153</v>
      </c>
      <c r="D7648" t="s">
        <v>208</v>
      </c>
      <c r="E7648" t="str">
        <f t="shared" si="357"/>
        <v>SousaBedene</v>
      </c>
      <c r="F7648">
        <v>0.20250000000000001</v>
      </c>
      <c r="G7648" t="str">
        <f t="shared" si="358"/>
        <v>BedeneSousa</v>
      </c>
      <c r="H7648">
        <f t="shared" si="359"/>
        <v>0.79749999999999999</v>
      </c>
    </row>
    <row r="7649" spans="1:8" x14ac:dyDescent="0.25">
      <c r="A7649" t="s">
        <v>119</v>
      </c>
      <c r="B7649" t="s">
        <v>30</v>
      </c>
      <c r="C7649" t="s">
        <v>153</v>
      </c>
      <c r="D7649" t="s">
        <v>163</v>
      </c>
      <c r="E7649" t="str">
        <f t="shared" si="357"/>
        <v>SousaChardy</v>
      </c>
      <c r="F7649">
        <v>0.13389999999999999</v>
      </c>
      <c r="G7649" t="str">
        <f t="shared" si="358"/>
        <v>ChardySousa</v>
      </c>
      <c r="H7649">
        <f t="shared" si="359"/>
        <v>0.86609999999999998</v>
      </c>
    </row>
    <row r="7650" spans="1:8" x14ac:dyDescent="0.25">
      <c r="A7650" t="s">
        <v>119</v>
      </c>
      <c r="B7650" t="s">
        <v>31</v>
      </c>
      <c r="C7650" t="s">
        <v>153</v>
      </c>
      <c r="D7650" t="s">
        <v>148</v>
      </c>
      <c r="E7650" t="str">
        <f t="shared" si="357"/>
        <v>SousaBolt</v>
      </c>
      <c r="F7650">
        <v>0.29039999999999999</v>
      </c>
      <c r="G7650" t="str">
        <f t="shared" si="358"/>
        <v>BoltSousa</v>
      </c>
      <c r="H7650">
        <f t="shared" si="359"/>
        <v>0.70960000000000001</v>
      </c>
    </row>
    <row r="7651" spans="1:8" x14ac:dyDescent="0.25">
      <c r="A7651" t="s">
        <v>119</v>
      </c>
      <c r="B7651" t="s">
        <v>32</v>
      </c>
      <c r="C7651" t="s">
        <v>153</v>
      </c>
      <c r="D7651" t="s">
        <v>211</v>
      </c>
      <c r="E7651" t="str">
        <f t="shared" si="357"/>
        <v>SousaSock</v>
      </c>
      <c r="F7651">
        <v>8.5199999999999998E-2</v>
      </c>
      <c r="G7651" t="str">
        <f t="shared" si="358"/>
        <v>SockSousa</v>
      </c>
      <c r="H7651">
        <f t="shared" si="359"/>
        <v>0.91480000000000006</v>
      </c>
    </row>
    <row r="7652" spans="1:8" x14ac:dyDescent="0.25">
      <c r="A7652" t="s">
        <v>119</v>
      </c>
      <c r="B7652" t="s">
        <v>33</v>
      </c>
      <c r="C7652" t="s">
        <v>153</v>
      </c>
      <c r="D7652" t="s">
        <v>209</v>
      </c>
      <c r="E7652" t="str">
        <f t="shared" si="357"/>
        <v>SousaFratangelo</v>
      </c>
      <c r="F7652">
        <v>0.25679999999999997</v>
      </c>
      <c r="G7652" t="str">
        <f t="shared" si="358"/>
        <v>FratangeloSousa</v>
      </c>
      <c r="H7652">
        <f t="shared" si="359"/>
        <v>0.74320000000000008</v>
      </c>
    </row>
    <row r="7653" spans="1:8" x14ac:dyDescent="0.25">
      <c r="A7653" t="s">
        <v>119</v>
      </c>
      <c r="B7653" t="s">
        <v>34</v>
      </c>
      <c r="C7653" t="s">
        <v>153</v>
      </c>
      <c r="D7653" t="s">
        <v>168</v>
      </c>
      <c r="E7653" t="str">
        <f t="shared" si="357"/>
        <v>SousaSimon</v>
      </c>
      <c r="F7653">
        <v>8.6699999999999999E-2</v>
      </c>
      <c r="G7653" t="str">
        <f t="shared" si="358"/>
        <v>SimonSousa</v>
      </c>
      <c r="H7653">
        <f t="shared" si="359"/>
        <v>0.9133</v>
      </c>
    </row>
    <row r="7654" spans="1:8" x14ac:dyDescent="0.25">
      <c r="A7654" t="s">
        <v>119</v>
      </c>
      <c r="B7654" t="s">
        <v>35</v>
      </c>
      <c r="C7654" t="s">
        <v>153</v>
      </c>
      <c r="D7654" t="s">
        <v>171</v>
      </c>
      <c r="E7654" t="str">
        <f t="shared" si="357"/>
        <v>SousaChung</v>
      </c>
      <c r="F7654">
        <v>9.2399999999999996E-2</v>
      </c>
      <c r="G7654" t="str">
        <f t="shared" si="358"/>
        <v>ChungSousa</v>
      </c>
      <c r="H7654">
        <f t="shared" si="359"/>
        <v>0.90759999999999996</v>
      </c>
    </row>
    <row r="7655" spans="1:8" x14ac:dyDescent="0.25">
      <c r="A7655" t="s">
        <v>119</v>
      </c>
      <c r="B7655" t="s">
        <v>36</v>
      </c>
      <c r="C7655" t="s">
        <v>153</v>
      </c>
      <c r="D7655" t="s">
        <v>214</v>
      </c>
      <c r="E7655" t="str">
        <f t="shared" si="357"/>
        <v>SousaKlahn</v>
      </c>
      <c r="F7655">
        <v>0.2424</v>
      </c>
      <c r="G7655" t="str">
        <f t="shared" si="358"/>
        <v>KlahnSousa</v>
      </c>
      <c r="H7655">
        <f t="shared" si="359"/>
        <v>0.75760000000000005</v>
      </c>
    </row>
    <row r="7656" spans="1:8" x14ac:dyDescent="0.25">
      <c r="A7656" t="s">
        <v>119</v>
      </c>
      <c r="B7656" t="s">
        <v>37</v>
      </c>
      <c r="C7656" t="s">
        <v>153</v>
      </c>
      <c r="D7656" t="s">
        <v>198</v>
      </c>
      <c r="E7656" t="str">
        <f t="shared" si="357"/>
        <v>SousaGulbis</v>
      </c>
      <c r="F7656">
        <v>0.17949999999999999</v>
      </c>
      <c r="G7656" t="str">
        <f t="shared" si="358"/>
        <v>GulbisSousa</v>
      </c>
      <c r="H7656">
        <f t="shared" si="359"/>
        <v>0.82050000000000001</v>
      </c>
    </row>
    <row r="7657" spans="1:8" x14ac:dyDescent="0.25">
      <c r="A7657" t="s">
        <v>119</v>
      </c>
      <c r="B7657" t="s">
        <v>38</v>
      </c>
      <c r="C7657" t="s">
        <v>153</v>
      </c>
      <c r="D7657" t="s">
        <v>195</v>
      </c>
      <c r="E7657" t="str">
        <f t="shared" si="357"/>
        <v>SousaKyrgios</v>
      </c>
      <c r="F7657">
        <v>6.7699999999999996E-2</v>
      </c>
      <c r="G7657" t="str">
        <f t="shared" si="358"/>
        <v>KyrgiosSousa</v>
      </c>
      <c r="H7657">
        <f t="shared" si="359"/>
        <v>0.93230000000000002</v>
      </c>
    </row>
    <row r="7658" spans="1:8" x14ac:dyDescent="0.25">
      <c r="A7658" t="s">
        <v>119</v>
      </c>
      <c r="B7658" t="s">
        <v>39</v>
      </c>
      <c r="C7658" t="s">
        <v>153</v>
      </c>
      <c r="D7658" t="s">
        <v>136</v>
      </c>
      <c r="E7658" t="str">
        <f t="shared" si="357"/>
        <v>SousaRaonic</v>
      </c>
      <c r="F7658">
        <v>4.7800000000000002E-2</v>
      </c>
      <c r="G7658" t="str">
        <f t="shared" si="358"/>
        <v>RaonicSousa</v>
      </c>
      <c r="H7658">
        <f t="shared" si="359"/>
        <v>0.95220000000000005</v>
      </c>
    </row>
    <row r="7659" spans="1:8" x14ac:dyDescent="0.25">
      <c r="A7659" t="s">
        <v>119</v>
      </c>
      <c r="B7659" t="s">
        <v>40</v>
      </c>
      <c r="C7659" t="s">
        <v>153</v>
      </c>
      <c r="D7659" t="s">
        <v>141</v>
      </c>
      <c r="E7659" t="str">
        <f t="shared" si="357"/>
        <v>SousaCoric</v>
      </c>
      <c r="F7659">
        <v>9.7500000000000003E-2</v>
      </c>
      <c r="G7659" t="str">
        <f t="shared" si="358"/>
        <v>CoricSousa</v>
      </c>
      <c r="H7659">
        <f t="shared" si="359"/>
        <v>0.90249999999999997</v>
      </c>
    </row>
    <row r="7660" spans="1:8" x14ac:dyDescent="0.25">
      <c r="A7660" t="s">
        <v>119</v>
      </c>
      <c r="B7660" t="s">
        <v>41</v>
      </c>
      <c r="C7660" t="s">
        <v>153</v>
      </c>
      <c r="D7660" t="s">
        <v>264</v>
      </c>
      <c r="E7660" t="str">
        <f t="shared" si="357"/>
        <v>SousaRamos-Vinolas</v>
      </c>
      <c r="F7660">
        <v>0.1663</v>
      </c>
      <c r="G7660" t="str">
        <f t="shared" si="358"/>
        <v>Ramos-VinolasSousa</v>
      </c>
      <c r="H7660">
        <f t="shared" si="359"/>
        <v>0.8337</v>
      </c>
    </row>
    <row r="7661" spans="1:8" x14ac:dyDescent="0.25">
      <c r="A7661" t="s">
        <v>119</v>
      </c>
      <c r="B7661" t="s">
        <v>42</v>
      </c>
      <c r="C7661" t="s">
        <v>153</v>
      </c>
      <c r="D7661" t="s">
        <v>173</v>
      </c>
      <c r="E7661" t="str">
        <f t="shared" si="357"/>
        <v>SousaFucsovics</v>
      </c>
      <c r="F7661">
        <v>0.124</v>
      </c>
      <c r="G7661" t="str">
        <f t="shared" si="358"/>
        <v>FucsovicsSousa</v>
      </c>
      <c r="H7661">
        <f t="shared" si="359"/>
        <v>0.876</v>
      </c>
    </row>
    <row r="7662" spans="1:8" x14ac:dyDescent="0.25">
      <c r="A7662" t="s">
        <v>119</v>
      </c>
      <c r="B7662" t="s">
        <v>43</v>
      </c>
      <c r="C7662" t="s">
        <v>153</v>
      </c>
      <c r="D7662" t="s">
        <v>210</v>
      </c>
      <c r="E7662" t="str">
        <f t="shared" si="357"/>
        <v>SousaDjere</v>
      </c>
      <c r="F7662">
        <v>0.2218</v>
      </c>
      <c r="G7662" t="str">
        <f t="shared" si="358"/>
        <v>DjereSousa</v>
      </c>
      <c r="H7662">
        <f t="shared" si="359"/>
        <v>0.7782</v>
      </c>
    </row>
    <row r="7663" spans="1:8" x14ac:dyDescent="0.25">
      <c r="A7663" t="s">
        <v>119</v>
      </c>
      <c r="B7663" t="s">
        <v>44</v>
      </c>
      <c r="C7663" t="s">
        <v>153</v>
      </c>
      <c r="D7663" t="s">
        <v>170</v>
      </c>
      <c r="E7663" t="str">
        <f t="shared" si="357"/>
        <v>SousaDonskoy</v>
      </c>
      <c r="F7663">
        <v>0.2515</v>
      </c>
      <c r="G7663" t="str">
        <f t="shared" si="358"/>
        <v>DonskoySousa</v>
      </c>
      <c r="H7663">
        <f t="shared" si="359"/>
        <v>0.74849999999999994</v>
      </c>
    </row>
    <row r="7664" spans="1:8" x14ac:dyDescent="0.25">
      <c r="A7664" t="s">
        <v>119</v>
      </c>
      <c r="B7664" t="s">
        <v>45</v>
      </c>
      <c r="C7664" t="s">
        <v>153</v>
      </c>
      <c r="D7664" t="s">
        <v>149</v>
      </c>
      <c r="E7664" t="str">
        <f t="shared" si="357"/>
        <v>SousaKrajinovic</v>
      </c>
      <c r="F7664">
        <v>0.1416</v>
      </c>
      <c r="G7664" t="str">
        <f t="shared" si="358"/>
        <v>KrajinovicSousa</v>
      </c>
      <c r="H7664">
        <f t="shared" si="359"/>
        <v>0.85840000000000005</v>
      </c>
    </row>
    <row r="7665" spans="1:8" x14ac:dyDescent="0.25">
      <c r="A7665" t="s">
        <v>119</v>
      </c>
      <c r="B7665" t="s">
        <v>46</v>
      </c>
      <c r="C7665" t="s">
        <v>153</v>
      </c>
      <c r="D7665" t="s">
        <v>200</v>
      </c>
      <c r="E7665" t="str">
        <f t="shared" si="357"/>
        <v>SousaCecchinato</v>
      </c>
      <c r="F7665">
        <v>0.18179999999999999</v>
      </c>
      <c r="G7665" t="str">
        <f t="shared" si="358"/>
        <v>CecchinatoSousa</v>
      </c>
      <c r="H7665">
        <f t="shared" si="359"/>
        <v>0.81820000000000004</v>
      </c>
    </row>
    <row r="7666" spans="1:8" x14ac:dyDescent="0.25">
      <c r="A7666" t="s">
        <v>119</v>
      </c>
      <c r="B7666" t="s">
        <v>47</v>
      </c>
      <c r="C7666" t="s">
        <v>153</v>
      </c>
      <c r="D7666" t="s">
        <v>133</v>
      </c>
      <c r="E7666" t="str">
        <f t="shared" si="357"/>
        <v>SousaPouille</v>
      </c>
      <c r="F7666">
        <v>0.13089999999999999</v>
      </c>
      <c r="G7666" t="str">
        <f t="shared" si="358"/>
        <v>PouilleSousa</v>
      </c>
      <c r="H7666">
        <f t="shared" si="359"/>
        <v>0.86909999999999998</v>
      </c>
    </row>
    <row r="7667" spans="1:8" x14ac:dyDescent="0.25">
      <c r="A7667" t="s">
        <v>119</v>
      </c>
      <c r="B7667" t="s">
        <v>48</v>
      </c>
      <c r="C7667" t="s">
        <v>153</v>
      </c>
      <c r="D7667" t="s">
        <v>205</v>
      </c>
      <c r="E7667" t="str">
        <f t="shared" si="357"/>
        <v>SousaKukushkin</v>
      </c>
      <c r="F7667">
        <v>0.19869999999999999</v>
      </c>
      <c r="G7667" t="str">
        <f t="shared" si="358"/>
        <v>KukushkinSousa</v>
      </c>
      <c r="H7667">
        <f t="shared" si="359"/>
        <v>0.80130000000000001</v>
      </c>
    </row>
    <row r="7668" spans="1:8" x14ac:dyDescent="0.25">
      <c r="A7668" t="s">
        <v>119</v>
      </c>
      <c r="B7668" t="s">
        <v>49</v>
      </c>
      <c r="C7668" t="s">
        <v>153</v>
      </c>
      <c r="D7668" t="s">
        <v>167</v>
      </c>
      <c r="E7668" t="str">
        <f t="shared" si="357"/>
        <v>SousaMarterer</v>
      </c>
      <c r="F7668">
        <v>0.21440000000000001</v>
      </c>
      <c r="G7668" t="str">
        <f t="shared" si="358"/>
        <v>MartererSousa</v>
      </c>
      <c r="H7668">
        <f t="shared" si="359"/>
        <v>0.78559999999999997</v>
      </c>
    </row>
    <row r="7669" spans="1:8" x14ac:dyDescent="0.25">
      <c r="A7669" t="s">
        <v>119</v>
      </c>
      <c r="B7669" t="s">
        <v>50</v>
      </c>
      <c r="C7669" t="s">
        <v>153</v>
      </c>
      <c r="D7669" t="s">
        <v>197</v>
      </c>
      <c r="E7669" t="str">
        <f t="shared" si="357"/>
        <v>SousaSakharov</v>
      </c>
      <c r="F7669">
        <v>0.43409999999999999</v>
      </c>
      <c r="G7669" t="str">
        <f t="shared" si="358"/>
        <v>SakharovSousa</v>
      </c>
      <c r="H7669">
        <f t="shared" si="359"/>
        <v>0.56590000000000007</v>
      </c>
    </row>
    <row r="7670" spans="1:8" x14ac:dyDescent="0.25">
      <c r="A7670" t="s">
        <v>119</v>
      </c>
      <c r="B7670" t="s">
        <v>51</v>
      </c>
      <c r="C7670" t="s">
        <v>153</v>
      </c>
      <c r="D7670" t="s">
        <v>147</v>
      </c>
      <c r="E7670" t="str">
        <f t="shared" si="357"/>
        <v>SousaPopyrin</v>
      </c>
      <c r="F7670">
        <v>0.56840000000000002</v>
      </c>
      <c r="G7670" t="str">
        <f t="shared" si="358"/>
        <v>PopyrinSousa</v>
      </c>
      <c r="H7670">
        <f t="shared" si="359"/>
        <v>0.43159999999999998</v>
      </c>
    </row>
    <row r="7671" spans="1:8" x14ac:dyDescent="0.25">
      <c r="A7671" t="s">
        <v>119</v>
      </c>
      <c r="B7671" t="s">
        <v>52</v>
      </c>
      <c r="C7671" t="s">
        <v>153</v>
      </c>
      <c r="D7671" t="s">
        <v>142</v>
      </c>
      <c r="E7671" t="str">
        <f t="shared" si="357"/>
        <v>SousaZverev</v>
      </c>
      <c r="F7671">
        <v>0.16900000000000001</v>
      </c>
      <c r="G7671" t="str">
        <f t="shared" si="358"/>
        <v>ZverevSousa</v>
      </c>
      <c r="H7671">
        <f t="shared" si="359"/>
        <v>0.83099999999999996</v>
      </c>
    </row>
    <row r="7672" spans="1:8" x14ac:dyDescent="0.25">
      <c r="A7672" t="s">
        <v>119</v>
      </c>
      <c r="B7672" t="s">
        <v>53</v>
      </c>
      <c r="C7672" t="s">
        <v>153</v>
      </c>
      <c r="D7672" t="s">
        <v>194</v>
      </c>
      <c r="E7672" t="str">
        <f t="shared" si="357"/>
        <v>SousaPaire</v>
      </c>
      <c r="F7672">
        <v>0.18149999999999999</v>
      </c>
      <c r="G7672" t="str">
        <f t="shared" si="358"/>
        <v>PaireSousa</v>
      </c>
      <c r="H7672">
        <f t="shared" si="359"/>
        <v>0.81850000000000001</v>
      </c>
    </row>
    <row r="7673" spans="1:8" x14ac:dyDescent="0.25">
      <c r="A7673" t="s">
        <v>119</v>
      </c>
      <c r="B7673" t="s">
        <v>54</v>
      </c>
      <c r="C7673" t="s">
        <v>153</v>
      </c>
      <c r="D7673" t="s">
        <v>165</v>
      </c>
      <c r="E7673" t="str">
        <f t="shared" si="357"/>
        <v>SousaThiem</v>
      </c>
      <c r="F7673">
        <v>5.3800000000000001E-2</v>
      </c>
      <c r="G7673" t="str">
        <f t="shared" si="358"/>
        <v>ThiemSousa</v>
      </c>
      <c r="H7673">
        <f t="shared" si="359"/>
        <v>0.94620000000000004</v>
      </c>
    </row>
    <row r="7674" spans="1:8" x14ac:dyDescent="0.25">
      <c r="A7674" t="s">
        <v>119</v>
      </c>
      <c r="B7674" t="s">
        <v>55</v>
      </c>
      <c r="C7674" t="s">
        <v>153</v>
      </c>
      <c r="D7674" t="s">
        <v>144</v>
      </c>
      <c r="E7674" t="str">
        <f t="shared" si="357"/>
        <v>SousaCilic</v>
      </c>
      <c r="F7674">
        <v>4.02E-2</v>
      </c>
      <c r="G7674" t="str">
        <f t="shared" si="358"/>
        <v>CilicSousa</v>
      </c>
      <c r="H7674">
        <f t="shared" si="359"/>
        <v>0.95979999999999999</v>
      </c>
    </row>
    <row r="7675" spans="1:8" x14ac:dyDescent="0.25">
      <c r="A7675" t="s">
        <v>119</v>
      </c>
      <c r="B7675" t="s">
        <v>56</v>
      </c>
      <c r="C7675" t="s">
        <v>153</v>
      </c>
      <c r="D7675" t="s">
        <v>226</v>
      </c>
      <c r="E7675" t="str">
        <f t="shared" si="357"/>
        <v>SousaTomic</v>
      </c>
      <c r="F7675">
        <v>0.1757</v>
      </c>
      <c r="G7675" t="str">
        <f t="shared" si="358"/>
        <v>TomicSousa</v>
      </c>
      <c r="H7675">
        <f t="shared" si="359"/>
        <v>0.82430000000000003</v>
      </c>
    </row>
    <row r="7676" spans="1:8" x14ac:dyDescent="0.25">
      <c r="A7676" t="s">
        <v>119</v>
      </c>
      <c r="B7676" t="s">
        <v>57</v>
      </c>
      <c r="C7676" t="s">
        <v>153</v>
      </c>
      <c r="D7676" t="s">
        <v>237</v>
      </c>
      <c r="E7676" t="str">
        <f t="shared" si="357"/>
        <v>SousaRublev</v>
      </c>
      <c r="F7676">
        <v>0.16569999999999999</v>
      </c>
      <c r="G7676" t="str">
        <f t="shared" si="358"/>
        <v>RublevSousa</v>
      </c>
      <c r="H7676">
        <f t="shared" si="359"/>
        <v>0.83430000000000004</v>
      </c>
    </row>
    <row r="7677" spans="1:8" x14ac:dyDescent="0.25">
      <c r="A7677" t="s">
        <v>119</v>
      </c>
      <c r="B7677" t="s">
        <v>58</v>
      </c>
      <c r="C7677" t="s">
        <v>153</v>
      </c>
      <c r="D7677" t="s">
        <v>189</v>
      </c>
      <c r="E7677" t="str">
        <f t="shared" si="357"/>
        <v>SousaMcDonald</v>
      </c>
      <c r="F7677">
        <v>0.18060000000000001</v>
      </c>
      <c r="G7677" t="str">
        <f t="shared" si="358"/>
        <v>McDonaldSousa</v>
      </c>
      <c r="H7677">
        <f t="shared" si="359"/>
        <v>0.81940000000000002</v>
      </c>
    </row>
    <row r="7678" spans="1:8" x14ac:dyDescent="0.25">
      <c r="A7678" t="s">
        <v>119</v>
      </c>
      <c r="B7678" t="s">
        <v>59</v>
      </c>
      <c r="C7678" t="s">
        <v>153</v>
      </c>
      <c r="D7678" t="s">
        <v>253</v>
      </c>
      <c r="E7678" t="str">
        <f t="shared" si="357"/>
        <v>SousaMmoh</v>
      </c>
      <c r="F7678">
        <v>0.2487</v>
      </c>
      <c r="G7678" t="str">
        <f t="shared" si="358"/>
        <v>MmohSousa</v>
      </c>
      <c r="H7678">
        <f t="shared" si="359"/>
        <v>0.75129999999999997</v>
      </c>
    </row>
    <row r="7679" spans="1:8" x14ac:dyDescent="0.25">
      <c r="A7679" t="s">
        <v>119</v>
      </c>
      <c r="B7679" t="s">
        <v>60</v>
      </c>
      <c r="C7679" t="s">
        <v>153</v>
      </c>
      <c r="D7679" t="s">
        <v>250</v>
      </c>
      <c r="E7679" t="str">
        <f t="shared" si="357"/>
        <v>SousaKecmanovic</v>
      </c>
      <c r="F7679">
        <v>0.35670000000000002</v>
      </c>
      <c r="G7679" t="str">
        <f t="shared" si="358"/>
        <v>KecmanovicSousa</v>
      </c>
      <c r="H7679">
        <f t="shared" si="359"/>
        <v>0.64329999999999998</v>
      </c>
    </row>
    <row r="7680" spans="1:8" x14ac:dyDescent="0.25">
      <c r="A7680" t="s">
        <v>119</v>
      </c>
      <c r="B7680" t="s">
        <v>61</v>
      </c>
      <c r="C7680" t="s">
        <v>153</v>
      </c>
      <c r="D7680" t="s">
        <v>155</v>
      </c>
      <c r="E7680" t="str">
        <f t="shared" si="357"/>
        <v>SousaVerdasco</v>
      </c>
      <c r="F7680">
        <v>8.9700000000000002E-2</v>
      </c>
      <c r="G7680" t="str">
        <f t="shared" si="358"/>
        <v>VerdascoSousa</v>
      </c>
      <c r="H7680">
        <f t="shared" si="359"/>
        <v>0.9103</v>
      </c>
    </row>
    <row r="7681" spans="1:8" x14ac:dyDescent="0.25">
      <c r="A7681" t="s">
        <v>119</v>
      </c>
      <c r="B7681" t="s">
        <v>62</v>
      </c>
      <c r="C7681" t="s">
        <v>153</v>
      </c>
      <c r="D7681" t="s">
        <v>227</v>
      </c>
      <c r="E7681" t="str">
        <f t="shared" si="357"/>
        <v>SousaMurray</v>
      </c>
      <c r="F7681">
        <v>0.1091</v>
      </c>
      <c r="G7681" t="str">
        <f t="shared" si="358"/>
        <v>MurraySousa</v>
      </c>
      <c r="H7681">
        <f t="shared" si="359"/>
        <v>0.89090000000000003</v>
      </c>
    </row>
    <row r="7682" spans="1:8" x14ac:dyDescent="0.25">
      <c r="A7682" t="s">
        <v>119</v>
      </c>
      <c r="B7682" t="s">
        <v>63</v>
      </c>
      <c r="C7682" t="s">
        <v>153</v>
      </c>
      <c r="D7682" t="s">
        <v>229</v>
      </c>
      <c r="E7682" t="str">
        <f t="shared" si="357"/>
        <v>SousaDelbonis</v>
      </c>
      <c r="F7682">
        <v>0.18859999999999999</v>
      </c>
      <c r="G7682" t="str">
        <f t="shared" si="358"/>
        <v>DelbonisSousa</v>
      </c>
      <c r="H7682">
        <f t="shared" si="359"/>
        <v>0.81140000000000001</v>
      </c>
    </row>
    <row r="7683" spans="1:8" x14ac:dyDescent="0.25">
      <c r="A7683" t="s">
        <v>119</v>
      </c>
      <c r="B7683" t="s">
        <v>64</v>
      </c>
      <c r="C7683" t="s">
        <v>153</v>
      </c>
      <c r="D7683" t="s">
        <v>181</v>
      </c>
      <c r="E7683" t="str">
        <f t="shared" ref="E7683:E7746" si="360">C7683&amp;D7683</f>
        <v>SousaMillman</v>
      </c>
      <c r="F7683">
        <v>0.161</v>
      </c>
      <c r="G7683" t="str">
        <f t="shared" ref="G7683:G7746" si="361">D7683&amp;C7683</f>
        <v>MillmanSousa</v>
      </c>
      <c r="H7683">
        <f t="shared" ref="H7683:H7746" si="362">1-F7683</f>
        <v>0.83899999999999997</v>
      </c>
    </row>
    <row r="7684" spans="1:8" x14ac:dyDescent="0.25">
      <c r="A7684" t="s">
        <v>119</v>
      </c>
      <c r="B7684" t="s">
        <v>65</v>
      </c>
      <c r="C7684" t="s">
        <v>153</v>
      </c>
      <c r="D7684" t="s">
        <v>156</v>
      </c>
      <c r="E7684" t="str">
        <f t="shared" si="360"/>
        <v>SousaKhachanov</v>
      </c>
      <c r="F7684">
        <v>8.0399999999999999E-2</v>
      </c>
      <c r="G7684" t="str">
        <f t="shared" si="361"/>
        <v>KhachanovSousa</v>
      </c>
      <c r="H7684">
        <f t="shared" si="362"/>
        <v>0.91959999999999997</v>
      </c>
    </row>
    <row r="7685" spans="1:8" x14ac:dyDescent="0.25">
      <c r="A7685" t="s">
        <v>119</v>
      </c>
      <c r="B7685" t="s">
        <v>66</v>
      </c>
      <c r="C7685" t="s">
        <v>153</v>
      </c>
      <c r="D7685" t="s">
        <v>249</v>
      </c>
      <c r="E7685" t="str">
        <f t="shared" si="360"/>
        <v>SousaBerrettini</v>
      </c>
      <c r="F7685">
        <v>0.16250000000000001</v>
      </c>
      <c r="G7685" t="str">
        <f t="shared" si="361"/>
        <v>BerrettiniSousa</v>
      </c>
      <c r="H7685">
        <f t="shared" si="362"/>
        <v>0.83750000000000002</v>
      </c>
    </row>
    <row r="7686" spans="1:8" x14ac:dyDescent="0.25">
      <c r="A7686" t="s">
        <v>119</v>
      </c>
      <c r="B7686" t="s">
        <v>67</v>
      </c>
      <c r="C7686" t="s">
        <v>153</v>
      </c>
      <c r="D7686" t="s">
        <v>254</v>
      </c>
      <c r="E7686" t="str">
        <f t="shared" si="360"/>
        <v>SousaAndreozzi</v>
      </c>
      <c r="F7686">
        <v>0.17469999999999999</v>
      </c>
      <c r="G7686" t="str">
        <f t="shared" si="361"/>
        <v>AndreozziSousa</v>
      </c>
      <c r="H7686">
        <f t="shared" si="362"/>
        <v>0.82530000000000003</v>
      </c>
    </row>
    <row r="7687" spans="1:8" x14ac:dyDescent="0.25">
      <c r="A7687" t="s">
        <v>119</v>
      </c>
      <c r="B7687" t="s">
        <v>68</v>
      </c>
      <c r="C7687" t="s">
        <v>153</v>
      </c>
      <c r="D7687" t="s">
        <v>252</v>
      </c>
      <c r="E7687" t="str">
        <f t="shared" si="360"/>
        <v>SousaEubanks</v>
      </c>
      <c r="F7687">
        <v>0.4798</v>
      </c>
      <c r="G7687" t="str">
        <f t="shared" si="361"/>
        <v>EubanksSousa</v>
      </c>
      <c r="H7687">
        <f t="shared" si="362"/>
        <v>0.5202</v>
      </c>
    </row>
    <row r="7688" spans="1:8" x14ac:dyDescent="0.25">
      <c r="A7688" t="s">
        <v>119</v>
      </c>
      <c r="B7688" t="s">
        <v>69</v>
      </c>
      <c r="C7688" t="s">
        <v>153</v>
      </c>
      <c r="D7688" t="s">
        <v>161</v>
      </c>
      <c r="E7688" t="str">
        <f t="shared" si="360"/>
        <v>SousaBasilashvili</v>
      </c>
      <c r="F7688">
        <v>0.13020000000000001</v>
      </c>
      <c r="G7688" t="str">
        <f t="shared" si="361"/>
        <v>BasilashviliSousa</v>
      </c>
      <c r="H7688">
        <f t="shared" si="362"/>
        <v>0.86980000000000002</v>
      </c>
    </row>
    <row r="7689" spans="1:8" x14ac:dyDescent="0.25">
      <c r="A7689" t="s">
        <v>119</v>
      </c>
      <c r="B7689" t="s">
        <v>70</v>
      </c>
      <c r="C7689" t="s">
        <v>153</v>
      </c>
      <c r="D7689" t="s">
        <v>184</v>
      </c>
      <c r="E7689" t="str">
        <f t="shared" si="360"/>
        <v>SousaMonfils</v>
      </c>
      <c r="F7689">
        <v>5.33E-2</v>
      </c>
      <c r="G7689" t="str">
        <f t="shared" si="361"/>
        <v>MonfilsSousa</v>
      </c>
      <c r="H7689">
        <f t="shared" si="362"/>
        <v>0.94669999999999999</v>
      </c>
    </row>
    <row r="7690" spans="1:8" x14ac:dyDescent="0.25">
      <c r="A7690" t="s">
        <v>119</v>
      </c>
      <c r="B7690" t="s">
        <v>71</v>
      </c>
      <c r="C7690" t="s">
        <v>153</v>
      </c>
      <c r="D7690" t="s">
        <v>231</v>
      </c>
      <c r="E7690" t="str">
        <f t="shared" si="360"/>
        <v>SousaDzumhur</v>
      </c>
      <c r="F7690">
        <v>0.1077</v>
      </c>
      <c r="G7690" t="str">
        <f t="shared" si="361"/>
        <v>DzumhurSousa</v>
      </c>
      <c r="H7690">
        <f t="shared" si="362"/>
        <v>0.89229999999999998</v>
      </c>
    </row>
    <row r="7691" spans="1:8" x14ac:dyDescent="0.25">
      <c r="A7691" t="s">
        <v>119</v>
      </c>
      <c r="B7691" t="s">
        <v>72</v>
      </c>
      <c r="C7691" t="s">
        <v>153</v>
      </c>
      <c r="D7691" t="s">
        <v>228</v>
      </c>
      <c r="E7691" t="str">
        <f t="shared" si="360"/>
        <v>SousaNorrie</v>
      </c>
      <c r="F7691">
        <v>0.13070000000000001</v>
      </c>
      <c r="G7691" t="str">
        <f t="shared" si="361"/>
        <v>NorrieSousa</v>
      </c>
      <c r="H7691">
        <f t="shared" si="362"/>
        <v>0.86929999999999996</v>
      </c>
    </row>
    <row r="7692" spans="1:8" x14ac:dyDescent="0.25">
      <c r="A7692" t="s">
        <v>119</v>
      </c>
      <c r="B7692" t="s">
        <v>73</v>
      </c>
      <c r="C7692" t="s">
        <v>153</v>
      </c>
      <c r="D7692" t="s">
        <v>185</v>
      </c>
      <c r="E7692" t="str">
        <f t="shared" si="360"/>
        <v>SousaEvans</v>
      </c>
      <c r="F7692">
        <v>0.22489999999999999</v>
      </c>
      <c r="G7692" t="str">
        <f t="shared" si="361"/>
        <v>EvansSousa</v>
      </c>
      <c r="H7692">
        <f t="shared" si="362"/>
        <v>0.77510000000000001</v>
      </c>
    </row>
    <row r="7693" spans="1:8" x14ac:dyDescent="0.25">
      <c r="A7693" t="s">
        <v>119</v>
      </c>
      <c r="B7693" t="s">
        <v>74</v>
      </c>
      <c r="C7693" t="s">
        <v>153</v>
      </c>
      <c r="D7693" t="s">
        <v>225</v>
      </c>
      <c r="E7693" t="str">
        <f t="shared" si="360"/>
        <v>SousaIstomin</v>
      </c>
      <c r="F7693">
        <v>0.1643</v>
      </c>
      <c r="G7693" t="str">
        <f t="shared" si="361"/>
        <v>IstominSousa</v>
      </c>
      <c r="H7693">
        <f t="shared" si="362"/>
        <v>0.8357</v>
      </c>
    </row>
    <row r="7694" spans="1:8" x14ac:dyDescent="0.25">
      <c r="A7694" t="s">
        <v>119</v>
      </c>
      <c r="B7694" t="s">
        <v>75</v>
      </c>
      <c r="C7694" t="s">
        <v>153</v>
      </c>
      <c r="D7694" t="s">
        <v>187</v>
      </c>
      <c r="E7694" t="str">
        <f t="shared" si="360"/>
        <v>SousaAnderson</v>
      </c>
      <c r="F7694">
        <v>7.3200000000000001E-2</v>
      </c>
      <c r="G7694" t="str">
        <f t="shared" si="361"/>
        <v>AndersonSousa</v>
      </c>
      <c r="H7694">
        <f t="shared" si="362"/>
        <v>0.92679999999999996</v>
      </c>
    </row>
    <row r="7695" spans="1:8" x14ac:dyDescent="0.25">
      <c r="A7695" t="s">
        <v>119</v>
      </c>
      <c r="B7695" t="s">
        <v>76</v>
      </c>
      <c r="C7695" t="s">
        <v>153</v>
      </c>
      <c r="D7695" t="s">
        <v>251</v>
      </c>
      <c r="E7695" t="str">
        <f t="shared" si="360"/>
        <v>SousaMannarino</v>
      </c>
      <c r="F7695">
        <v>0.12659999999999999</v>
      </c>
      <c r="G7695" t="str">
        <f t="shared" si="361"/>
        <v>MannarinoSousa</v>
      </c>
      <c r="H7695">
        <f t="shared" si="362"/>
        <v>0.87339999999999995</v>
      </c>
    </row>
    <row r="7696" spans="1:8" x14ac:dyDescent="0.25">
      <c r="A7696" t="s">
        <v>119</v>
      </c>
      <c r="B7696" t="s">
        <v>77</v>
      </c>
      <c r="C7696" t="s">
        <v>153</v>
      </c>
      <c r="D7696" t="s">
        <v>137</v>
      </c>
      <c r="E7696" t="str">
        <f t="shared" si="360"/>
        <v>SousaTiafoe</v>
      </c>
      <c r="F7696">
        <v>0.18779999999999999</v>
      </c>
      <c r="G7696" t="str">
        <f t="shared" si="361"/>
        <v>TiafoeSousa</v>
      </c>
      <c r="H7696">
        <f t="shared" si="362"/>
        <v>0.81220000000000003</v>
      </c>
    </row>
    <row r="7697" spans="1:8" x14ac:dyDescent="0.25">
      <c r="A7697" t="s">
        <v>119</v>
      </c>
      <c r="B7697" t="s">
        <v>78</v>
      </c>
      <c r="C7697" t="s">
        <v>153</v>
      </c>
      <c r="D7697" t="s">
        <v>234</v>
      </c>
      <c r="E7697" t="str">
        <f t="shared" si="360"/>
        <v>SousaLopez</v>
      </c>
      <c r="F7697">
        <v>0.1636</v>
      </c>
      <c r="G7697" t="str">
        <f t="shared" si="361"/>
        <v>LopezSousa</v>
      </c>
      <c r="H7697">
        <f t="shared" si="362"/>
        <v>0.83640000000000003</v>
      </c>
    </row>
    <row r="7698" spans="1:8" x14ac:dyDescent="0.25">
      <c r="A7698" t="s">
        <v>119</v>
      </c>
      <c r="B7698" t="s">
        <v>79</v>
      </c>
      <c r="C7698" t="s">
        <v>153</v>
      </c>
      <c r="D7698" t="s">
        <v>190</v>
      </c>
      <c r="E7698" t="str">
        <f t="shared" si="360"/>
        <v>SousaThompson</v>
      </c>
      <c r="F7698">
        <v>0.34739999999999999</v>
      </c>
      <c r="G7698" t="str">
        <f t="shared" si="361"/>
        <v>ThompsonSousa</v>
      </c>
      <c r="H7698">
        <f t="shared" si="362"/>
        <v>0.65260000000000007</v>
      </c>
    </row>
    <row r="7699" spans="1:8" x14ac:dyDescent="0.25">
      <c r="A7699" t="s">
        <v>119</v>
      </c>
      <c r="B7699" t="s">
        <v>80</v>
      </c>
      <c r="C7699" t="s">
        <v>153</v>
      </c>
      <c r="D7699" t="s">
        <v>158</v>
      </c>
      <c r="E7699" t="str">
        <f t="shared" si="360"/>
        <v>SousaSeppi</v>
      </c>
      <c r="F7699">
        <v>0.14019999999999999</v>
      </c>
      <c r="G7699" t="str">
        <f t="shared" si="361"/>
        <v>SeppiSousa</v>
      </c>
      <c r="H7699">
        <f t="shared" si="362"/>
        <v>0.85980000000000001</v>
      </c>
    </row>
    <row r="7700" spans="1:8" x14ac:dyDescent="0.25">
      <c r="A7700" t="s">
        <v>119</v>
      </c>
      <c r="B7700" t="s">
        <v>81</v>
      </c>
      <c r="C7700" t="s">
        <v>153</v>
      </c>
      <c r="D7700" t="s">
        <v>146</v>
      </c>
      <c r="E7700" t="str">
        <f t="shared" si="360"/>
        <v>SousaDimitrov</v>
      </c>
      <c r="F7700">
        <v>6.0600000000000001E-2</v>
      </c>
      <c r="G7700" t="str">
        <f t="shared" si="361"/>
        <v>DimitrovSousa</v>
      </c>
      <c r="H7700">
        <f t="shared" si="362"/>
        <v>0.93940000000000001</v>
      </c>
    </row>
    <row r="7701" spans="1:8" x14ac:dyDescent="0.25">
      <c r="A7701" t="s">
        <v>119</v>
      </c>
      <c r="B7701" t="s">
        <v>82</v>
      </c>
      <c r="C7701" t="s">
        <v>153</v>
      </c>
      <c r="D7701" t="s">
        <v>246</v>
      </c>
      <c r="E7701" t="str">
        <f t="shared" si="360"/>
        <v>SousaTipsarevic</v>
      </c>
      <c r="F7701">
        <v>0.38400000000000001</v>
      </c>
      <c r="G7701" t="str">
        <f t="shared" si="361"/>
        <v>TipsarevicSousa</v>
      </c>
      <c r="H7701">
        <f t="shared" si="362"/>
        <v>0.61599999999999999</v>
      </c>
    </row>
    <row r="7702" spans="1:8" x14ac:dyDescent="0.25">
      <c r="A7702" t="s">
        <v>119</v>
      </c>
      <c r="B7702" t="s">
        <v>115</v>
      </c>
      <c r="C7702" t="s">
        <v>153</v>
      </c>
      <c r="D7702" t="s">
        <v>180</v>
      </c>
      <c r="E7702" t="str">
        <f t="shared" si="360"/>
        <v>SousaCuevas</v>
      </c>
      <c r="F7702">
        <v>0.14430000000000001</v>
      </c>
      <c r="G7702" t="str">
        <f t="shared" si="361"/>
        <v>CuevasSousa</v>
      </c>
      <c r="H7702">
        <f t="shared" si="362"/>
        <v>0.85570000000000002</v>
      </c>
    </row>
    <row r="7703" spans="1:8" x14ac:dyDescent="0.25">
      <c r="A7703" t="s">
        <v>119</v>
      </c>
      <c r="B7703" t="s">
        <v>83</v>
      </c>
      <c r="C7703" t="s">
        <v>153</v>
      </c>
      <c r="D7703" t="s">
        <v>244</v>
      </c>
      <c r="E7703" t="str">
        <f t="shared" si="360"/>
        <v>SousaLajovic</v>
      </c>
      <c r="F7703">
        <v>0.14729999999999999</v>
      </c>
      <c r="G7703" t="str">
        <f t="shared" si="361"/>
        <v>LajovicSousa</v>
      </c>
      <c r="H7703">
        <f t="shared" si="362"/>
        <v>0.85270000000000001</v>
      </c>
    </row>
    <row r="7704" spans="1:8" x14ac:dyDescent="0.25">
      <c r="A7704" t="s">
        <v>119</v>
      </c>
      <c r="B7704" t="s">
        <v>84</v>
      </c>
      <c r="C7704" t="s">
        <v>153</v>
      </c>
      <c r="D7704" t="s">
        <v>243</v>
      </c>
      <c r="E7704" t="str">
        <f t="shared" si="360"/>
        <v>SousaKubler</v>
      </c>
      <c r="F7704">
        <v>0.25119999999999998</v>
      </c>
      <c r="G7704" t="str">
        <f t="shared" si="361"/>
        <v>KublerSousa</v>
      </c>
      <c r="H7704">
        <f t="shared" si="362"/>
        <v>0.74880000000000002</v>
      </c>
    </row>
    <row r="7705" spans="1:8" x14ac:dyDescent="0.25">
      <c r="A7705" t="s">
        <v>119</v>
      </c>
      <c r="B7705" t="s">
        <v>85</v>
      </c>
      <c r="C7705" t="s">
        <v>153</v>
      </c>
      <c r="D7705" t="s">
        <v>242</v>
      </c>
      <c r="E7705" t="str">
        <f t="shared" si="360"/>
        <v>SousaIsner</v>
      </c>
      <c r="F7705">
        <v>6.7699999999999996E-2</v>
      </c>
      <c r="G7705" t="str">
        <f t="shared" si="361"/>
        <v>IsnerSousa</v>
      </c>
      <c r="H7705">
        <f t="shared" si="362"/>
        <v>0.93230000000000002</v>
      </c>
    </row>
    <row r="7706" spans="1:8" x14ac:dyDescent="0.25">
      <c r="A7706" t="s">
        <v>119</v>
      </c>
      <c r="B7706" t="s">
        <v>86</v>
      </c>
      <c r="C7706" t="s">
        <v>153</v>
      </c>
      <c r="D7706" t="s">
        <v>235</v>
      </c>
      <c r="E7706" t="str">
        <f t="shared" si="360"/>
        <v>SousaEdmund</v>
      </c>
      <c r="F7706">
        <v>8.4500000000000006E-2</v>
      </c>
      <c r="G7706" t="str">
        <f t="shared" si="361"/>
        <v>EdmundSousa</v>
      </c>
      <c r="H7706">
        <f t="shared" si="362"/>
        <v>0.91549999999999998</v>
      </c>
    </row>
    <row r="7707" spans="1:8" x14ac:dyDescent="0.25">
      <c r="A7707" t="s">
        <v>119</v>
      </c>
      <c r="B7707" t="s">
        <v>87</v>
      </c>
      <c r="C7707" t="s">
        <v>153</v>
      </c>
      <c r="D7707" t="s">
        <v>248</v>
      </c>
      <c r="E7707" t="str">
        <f t="shared" si="360"/>
        <v>SousaGarcia-Lopez</v>
      </c>
      <c r="F7707">
        <v>0.19020000000000001</v>
      </c>
      <c r="G7707" t="str">
        <f t="shared" si="361"/>
        <v>Garcia-LopezSousa</v>
      </c>
      <c r="H7707">
        <f t="shared" si="362"/>
        <v>0.80979999999999996</v>
      </c>
    </row>
    <row r="7708" spans="1:8" x14ac:dyDescent="0.25">
      <c r="A7708" t="s">
        <v>119</v>
      </c>
      <c r="B7708" t="s">
        <v>88</v>
      </c>
      <c r="C7708" t="s">
        <v>153</v>
      </c>
      <c r="D7708" t="s">
        <v>239</v>
      </c>
      <c r="E7708" t="str">
        <f t="shared" si="360"/>
        <v>SousaPolmans</v>
      </c>
      <c r="F7708">
        <v>0.51029999999999998</v>
      </c>
      <c r="G7708" t="str">
        <f t="shared" si="361"/>
        <v>PolmansSousa</v>
      </c>
      <c r="H7708">
        <f t="shared" si="362"/>
        <v>0.48970000000000002</v>
      </c>
    </row>
    <row r="7709" spans="1:8" x14ac:dyDescent="0.25">
      <c r="A7709" t="s">
        <v>119</v>
      </c>
      <c r="B7709" t="s">
        <v>89</v>
      </c>
      <c r="C7709" t="s">
        <v>153</v>
      </c>
      <c r="D7709" t="s">
        <v>191</v>
      </c>
      <c r="E7709" t="str">
        <f t="shared" si="360"/>
        <v>SousaKudla</v>
      </c>
      <c r="F7709">
        <v>0.19980000000000001</v>
      </c>
      <c r="G7709" t="str">
        <f t="shared" si="361"/>
        <v>KudlaSousa</v>
      </c>
      <c r="H7709">
        <f t="shared" si="362"/>
        <v>0.80020000000000002</v>
      </c>
    </row>
    <row r="7710" spans="1:8" x14ac:dyDescent="0.25">
      <c r="A7710" t="s">
        <v>119</v>
      </c>
      <c r="B7710" t="s">
        <v>90</v>
      </c>
      <c r="C7710" t="s">
        <v>153</v>
      </c>
      <c r="D7710" t="s">
        <v>160</v>
      </c>
      <c r="E7710" t="str">
        <f t="shared" si="360"/>
        <v>SousaSchwartzman</v>
      </c>
      <c r="F7710">
        <v>8.0100000000000005E-2</v>
      </c>
      <c r="G7710" t="str">
        <f t="shared" si="361"/>
        <v>SchwartzmanSousa</v>
      </c>
      <c r="H7710">
        <f t="shared" si="362"/>
        <v>0.91989999999999994</v>
      </c>
    </row>
    <row r="7711" spans="1:8" x14ac:dyDescent="0.25">
      <c r="A7711" t="s">
        <v>116</v>
      </c>
      <c r="B7711" t="s">
        <v>16</v>
      </c>
      <c r="C7711" t="s">
        <v>182</v>
      </c>
      <c r="D7711" t="s">
        <v>216</v>
      </c>
      <c r="E7711" t="str">
        <f t="shared" si="360"/>
        <v>OpelkaMunar</v>
      </c>
      <c r="F7711">
        <v>0.69289999999999996</v>
      </c>
      <c r="G7711" t="str">
        <f t="shared" si="361"/>
        <v>MunarOpelka</v>
      </c>
      <c r="H7711">
        <f t="shared" si="362"/>
        <v>0.30710000000000004</v>
      </c>
    </row>
    <row r="7712" spans="1:8" x14ac:dyDescent="0.25">
      <c r="A7712" t="s">
        <v>119</v>
      </c>
      <c r="B7712" t="s">
        <v>92</v>
      </c>
      <c r="C7712" t="s">
        <v>153</v>
      </c>
      <c r="D7712" t="s">
        <v>236</v>
      </c>
      <c r="E7712" t="str">
        <f t="shared" si="360"/>
        <v>SousaBasic</v>
      </c>
      <c r="F7712">
        <v>0.21149999999999999</v>
      </c>
      <c r="G7712" t="str">
        <f t="shared" si="361"/>
        <v>BasicSousa</v>
      </c>
      <c r="H7712">
        <f t="shared" si="362"/>
        <v>0.78849999999999998</v>
      </c>
    </row>
    <row r="7713" spans="1:8" x14ac:dyDescent="0.25">
      <c r="A7713" t="s">
        <v>119</v>
      </c>
      <c r="B7713" t="s">
        <v>93</v>
      </c>
      <c r="C7713" t="s">
        <v>153</v>
      </c>
      <c r="D7713" t="s">
        <v>179</v>
      </c>
      <c r="E7713" t="str">
        <f t="shared" si="360"/>
        <v>SousaLaaksonen</v>
      </c>
      <c r="F7713">
        <v>0.2442</v>
      </c>
      <c r="G7713" t="str">
        <f t="shared" si="361"/>
        <v>LaaksonenSousa</v>
      </c>
      <c r="H7713">
        <f t="shared" si="362"/>
        <v>0.75580000000000003</v>
      </c>
    </row>
    <row r="7714" spans="1:8" x14ac:dyDescent="0.25">
      <c r="A7714" t="s">
        <v>119</v>
      </c>
      <c r="B7714" t="s">
        <v>94</v>
      </c>
      <c r="C7714" t="s">
        <v>153</v>
      </c>
      <c r="D7714" t="s">
        <v>178</v>
      </c>
      <c r="E7714" t="str">
        <f t="shared" si="360"/>
        <v>SousaEbden</v>
      </c>
      <c r="F7714">
        <v>0.18509999999999999</v>
      </c>
      <c r="G7714" t="str">
        <f t="shared" si="361"/>
        <v>EbdenSousa</v>
      </c>
      <c r="H7714">
        <f t="shared" si="362"/>
        <v>0.81489999999999996</v>
      </c>
    </row>
    <row r="7715" spans="1:8" x14ac:dyDescent="0.25">
      <c r="A7715" t="s">
        <v>119</v>
      </c>
      <c r="B7715" t="s">
        <v>95</v>
      </c>
      <c r="C7715" t="s">
        <v>153</v>
      </c>
      <c r="D7715" t="s">
        <v>232</v>
      </c>
      <c r="E7715" t="str">
        <f t="shared" si="360"/>
        <v>SousaStruff</v>
      </c>
      <c r="F7715">
        <v>0.17860000000000001</v>
      </c>
      <c r="G7715" t="str">
        <f t="shared" si="361"/>
        <v>StruffSousa</v>
      </c>
      <c r="H7715">
        <f t="shared" si="362"/>
        <v>0.82140000000000002</v>
      </c>
    </row>
    <row r="7716" spans="1:8" x14ac:dyDescent="0.25">
      <c r="A7716" t="s">
        <v>119</v>
      </c>
      <c r="B7716" t="s">
        <v>96</v>
      </c>
      <c r="C7716" t="s">
        <v>153</v>
      </c>
      <c r="D7716" t="s">
        <v>245</v>
      </c>
      <c r="E7716" t="str">
        <f t="shared" si="360"/>
        <v>SousaDuckworth</v>
      </c>
      <c r="F7716">
        <v>0.45960000000000001</v>
      </c>
      <c r="G7716" t="str">
        <f t="shared" si="361"/>
        <v>DuckworthSousa</v>
      </c>
      <c r="H7716">
        <f t="shared" si="362"/>
        <v>0.54039999999999999</v>
      </c>
    </row>
    <row r="7717" spans="1:8" x14ac:dyDescent="0.25">
      <c r="A7717" t="s">
        <v>92</v>
      </c>
      <c r="B7717" t="s">
        <v>5</v>
      </c>
      <c r="C7717" t="s">
        <v>236</v>
      </c>
      <c r="D7717" t="s">
        <v>162</v>
      </c>
      <c r="E7717" t="str">
        <f t="shared" si="360"/>
        <v>BasicTsonga</v>
      </c>
      <c r="F7717">
        <v>0.15759999999999999</v>
      </c>
      <c r="G7717" t="str">
        <f t="shared" si="361"/>
        <v>TsongaBasic</v>
      </c>
      <c r="H7717">
        <f t="shared" si="362"/>
        <v>0.84240000000000004</v>
      </c>
    </row>
    <row r="7718" spans="1:8" x14ac:dyDescent="0.25">
      <c r="A7718" t="s">
        <v>92</v>
      </c>
      <c r="B7718" t="s">
        <v>6</v>
      </c>
      <c r="C7718" t="s">
        <v>236</v>
      </c>
      <c r="D7718" t="s">
        <v>201</v>
      </c>
      <c r="E7718" t="str">
        <f t="shared" si="360"/>
        <v>BasicKlizan</v>
      </c>
      <c r="F7718">
        <v>0.2888</v>
      </c>
      <c r="G7718" t="str">
        <f t="shared" si="361"/>
        <v>KlizanBasic</v>
      </c>
      <c r="H7718">
        <f t="shared" si="362"/>
        <v>0.71120000000000005</v>
      </c>
    </row>
    <row r="7719" spans="1:8" x14ac:dyDescent="0.25">
      <c r="A7719" t="s">
        <v>92</v>
      </c>
      <c r="B7719" t="s">
        <v>7</v>
      </c>
      <c r="C7719" t="s">
        <v>236</v>
      </c>
      <c r="D7719" t="s">
        <v>150</v>
      </c>
      <c r="E7719" t="str">
        <f t="shared" si="360"/>
        <v>BasicShapovalov</v>
      </c>
      <c r="F7719">
        <v>0.28170000000000001</v>
      </c>
      <c r="G7719" t="str">
        <f t="shared" si="361"/>
        <v>ShapovalovBasic</v>
      </c>
      <c r="H7719">
        <f t="shared" si="362"/>
        <v>0.71829999999999994</v>
      </c>
    </row>
    <row r="7720" spans="1:8" x14ac:dyDescent="0.25">
      <c r="A7720" t="s">
        <v>92</v>
      </c>
      <c r="B7720" t="s">
        <v>8</v>
      </c>
      <c r="C7720" t="s">
        <v>236</v>
      </c>
      <c r="D7720" t="s">
        <v>154</v>
      </c>
      <c r="E7720" t="str">
        <f t="shared" si="360"/>
        <v>BasicGoffin</v>
      </c>
      <c r="F7720">
        <v>0.16300000000000001</v>
      </c>
      <c r="G7720" t="str">
        <f t="shared" si="361"/>
        <v>GoffinBasic</v>
      </c>
      <c r="H7720">
        <f t="shared" si="362"/>
        <v>0.83699999999999997</v>
      </c>
    </row>
    <row r="7721" spans="1:8" x14ac:dyDescent="0.25">
      <c r="A7721" t="s">
        <v>92</v>
      </c>
      <c r="B7721" t="s">
        <v>9</v>
      </c>
      <c r="C7721" t="s">
        <v>236</v>
      </c>
      <c r="D7721" t="s">
        <v>207</v>
      </c>
      <c r="E7721" t="str">
        <f t="shared" si="360"/>
        <v>BasicGarin</v>
      </c>
      <c r="F7721">
        <v>0.4652</v>
      </c>
      <c r="G7721" t="str">
        <f t="shared" si="361"/>
        <v>GarinBasic</v>
      </c>
      <c r="H7721">
        <f t="shared" si="362"/>
        <v>0.53479999999999994</v>
      </c>
    </row>
    <row r="7722" spans="1:8" x14ac:dyDescent="0.25">
      <c r="A7722" t="s">
        <v>92</v>
      </c>
      <c r="B7722" t="s">
        <v>10</v>
      </c>
      <c r="C7722" t="s">
        <v>236</v>
      </c>
      <c r="D7722" t="s">
        <v>203</v>
      </c>
      <c r="E7722" t="str">
        <f t="shared" si="360"/>
        <v>BasicGranollers</v>
      </c>
      <c r="F7722">
        <v>0.45639999999999997</v>
      </c>
      <c r="G7722" t="str">
        <f t="shared" si="361"/>
        <v>GranollersBasic</v>
      </c>
      <c r="H7722">
        <f t="shared" si="362"/>
        <v>0.54360000000000008</v>
      </c>
    </row>
    <row r="7723" spans="1:8" x14ac:dyDescent="0.25">
      <c r="A7723" t="s">
        <v>92</v>
      </c>
      <c r="B7723" t="s">
        <v>11</v>
      </c>
      <c r="C7723" t="s">
        <v>236</v>
      </c>
      <c r="D7723" t="s">
        <v>169</v>
      </c>
      <c r="E7723" t="str">
        <f t="shared" si="360"/>
        <v>BasicCopil</v>
      </c>
      <c r="F7723">
        <v>0.42109999999999997</v>
      </c>
      <c r="G7723" t="str">
        <f t="shared" si="361"/>
        <v>CopilBasic</v>
      </c>
      <c r="H7723">
        <f t="shared" si="362"/>
        <v>0.57889999999999997</v>
      </c>
    </row>
    <row r="7724" spans="1:8" x14ac:dyDescent="0.25">
      <c r="A7724" t="s">
        <v>92</v>
      </c>
      <c r="B7724" t="s">
        <v>12</v>
      </c>
      <c r="C7724" t="s">
        <v>236</v>
      </c>
      <c r="D7724" t="s">
        <v>224</v>
      </c>
      <c r="E7724" t="str">
        <f t="shared" si="360"/>
        <v>BasicVesely</v>
      </c>
      <c r="F7724">
        <v>0.38030000000000003</v>
      </c>
      <c r="G7724" t="str">
        <f t="shared" si="361"/>
        <v>VeselyBasic</v>
      </c>
      <c r="H7724">
        <f t="shared" si="362"/>
        <v>0.61969999999999992</v>
      </c>
    </row>
    <row r="7725" spans="1:8" x14ac:dyDescent="0.25">
      <c r="A7725" t="s">
        <v>92</v>
      </c>
      <c r="B7725" t="s">
        <v>13</v>
      </c>
      <c r="C7725" t="s">
        <v>236</v>
      </c>
      <c r="D7725" t="s">
        <v>217</v>
      </c>
      <c r="E7725" t="str">
        <f t="shared" si="360"/>
        <v>BasicHarris</v>
      </c>
      <c r="F7725">
        <v>0.54020000000000001</v>
      </c>
      <c r="G7725" t="str">
        <f t="shared" si="361"/>
        <v>HarrisBasic</v>
      </c>
      <c r="H7725">
        <f t="shared" si="362"/>
        <v>0.45979999999999999</v>
      </c>
    </row>
    <row r="7726" spans="1:8" x14ac:dyDescent="0.25">
      <c r="A7726" t="s">
        <v>92</v>
      </c>
      <c r="B7726" t="s">
        <v>14</v>
      </c>
      <c r="C7726" t="s">
        <v>236</v>
      </c>
      <c r="D7726" t="s">
        <v>139</v>
      </c>
      <c r="E7726" t="str">
        <f t="shared" si="360"/>
        <v>BasicMedvedev</v>
      </c>
      <c r="F7726">
        <v>0.2228</v>
      </c>
      <c r="G7726" t="str">
        <f t="shared" si="361"/>
        <v>MedvedevBasic</v>
      </c>
      <c r="H7726">
        <f t="shared" si="362"/>
        <v>0.7772</v>
      </c>
    </row>
    <row r="7727" spans="1:8" x14ac:dyDescent="0.25">
      <c r="A7727" t="s">
        <v>92</v>
      </c>
      <c r="B7727" t="s">
        <v>15</v>
      </c>
      <c r="C7727" t="s">
        <v>236</v>
      </c>
      <c r="D7727" t="s">
        <v>152</v>
      </c>
      <c r="E7727" t="str">
        <f t="shared" si="360"/>
        <v>BasicFognini</v>
      </c>
      <c r="F7727">
        <v>0.1726</v>
      </c>
      <c r="G7727" t="str">
        <f t="shared" si="361"/>
        <v>FogniniBasic</v>
      </c>
      <c r="H7727">
        <f t="shared" si="362"/>
        <v>0.82740000000000002</v>
      </c>
    </row>
    <row r="7728" spans="1:8" x14ac:dyDescent="0.25">
      <c r="A7728" t="s">
        <v>85</v>
      </c>
      <c r="B7728" t="s">
        <v>16</v>
      </c>
      <c r="C7728" t="s">
        <v>242</v>
      </c>
      <c r="D7728" t="s">
        <v>216</v>
      </c>
      <c r="E7728" t="str">
        <f t="shared" si="360"/>
        <v>IsnerMunar</v>
      </c>
      <c r="F7728">
        <v>0.88880000000000003</v>
      </c>
      <c r="G7728" t="str">
        <f t="shared" si="361"/>
        <v>MunarIsner</v>
      </c>
      <c r="H7728">
        <f t="shared" si="362"/>
        <v>0.11119999999999997</v>
      </c>
    </row>
    <row r="7729" spans="1:8" x14ac:dyDescent="0.25">
      <c r="A7729" t="s">
        <v>92</v>
      </c>
      <c r="B7729" t="s">
        <v>18</v>
      </c>
      <c r="C7729" t="s">
        <v>236</v>
      </c>
      <c r="D7729" t="s">
        <v>172</v>
      </c>
      <c r="E7729" t="str">
        <f t="shared" si="360"/>
        <v>BasicMayer</v>
      </c>
      <c r="F7729">
        <v>0.29749999999999999</v>
      </c>
      <c r="G7729" t="str">
        <f t="shared" si="361"/>
        <v>MayerBasic</v>
      </c>
      <c r="H7729">
        <f t="shared" si="362"/>
        <v>0.70250000000000001</v>
      </c>
    </row>
    <row r="7730" spans="1:8" x14ac:dyDescent="0.25">
      <c r="A7730" t="s">
        <v>92</v>
      </c>
      <c r="B7730" t="s">
        <v>19</v>
      </c>
      <c r="C7730" t="s">
        <v>236</v>
      </c>
      <c r="D7730" t="s">
        <v>174</v>
      </c>
      <c r="E7730" t="str">
        <f t="shared" si="360"/>
        <v>BasicIvashka</v>
      </c>
      <c r="F7730">
        <v>0.51060000000000005</v>
      </c>
      <c r="G7730" t="str">
        <f t="shared" si="361"/>
        <v>IvashkaBasic</v>
      </c>
      <c r="H7730">
        <f t="shared" si="362"/>
        <v>0.48939999999999995</v>
      </c>
    </row>
    <row r="7731" spans="1:8" x14ac:dyDescent="0.25">
      <c r="A7731" t="s">
        <v>92</v>
      </c>
      <c r="B7731" t="s">
        <v>20</v>
      </c>
      <c r="C7731" t="s">
        <v>236</v>
      </c>
      <c r="D7731" t="s">
        <v>218</v>
      </c>
      <c r="E7731" t="str">
        <f t="shared" si="360"/>
        <v>BasicJaziri</v>
      </c>
      <c r="F7731">
        <v>0.51970000000000005</v>
      </c>
      <c r="G7731" t="str">
        <f t="shared" si="361"/>
        <v>JaziriBasic</v>
      </c>
      <c r="H7731">
        <f t="shared" si="362"/>
        <v>0.48029999999999995</v>
      </c>
    </row>
    <row r="7732" spans="1:8" x14ac:dyDescent="0.25">
      <c r="A7732" t="s">
        <v>92</v>
      </c>
      <c r="B7732" t="s">
        <v>21</v>
      </c>
      <c r="C7732" t="s">
        <v>236</v>
      </c>
      <c r="D7732" t="s">
        <v>213</v>
      </c>
      <c r="E7732" t="str">
        <f t="shared" si="360"/>
        <v>BasicVanni</v>
      </c>
      <c r="F7732">
        <v>0.59640000000000004</v>
      </c>
      <c r="G7732" t="str">
        <f t="shared" si="361"/>
        <v>VanniBasic</v>
      </c>
      <c r="H7732">
        <f t="shared" si="362"/>
        <v>0.40359999999999996</v>
      </c>
    </row>
    <row r="7733" spans="1:8" x14ac:dyDescent="0.25">
      <c r="A7733" t="s">
        <v>92</v>
      </c>
      <c r="B7733" t="s">
        <v>22</v>
      </c>
      <c r="C7733" t="s">
        <v>236</v>
      </c>
      <c r="D7733" t="s">
        <v>212</v>
      </c>
      <c r="E7733" t="str">
        <f t="shared" si="360"/>
        <v>BasicPella</v>
      </c>
      <c r="F7733">
        <v>0.39050000000000001</v>
      </c>
      <c r="G7733" t="str">
        <f t="shared" si="361"/>
        <v>PellaBasic</v>
      </c>
      <c r="H7733">
        <f t="shared" si="362"/>
        <v>0.60949999999999993</v>
      </c>
    </row>
    <row r="7734" spans="1:8" x14ac:dyDescent="0.25">
      <c r="A7734" t="s">
        <v>92</v>
      </c>
      <c r="B7734" t="s">
        <v>23</v>
      </c>
      <c r="C7734" t="s">
        <v>236</v>
      </c>
      <c r="D7734" t="s">
        <v>153</v>
      </c>
      <c r="E7734" t="str">
        <f t="shared" si="360"/>
        <v>BasicSousa</v>
      </c>
      <c r="F7734">
        <v>0.3861</v>
      </c>
      <c r="G7734" t="str">
        <f t="shared" si="361"/>
        <v>SousaBasic</v>
      </c>
      <c r="H7734">
        <f t="shared" si="362"/>
        <v>0.6139</v>
      </c>
    </row>
    <row r="7735" spans="1:8" x14ac:dyDescent="0.25">
      <c r="A7735" t="s">
        <v>92</v>
      </c>
      <c r="B7735" t="s">
        <v>24</v>
      </c>
      <c r="C7735" t="s">
        <v>236</v>
      </c>
      <c r="D7735" t="s">
        <v>177</v>
      </c>
      <c r="E7735" t="str">
        <f t="shared" si="360"/>
        <v>BasicKarlovic</v>
      </c>
      <c r="F7735">
        <v>0.32679999999999998</v>
      </c>
      <c r="G7735" t="str">
        <f t="shared" si="361"/>
        <v>KarlovicBasic</v>
      </c>
      <c r="H7735">
        <f t="shared" si="362"/>
        <v>0.67320000000000002</v>
      </c>
    </row>
    <row r="7736" spans="1:8" x14ac:dyDescent="0.25">
      <c r="A7736" t="s">
        <v>92</v>
      </c>
      <c r="B7736" t="s">
        <v>25</v>
      </c>
      <c r="C7736" t="s">
        <v>236</v>
      </c>
      <c r="D7736" t="s">
        <v>220</v>
      </c>
      <c r="E7736" t="str">
        <f t="shared" si="360"/>
        <v>BasicHurkacz</v>
      </c>
      <c r="F7736">
        <v>0.37230000000000002</v>
      </c>
      <c r="G7736" t="str">
        <f t="shared" si="361"/>
        <v>HurkaczBasic</v>
      </c>
      <c r="H7736">
        <f t="shared" si="362"/>
        <v>0.62769999999999992</v>
      </c>
    </row>
    <row r="7737" spans="1:8" x14ac:dyDescent="0.25">
      <c r="A7737" t="s">
        <v>92</v>
      </c>
      <c r="B7737" t="s">
        <v>26</v>
      </c>
      <c r="C7737" t="s">
        <v>236</v>
      </c>
      <c r="D7737" t="s">
        <v>221</v>
      </c>
      <c r="E7737" t="str">
        <f t="shared" si="360"/>
        <v>BasicMajchrzak</v>
      </c>
      <c r="F7737">
        <v>0.69179999999999997</v>
      </c>
      <c r="G7737" t="str">
        <f t="shared" si="361"/>
        <v>MajchrzakBasic</v>
      </c>
      <c r="H7737">
        <f t="shared" si="362"/>
        <v>0.30820000000000003</v>
      </c>
    </row>
    <row r="7738" spans="1:8" x14ac:dyDescent="0.25">
      <c r="A7738" t="s">
        <v>92</v>
      </c>
      <c r="B7738" t="s">
        <v>27</v>
      </c>
      <c r="C7738" t="s">
        <v>236</v>
      </c>
      <c r="D7738" t="s">
        <v>135</v>
      </c>
      <c r="E7738" t="str">
        <f t="shared" si="360"/>
        <v>BasicNishikori</v>
      </c>
      <c r="F7738">
        <v>8.8700000000000001E-2</v>
      </c>
      <c r="G7738" t="str">
        <f t="shared" si="361"/>
        <v>NishikoriBasic</v>
      </c>
      <c r="H7738">
        <f t="shared" si="362"/>
        <v>0.9113</v>
      </c>
    </row>
    <row r="7739" spans="1:8" x14ac:dyDescent="0.25">
      <c r="A7739" t="s">
        <v>92</v>
      </c>
      <c r="B7739" t="s">
        <v>28</v>
      </c>
      <c r="C7739" t="s">
        <v>236</v>
      </c>
      <c r="D7739" t="s">
        <v>142</v>
      </c>
      <c r="E7739" t="str">
        <f t="shared" si="360"/>
        <v>BasicZverev</v>
      </c>
      <c r="F7739">
        <v>0.12</v>
      </c>
      <c r="G7739" t="str">
        <f t="shared" si="361"/>
        <v>ZverevBasic</v>
      </c>
      <c r="H7739">
        <f t="shared" si="362"/>
        <v>0.88</v>
      </c>
    </row>
    <row r="7740" spans="1:8" x14ac:dyDescent="0.25">
      <c r="A7740" t="s">
        <v>92</v>
      </c>
      <c r="B7740" t="s">
        <v>29</v>
      </c>
      <c r="C7740" t="s">
        <v>236</v>
      </c>
      <c r="D7740" t="s">
        <v>208</v>
      </c>
      <c r="E7740" t="str">
        <f t="shared" si="360"/>
        <v>BasicBedene</v>
      </c>
      <c r="F7740">
        <v>0.40079999999999999</v>
      </c>
      <c r="G7740" t="str">
        <f t="shared" si="361"/>
        <v>BedeneBasic</v>
      </c>
      <c r="H7740">
        <f t="shared" si="362"/>
        <v>0.59919999999999995</v>
      </c>
    </row>
    <row r="7741" spans="1:8" x14ac:dyDescent="0.25">
      <c r="A7741" t="s">
        <v>92</v>
      </c>
      <c r="B7741" t="s">
        <v>30</v>
      </c>
      <c r="C7741" t="s">
        <v>236</v>
      </c>
      <c r="D7741" t="s">
        <v>163</v>
      </c>
      <c r="E7741" t="str">
        <f t="shared" si="360"/>
        <v>BasicChardy</v>
      </c>
      <c r="F7741">
        <v>0.30330000000000001</v>
      </c>
      <c r="G7741" t="str">
        <f t="shared" si="361"/>
        <v>ChardyBasic</v>
      </c>
      <c r="H7741">
        <f t="shared" si="362"/>
        <v>0.69669999999999999</v>
      </c>
    </row>
    <row r="7742" spans="1:8" x14ac:dyDescent="0.25">
      <c r="A7742" t="s">
        <v>92</v>
      </c>
      <c r="B7742" t="s">
        <v>31</v>
      </c>
      <c r="C7742" t="s">
        <v>236</v>
      </c>
      <c r="D7742" t="s">
        <v>148</v>
      </c>
      <c r="E7742" t="str">
        <f t="shared" si="360"/>
        <v>BasicBolt</v>
      </c>
      <c r="F7742">
        <v>0.59650000000000003</v>
      </c>
      <c r="G7742" t="str">
        <f t="shared" si="361"/>
        <v>BoltBasic</v>
      </c>
      <c r="H7742">
        <f t="shared" si="362"/>
        <v>0.40349999999999997</v>
      </c>
    </row>
    <row r="7743" spans="1:8" x14ac:dyDescent="0.25">
      <c r="A7743" t="s">
        <v>92</v>
      </c>
      <c r="B7743" t="s">
        <v>32</v>
      </c>
      <c r="C7743" t="s">
        <v>236</v>
      </c>
      <c r="D7743" t="s">
        <v>211</v>
      </c>
      <c r="E7743" t="str">
        <f t="shared" si="360"/>
        <v>BasicSock</v>
      </c>
      <c r="F7743">
        <v>0.19719999999999999</v>
      </c>
      <c r="G7743" t="str">
        <f t="shared" si="361"/>
        <v>SockBasic</v>
      </c>
      <c r="H7743">
        <f t="shared" si="362"/>
        <v>0.80279999999999996</v>
      </c>
    </row>
    <row r="7744" spans="1:8" x14ac:dyDescent="0.25">
      <c r="A7744" t="s">
        <v>92</v>
      </c>
      <c r="B7744" t="s">
        <v>33</v>
      </c>
      <c r="C7744" t="s">
        <v>236</v>
      </c>
      <c r="D7744" t="s">
        <v>209</v>
      </c>
      <c r="E7744" t="str">
        <f t="shared" si="360"/>
        <v>BasicFratangelo</v>
      </c>
      <c r="F7744">
        <v>0.54359999999999997</v>
      </c>
      <c r="G7744" t="str">
        <f t="shared" si="361"/>
        <v>FratangeloBasic</v>
      </c>
      <c r="H7744">
        <f t="shared" si="362"/>
        <v>0.45640000000000003</v>
      </c>
    </row>
    <row r="7745" spans="1:8" x14ac:dyDescent="0.25">
      <c r="A7745" t="s">
        <v>92</v>
      </c>
      <c r="B7745" t="s">
        <v>34</v>
      </c>
      <c r="C7745" t="s">
        <v>236</v>
      </c>
      <c r="D7745" t="s">
        <v>168</v>
      </c>
      <c r="E7745" t="str">
        <f t="shared" si="360"/>
        <v>BasicSimon</v>
      </c>
      <c r="F7745">
        <v>0.18559999999999999</v>
      </c>
      <c r="G7745" t="str">
        <f t="shared" si="361"/>
        <v>SimonBasic</v>
      </c>
      <c r="H7745">
        <f t="shared" si="362"/>
        <v>0.81440000000000001</v>
      </c>
    </row>
    <row r="7746" spans="1:8" x14ac:dyDescent="0.25">
      <c r="A7746" t="s">
        <v>92</v>
      </c>
      <c r="B7746" t="s">
        <v>35</v>
      </c>
      <c r="C7746" t="s">
        <v>236</v>
      </c>
      <c r="D7746" t="s">
        <v>171</v>
      </c>
      <c r="E7746" t="str">
        <f t="shared" si="360"/>
        <v>BasicChung</v>
      </c>
      <c r="F7746">
        <v>0.21240000000000001</v>
      </c>
      <c r="G7746" t="str">
        <f t="shared" si="361"/>
        <v>ChungBasic</v>
      </c>
      <c r="H7746">
        <f t="shared" si="362"/>
        <v>0.78759999999999997</v>
      </c>
    </row>
    <row r="7747" spans="1:8" x14ac:dyDescent="0.25">
      <c r="A7747" t="s">
        <v>92</v>
      </c>
      <c r="B7747" t="s">
        <v>36</v>
      </c>
      <c r="C7747" t="s">
        <v>236</v>
      </c>
      <c r="D7747" t="s">
        <v>214</v>
      </c>
      <c r="E7747" t="str">
        <f t="shared" ref="E7747:E7810" si="363">C7747&amp;D7747</f>
        <v>BasicKlahn</v>
      </c>
      <c r="F7747">
        <v>0.56130000000000002</v>
      </c>
      <c r="G7747" t="str">
        <f t="shared" ref="G7747:G7810" si="364">D7747&amp;C7747</f>
        <v>KlahnBasic</v>
      </c>
      <c r="H7747">
        <f t="shared" ref="H7747:H7810" si="365">1-F7747</f>
        <v>0.43869999999999998</v>
      </c>
    </row>
    <row r="7748" spans="1:8" x14ac:dyDescent="0.25">
      <c r="A7748" t="s">
        <v>92</v>
      </c>
      <c r="B7748" t="s">
        <v>37</v>
      </c>
      <c r="C7748" t="s">
        <v>236</v>
      </c>
      <c r="D7748" t="s">
        <v>198</v>
      </c>
      <c r="E7748" t="str">
        <f t="shared" si="363"/>
        <v>BasicGulbis</v>
      </c>
      <c r="F7748">
        <v>0.34560000000000002</v>
      </c>
      <c r="G7748" t="str">
        <f t="shared" si="364"/>
        <v>GulbisBasic</v>
      </c>
      <c r="H7748">
        <f t="shared" si="365"/>
        <v>0.65439999999999998</v>
      </c>
    </row>
    <row r="7749" spans="1:8" x14ac:dyDescent="0.25">
      <c r="A7749" t="s">
        <v>92</v>
      </c>
      <c r="B7749" t="s">
        <v>39</v>
      </c>
      <c r="C7749" t="s">
        <v>236</v>
      </c>
      <c r="D7749" t="s">
        <v>136</v>
      </c>
      <c r="E7749" t="str">
        <f t="shared" si="363"/>
        <v>BasicRaonic</v>
      </c>
      <c r="F7749">
        <v>0.1181</v>
      </c>
      <c r="G7749" t="str">
        <f t="shared" si="364"/>
        <v>RaonicBasic</v>
      </c>
      <c r="H7749">
        <f t="shared" si="365"/>
        <v>0.88190000000000002</v>
      </c>
    </row>
    <row r="7750" spans="1:8" x14ac:dyDescent="0.25">
      <c r="A7750" t="s">
        <v>92</v>
      </c>
      <c r="B7750" t="s">
        <v>40</v>
      </c>
      <c r="C7750" t="s">
        <v>236</v>
      </c>
      <c r="D7750" t="s">
        <v>141</v>
      </c>
      <c r="E7750" t="str">
        <f t="shared" si="363"/>
        <v>BasicCoric</v>
      </c>
      <c r="F7750">
        <v>0.22439999999999999</v>
      </c>
      <c r="G7750" t="str">
        <f t="shared" si="364"/>
        <v>CoricBasic</v>
      </c>
      <c r="H7750">
        <f t="shared" si="365"/>
        <v>0.77560000000000007</v>
      </c>
    </row>
    <row r="7751" spans="1:8" x14ac:dyDescent="0.25">
      <c r="A7751" t="s">
        <v>92</v>
      </c>
      <c r="B7751" t="s">
        <v>41</v>
      </c>
      <c r="C7751" t="s">
        <v>236</v>
      </c>
      <c r="D7751" t="s">
        <v>264</v>
      </c>
      <c r="E7751" t="str">
        <f t="shared" si="363"/>
        <v>BasicRamos-Vinolas</v>
      </c>
      <c r="F7751">
        <v>0.41160000000000002</v>
      </c>
      <c r="G7751" t="str">
        <f t="shared" si="364"/>
        <v>Ramos-VinolasBasic</v>
      </c>
      <c r="H7751">
        <f t="shared" si="365"/>
        <v>0.58840000000000003</v>
      </c>
    </row>
    <row r="7752" spans="1:8" x14ac:dyDescent="0.25">
      <c r="A7752" t="s">
        <v>92</v>
      </c>
      <c r="B7752" t="s">
        <v>42</v>
      </c>
      <c r="C7752" t="s">
        <v>236</v>
      </c>
      <c r="D7752" t="s">
        <v>173</v>
      </c>
      <c r="E7752" t="str">
        <f t="shared" si="363"/>
        <v>BasicFucsovics</v>
      </c>
      <c r="F7752">
        <v>0.2697</v>
      </c>
      <c r="G7752" t="str">
        <f t="shared" si="364"/>
        <v>FucsovicsBasic</v>
      </c>
      <c r="H7752">
        <f t="shared" si="365"/>
        <v>0.73029999999999995</v>
      </c>
    </row>
    <row r="7753" spans="1:8" x14ac:dyDescent="0.25">
      <c r="A7753" t="s">
        <v>92</v>
      </c>
      <c r="B7753" t="s">
        <v>43</v>
      </c>
      <c r="C7753" t="s">
        <v>236</v>
      </c>
      <c r="D7753" t="s">
        <v>210</v>
      </c>
      <c r="E7753" t="str">
        <f t="shared" si="363"/>
        <v>BasicDjere</v>
      </c>
      <c r="F7753">
        <v>0.51229999999999998</v>
      </c>
      <c r="G7753" t="str">
        <f t="shared" si="364"/>
        <v>DjereBasic</v>
      </c>
      <c r="H7753">
        <f t="shared" si="365"/>
        <v>0.48770000000000002</v>
      </c>
    </row>
    <row r="7754" spans="1:8" x14ac:dyDescent="0.25">
      <c r="A7754" t="s">
        <v>92</v>
      </c>
      <c r="B7754" t="s">
        <v>44</v>
      </c>
      <c r="C7754" t="s">
        <v>236</v>
      </c>
      <c r="D7754" t="s">
        <v>170</v>
      </c>
      <c r="E7754" t="str">
        <f t="shared" si="363"/>
        <v>BasicDonskoy</v>
      </c>
      <c r="F7754">
        <v>0.59179999999999999</v>
      </c>
      <c r="G7754" t="str">
        <f t="shared" si="364"/>
        <v>DonskoyBasic</v>
      </c>
      <c r="H7754">
        <f t="shared" si="365"/>
        <v>0.40820000000000001</v>
      </c>
    </row>
    <row r="7755" spans="1:8" x14ac:dyDescent="0.25">
      <c r="A7755" t="s">
        <v>92</v>
      </c>
      <c r="B7755" t="s">
        <v>45</v>
      </c>
      <c r="C7755" t="s">
        <v>236</v>
      </c>
      <c r="D7755" t="s">
        <v>149</v>
      </c>
      <c r="E7755" t="str">
        <f t="shared" si="363"/>
        <v>BasicKrajinovic</v>
      </c>
      <c r="F7755">
        <v>0.36080000000000001</v>
      </c>
      <c r="G7755" t="str">
        <f t="shared" si="364"/>
        <v>KrajinovicBasic</v>
      </c>
      <c r="H7755">
        <f t="shared" si="365"/>
        <v>0.63919999999999999</v>
      </c>
    </row>
    <row r="7756" spans="1:8" x14ac:dyDescent="0.25">
      <c r="A7756" t="s">
        <v>92</v>
      </c>
      <c r="B7756" t="s">
        <v>46</v>
      </c>
      <c r="C7756" t="s">
        <v>236</v>
      </c>
      <c r="D7756" t="s">
        <v>200</v>
      </c>
      <c r="E7756" t="str">
        <f t="shared" si="363"/>
        <v>BasicCecchinato</v>
      </c>
      <c r="F7756">
        <v>0.5292</v>
      </c>
      <c r="G7756" t="str">
        <f t="shared" si="364"/>
        <v>CecchinatoBasic</v>
      </c>
      <c r="H7756">
        <f t="shared" si="365"/>
        <v>0.4708</v>
      </c>
    </row>
    <row r="7757" spans="1:8" x14ac:dyDescent="0.25">
      <c r="A7757" t="s">
        <v>92</v>
      </c>
      <c r="B7757" t="s">
        <v>47</v>
      </c>
      <c r="C7757" t="s">
        <v>236</v>
      </c>
      <c r="D7757" t="s">
        <v>133</v>
      </c>
      <c r="E7757" t="str">
        <f t="shared" si="363"/>
        <v>BasicPouille</v>
      </c>
      <c r="F7757">
        <v>0.25180000000000002</v>
      </c>
      <c r="G7757" t="str">
        <f t="shared" si="364"/>
        <v>PouilleBasic</v>
      </c>
      <c r="H7757">
        <f t="shared" si="365"/>
        <v>0.74819999999999998</v>
      </c>
    </row>
    <row r="7758" spans="1:8" x14ac:dyDescent="0.25">
      <c r="A7758" t="s">
        <v>92</v>
      </c>
      <c r="B7758" t="s">
        <v>48</v>
      </c>
      <c r="C7758" t="s">
        <v>236</v>
      </c>
      <c r="D7758" t="s">
        <v>205</v>
      </c>
      <c r="E7758" t="str">
        <f t="shared" si="363"/>
        <v>BasicKukushkin</v>
      </c>
      <c r="F7758">
        <v>0.46839999999999998</v>
      </c>
      <c r="G7758" t="str">
        <f t="shared" si="364"/>
        <v>KukushkinBasic</v>
      </c>
      <c r="H7758">
        <f t="shared" si="365"/>
        <v>0.53160000000000007</v>
      </c>
    </row>
    <row r="7759" spans="1:8" x14ac:dyDescent="0.25">
      <c r="A7759" t="s">
        <v>92</v>
      </c>
      <c r="B7759" t="s">
        <v>49</v>
      </c>
      <c r="C7759" t="s">
        <v>236</v>
      </c>
      <c r="D7759" t="s">
        <v>167</v>
      </c>
      <c r="E7759" t="str">
        <f t="shared" si="363"/>
        <v>BasicMarterer</v>
      </c>
      <c r="F7759">
        <v>0.5776</v>
      </c>
      <c r="G7759" t="str">
        <f t="shared" si="364"/>
        <v>MartererBasic</v>
      </c>
      <c r="H7759">
        <f t="shared" si="365"/>
        <v>0.4224</v>
      </c>
    </row>
    <row r="7760" spans="1:8" x14ac:dyDescent="0.25">
      <c r="A7760" t="s">
        <v>92</v>
      </c>
      <c r="B7760" t="s">
        <v>50</v>
      </c>
      <c r="C7760" t="s">
        <v>236</v>
      </c>
      <c r="D7760" t="s">
        <v>197</v>
      </c>
      <c r="E7760" t="str">
        <f t="shared" si="363"/>
        <v>BasicSakharov</v>
      </c>
      <c r="F7760">
        <v>0.75919999999999999</v>
      </c>
      <c r="G7760" t="str">
        <f t="shared" si="364"/>
        <v>SakharovBasic</v>
      </c>
      <c r="H7760">
        <f t="shared" si="365"/>
        <v>0.24080000000000001</v>
      </c>
    </row>
    <row r="7761" spans="1:8" x14ac:dyDescent="0.25">
      <c r="A7761" t="s">
        <v>92</v>
      </c>
      <c r="B7761" t="s">
        <v>51</v>
      </c>
      <c r="C7761" t="s">
        <v>236</v>
      </c>
      <c r="D7761" t="s">
        <v>147</v>
      </c>
      <c r="E7761" t="str">
        <f t="shared" si="363"/>
        <v>BasicPopyrin</v>
      </c>
      <c r="F7761">
        <v>0.81069999999999998</v>
      </c>
      <c r="G7761" t="str">
        <f t="shared" si="364"/>
        <v>PopyrinBasic</v>
      </c>
      <c r="H7761">
        <f t="shared" si="365"/>
        <v>0.18930000000000002</v>
      </c>
    </row>
    <row r="7762" spans="1:8" x14ac:dyDescent="0.25">
      <c r="A7762" t="s">
        <v>92</v>
      </c>
      <c r="B7762" t="s">
        <v>53</v>
      </c>
      <c r="C7762" t="s">
        <v>236</v>
      </c>
      <c r="D7762" t="s">
        <v>194</v>
      </c>
      <c r="E7762" t="str">
        <f t="shared" si="363"/>
        <v>BasicPaire</v>
      </c>
      <c r="F7762">
        <v>0.3448</v>
      </c>
      <c r="G7762" t="str">
        <f t="shared" si="364"/>
        <v>PaireBasic</v>
      </c>
      <c r="H7762">
        <f t="shared" si="365"/>
        <v>0.6552</v>
      </c>
    </row>
    <row r="7763" spans="1:8" x14ac:dyDescent="0.25">
      <c r="A7763" t="s">
        <v>92</v>
      </c>
      <c r="B7763" t="s">
        <v>54</v>
      </c>
      <c r="C7763" t="s">
        <v>236</v>
      </c>
      <c r="D7763" t="s">
        <v>165</v>
      </c>
      <c r="E7763" t="str">
        <f t="shared" si="363"/>
        <v>BasicThiem</v>
      </c>
      <c r="F7763">
        <v>0.13239999999999999</v>
      </c>
      <c r="G7763" t="str">
        <f t="shared" si="364"/>
        <v>ThiemBasic</v>
      </c>
      <c r="H7763">
        <f t="shared" si="365"/>
        <v>0.86760000000000004</v>
      </c>
    </row>
    <row r="7764" spans="1:8" x14ac:dyDescent="0.25">
      <c r="A7764" t="s">
        <v>92</v>
      </c>
      <c r="B7764" t="s">
        <v>55</v>
      </c>
      <c r="C7764" t="s">
        <v>236</v>
      </c>
      <c r="D7764" t="s">
        <v>144</v>
      </c>
      <c r="E7764" t="str">
        <f t="shared" si="363"/>
        <v>BasicCilic</v>
      </c>
      <c r="F7764">
        <v>0.1011</v>
      </c>
      <c r="G7764" t="str">
        <f t="shared" si="364"/>
        <v>CilicBasic</v>
      </c>
      <c r="H7764">
        <f t="shared" si="365"/>
        <v>0.89890000000000003</v>
      </c>
    </row>
    <row r="7765" spans="1:8" x14ac:dyDescent="0.25">
      <c r="A7765" t="s">
        <v>92</v>
      </c>
      <c r="B7765" t="s">
        <v>56</v>
      </c>
      <c r="C7765" t="s">
        <v>236</v>
      </c>
      <c r="D7765" t="s">
        <v>226</v>
      </c>
      <c r="E7765" t="str">
        <f t="shared" si="363"/>
        <v>BasicTomic</v>
      </c>
      <c r="F7765">
        <v>0.39629999999999999</v>
      </c>
      <c r="G7765" t="str">
        <f t="shared" si="364"/>
        <v>TomicBasic</v>
      </c>
      <c r="H7765">
        <f t="shared" si="365"/>
        <v>0.60370000000000001</v>
      </c>
    </row>
    <row r="7766" spans="1:8" x14ac:dyDescent="0.25">
      <c r="A7766" t="s">
        <v>92</v>
      </c>
      <c r="B7766" t="s">
        <v>57</v>
      </c>
      <c r="C7766" t="s">
        <v>236</v>
      </c>
      <c r="D7766" t="s">
        <v>237</v>
      </c>
      <c r="E7766" t="str">
        <f t="shared" si="363"/>
        <v>BasicRublev</v>
      </c>
      <c r="F7766">
        <v>0.33150000000000002</v>
      </c>
      <c r="G7766" t="str">
        <f t="shared" si="364"/>
        <v>RublevBasic</v>
      </c>
      <c r="H7766">
        <f t="shared" si="365"/>
        <v>0.66849999999999998</v>
      </c>
    </row>
    <row r="7767" spans="1:8" x14ac:dyDescent="0.25">
      <c r="A7767" t="s">
        <v>92</v>
      </c>
      <c r="B7767" t="s">
        <v>58</v>
      </c>
      <c r="C7767" t="s">
        <v>236</v>
      </c>
      <c r="D7767" t="s">
        <v>189</v>
      </c>
      <c r="E7767" t="str">
        <f t="shared" si="363"/>
        <v>BasicMcDonald</v>
      </c>
      <c r="F7767">
        <v>0.4501</v>
      </c>
      <c r="G7767" t="str">
        <f t="shared" si="364"/>
        <v>McDonaldBasic</v>
      </c>
      <c r="H7767">
        <f t="shared" si="365"/>
        <v>0.54990000000000006</v>
      </c>
    </row>
    <row r="7768" spans="1:8" x14ac:dyDescent="0.25">
      <c r="A7768" t="s">
        <v>92</v>
      </c>
      <c r="B7768" t="s">
        <v>59</v>
      </c>
      <c r="C7768" t="s">
        <v>236</v>
      </c>
      <c r="D7768" t="s">
        <v>253</v>
      </c>
      <c r="E7768" t="str">
        <f t="shared" si="363"/>
        <v>BasicMmoh</v>
      </c>
      <c r="F7768">
        <v>0.63990000000000002</v>
      </c>
      <c r="G7768" t="str">
        <f t="shared" si="364"/>
        <v>MmohBasic</v>
      </c>
      <c r="H7768">
        <f t="shared" si="365"/>
        <v>0.36009999999999998</v>
      </c>
    </row>
    <row r="7769" spans="1:8" x14ac:dyDescent="0.25">
      <c r="A7769" t="s">
        <v>92</v>
      </c>
      <c r="B7769" t="s">
        <v>60</v>
      </c>
      <c r="C7769" t="s">
        <v>236</v>
      </c>
      <c r="D7769" t="s">
        <v>250</v>
      </c>
      <c r="E7769" t="str">
        <f t="shared" si="363"/>
        <v>BasicKecmanovic</v>
      </c>
      <c r="F7769">
        <v>0.65090000000000003</v>
      </c>
      <c r="G7769" t="str">
        <f t="shared" si="364"/>
        <v>KecmanovicBasic</v>
      </c>
      <c r="H7769">
        <f t="shared" si="365"/>
        <v>0.34909999999999997</v>
      </c>
    </row>
    <row r="7770" spans="1:8" x14ac:dyDescent="0.25">
      <c r="A7770" t="s">
        <v>92</v>
      </c>
      <c r="B7770" t="s">
        <v>61</v>
      </c>
      <c r="C7770" t="s">
        <v>236</v>
      </c>
      <c r="D7770" t="s">
        <v>155</v>
      </c>
      <c r="E7770" t="str">
        <f t="shared" si="363"/>
        <v>BasicVerdasco</v>
      </c>
      <c r="F7770">
        <v>0.20880000000000001</v>
      </c>
      <c r="G7770" t="str">
        <f t="shared" si="364"/>
        <v>VerdascoBasic</v>
      </c>
      <c r="H7770">
        <f t="shared" si="365"/>
        <v>0.79120000000000001</v>
      </c>
    </row>
    <row r="7771" spans="1:8" x14ac:dyDescent="0.25">
      <c r="A7771" t="s">
        <v>92</v>
      </c>
      <c r="B7771" t="s">
        <v>62</v>
      </c>
      <c r="C7771" t="s">
        <v>236</v>
      </c>
      <c r="D7771" t="s">
        <v>227</v>
      </c>
      <c r="E7771" t="str">
        <f t="shared" si="363"/>
        <v>BasicMurray</v>
      </c>
      <c r="F7771">
        <v>0.1857</v>
      </c>
      <c r="G7771" t="str">
        <f t="shared" si="364"/>
        <v>MurrayBasic</v>
      </c>
      <c r="H7771">
        <f t="shared" si="365"/>
        <v>0.81430000000000002</v>
      </c>
    </row>
    <row r="7772" spans="1:8" x14ac:dyDescent="0.25">
      <c r="A7772" t="s">
        <v>92</v>
      </c>
      <c r="B7772" t="s">
        <v>63</v>
      </c>
      <c r="C7772" t="s">
        <v>236</v>
      </c>
      <c r="D7772" t="s">
        <v>229</v>
      </c>
      <c r="E7772" t="str">
        <f t="shared" si="363"/>
        <v>BasicDelbonis</v>
      </c>
      <c r="F7772">
        <v>0.44550000000000001</v>
      </c>
      <c r="G7772" t="str">
        <f t="shared" si="364"/>
        <v>DelbonisBasic</v>
      </c>
      <c r="H7772">
        <f t="shared" si="365"/>
        <v>0.55449999999999999</v>
      </c>
    </row>
    <row r="7773" spans="1:8" x14ac:dyDescent="0.25">
      <c r="A7773" t="s">
        <v>92</v>
      </c>
      <c r="B7773" t="s">
        <v>64</v>
      </c>
      <c r="C7773" t="s">
        <v>236</v>
      </c>
      <c r="D7773" t="s">
        <v>181</v>
      </c>
      <c r="E7773" t="str">
        <f t="shared" si="363"/>
        <v>BasicMillman</v>
      </c>
      <c r="F7773">
        <v>0.40010000000000001</v>
      </c>
      <c r="G7773" t="str">
        <f t="shared" si="364"/>
        <v>MillmanBasic</v>
      </c>
      <c r="H7773">
        <f t="shared" si="365"/>
        <v>0.59989999999999999</v>
      </c>
    </row>
    <row r="7774" spans="1:8" x14ac:dyDescent="0.25">
      <c r="A7774" t="s">
        <v>92</v>
      </c>
      <c r="B7774" t="s">
        <v>65</v>
      </c>
      <c r="C7774" t="s">
        <v>236</v>
      </c>
      <c r="D7774" t="s">
        <v>156</v>
      </c>
      <c r="E7774" t="str">
        <f t="shared" si="363"/>
        <v>BasicKhachanov</v>
      </c>
      <c r="F7774">
        <v>0.1885</v>
      </c>
      <c r="G7774" t="str">
        <f t="shared" si="364"/>
        <v>KhachanovBasic</v>
      </c>
      <c r="H7774">
        <f t="shared" si="365"/>
        <v>0.8115</v>
      </c>
    </row>
    <row r="7775" spans="1:8" x14ac:dyDescent="0.25">
      <c r="A7775" t="s">
        <v>92</v>
      </c>
      <c r="B7775" t="s">
        <v>66</v>
      </c>
      <c r="C7775" t="s">
        <v>236</v>
      </c>
      <c r="D7775" t="s">
        <v>249</v>
      </c>
      <c r="E7775" t="str">
        <f t="shared" si="363"/>
        <v>BasicBerrettini</v>
      </c>
      <c r="F7775">
        <v>0.3478</v>
      </c>
      <c r="G7775" t="str">
        <f t="shared" si="364"/>
        <v>BerrettiniBasic</v>
      </c>
      <c r="H7775">
        <f t="shared" si="365"/>
        <v>0.6522</v>
      </c>
    </row>
    <row r="7776" spans="1:8" x14ac:dyDescent="0.25">
      <c r="A7776" t="s">
        <v>92</v>
      </c>
      <c r="B7776" t="s">
        <v>67</v>
      </c>
      <c r="C7776" t="s">
        <v>236</v>
      </c>
      <c r="D7776" t="s">
        <v>254</v>
      </c>
      <c r="E7776" t="str">
        <f t="shared" si="363"/>
        <v>BasicAndreozzi</v>
      </c>
      <c r="F7776">
        <v>0.37269999999999998</v>
      </c>
      <c r="G7776" t="str">
        <f t="shared" si="364"/>
        <v>AndreozziBasic</v>
      </c>
      <c r="H7776">
        <f t="shared" si="365"/>
        <v>0.62729999999999997</v>
      </c>
    </row>
    <row r="7777" spans="1:8" x14ac:dyDescent="0.25">
      <c r="A7777" t="s">
        <v>92</v>
      </c>
      <c r="B7777" t="s">
        <v>68</v>
      </c>
      <c r="C7777" t="s">
        <v>236</v>
      </c>
      <c r="D7777" t="s">
        <v>252</v>
      </c>
      <c r="E7777" t="str">
        <f t="shared" si="363"/>
        <v>BasicEubanks</v>
      </c>
      <c r="F7777">
        <v>0.81069999999999998</v>
      </c>
      <c r="G7777" t="str">
        <f t="shared" si="364"/>
        <v>EubanksBasic</v>
      </c>
      <c r="H7777">
        <f t="shared" si="365"/>
        <v>0.18930000000000002</v>
      </c>
    </row>
    <row r="7778" spans="1:8" x14ac:dyDescent="0.25">
      <c r="A7778" t="s">
        <v>92</v>
      </c>
      <c r="B7778" t="s">
        <v>70</v>
      </c>
      <c r="C7778" t="s">
        <v>236</v>
      </c>
      <c r="D7778" t="s">
        <v>184</v>
      </c>
      <c r="E7778" t="str">
        <f t="shared" si="363"/>
        <v>BasicMonfils</v>
      </c>
      <c r="F7778">
        <v>0.13070000000000001</v>
      </c>
      <c r="G7778" t="str">
        <f t="shared" si="364"/>
        <v>MonfilsBasic</v>
      </c>
      <c r="H7778">
        <f t="shared" si="365"/>
        <v>0.86929999999999996</v>
      </c>
    </row>
    <row r="7779" spans="1:8" x14ac:dyDescent="0.25">
      <c r="A7779" t="s">
        <v>92</v>
      </c>
      <c r="B7779" t="s">
        <v>71</v>
      </c>
      <c r="C7779" t="s">
        <v>236</v>
      </c>
      <c r="D7779" t="s">
        <v>231</v>
      </c>
      <c r="E7779" t="str">
        <f t="shared" si="363"/>
        <v>BasicDzumhur</v>
      </c>
      <c r="F7779">
        <v>0.27250000000000002</v>
      </c>
      <c r="G7779" t="str">
        <f t="shared" si="364"/>
        <v>DzumhurBasic</v>
      </c>
      <c r="H7779">
        <f t="shared" si="365"/>
        <v>0.72750000000000004</v>
      </c>
    </row>
    <row r="7780" spans="1:8" x14ac:dyDescent="0.25">
      <c r="A7780" t="s">
        <v>92</v>
      </c>
      <c r="B7780" t="s">
        <v>72</v>
      </c>
      <c r="C7780" t="s">
        <v>236</v>
      </c>
      <c r="D7780" t="s">
        <v>228</v>
      </c>
      <c r="E7780" t="str">
        <f t="shared" si="363"/>
        <v>BasicNorrie</v>
      </c>
      <c r="F7780">
        <v>0.28189999999999998</v>
      </c>
      <c r="G7780" t="str">
        <f t="shared" si="364"/>
        <v>NorrieBasic</v>
      </c>
      <c r="H7780">
        <f t="shared" si="365"/>
        <v>0.71809999999999996</v>
      </c>
    </row>
    <row r="7781" spans="1:8" x14ac:dyDescent="0.25">
      <c r="A7781" t="s">
        <v>92</v>
      </c>
      <c r="B7781" t="s">
        <v>73</v>
      </c>
      <c r="C7781" t="s">
        <v>236</v>
      </c>
      <c r="D7781" t="s">
        <v>185</v>
      </c>
      <c r="E7781" t="str">
        <f t="shared" si="363"/>
        <v>BasicEvans</v>
      </c>
      <c r="F7781">
        <v>0.41360000000000002</v>
      </c>
      <c r="G7781" t="str">
        <f t="shared" si="364"/>
        <v>EvansBasic</v>
      </c>
      <c r="H7781">
        <f t="shared" si="365"/>
        <v>0.58640000000000003</v>
      </c>
    </row>
    <row r="7782" spans="1:8" x14ac:dyDescent="0.25">
      <c r="A7782" t="s">
        <v>92</v>
      </c>
      <c r="B7782" t="s">
        <v>74</v>
      </c>
      <c r="C7782" t="s">
        <v>236</v>
      </c>
      <c r="D7782" t="s">
        <v>225</v>
      </c>
      <c r="E7782" t="str">
        <f t="shared" si="363"/>
        <v>BasicIstomin</v>
      </c>
      <c r="F7782">
        <v>0.40400000000000003</v>
      </c>
      <c r="G7782" t="str">
        <f t="shared" si="364"/>
        <v>IstominBasic</v>
      </c>
      <c r="H7782">
        <f t="shared" si="365"/>
        <v>0.59599999999999997</v>
      </c>
    </row>
    <row r="7783" spans="1:8" x14ac:dyDescent="0.25">
      <c r="A7783" t="s">
        <v>92</v>
      </c>
      <c r="B7783" t="s">
        <v>75</v>
      </c>
      <c r="C7783" t="s">
        <v>236</v>
      </c>
      <c r="D7783" t="s">
        <v>187</v>
      </c>
      <c r="E7783" t="str">
        <f t="shared" si="363"/>
        <v>BasicAnderson</v>
      </c>
      <c r="F7783">
        <v>0.16969999999999999</v>
      </c>
      <c r="G7783" t="str">
        <f t="shared" si="364"/>
        <v>AndersonBasic</v>
      </c>
      <c r="H7783">
        <f t="shared" si="365"/>
        <v>0.83030000000000004</v>
      </c>
    </row>
    <row r="7784" spans="1:8" x14ac:dyDescent="0.25">
      <c r="A7784" t="s">
        <v>92</v>
      </c>
      <c r="B7784" t="s">
        <v>76</v>
      </c>
      <c r="C7784" t="s">
        <v>236</v>
      </c>
      <c r="D7784" t="s">
        <v>251</v>
      </c>
      <c r="E7784" t="str">
        <f t="shared" si="363"/>
        <v>BasicMannarino</v>
      </c>
      <c r="F7784">
        <v>0.30030000000000001</v>
      </c>
      <c r="G7784" t="str">
        <f t="shared" si="364"/>
        <v>MannarinoBasic</v>
      </c>
      <c r="H7784">
        <f t="shared" si="365"/>
        <v>0.69969999999999999</v>
      </c>
    </row>
    <row r="7785" spans="1:8" x14ac:dyDescent="0.25">
      <c r="A7785" t="s">
        <v>92</v>
      </c>
      <c r="B7785" t="s">
        <v>77</v>
      </c>
      <c r="C7785" t="s">
        <v>236</v>
      </c>
      <c r="D7785" t="s">
        <v>137</v>
      </c>
      <c r="E7785" t="str">
        <f t="shared" si="363"/>
        <v>BasicTiafoe</v>
      </c>
      <c r="F7785">
        <v>0.40050000000000002</v>
      </c>
      <c r="G7785" t="str">
        <f t="shared" si="364"/>
        <v>TiafoeBasic</v>
      </c>
      <c r="H7785">
        <f t="shared" si="365"/>
        <v>0.59949999999999992</v>
      </c>
    </row>
    <row r="7786" spans="1:8" x14ac:dyDescent="0.25">
      <c r="A7786" t="s">
        <v>92</v>
      </c>
      <c r="B7786" t="s">
        <v>78</v>
      </c>
      <c r="C7786" t="s">
        <v>236</v>
      </c>
      <c r="D7786" t="s">
        <v>234</v>
      </c>
      <c r="E7786" t="str">
        <f t="shared" si="363"/>
        <v>BasicLopez</v>
      </c>
      <c r="F7786">
        <v>0.30740000000000001</v>
      </c>
      <c r="G7786" t="str">
        <f t="shared" si="364"/>
        <v>LopezBasic</v>
      </c>
      <c r="H7786">
        <f t="shared" si="365"/>
        <v>0.69259999999999999</v>
      </c>
    </row>
    <row r="7787" spans="1:8" x14ac:dyDescent="0.25">
      <c r="A7787" t="s">
        <v>92</v>
      </c>
      <c r="B7787" t="s">
        <v>79</v>
      </c>
      <c r="C7787" t="s">
        <v>236</v>
      </c>
      <c r="D7787" t="s">
        <v>190</v>
      </c>
      <c r="E7787" t="str">
        <f t="shared" si="363"/>
        <v>BasicThompson</v>
      </c>
      <c r="F7787">
        <v>0.66469999999999996</v>
      </c>
      <c r="G7787" t="str">
        <f t="shared" si="364"/>
        <v>ThompsonBasic</v>
      </c>
      <c r="H7787">
        <f t="shared" si="365"/>
        <v>0.33530000000000004</v>
      </c>
    </row>
    <row r="7788" spans="1:8" x14ac:dyDescent="0.25">
      <c r="A7788" t="s">
        <v>92</v>
      </c>
      <c r="B7788" t="s">
        <v>80</v>
      </c>
      <c r="C7788" t="s">
        <v>236</v>
      </c>
      <c r="D7788" t="s">
        <v>158</v>
      </c>
      <c r="E7788" t="str">
        <f t="shared" si="363"/>
        <v>BasicSeppi</v>
      </c>
      <c r="F7788">
        <v>0.2964</v>
      </c>
      <c r="G7788" t="str">
        <f t="shared" si="364"/>
        <v>SeppiBasic</v>
      </c>
      <c r="H7788">
        <f t="shared" si="365"/>
        <v>0.7036</v>
      </c>
    </row>
    <row r="7789" spans="1:8" x14ac:dyDescent="0.25">
      <c r="A7789" t="s">
        <v>92</v>
      </c>
      <c r="B7789" t="s">
        <v>81</v>
      </c>
      <c r="C7789" t="s">
        <v>236</v>
      </c>
      <c r="D7789" t="s">
        <v>146</v>
      </c>
      <c r="E7789" t="str">
        <f t="shared" si="363"/>
        <v>BasicDimitrov</v>
      </c>
      <c r="F7789">
        <v>0.1464</v>
      </c>
      <c r="G7789" t="str">
        <f t="shared" si="364"/>
        <v>DimitrovBasic</v>
      </c>
      <c r="H7789">
        <f t="shared" si="365"/>
        <v>0.85360000000000003</v>
      </c>
    </row>
    <row r="7790" spans="1:8" x14ac:dyDescent="0.25">
      <c r="A7790" t="s">
        <v>92</v>
      </c>
      <c r="B7790" t="s">
        <v>82</v>
      </c>
      <c r="C7790" t="s">
        <v>236</v>
      </c>
      <c r="D7790" t="s">
        <v>246</v>
      </c>
      <c r="E7790" t="str">
        <f t="shared" si="363"/>
        <v>BasicTipsarevic</v>
      </c>
      <c r="F7790">
        <v>0.61109999999999998</v>
      </c>
      <c r="G7790" t="str">
        <f t="shared" si="364"/>
        <v>TipsarevicBasic</v>
      </c>
      <c r="H7790">
        <f t="shared" si="365"/>
        <v>0.38890000000000002</v>
      </c>
    </row>
    <row r="7791" spans="1:8" x14ac:dyDescent="0.25">
      <c r="A7791" t="s">
        <v>92</v>
      </c>
      <c r="B7791" t="s">
        <v>83</v>
      </c>
      <c r="C7791" t="s">
        <v>236</v>
      </c>
      <c r="D7791" t="s">
        <v>244</v>
      </c>
      <c r="E7791" t="str">
        <f t="shared" si="363"/>
        <v>BasicLajovic</v>
      </c>
      <c r="F7791">
        <v>0.39679999999999999</v>
      </c>
      <c r="G7791" t="str">
        <f t="shared" si="364"/>
        <v>LajovicBasic</v>
      </c>
      <c r="H7791">
        <f t="shared" si="365"/>
        <v>0.60319999999999996</v>
      </c>
    </row>
    <row r="7792" spans="1:8" x14ac:dyDescent="0.25">
      <c r="A7792" t="s">
        <v>92</v>
      </c>
      <c r="B7792" t="s">
        <v>84</v>
      </c>
      <c r="C7792" t="s">
        <v>236</v>
      </c>
      <c r="D7792" t="s">
        <v>243</v>
      </c>
      <c r="E7792" t="str">
        <f t="shared" si="363"/>
        <v>BasicKubler</v>
      </c>
      <c r="F7792">
        <v>0.49809999999999999</v>
      </c>
      <c r="G7792" t="str">
        <f t="shared" si="364"/>
        <v>KublerBasic</v>
      </c>
      <c r="H7792">
        <f t="shared" si="365"/>
        <v>0.50190000000000001</v>
      </c>
    </row>
    <row r="7793" spans="1:8" x14ac:dyDescent="0.25">
      <c r="A7793" t="s">
        <v>92</v>
      </c>
      <c r="B7793" t="s">
        <v>85</v>
      </c>
      <c r="C7793" t="s">
        <v>236</v>
      </c>
      <c r="D7793" t="s">
        <v>242</v>
      </c>
      <c r="E7793" t="str">
        <f t="shared" si="363"/>
        <v>BasicIsner</v>
      </c>
      <c r="F7793">
        <v>0.14510000000000001</v>
      </c>
      <c r="G7793" t="str">
        <f t="shared" si="364"/>
        <v>IsnerBasic</v>
      </c>
      <c r="H7793">
        <f t="shared" si="365"/>
        <v>0.85489999999999999</v>
      </c>
    </row>
    <row r="7794" spans="1:8" x14ac:dyDescent="0.25">
      <c r="A7794" t="s">
        <v>92</v>
      </c>
      <c r="B7794" t="s">
        <v>86</v>
      </c>
      <c r="C7794" t="s">
        <v>236</v>
      </c>
      <c r="D7794" t="s">
        <v>235</v>
      </c>
      <c r="E7794" t="str">
        <f t="shared" si="363"/>
        <v>BasicEdmund</v>
      </c>
      <c r="F7794">
        <v>0.19020000000000001</v>
      </c>
      <c r="G7794" t="str">
        <f t="shared" si="364"/>
        <v>EdmundBasic</v>
      </c>
      <c r="H7794">
        <f t="shared" si="365"/>
        <v>0.80979999999999996</v>
      </c>
    </row>
    <row r="7795" spans="1:8" x14ac:dyDescent="0.25">
      <c r="A7795" t="s">
        <v>92</v>
      </c>
      <c r="B7795" t="s">
        <v>87</v>
      </c>
      <c r="C7795" t="s">
        <v>236</v>
      </c>
      <c r="D7795" t="s">
        <v>248</v>
      </c>
      <c r="E7795" t="str">
        <f t="shared" si="363"/>
        <v>BasicGarcia-Lopez</v>
      </c>
      <c r="F7795">
        <v>0.39889999999999998</v>
      </c>
      <c r="G7795" t="str">
        <f t="shared" si="364"/>
        <v>Garcia-LopezBasic</v>
      </c>
      <c r="H7795">
        <f t="shared" si="365"/>
        <v>0.60109999999999997</v>
      </c>
    </row>
    <row r="7796" spans="1:8" x14ac:dyDescent="0.25">
      <c r="A7796" t="s">
        <v>92</v>
      </c>
      <c r="B7796" t="s">
        <v>88</v>
      </c>
      <c r="C7796" t="s">
        <v>236</v>
      </c>
      <c r="D7796" t="s">
        <v>239</v>
      </c>
      <c r="E7796" t="str">
        <f t="shared" si="363"/>
        <v>BasicPolmans</v>
      </c>
      <c r="F7796">
        <v>0.77829999999999999</v>
      </c>
      <c r="G7796" t="str">
        <f t="shared" si="364"/>
        <v>PolmansBasic</v>
      </c>
      <c r="H7796">
        <f t="shared" si="365"/>
        <v>0.22170000000000001</v>
      </c>
    </row>
    <row r="7797" spans="1:8" x14ac:dyDescent="0.25">
      <c r="A7797" t="s">
        <v>92</v>
      </c>
      <c r="B7797" t="s">
        <v>89</v>
      </c>
      <c r="C7797" t="s">
        <v>236</v>
      </c>
      <c r="D7797" t="s">
        <v>191</v>
      </c>
      <c r="E7797" t="str">
        <f t="shared" si="363"/>
        <v>BasicKudla</v>
      </c>
      <c r="F7797">
        <v>0.4551</v>
      </c>
      <c r="G7797" t="str">
        <f t="shared" si="364"/>
        <v>KudlaBasic</v>
      </c>
      <c r="H7797">
        <f t="shared" si="365"/>
        <v>0.54489999999999994</v>
      </c>
    </row>
    <row r="7798" spans="1:8" x14ac:dyDescent="0.25">
      <c r="A7798" t="s">
        <v>92</v>
      </c>
      <c r="B7798" t="s">
        <v>90</v>
      </c>
      <c r="C7798" t="s">
        <v>236</v>
      </c>
      <c r="D7798" t="s">
        <v>160</v>
      </c>
      <c r="E7798" t="str">
        <f t="shared" si="363"/>
        <v>BasicSchwartzman</v>
      </c>
      <c r="F7798">
        <v>0.18840000000000001</v>
      </c>
      <c r="G7798" t="str">
        <f t="shared" si="364"/>
        <v>SchwartzmanBasic</v>
      </c>
      <c r="H7798">
        <f t="shared" si="365"/>
        <v>0.81159999999999999</v>
      </c>
    </row>
    <row r="7799" spans="1:8" x14ac:dyDescent="0.25">
      <c r="A7799" t="s">
        <v>86</v>
      </c>
      <c r="B7799" t="s">
        <v>16</v>
      </c>
      <c r="C7799" t="s">
        <v>235</v>
      </c>
      <c r="D7799" t="s">
        <v>216</v>
      </c>
      <c r="E7799" t="str">
        <f t="shared" si="363"/>
        <v>EdmundMunar</v>
      </c>
      <c r="F7799">
        <v>0.85140000000000005</v>
      </c>
      <c r="G7799" t="str">
        <f t="shared" si="364"/>
        <v>MunarEdmund</v>
      </c>
      <c r="H7799">
        <f t="shared" si="365"/>
        <v>0.14859999999999995</v>
      </c>
    </row>
    <row r="7800" spans="1:8" x14ac:dyDescent="0.25">
      <c r="A7800" t="s">
        <v>92</v>
      </c>
      <c r="B7800" t="s">
        <v>93</v>
      </c>
      <c r="C7800" t="s">
        <v>236</v>
      </c>
      <c r="D7800" t="s">
        <v>179</v>
      </c>
      <c r="E7800" t="str">
        <f t="shared" si="363"/>
        <v>BasicLaaksonen</v>
      </c>
      <c r="F7800">
        <v>0.622</v>
      </c>
      <c r="G7800" t="str">
        <f t="shared" si="364"/>
        <v>LaaksonenBasic</v>
      </c>
      <c r="H7800">
        <f t="shared" si="365"/>
        <v>0.378</v>
      </c>
    </row>
    <row r="7801" spans="1:8" x14ac:dyDescent="0.25">
      <c r="A7801" t="s">
        <v>92</v>
      </c>
      <c r="B7801" t="s">
        <v>94</v>
      </c>
      <c r="C7801" t="s">
        <v>236</v>
      </c>
      <c r="D7801" t="s">
        <v>178</v>
      </c>
      <c r="E7801" t="str">
        <f t="shared" si="363"/>
        <v>BasicEbden</v>
      </c>
      <c r="F7801">
        <v>0.48080000000000001</v>
      </c>
      <c r="G7801" t="str">
        <f t="shared" si="364"/>
        <v>EbdenBasic</v>
      </c>
      <c r="H7801">
        <f t="shared" si="365"/>
        <v>0.51919999999999999</v>
      </c>
    </row>
    <row r="7802" spans="1:8" x14ac:dyDescent="0.25">
      <c r="A7802" t="s">
        <v>92</v>
      </c>
      <c r="B7802" t="s">
        <v>95</v>
      </c>
      <c r="C7802" t="s">
        <v>236</v>
      </c>
      <c r="D7802" t="s">
        <v>232</v>
      </c>
      <c r="E7802" t="str">
        <f t="shared" si="363"/>
        <v>BasicStruff</v>
      </c>
      <c r="F7802">
        <v>0.37</v>
      </c>
      <c r="G7802" t="str">
        <f t="shared" si="364"/>
        <v>StruffBasic</v>
      </c>
      <c r="H7802">
        <f t="shared" si="365"/>
        <v>0.63</v>
      </c>
    </row>
    <row r="7803" spans="1:8" x14ac:dyDescent="0.25">
      <c r="A7803" t="s">
        <v>92</v>
      </c>
      <c r="B7803" t="s">
        <v>96</v>
      </c>
      <c r="C7803" t="s">
        <v>236</v>
      </c>
      <c r="D7803" t="s">
        <v>245</v>
      </c>
      <c r="E7803" t="str">
        <f t="shared" si="363"/>
        <v>BasicDuckworth</v>
      </c>
      <c r="F7803">
        <v>0.69589999999999996</v>
      </c>
      <c r="G7803" t="str">
        <f t="shared" si="364"/>
        <v>DuckworthBasic</v>
      </c>
      <c r="H7803">
        <f t="shared" si="365"/>
        <v>0.30410000000000004</v>
      </c>
    </row>
    <row r="7804" spans="1:8" x14ac:dyDescent="0.25">
      <c r="A7804" t="s">
        <v>93</v>
      </c>
      <c r="B7804" t="s">
        <v>7</v>
      </c>
      <c r="C7804" t="s">
        <v>179</v>
      </c>
      <c r="D7804" t="s">
        <v>150</v>
      </c>
      <c r="E7804" t="str">
        <f t="shared" si="363"/>
        <v>LaaksonenShapovalov</v>
      </c>
      <c r="F7804">
        <v>0.20300000000000001</v>
      </c>
      <c r="G7804" t="str">
        <f t="shared" si="364"/>
        <v>ShapovalovLaaksonen</v>
      </c>
      <c r="H7804">
        <f t="shared" si="365"/>
        <v>0.79699999999999993</v>
      </c>
    </row>
    <row r="7805" spans="1:8" x14ac:dyDescent="0.25">
      <c r="A7805" t="s">
        <v>93</v>
      </c>
      <c r="B7805" t="s">
        <v>8</v>
      </c>
      <c r="C7805" t="s">
        <v>179</v>
      </c>
      <c r="D7805" t="s">
        <v>154</v>
      </c>
      <c r="E7805" t="str">
        <f t="shared" si="363"/>
        <v>LaaksonenGoffin</v>
      </c>
      <c r="F7805">
        <v>0.1091</v>
      </c>
      <c r="G7805" t="str">
        <f t="shared" si="364"/>
        <v>GoffinLaaksonen</v>
      </c>
      <c r="H7805">
        <f t="shared" si="365"/>
        <v>0.89090000000000003</v>
      </c>
    </row>
    <row r="7806" spans="1:8" x14ac:dyDescent="0.25">
      <c r="A7806" t="s">
        <v>93</v>
      </c>
      <c r="B7806" t="s">
        <v>9</v>
      </c>
      <c r="C7806" t="s">
        <v>179</v>
      </c>
      <c r="D7806" t="s">
        <v>207</v>
      </c>
      <c r="E7806" t="str">
        <f t="shared" si="363"/>
        <v>LaaksonenGarin</v>
      </c>
      <c r="F7806">
        <v>0.35110000000000002</v>
      </c>
      <c r="G7806" t="str">
        <f t="shared" si="364"/>
        <v>GarinLaaksonen</v>
      </c>
      <c r="H7806">
        <f t="shared" si="365"/>
        <v>0.64890000000000003</v>
      </c>
    </row>
    <row r="7807" spans="1:8" x14ac:dyDescent="0.25">
      <c r="A7807" t="s">
        <v>93</v>
      </c>
      <c r="B7807" t="s">
        <v>14</v>
      </c>
      <c r="C7807" t="s">
        <v>179</v>
      </c>
      <c r="D7807" t="s">
        <v>139</v>
      </c>
      <c r="E7807" t="str">
        <f t="shared" si="363"/>
        <v>LaaksonenMedvedev</v>
      </c>
      <c r="F7807">
        <v>0.1527</v>
      </c>
      <c r="G7807" t="str">
        <f t="shared" si="364"/>
        <v>MedvedevLaaksonen</v>
      </c>
      <c r="H7807">
        <f t="shared" si="365"/>
        <v>0.84729999999999994</v>
      </c>
    </row>
    <row r="7808" spans="1:8" x14ac:dyDescent="0.25">
      <c r="A7808" t="s">
        <v>93</v>
      </c>
      <c r="B7808" t="s">
        <v>15</v>
      </c>
      <c r="C7808" t="s">
        <v>179</v>
      </c>
      <c r="D7808" t="s">
        <v>152</v>
      </c>
      <c r="E7808" t="str">
        <f t="shared" si="363"/>
        <v>LaaksonenFognini</v>
      </c>
      <c r="F7808">
        <v>0.11600000000000001</v>
      </c>
      <c r="G7808" t="str">
        <f t="shared" si="364"/>
        <v>FogniniLaaksonen</v>
      </c>
      <c r="H7808">
        <f t="shared" si="365"/>
        <v>0.88400000000000001</v>
      </c>
    </row>
    <row r="7809" spans="1:8" x14ac:dyDescent="0.25">
      <c r="A7809" t="s">
        <v>93</v>
      </c>
      <c r="B7809" t="s">
        <v>22</v>
      </c>
      <c r="C7809" t="s">
        <v>179</v>
      </c>
      <c r="D7809" t="s">
        <v>212</v>
      </c>
      <c r="E7809" t="str">
        <f t="shared" si="363"/>
        <v>LaaksonenPella</v>
      </c>
      <c r="F7809">
        <v>0.2379</v>
      </c>
      <c r="G7809" t="str">
        <f t="shared" si="364"/>
        <v>PellaLaaksonen</v>
      </c>
      <c r="H7809">
        <f t="shared" si="365"/>
        <v>0.7621</v>
      </c>
    </row>
    <row r="7810" spans="1:8" x14ac:dyDescent="0.25">
      <c r="A7810" t="s">
        <v>93</v>
      </c>
      <c r="B7810" t="s">
        <v>28</v>
      </c>
      <c r="C7810" t="s">
        <v>179</v>
      </c>
      <c r="D7810" t="s">
        <v>142</v>
      </c>
      <c r="E7810" t="str">
        <f t="shared" si="363"/>
        <v>LaaksonenZverev</v>
      </c>
      <c r="F7810">
        <v>7.8100000000000003E-2</v>
      </c>
      <c r="G7810" t="str">
        <f t="shared" si="364"/>
        <v>ZverevLaaksonen</v>
      </c>
      <c r="H7810">
        <f t="shared" si="365"/>
        <v>0.92189999999999994</v>
      </c>
    </row>
    <row r="7811" spans="1:8" x14ac:dyDescent="0.25">
      <c r="A7811" t="s">
        <v>93</v>
      </c>
      <c r="B7811" t="s">
        <v>29</v>
      </c>
      <c r="C7811" t="s">
        <v>179</v>
      </c>
      <c r="D7811" t="s">
        <v>208</v>
      </c>
      <c r="E7811" t="str">
        <f t="shared" ref="E7811:E7874" si="366">C7811&amp;D7811</f>
        <v>LaaksonenBedene</v>
      </c>
      <c r="F7811">
        <v>0.28010000000000002</v>
      </c>
      <c r="G7811" t="str">
        <f t="shared" ref="G7811:G7874" si="367">D7811&amp;C7811</f>
        <v>BedeneLaaksonen</v>
      </c>
      <c r="H7811">
        <f t="shared" ref="H7811:H7874" si="368">1-F7811</f>
        <v>0.71989999999999998</v>
      </c>
    </row>
    <row r="7812" spans="1:8" x14ac:dyDescent="0.25">
      <c r="A7812" t="s">
        <v>93</v>
      </c>
      <c r="B7812" t="s">
        <v>31</v>
      </c>
      <c r="C7812" t="s">
        <v>179</v>
      </c>
      <c r="D7812" t="s">
        <v>148</v>
      </c>
      <c r="E7812" t="str">
        <f t="shared" si="366"/>
        <v>LaaksonenBolt</v>
      </c>
      <c r="F7812">
        <v>0.44679999999999997</v>
      </c>
      <c r="G7812" t="str">
        <f t="shared" si="367"/>
        <v>BoltLaaksonen</v>
      </c>
      <c r="H7812">
        <f t="shared" si="368"/>
        <v>0.55320000000000003</v>
      </c>
    </row>
    <row r="7813" spans="1:8" x14ac:dyDescent="0.25">
      <c r="A7813" t="s">
        <v>93</v>
      </c>
      <c r="B7813" t="s">
        <v>33</v>
      </c>
      <c r="C7813" t="s">
        <v>179</v>
      </c>
      <c r="D7813" t="s">
        <v>209</v>
      </c>
      <c r="E7813" t="str">
        <f t="shared" si="366"/>
        <v>LaaksonenFratangelo</v>
      </c>
      <c r="F7813">
        <v>0.38379999999999997</v>
      </c>
      <c r="G7813" t="str">
        <f t="shared" si="367"/>
        <v>FratangeloLaaksonen</v>
      </c>
      <c r="H7813">
        <f t="shared" si="368"/>
        <v>0.61620000000000008</v>
      </c>
    </row>
    <row r="7814" spans="1:8" x14ac:dyDescent="0.25">
      <c r="A7814" t="s">
        <v>93</v>
      </c>
      <c r="B7814" t="s">
        <v>34</v>
      </c>
      <c r="C7814" t="s">
        <v>179</v>
      </c>
      <c r="D7814" t="s">
        <v>168</v>
      </c>
      <c r="E7814" t="str">
        <f t="shared" si="366"/>
        <v>LaaksonenSimon</v>
      </c>
      <c r="F7814">
        <v>0.12759999999999999</v>
      </c>
      <c r="G7814" t="str">
        <f t="shared" si="367"/>
        <v>SimonLaaksonen</v>
      </c>
      <c r="H7814">
        <f t="shared" si="368"/>
        <v>0.87240000000000006</v>
      </c>
    </row>
    <row r="7815" spans="1:8" x14ac:dyDescent="0.25">
      <c r="A7815" t="s">
        <v>93</v>
      </c>
      <c r="B7815" t="s">
        <v>36</v>
      </c>
      <c r="C7815" t="s">
        <v>179</v>
      </c>
      <c r="D7815" t="s">
        <v>214</v>
      </c>
      <c r="E7815" t="str">
        <f t="shared" si="366"/>
        <v>LaaksonenKlahn</v>
      </c>
      <c r="F7815">
        <v>0.39229999999999998</v>
      </c>
      <c r="G7815" t="str">
        <f t="shared" si="367"/>
        <v>KlahnLaaksonen</v>
      </c>
      <c r="H7815">
        <f t="shared" si="368"/>
        <v>0.60770000000000002</v>
      </c>
    </row>
    <row r="7816" spans="1:8" x14ac:dyDescent="0.25">
      <c r="A7816" t="s">
        <v>93</v>
      </c>
      <c r="B7816" t="s">
        <v>37</v>
      </c>
      <c r="C7816" t="s">
        <v>179</v>
      </c>
      <c r="D7816" t="s">
        <v>198</v>
      </c>
      <c r="E7816" t="str">
        <f t="shared" si="366"/>
        <v>LaaksonenGulbis</v>
      </c>
      <c r="F7816">
        <v>0.25890000000000002</v>
      </c>
      <c r="G7816" t="str">
        <f t="shared" si="367"/>
        <v>GulbisLaaksonen</v>
      </c>
      <c r="H7816">
        <f t="shared" si="368"/>
        <v>0.74109999999999998</v>
      </c>
    </row>
    <row r="7817" spans="1:8" x14ac:dyDescent="0.25">
      <c r="A7817" t="s">
        <v>93</v>
      </c>
      <c r="B7817" t="s">
        <v>40</v>
      </c>
      <c r="C7817" t="s">
        <v>179</v>
      </c>
      <c r="D7817" t="s">
        <v>141</v>
      </c>
      <c r="E7817" t="str">
        <f t="shared" si="366"/>
        <v>LaaksonenCoric</v>
      </c>
      <c r="F7817">
        <v>0.15179999999999999</v>
      </c>
      <c r="G7817" t="str">
        <f t="shared" si="367"/>
        <v>CoricLaaksonen</v>
      </c>
      <c r="H7817">
        <f t="shared" si="368"/>
        <v>0.84820000000000007</v>
      </c>
    </row>
    <row r="7818" spans="1:8" x14ac:dyDescent="0.25">
      <c r="A7818" t="s">
        <v>93</v>
      </c>
      <c r="B7818" t="s">
        <v>41</v>
      </c>
      <c r="C7818" t="s">
        <v>179</v>
      </c>
      <c r="D7818" t="s">
        <v>264</v>
      </c>
      <c r="E7818" t="str">
        <f t="shared" si="366"/>
        <v>LaaksonenRamos-Vinolas</v>
      </c>
      <c r="F7818">
        <v>0.24759999999999999</v>
      </c>
      <c r="G7818" t="str">
        <f t="shared" si="367"/>
        <v>Ramos-VinolasLaaksonen</v>
      </c>
      <c r="H7818">
        <f t="shared" si="368"/>
        <v>0.75239999999999996</v>
      </c>
    </row>
    <row r="7819" spans="1:8" x14ac:dyDescent="0.25">
      <c r="A7819" t="s">
        <v>93</v>
      </c>
      <c r="B7819" t="s">
        <v>44</v>
      </c>
      <c r="C7819" t="s">
        <v>179</v>
      </c>
      <c r="D7819" t="s">
        <v>170</v>
      </c>
      <c r="E7819" t="str">
        <f t="shared" si="366"/>
        <v>LaaksonenDonskoy</v>
      </c>
      <c r="F7819">
        <v>0.44690000000000002</v>
      </c>
      <c r="G7819" t="str">
        <f t="shared" si="367"/>
        <v>DonskoyLaaksonen</v>
      </c>
      <c r="H7819">
        <f t="shared" si="368"/>
        <v>0.55309999999999993</v>
      </c>
    </row>
    <row r="7820" spans="1:8" x14ac:dyDescent="0.25">
      <c r="A7820" t="s">
        <v>93</v>
      </c>
      <c r="B7820" t="s">
        <v>45</v>
      </c>
      <c r="C7820" t="s">
        <v>179</v>
      </c>
      <c r="D7820" t="s">
        <v>149</v>
      </c>
      <c r="E7820" t="str">
        <f t="shared" si="366"/>
        <v>LaaksonenKrajinovic</v>
      </c>
      <c r="F7820">
        <v>0.21260000000000001</v>
      </c>
      <c r="G7820" t="str">
        <f t="shared" si="367"/>
        <v>KrajinovicLaaksonen</v>
      </c>
      <c r="H7820">
        <f t="shared" si="368"/>
        <v>0.78739999999999999</v>
      </c>
    </row>
    <row r="7821" spans="1:8" x14ac:dyDescent="0.25">
      <c r="A7821" t="s">
        <v>93</v>
      </c>
      <c r="B7821" t="s">
        <v>50</v>
      </c>
      <c r="C7821" t="s">
        <v>179</v>
      </c>
      <c r="D7821" t="s">
        <v>197</v>
      </c>
      <c r="E7821" t="str">
        <f t="shared" si="366"/>
        <v>LaaksonenSakharov</v>
      </c>
      <c r="F7821">
        <v>0.62360000000000004</v>
      </c>
      <c r="G7821" t="str">
        <f t="shared" si="367"/>
        <v>SakharovLaaksonen</v>
      </c>
      <c r="H7821">
        <f t="shared" si="368"/>
        <v>0.37639999999999996</v>
      </c>
    </row>
    <row r="7822" spans="1:8" x14ac:dyDescent="0.25">
      <c r="A7822" t="s">
        <v>93</v>
      </c>
      <c r="B7822" t="s">
        <v>51</v>
      </c>
      <c r="C7822" t="s">
        <v>179</v>
      </c>
      <c r="D7822" t="s">
        <v>147</v>
      </c>
      <c r="E7822" t="str">
        <f t="shared" si="366"/>
        <v>LaaksonenPopyrin</v>
      </c>
      <c r="F7822">
        <v>0.73950000000000005</v>
      </c>
      <c r="G7822" t="str">
        <f t="shared" si="367"/>
        <v>PopyrinLaaksonen</v>
      </c>
      <c r="H7822">
        <f t="shared" si="368"/>
        <v>0.26049999999999995</v>
      </c>
    </row>
    <row r="7823" spans="1:8" x14ac:dyDescent="0.25">
      <c r="A7823" t="s">
        <v>93</v>
      </c>
      <c r="B7823" t="s">
        <v>53</v>
      </c>
      <c r="C7823" t="s">
        <v>179</v>
      </c>
      <c r="D7823" t="s">
        <v>194</v>
      </c>
      <c r="E7823" t="str">
        <f t="shared" si="366"/>
        <v>LaaksonenPaire</v>
      </c>
      <c r="F7823">
        <v>0.25459999999999999</v>
      </c>
      <c r="G7823" t="str">
        <f t="shared" si="367"/>
        <v>PaireLaaksonen</v>
      </c>
      <c r="H7823">
        <f t="shared" si="368"/>
        <v>0.74540000000000006</v>
      </c>
    </row>
    <row r="7824" spans="1:8" x14ac:dyDescent="0.25">
      <c r="A7824" t="s">
        <v>93</v>
      </c>
      <c r="B7824" t="s">
        <v>54</v>
      </c>
      <c r="C7824" t="s">
        <v>179</v>
      </c>
      <c r="D7824" t="s">
        <v>165</v>
      </c>
      <c r="E7824" t="str">
        <f t="shared" si="366"/>
        <v>LaaksonenThiem</v>
      </c>
      <c r="F7824">
        <v>8.5999999999999993E-2</v>
      </c>
      <c r="G7824" t="str">
        <f t="shared" si="367"/>
        <v>ThiemLaaksonen</v>
      </c>
      <c r="H7824">
        <f t="shared" si="368"/>
        <v>0.91400000000000003</v>
      </c>
    </row>
    <row r="7825" spans="1:8" x14ac:dyDescent="0.25">
      <c r="A7825" t="s">
        <v>93</v>
      </c>
      <c r="B7825" t="s">
        <v>56</v>
      </c>
      <c r="C7825" t="s">
        <v>179</v>
      </c>
      <c r="D7825" t="s">
        <v>226</v>
      </c>
      <c r="E7825" t="str">
        <f t="shared" si="366"/>
        <v>LaaksonenTomic</v>
      </c>
      <c r="F7825">
        <v>0.25380000000000003</v>
      </c>
      <c r="G7825" t="str">
        <f t="shared" si="367"/>
        <v>TomicLaaksonen</v>
      </c>
      <c r="H7825">
        <f t="shared" si="368"/>
        <v>0.74619999999999997</v>
      </c>
    </row>
    <row r="7826" spans="1:8" x14ac:dyDescent="0.25">
      <c r="A7826" t="s">
        <v>93</v>
      </c>
      <c r="B7826" t="s">
        <v>57</v>
      </c>
      <c r="C7826" t="s">
        <v>179</v>
      </c>
      <c r="D7826" t="s">
        <v>237</v>
      </c>
      <c r="E7826" t="str">
        <f t="shared" si="366"/>
        <v>LaaksonenRublev</v>
      </c>
      <c r="F7826">
        <v>0.22689999999999999</v>
      </c>
      <c r="G7826" t="str">
        <f t="shared" si="367"/>
        <v>RublevLaaksonen</v>
      </c>
      <c r="H7826">
        <f t="shared" si="368"/>
        <v>0.77310000000000001</v>
      </c>
    </row>
    <row r="7827" spans="1:8" x14ac:dyDescent="0.25">
      <c r="A7827" t="s">
        <v>93</v>
      </c>
      <c r="B7827" t="s">
        <v>61</v>
      </c>
      <c r="C7827" t="s">
        <v>179</v>
      </c>
      <c r="D7827" t="s">
        <v>155</v>
      </c>
      <c r="E7827" t="str">
        <f t="shared" si="366"/>
        <v>LaaksonenVerdasco</v>
      </c>
      <c r="F7827">
        <v>0.14230000000000001</v>
      </c>
      <c r="G7827" t="str">
        <f t="shared" si="367"/>
        <v>VerdascoLaaksonen</v>
      </c>
      <c r="H7827">
        <f t="shared" si="368"/>
        <v>0.85770000000000002</v>
      </c>
    </row>
    <row r="7828" spans="1:8" x14ac:dyDescent="0.25">
      <c r="A7828" t="s">
        <v>93</v>
      </c>
      <c r="B7828" t="s">
        <v>62</v>
      </c>
      <c r="C7828" t="s">
        <v>179</v>
      </c>
      <c r="D7828" t="s">
        <v>227</v>
      </c>
      <c r="E7828" t="str">
        <f t="shared" si="366"/>
        <v>LaaksonenMurray</v>
      </c>
      <c r="F7828">
        <v>0.1419</v>
      </c>
      <c r="G7828" t="str">
        <f t="shared" si="367"/>
        <v>MurrayLaaksonen</v>
      </c>
      <c r="H7828">
        <f t="shared" si="368"/>
        <v>0.85809999999999997</v>
      </c>
    </row>
    <row r="7829" spans="1:8" x14ac:dyDescent="0.25">
      <c r="A7829" t="s">
        <v>93</v>
      </c>
      <c r="B7829" t="s">
        <v>63</v>
      </c>
      <c r="C7829" t="s">
        <v>179</v>
      </c>
      <c r="D7829" t="s">
        <v>229</v>
      </c>
      <c r="E7829" t="str">
        <f t="shared" si="366"/>
        <v>LaaksonenDelbonis</v>
      </c>
      <c r="F7829">
        <v>0.28210000000000002</v>
      </c>
      <c r="G7829" t="str">
        <f t="shared" si="367"/>
        <v>DelbonisLaaksonen</v>
      </c>
      <c r="H7829">
        <f t="shared" si="368"/>
        <v>0.71789999999999998</v>
      </c>
    </row>
    <row r="7830" spans="1:8" x14ac:dyDescent="0.25">
      <c r="A7830" t="s">
        <v>93</v>
      </c>
      <c r="B7830" t="s">
        <v>67</v>
      </c>
      <c r="C7830" t="s">
        <v>179</v>
      </c>
      <c r="D7830" t="s">
        <v>254</v>
      </c>
      <c r="E7830" t="str">
        <f t="shared" si="366"/>
        <v>LaaksonenAndreozzi</v>
      </c>
      <c r="F7830">
        <v>0.25230000000000002</v>
      </c>
      <c r="G7830" t="str">
        <f t="shared" si="367"/>
        <v>AndreozziLaaksonen</v>
      </c>
      <c r="H7830">
        <f t="shared" si="368"/>
        <v>0.74770000000000003</v>
      </c>
    </row>
    <row r="7831" spans="1:8" x14ac:dyDescent="0.25">
      <c r="A7831" t="s">
        <v>93</v>
      </c>
      <c r="B7831" t="s">
        <v>68</v>
      </c>
      <c r="C7831" t="s">
        <v>179</v>
      </c>
      <c r="D7831" t="s">
        <v>252</v>
      </c>
      <c r="E7831" t="str">
        <f t="shared" si="366"/>
        <v>LaaksonenEubanks</v>
      </c>
      <c r="F7831">
        <v>0.70009999999999994</v>
      </c>
      <c r="G7831" t="str">
        <f t="shared" si="367"/>
        <v>EubanksLaaksonen</v>
      </c>
      <c r="H7831">
        <f t="shared" si="368"/>
        <v>0.29990000000000006</v>
      </c>
    </row>
    <row r="7832" spans="1:8" x14ac:dyDescent="0.25">
      <c r="A7832" t="s">
        <v>93</v>
      </c>
      <c r="B7832" t="s">
        <v>70</v>
      </c>
      <c r="C7832" t="s">
        <v>179</v>
      </c>
      <c r="D7832" t="s">
        <v>184</v>
      </c>
      <c r="E7832" t="str">
        <f t="shared" si="366"/>
        <v>LaaksonenMonfils</v>
      </c>
      <c r="F7832">
        <v>8.5300000000000001E-2</v>
      </c>
      <c r="G7832" t="str">
        <f t="shared" si="367"/>
        <v>MonfilsLaaksonen</v>
      </c>
      <c r="H7832">
        <f t="shared" si="368"/>
        <v>0.91469999999999996</v>
      </c>
    </row>
    <row r="7833" spans="1:8" x14ac:dyDescent="0.25">
      <c r="A7833" t="s">
        <v>93</v>
      </c>
      <c r="B7833" t="s">
        <v>71</v>
      </c>
      <c r="C7833" t="s">
        <v>179</v>
      </c>
      <c r="D7833" t="s">
        <v>231</v>
      </c>
      <c r="E7833" t="str">
        <f t="shared" si="366"/>
        <v>LaaksonenDzumhur</v>
      </c>
      <c r="F7833">
        <v>0.16669999999999999</v>
      </c>
      <c r="G7833" t="str">
        <f t="shared" si="367"/>
        <v>DzumhurLaaksonen</v>
      </c>
      <c r="H7833">
        <f t="shared" si="368"/>
        <v>0.83330000000000004</v>
      </c>
    </row>
    <row r="7834" spans="1:8" x14ac:dyDescent="0.25">
      <c r="A7834" t="s">
        <v>93</v>
      </c>
      <c r="B7834" t="s">
        <v>72</v>
      </c>
      <c r="C7834" t="s">
        <v>179</v>
      </c>
      <c r="D7834" t="s">
        <v>228</v>
      </c>
      <c r="E7834" t="str">
        <f t="shared" si="366"/>
        <v>LaaksonenNorrie</v>
      </c>
      <c r="F7834">
        <v>0.1888</v>
      </c>
      <c r="G7834" t="str">
        <f t="shared" si="367"/>
        <v>NorrieLaaksonen</v>
      </c>
      <c r="H7834">
        <f t="shared" si="368"/>
        <v>0.81120000000000003</v>
      </c>
    </row>
    <row r="7835" spans="1:8" x14ac:dyDescent="0.25">
      <c r="A7835" t="s">
        <v>93</v>
      </c>
      <c r="B7835" t="s">
        <v>73</v>
      </c>
      <c r="C7835" t="s">
        <v>179</v>
      </c>
      <c r="D7835" t="s">
        <v>185</v>
      </c>
      <c r="E7835" t="str">
        <f t="shared" si="366"/>
        <v>LaaksonenEvans</v>
      </c>
      <c r="F7835">
        <v>0.31369999999999998</v>
      </c>
      <c r="G7835" t="str">
        <f t="shared" si="367"/>
        <v>EvansLaaksonen</v>
      </c>
      <c r="H7835">
        <f t="shared" si="368"/>
        <v>0.68630000000000002</v>
      </c>
    </row>
    <row r="7836" spans="1:8" x14ac:dyDescent="0.25">
      <c r="A7836" t="s">
        <v>93</v>
      </c>
      <c r="B7836" t="s">
        <v>74</v>
      </c>
      <c r="C7836" t="s">
        <v>179</v>
      </c>
      <c r="D7836" t="s">
        <v>225</v>
      </c>
      <c r="E7836" t="str">
        <f t="shared" si="366"/>
        <v>LaaksonenIstomin</v>
      </c>
      <c r="F7836">
        <v>0.24379999999999999</v>
      </c>
      <c r="G7836" t="str">
        <f t="shared" si="367"/>
        <v>IstominLaaksonen</v>
      </c>
      <c r="H7836">
        <f t="shared" si="368"/>
        <v>0.75619999999999998</v>
      </c>
    </row>
    <row r="7837" spans="1:8" x14ac:dyDescent="0.25">
      <c r="A7837" t="s">
        <v>93</v>
      </c>
      <c r="B7837" t="s">
        <v>76</v>
      </c>
      <c r="C7837" t="s">
        <v>179</v>
      </c>
      <c r="D7837" t="s">
        <v>251</v>
      </c>
      <c r="E7837" t="str">
        <f t="shared" si="366"/>
        <v>LaaksonenMannarino</v>
      </c>
      <c r="F7837">
        <v>0.19270000000000001</v>
      </c>
      <c r="G7837" t="str">
        <f t="shared" si="367"/>
        <v>MannarinoLaaksonen</v>
      </c>
      <c r="H7837">
        <f t="shared" si="368"/>
        <v>0.80730000000000002</v>
      </c>
    </row>
    <row r="7838" spans="1:8" x14ac:dyDescent="0.25">
      <c r="A7838" t="s">
        <v>93</v>
      </c>
      <c r="B7838" t="s">
        <v>77</v>
      </c>
      <c r="C7838" t="s">
        <v>179</v>
      </c>
      <c r="D7838" t="s">
        <v>137</v>
      </c>
      <c r="E7838" t="str">
        <f t="shared" si="366"/>
        <v>LaaksonenTiafoe</v>
      </c>
      <c r="F7838">
        <v>0.2596</v>
      </c>
      <c r="G7838" t="str">
        <f t="shared" si="367"/>
        <v>TiafoeLaaksonen</v>
      </c>
      <c r="H7838">
        <f t="shared" si="368"/>
        <v>0.74039999999999995</v>
      </c>
    </row>
    <row r="7839" spans="1:8" x14ac:dyDescent="0.25">
      <c r="A7839" t="s">
        <v>93</v>
      </c>
      <c r="B7839" t="s">
        <v>78</v>
      </c>
      <c r="C7839" t="s">
        <v>179</v>
      </c>
      <c r="D7839" t="s">
        <v>234</v>
      </c>
      <c r="E7839" t="str">
        <f t="shared" si="366"/>
        <v>LaaksonenLopez</v>
      </c>
      <c r="F7839">
        <v>0.22450000000000001</v>
      </c>
      <c r="G7839" t="str">
        <f t="shared" si="367"/>
        <v>LopezLaaksonen</v>
      </c>
      <c r="H7839">
        <f t="shared" si="368"/>
        <v>0.77549999999999997</v>
      </c>
    </row>
    <row r="7840" spans="1:8" x14ac:dyDescent="0.25">
      <c r="A7840" t="s">
        <v>93</v>
      </c>
      <c r="B7840" t="s">
        <v>80</v>
      </c>
      <c r="C7840" t="s">
        <v>179</v>
      </c>
      <c r="D7840" t="s">
        <v>158</v>
      </c>
      <c r="E7840" t="str">
        <f t="shared" si="366"/>
        <v>LaaksonenSeppi</v>
      </c>
      <c r="F7840">
        <v>0.1968</v>
      </c>
      <c r="G7840" t="str">
        <f t="shared" si="367"/>
        <v>SeppiLaaksonen</v>
      </c>
      <c r="H7840">
        <f t="shared" si="368"/>
        <v>0.80320000000000003</v>
      </c>
    </row>
    <row r="7841" spans="1:8" x14ac:dyDescent="0.25">
      <c r="A7841" t="s">
        <v>93</v>
      </c>
      <c r="B7841" t="s">
        <v>81</v>
      </c>
      <c r="C7841" t="s">
        <v>179</v>
      </c>
      <c r="D7841" t="s">
        <v>146</v>
      </c>
      <c r="E7841" t="str">
        <f t="shared" si="366"/>
        <v>LaaksonenDimitrov</v>
      </c>
      <c r="F7841">
        <v>9.64E-2</v>
      </c>
      <c r="G7841" t="str">
        <f t="shared" si="367"/>
        <v>DimitrovLaaksonen</v>
      </c>
      <c r="H7841">
        <f t="shared" si="368"/>
        <v>0.90359999999999996</v>
      </c>
    </row>
    <row r="7842" spans="1:8" x14ac:dyDescent="0.25">
      <c r="A7842" t="s">
        <v>93</v>
      </c>
      <c r="B7842" t="s">
        <v>83</v>
      </c>
      <c r="C7842" t="s">
        <v>179</v>
      </c>
      <c r="D7842" t="s">
        <v>244</v>
      </c>
      <c r="E7842" t="str">
        <f t="shared" si="366"/>
        <v>LaaksonenLajovic</v>
      </c>
      <c r="F7842">
        <v>0.23319999999999999</v>
      </c>
      <c r="G7842" t="str">
        <f t="shared" si="367"/>
        <v>LajovicLaaksonen</v>
      </c>
      <c r="H7842">
        <f t="shared" si="368"/>
        <v>0.76680000000000004</v>
      </c>
    </row>
    <row r="7843" spans="1:8" x14ac:dyDescent="0.25">
      <c r="A7843" t="s">
        <v>93</v>
      </c>
      <c r="B7843" t="s">
        <v>87</v>
      </c>
      <c r="C7843" t="s">
        <v>179</v>
      </c>
      <c r="D7843" t="s">
        <v>248</v>
      </c>
      <c r="E7843" t="str">
        <f t="shared" si="366"/>
        <v>LaaksonenGarcia-Lopez</v>
      </c>
      <c r="F7843">
        <v>0.27639999999999998</v>
      </c>
      <c r="G7843" t="str">
        <f t="shared" si="367"/>
        <v>Garcia-LopezLaaksonen</v>
      </c>
      <c r="H7843">
        <f t="shared" si="368"/>
        <v>0.72360000000000002</v>
      </c>
    </row>
    <row r="7844" spans="1:8" x14ac:dyDescent="0.25">
      <c r="A7844" t="s">
        <v>93</v>
      </c>
      <c r="B7844" t="s">
        <v>89</v>
      </c>
      <c r="C7844" t="s">
        <v>179</v>
      </c>
      <c r="D7844" t="s">
        <v>191</v>
      </c>
      <c r="E7844" t="str">
        <f t="shared" si="366"/>
        <v>LaaksonenKudla</v>
      </c>
      <c r="F7844">
        <v>0.29070000000000001</v>
      </c>
      <c r="G7844" t="str">
        <f t="shared" si="367"/>
        <v>KudlaLaaksonen</v>
      </c>
      <c r="H7844">
        <f t="shared" si="368"/>
        <v>0.70930000000000004</v>
      </c>
    </row>
    <row r="7845" spans="1:8" x14ac:dyDescent="0.25">
      <c r="A7845" t="s">
        <v>93</v>
      </c>
      <c r="B7845" t="s">
        <v>90</v>
      </c>
      <c r="C7845" t="s">
        <v>179</v>
      </c>
      <c r="D7845" t="s">
        <v>160</v>
      </c>
      <c r="E7845" t="str">
        <f t="shared" si="366"/>
        <v>LaaksonenSchwartzman</v>
      </c>
      <c r="F7845">
        <v>0.12609999999999999</v>
      </c>
      <c r="G7845" t="str">
        <f t="shared" si="367"/>
        <v>SchwartzmanLaaksonen</v>
      </c>
      <c r="H7845">
        <f t="shared" si="368"/>
        <v>0.87390000000000001</v>
      </c>
    </row>
    <row r="7846" spans="1:8" x14ac:dyDescent="0.25">
      <c r="A7846" t="s">
        <v>130</v>
      </c>
      <c r="B7846" t="s">
        <v>16</v>
      </c>
      <c r="C7846" t="s">
        <v>145</v>
      </c>
      <c r="D7846" t="s">
        <v>216</v>
      </c>
      <c r="E7846" t="str">
        <f t="shared" si="366"/>
        <v>BerdychMunar</v>
      </c>
      <c r="F7846">
        <v>0.90339999999999998</v>
      </c>
      <c r="G7846" t="str">
        <f t="shared" si="367"/>
        <v>MunarBerdych</v>
      </c>
      <c r="H7846">
        <f t="shared" si="368"/>
        <v>9.6600000000000019E-2</v>
      </c>
    </row>
    <row r="7847" spans="1:8" x14ac:dyDescent="0.25">
      <c r="A7847" t="s">
        <v>94</v>
      </c>
      <c r="B7847" t="s">
        <v>5</v>
      </c>
      <c r="C7847" t="s">
        <v>178</v>
      </c>
      <c r="D7847" t="s">
        <v>162</v>
      </c>
      <c r="E7847" t="str">
        <f t="shared" si="366"/>
        <v>EbdenTsonga</v>
      </c>
      <c r="F7847">
        <v>0.13500000000000001</v>
      </c>
      <c r="G7847" t="str">
        <f t="shared" si="367"/>
        <v>TsongaEbden</v>
      </c>
      <c r="H7847">
        <f t="shared" si="368"/>
        <v>0.86499999999999999</v>
      </c>
    </row>
    <row r="7848" spans="1:8" x14ac:dyDescent="0.25">
      <c r="A7848" t="s">
        <v>94</v>
      </c>
      <c r="B7848" t="s">
        <v>6</v>
      </c>
      <c r="C7848" t="s">
        <v>178</v>
      </c>
      <c r="D7848" t="s">
        <v>201</v>
      </c>
      <c r="E7848" t="str">
        <f t="shared" si="366"/>
        <v>EbdenKlizan</v>
      </c>
      <c r="F7848">
        <v>0.24590000000000001</v>
      </c>
      <c r="G7848" t="str">
        <f t="shared" si="367"/>
        <v>KlizanEbden</v>
      </c>
      <c r="H7848">
        <f t="shared" si="368"/>
        <v>0.75409999999999999</v>
      </c>
    </row>
    <row r="7849" spans="1:8" x14ac:dyDescent="0.25">
      <c r="A7849" t="s">
        <v>94</v>
      </c>
      <c r="B7849" t="s">
        <v>7</v>
      </c>
      <c r="C7849" t="s">
        <v>178</v>
      </c>
      <c r="D7849" t="s">
        <v>150</v>
      </c>
      <c r="E7849" t="str">
        <f t="shared" si="366"/>
        <v>EbdenShapovalov</v>
      </c>
      <c r="F7849">
        <v>0.25590000000000002</v>
      </c>
      <c r="G7849" t="str">
        <f t="shared" si="367"/>
        <v>ShapovalovEbden</v>
      </c>
      <c r="H7849">
        <f t="shared" si="368"/>
        <v>0.74409999999999998</v>
      </c>
    </row>
    <row r="7850" spans="1:8" x14ac:dyDescent="0.25">
      <c r="A7850" t="s">
        <v>94</v>
      </c>
      <c r="B7850" t="s">
        <v>8</v>
      </c>
      <c r="C7850" t="s">
        <v>178</v>
      </c>
      <c r="D7850" t="s">
        <v>154</v>
      </c>
      <c r="E7850" t="str">
        <f t="shared" si="366"/>
        <v>EbdenGoffin</v>
      </c>
      <c r="F7850">
        <v>0.15429999999999999</v>
      </c>
      <c r="G7850" t="str">
        <f t="shared" si="367"/>
        <v>GoffinEbden</v>
      </c>
      <c r="H7850">
        <f t="shared" si="368"/>
        <v>0.84570000000000001</v>
      </c>
    </row>
    <row r="7851" spans="1:8" x14ac:dyDescent="0.25">
      <c r="A7851" t="s">
        <v>94</v>
      </c>
      <c r="B7851" t="s">
        <v>9</v>
      </c>
      <c r="C7851" t="s">
        <v>178</v>
      </c>
      <c r="D7851" t="s">
        <v>207</v>
      </c>
      <c r="E7851" t="str">
        <f t="shared" si="366"/>
        <v>EbdenGarin</v>
      </c>
      <c r="F7851">
        <v>0.45319999999999999</v>
      </c>
      <c r="G7851" t="str">
        <f t="shared" si="367"/>
        <v>GarinEbden</v>
      </c>
      <c r="H7851">
        <f t="shared" si="368"/>
        <v>0.54679999999999995</v>
      </c>
    </row>
    <row r="7852" spans="1:8" x14ac:dyDescent="0.25">
      <c r="A7852" t="s">
        <v>94</v>
      </c>
      <c r="B7852" t="s">
        <v>10</v>
      </c>
      <c r="C7852" t="s">
        <v>178</v>
      </c>
      <c r="D7852" t="s">
        <v>203</v>
      </c>
      <c r="E7852" t="str">
        <f t="shared" si="366"/>
        <v>EbdenGranollers</v>
      </c>
      <c r="F7852">
        <v>0.36830000000000002</v>
      </c>
      <c r="G7852" t="str">
        <f t="shared" si="367"/>
        <v>GranollersEbden</v>
      </c>
      <c r="H7852">
        <f t="shared" si="368"/>
        <v>0.63169999999999993</v>
      </c>
    </row>
    <row r="7853" spans="1:8" x14ac:dyDescent="0.25">
      <c r="A7853" t="s">
        <v>94</v>
      </c>
      <c r="B7853" t="s">
        <v>11</v>
      </c>
      <c r="C7853" t="s">
        <v>178</v>
      </c>
      <c r="D7853" t="s">
        <v>169</v>
      </c>
      <c r="E7853" t="str">
        <f t="shared" si="366"/>
        <v>EbdenCopil</v>
      </c>
      <c r="F7853">
        <v>0.36070000000000002</v>
      </c>
      <c r="G7853" t="str">
        <f t="shared" si="367"/>
        <v>CopilEbden</v>
      </c>
      <c r="H7853">
        <f t="shared" si="368"/>
        <v>0.63929999999999998</v>
      </c>
    </row>
    <row r="7854" spans="1:8" x14ac:dyDescent="0.25">
      <c r="A7854" t="s">
        <v>94</v>
      </c>
      <c r="B7854" t="s">
        <v>12</v>
      </c>
      <c r="C7854" t="s">
        <v>178</v>
      </c>
      <c r="D7854" t="s">
        <v>224</v>
      </c>
      <c r="E7854" t="str">
        <f t="shared" si="366"/>
        <v>EbdenVesely</v>
      </c>
      <c r="F7854">
        <v>0.29909999999999998</v>
      </c>
      <c r="G7854" t="str">
        <f t="shared" si="367"/>
        <v>VeselyEbden</v>
      </c>
      <c r="H7854">
        <f t="shared" si="368"/>
        <v>0.70090000000000008</v>
      </c>
    </row>
    <row r="7855" spans="1:8" x14ac:dyDescent="0.25">
      <c r="A7855" t="s">
        <v>94</v>
      </c>
      <c r="B7855" t="s">
        <v>13</v>
      </c>
      <c r="C7855" t="s">
        <v>178</v>
      </c>
      <c r="D7855" t="s">
        <v>217</v>
      </c>
      <c r="E7855" t="str">
        <f t="shared" si="366"/>
        <v>EbdenHarris</v>
      </c>
      <c r="F7855">
        <v>0.40189999999999998</v>
      </c>
      <c r="G7855" t="str">
        <f t="shared" si="367"/>
        <v>HarrisEbden</v>
      </c>
      <c r="H7855">
        <f t="shared" si="368"/>
        <v>0.59810000000000008</v>
      </c>
    </row>
    <row r="7856" spans="1:8" x14ac:dyDescent="0.25">
      <c r="A7856" t="s">
        <v>94</v>
      </c>
      <c r="B7856" t="s">
        <v>14</v>
      </c>
      <c r="C7856" t="s">
        <v>178</v>
      </c>
      <c r="D7856" t="s">
        <v>139</v>
      </c>
      <c r="E7856" t="str">
        <f t="shared" si="366"/>
        <v>EbdenMedvedev</v>
      </c>
      <c r="F7856">
        <v>0.19589999999999999</v>
      </c>
      <c r="G7856" t="str">
        <f t="shared" si="367"/>
        <v>MedvedevEbden</v>
      </c>
      <c r="H7856">
        <f t="shared" si="368"/>
        <v>0.80410000000000004</v>
      </c>
    </row>
    <row r="7857" spans="1:8" x14ac:dyDescent="0.25">
      <c r="A7857" t="s">
        <v>94</v>
      </c>
      <c r="B7857" t="s">
        <v>15</v>
      </c>
      <c r="C7857" t="s">
        <v>178</v>
      </c>
      <c r="D7857" t="s">
        <v>152</v>
      </c>
      <c r="E7857" t="str">
        <f t="shared" si="366"/>
        <v>EbdenFognini</v>
      </c>
      <c r="F7857">
        <v>0.15989999999999999</v>
      </c>
      <c r="G7857" t="str">
        <f t="shared" si="367"/>
        <v>FogniniEbden</v>
      </c>
      <c r="H7857">
        <f t="shared" si="368"/>
        <v>0.84010000000000007</v>
      </c>
    </row>
    <row r="7858" spans="1:8" x14ac:dyDescent="0.25">
      <c r="A7858" t="s">
        <v>117</v>
      </c>
      <c r="B7858" t="s">
        <v>16</v>
      </c>
      <c r="C7858" t="s">
        <v>188</v>
      </c>
      <c r="D7858" t="s">
        <v>216</v>
      </c>
      <c r="E7858" t="str">
        <f t="shared" si="366"/>
        <v>HaaseMunar</v>
      </c>
      <c r="F7858">
        <v>0.73729999999999996</v>
      </c>
      <c r="G7858" t="str">
        <f t="shared" si="367"/>
        <v>MunarHaase</v>
      </c>
      <c r="H7858">
        <f t="shared" si="368"/>
        <v>0.26270000000000004</v>
      </c>
    </row>
    <row r="7859" spans="1:8" x14ac:dyDescent="0.25">
      <c r="A7859" t="s">
        <v>94</v>
      </c>
      <c r="B7859" t="s">
        <v>18</v>
      </c>
      <c r="C7859" t="s">
        <v>178</v>
      </c>
      <c r="D7859" t="s">
        <v>172</v>
      </c>
      <c r="E7859" t="str">
        <f t="shared" si="366"/>
        <v>EbdenMayer</v>
      </c>
      <c r="F7859">
        <v>0.24840000000000001</v>
      </c>
      <c r="G7859" t="str">
        <f t="shared" si="367"/>
        <v>MayerEbden</v>
      </c>
      <c r="H7859">
        <f t="shared" si="368"/>
        <v>0.75160000000000005</v>
      </c>
    </row>
    <row r="7860" spans="1:8" x14ac:dyDescent="0.25">
      <c r="A7860" t="s">
        <v>94</v>
      </c>
      <c r="B7860" t="s">
        <v>19</v>
      </c>
      <c r="C7860" t="s">
        <v>178</v>
      </c>
      <c r="D7860" t="s">
        <v>174</v>
      </c>
      <c r="E7860" t="str">
        <f t="shared" si="366"/>
        <v>EbdenIvashka</v>
      </c>
      <c r="F7860">
        <v>0.36359999999999998</v>
      </c>
      <c r="G7860" t="str">
        <f t="shared" si="367"/>
        <v>IvashkaEbden</v>
      </c>
      <c r="H7860">
        <f t="shared" si="368"/>
        <v>0.63640000000000008</v>
      </c>
    </row>
    <row r="7861" spans="1:8" x14ac:dyDescent="0.25">
      <c r="A7861" t="s">
        <v>94</v>
      </c>
      <c r="B7861" t="s">
        <v>20</v>
      </c>
      <c r="C7861" t="s">
        <v>178</v>
      </c>
      <c r="D7861" t="s">
        <v>218</v>
      </c>
      <c r="E7861" t="str">
        <f t="shared" si="366"/>
        <v>EbdenJaziri</v>
      </c>
      <c r="F7861">
        <v>0.4783</v>
      </c>
      <c r="G7861" t="str">
        <f t="shared" si="367"/>
        <v>JaziriEbden</v>
      </c>
      <c r="H7861">
        <f t="shared" si="368"/>
        <v>0.52170000000000005</v>
      </c>
    </row>
    <row r="7862" spans="1:8" x14ac:dyDescent="0.25">
      <c r="A7862" t="s">
        <v>94</v>
      </c>
      <c r="B7862" t="s">
        <v>21</v>
      </c>
      <c r="C7862" t="s">
        <v>178</v>
      </c>
      <c r="D7862" t="s">
        <v>213</v>
      </c>
      <c r="E7862" t="str">
        <f t="shared" si="366"/>
        <v>EbdenVanni</v>
      </c>
      <c r="F7862">
        <v>0.5917</v>
      </c>
      <c r="G7862" t="str">
        <f t="shared" si="367"/>
        <v>VanniEbden</v>
      </c>
      <c r="H7862">
        <f t="shared" si="368"/>
        <v>0.4083</v>
      </c>
    </row>
    <row r="7863" spans="1:8" x14ac:dyDescent="0.25">
      <c r="A7863" t="s">
        <v>94</v>
      </c>
      <c r="B7863" t="s">
        <v>22</v>
      </c>
      <c r="C7863" t="s">
        <v>178</v>
      </c>
      <c r="D7863" t="s">
        <v>212</v>
      </c>
      <c r="E7863" t="str">
        <f t="shared" si="366"/>
        <v>EbdenPella</v>
      </c>
      <c r="F7863">
        <v>0.34549999999999997</v>
      </c>
      <c r="G7863" t="str">
        <f t="shared" si="367"/>
        <v>PellaEbden</v>
      </c>
      <c r="H7863">
        <f t="shared" si="368"/>
        <v>0.65450000000000008</v>
      </c>
    </row>
    <row r="7864" spans="1:8" x14ac:dyDescent="0.25">
      <c r="A7864" t="s">
        <v>94</v>
      </c>
      <c r="B7864" t="s">
        <v>23</v>
      </c>
      <c r="C7864" t="s">
        <v>178</v>
      </c>
      <c r="D7864" t="s">
        <v>153</v>
      </c>
      <c r="E7864" t="str">
        <f t="shared" si="366"/>
        <v>EbdenSousa</v>
      </c>
      <c r="F7864">
        <v>0.33479999999999999</v>
      </c>
      <c r="G7864" t="str">
        <f t="shared" si="367"/>
        <v>SousaEbden</v>
      </c>
      <c r="H7864">
        <f t="shared" si="368"/>
        <v>0.66520000000000001</v>
      </c>
    </row>
    <row r="7865" spans="1:8" x14ac:dyDescent="0.25">
      <c r="A7865" t="s">
        <v>94</v>
      </c>
      <c r="B7865" t="s">
        <v>24</v>
      </c>
      <c r="C7865" t="s">
        <v>178</v>
      </c>
      <c r="D7865" t="s">
        <v>177</v>
      </c>
      <c r="E7865" t="str">
        <f t="shared" si="366"/>
        <v>EbdenKarlovic</v>
      </c>
      <c r="F7865">
        <v>0.2898</v>
      </c>
      <c r="G7865" t="str">
        <f t="shared" si="367"/>
        <v>KarlovicEbden</v>
      </c>
      <c r="H7865">
        <f t="shared" si="368"/>
        <v>0.71019999999999994</v>
      </c>
    </row>
    <row r="7866" spans="1:8" x14ac:dyDescent="0.25">
      <c r="A7866" t="s">
        <v>94</v>
      </c>
      <c r="B7866" t="s">
        <v>25</v>
      </c>
      <c r="C7866" t="s">
        <v>178</v>
      </c>
      <c r="D7866" t="s">
        <v>220</v>
      </c>
      <c r="E7866" t="str">
        <f t="shared" si="366"/>
        <v>EbdenHurkacz</v>
      </c>
      <c r="F7866">
        <v>0.32740000000000002</v>
      </c>
      <c r="G7866" t="str">
        <f t="shared" si="367"/>
        <v>HurkaczEbden</v>
      </c>
      <c r="H7866">
        <f t="shared" si="368"/>
        <v>0.67259999999999998</v>
      </c>
    </row>
    <row r="7867" spans="1:8" x14ac:dyDescent="0.25">
      <c r="A7867" t="s">
        <v>94</v>
      </c>
      <c r="B7867" t="s">
        <v>26</v>
      </c>
      <c r="C7867" t="s">
        <v>178</v>
      </c>
      <c r="D7867" t="s">
        <v>221</v>
      </c>
      <c r="E7867" t="str">
        <f t="shared" si="366"/>
        <v>EbdenMajchrzak</v>
      </c>
      <c r="F7867">
        <v>0.61950000000000005</v>
      </c>
      <c r="G7867" t="str">
        <f t="shared" si="367"/>
        <v>MajchrzakEbden</v>
      </c>
      <c r="H7867">
        <f t="shared" si="368"/>
        <v>0.38049999999999995</v>
      </c>
    </row>
    <row r="7868" spans="1:8" x14ac:dyDescent="0.25">
      <c r="A7868" t="s">
        <v>94</v>
      </c>
      <c r="B7868" t="s">
        <v>27</v>
      </c>
      <c r="C7868" t="s">
        <v>178</v>
      </c>
      <c r="D7868" t="s">
        <v>135</v>
      </c>
      <c r="E7868" t="str">
        <f t="shared" si="366"/>
        <v>EbdenNishikori</v>
      </c>
      <c r="F7868">
        <v>7.8200000000000006E-2</v>
      </c>
      <c r="G7868" t="str">
        <f t="shared" si="367"/>
        <v>NishikoriEbden</v>
      </c>
      <c r="H7868">
        <f t="shared" si="368"/>
        <v>0.92179999999999995</v>
      </c>
    </row>
    <row r="7869" spans="1:8" x14ac:dyDescent="0.25">
      <c r="A7869" t="s">
        <v>94</v>
      </c>
      <c r="B7869" t="s">
        <v>28</v>
      </c>
      <c r="C7869" t="s">
        <v>178</v>
      </c>
      <c r="D7869" t="s">
        <v>142</v>
      </c>
      <c r="E7869" t="str">
        <f t="shared" si="366"/>
        <v>EbdenZverev</v>
      </c>
      <c r="F7869">
        <v>0.1095</v>
      </c>
      <c r="G7869" t="str">
        <f t="shared" si="367"/>
        <v>ZverevEbden</v>
      </c>
      <c r="H7869">
        <f t="shared" si="368"/>
        <v>0.89049999999999996</v>
      </c>
    </row>
    <row r="7870" spans="1:8" x14ac:dyDescent="0.25">
      <c r="A7870" t="s">
        <v>94</v>
      </c>
      <c r="B7870" t="s">
        <v>29</v>
      </c>
      <c r="C7870" t="s">
        <v>178</v>
      </c>
      <c r="D7870" t="s">
        <v>208</v>
      </c>
      <c r="E7870" t="str">
        <f t="shared" si="366"/>
        <v>EbdenBedene</v>
      </c>
      <c r="F7870">
        <v>0.34989999999999999</v>
      </c>
      <c r="G7870" t="str">
        <f t="shared" si="367"/>
        <v>BedeneEbden</v>
      </c>
      <c r="H7870">
        <f t="shared" si="368"/>
        <v>0.65010000000000001</v>
      </c>
    </row>
    <row r="7871" spans="1:8" x14ac:dyDescent="0.25">
      <c r="A7871" t="s">
        <v>94</v>
      </c>
      <c r="B7871" t="s">
        <v>30</v>
      </c>
      <c r="C7871" t="s">
        <v>178</v>
      </c>
      <c r="D7871" t="s">
        <v>163</v>
      </c>
      <c r="E7871" t="str">
        <f t="shared" si="366"/>
        <v>EbdenChardy</v>
      </c>
      <c r="F7871">
        <v>0.24410000000000001</v>
      </c>
      <c r="G7871" t="str">
        <f t="shared" si="367"/>
        <v>ChardyEbden</v>
      </c>
      <c r="H7871">
        <f t="shared" si="368"/>
        <v>0.75590000000000002</v>
      </c>
    </row>
    <row r="7872" spans="1:8" x14ac:dyDescent="0.25">
      <c r="A7872" t="s">
        <v>94</v>
      </c>
      <c r="B7872" t="s">
        <v>31</v>
      </c>
      <c r="C7872" t="s">
        <v>178</v>
      </c>
      <c r="D7872" t="s">
        <v>148</v>
      </c>
      <c r="E7872" t="str">
        <f t="shared" si="366"/>
        <v>EbdenBolt</v>
      </c>
      <c r="F7872">
        <v>0.59289999999999998</v>
      </c>
      <c r="G7872" t="str">
        <f t="shared" si="367"/>
        <v>BoltEbden</v>
      </c>
      <c r="H7872">
        <f t="shared" si="368"/>
        <v>0.40710000000000002</v>
      </c>
    </row>
    <row r="7873" spans="1:8" x14ac:dyDescent="0.25">
      <c r="A7873" t="s">
        <v>94</v>
      </c>
      <c r="B7873" t="s">
        <v>32</v>
      </c>
      <c r="C7873" t="s">
        <v>178</v>
      </c>
      <c r="D7873" t="s">
        <v>211</v>
      </c>
      <c r="E7873" t="str">
        <f t="shared" si="366"/>
        <v>EbdenSock</v>
      </c>
      <c r="F7873">
        <v>0.17280000000000001</v>
      </c>
      <c r="G7873" t="str">
        <f t="shared" si="367"/>
        <v>SockEbden</v>
      </c>
      <c r="H7873">
        <f t="shared" si="368"/>
        <v>0.82719999999999994</v>
      </c>
    </row>
    <row r="7874" spans="1:8" x14ac:dyDescent="0.25">
      <c r="A7874" t="s">
        <v>94</v>
      </c>
      <c r="B7874" t="s">
        <v>33</v>
      </c>
      <c r="C7874" t="s">
        <v>178</v>
      </c>
      <c r="D7874" t="s">
        <v>209</v>
      </c>
      <c r="E7874" t="str">
        <f t="shared" si="366"/>
        <v>EbdenFratangelo</v>
      </c>
      <c r="F7874">
        <v>0.52290000000000003</v>
      </c>
      <c r="G7874" t="str">
        <f t="shared" si="367"/>
        <v>FratangeloEbden</v>
      </c>
      <c r="H7874">
        <f t="shared" si="368"/>
        <v>0.47709999999999997</v>
      </c>
    </row>
    <row r="7875" spans="1:8" x14ac:dyDescent="0.25">
      <c r="A7875" t="s">
        <v>94</v>
      </c>
      <c r="B7875" t="s">
        <v>34</v>
      </c>
      <c r="C7875" t="s">
        <v>178</v>
      </c>
      <c r="D7875" t="s">
        <v>168</v>
      </c>
      <c r="E7875" t="str">
        <f t="shared" ref="E7875:E7938" si="369">C7875&amp;D7875</f>
        <v>EbdenSimon</v>
      </c>
      <c r="F7875">
        <v>0.187</v>
      </c>
      <c r="G7875" t="str">
        <f t="shared" ref="G7875:G7938" si="370">D7875&amp;C7875</f>
        <v>SimonEbden</v>
      </c>
      <c r="H7875">
        <f t="shared" ref="H7875:H7938" si="371">1-F7875</f>
        <v>0.81299999999999994</v>
      </c>
    </row>
    <row r="7876" spans="1:8" x14ac:dyDescent="0.25">
      <c r="A7876" t="s">
        <v>94</v>
      </c>
      <c r="B7876" t="s">
        <v>35</v>
      </c>
      <c r="C7876" t="s">
        <v>178</v>
      </c>
      <c r="D7876" t="s">
        <v>171</v>
      </c>
      <c r="E7876" t="str">
        <f t="shared" si="369"/>
        <v>EbdenChung</v>
      </c>
      <c r="F7876">
        <v>0.19470000000000001</v>
      </c>
      <c r="G7876" t="str">
        <f t="shared" si="370"/>
        <v>ChungEbden</v>
      </c>
      <c r="H7876">
        <f t="shared" si="371"/>
        <v>0.80530000000000002</v>
      </c>
    </row>
    <row r="7877" spans="1:8" x14ac:dyDescent="0.25">
      <c r="A7877" t="s">
        <v>94</v>
      </c>
      <c r="B7877" t="s">
        <v>36</v>
      </c>
      <c r="C7877" t="s">
        <v>178</v>
      </c>
      <c r="D7877" t="s">
        <v>214</v>
      </c>
      <c r="E7877" t="str">
        <f t="shared" si="369"/>
        <v>EbdenKlahn</v>
      </c>
      <c r="F7877">
        <v>0.54220000000000002</v>
      </c>
      <c r="G7877" t="str">
        <f t="shared" si="370"/>
        <v>KlahnEbden</v>
      </c>
      <c r="H7877">
        <f t="shared" si="371"/>
        <v>0.45779999999999998</v>
      </c>
    </row>
    <row r="7878" spans="1:8" x14ac:dyDescent="0.25">
      <c r="A7878" t="s">
        <v>94</v>
      </c>
      <c r="B7878" t="s">
        <v>37</v>
      </c>
      <c r="C7878" t="s">
        <v>178</v>
      </c>
      <c r="D7878" t="s">
        <v>198</v>
      </c>
      <c r="E7878" t="str">
        <f t="shared" si="369"/>
        <v>EbdenGulbis</v>
      </c>
      <c r="F7878">
        <v>0.30020000000000002</v>
      </c>
      <c r="G7878" t="str">
        <f t="shared" si="370"/>
        <v>GulbisEbden</v>
      </c>
      <c r="H7878">
        <f t="shared" si="371"/>
        <v>0.69979999999999998</v>
      </c>
    </row>
    <row r="7879" spans="1:8" x14ac:dyDescent="0.25">
      <c r="A7879" t="s">
        <v>94</v>
      </c>
      <c r="B7879" t="s">
        <v>40</v>
      </c>
      <c r="C7879" t="s">
        <v>178</v>
      </c>
      <c r="D7879" t="s">
        <v>141</v>
      </c>
      <c r="E7879" t="str">
        <f t="shared" si="369"/>
        <v>EbdenCoric</v>
      </c>
      <c r="F7879">
        <v>0.20200000000000001</v>
      </c>
      <c r="G7879" t="str">
        <f t="shared" si="370"/>
        <v>CoricEbden</v>
      </c>
      <c r="H7879">
        <f t="shared" si="371"/>
        <v>0.79800000000000004</v>
      </c>
    </row>
    <row r="7880" spans="1:8" x14ac:dyDescent="0.25">
      <c r="A7880" t="s">
        <v>94</v>
      </c>
      <c r="B7880" t="s">
        <v>41</v>
      </c>
      <c r="C7880" t="s">
        <v>178</v>
      </c>
      <c r="D7880" t="s">
        <v>264</v>
      </c>
      <c r="E7880" t="str">
        <f t="shared" si="369"/>
        <v>EbdenRamos-Vinolas</v>
      </c>
      <c r="F7880">
        <v>0.3553</v>
      </c>
      <c r="G7880" t="str">
        <f t="shared" si="370"/>
        <v>Ramos-VinolasEbden</v>
      </c>
      <c r="H7880">
        <f t="shared" si="371"/>
        <v>0.64470000000000005</v>
      </c>
    </row>
    <row r="7881" spans="1:8" x14ac:dyDescent="0.25">
      <c r="A7881" t="s">
        <v>94</v>
      </c>
      <c r="B7881" t="s">
        <v>42</v>
      </c>
      <c r="C7881" t="s">
        <v>178</v>
      </c>
      <c r="D7881" t="s">
        <v>173</v>
      </c>
      <c r="E7881" t="str">
        <f t="shared" si="369"/>
        <v>EbdenFucsovics</v>
      </c>
      <c r="F7881">
        <v>0.2384</v>
      </c>
      <c r="G7881" t="str">
        <f t="shared" si="370"/>
        <v>FucsovicsEbden</v>
      </c>
      <c r="H7881">
        <f t="shared" si="371"/>
        <v>0.76160000000000005</v>
      </c>
    </row>
    <row r="7882" spans="1:8" x14ac:dyDescent="0.25">
      <c r="A7882" t="s">
        <v>94</v>
      </c>
      <c r="B7882" t="s">
        <v>43</v>
      </c>
      <c r="C7882" t="s">
        <v>178</v>
      </c>
      <c r="D7882" t="s">
        <v>210</v>
      </c>
      <c r="E7882" t="str">
        <f t="shared" si="369"/>
        <v>EbdenDjere</v>
      </c>
      <c r="F7882">
        <v>0.4708</v>
      </c>
      <c r="G7882" t="str">
        <f t="shared" si="370"/>
        <v>DjereEbden</v>
      </c>
      <c r="H7882">
        <f t="shared" si="371"/>
        <v>0.5292</v>
      </c>
    </row>
    <row r="7883" spans="1:8" x14ac:dyDescent="0.25">
      <c r="A7883" t="s">
        <v>94</v>
      </c>
      <c r="B7883" t="s">
        <v>44</v>
      </c>
      <c r="C7883" t="s">
        <v>178</v>
      </c>
      <c r="D7883" t="s">
        <v>170</v>
      </c>
      <c r="E7883" t="str">
        <f t="shared" si="369"/>
        <v>EbdenDonskoy</v>
      </c>
      <c r="F7883">
        <v>0.56259999999999999</v>
      </c>
      <c r="G7883" t="str">
        <f t="shared" si="370"/>
        <v>DonskoyEbden</v>
      </c>
      <c r="H7883">
        <f t="shared" si="371"/>
        <v>0.43740000000000001</v>
      </c>
    </row>
    <row r="7884" spans="1:8" x14ac:dyDescent="0.25">
      <c r="A7884" t="s">
        <v>94</v>
      </c>
      <c r="B7884" t="s">
        <v>45</v>
      </c>
      <c r="C7884" t="s">
        <v>178</v>
      </c>
      <c r="D7884" t="s">
        <v>149</v>
      </c>
      <c r="E7884" t="str">
        <f t="shared" si="369"/>
        <v>EbdenKrajinovic</v>
      </c>
      <c r="F7884">
        <v>0.27629999999999999</v>
      </c>
      <c r="G7884" t="str">
        <f t="shared" si="370"/>
        <v>KrajinovicEbden</v>
      </c>
      <c r="H7884">
        <f t="shared" si="371"/>
        <v>0.72370000000000001</v>
      </c>
    </row>
    <row r="7885" spans="1:8" x14ac:dyDescent="0.25">
      <c r="A7885" t="s">
        <v>94</v>
      </c>
      <c r="B7885" t="s">
        <v>46</v>
      </c>
      <c r="C7885" t="s">
        <v>178</v>
      </c>
      <c r="D7885" t="s">
        <v>200</v>
      </c>
      <c r="E7885" t="str">
        <f t="shared" si="369"/>
        <v>EbdenCecchinato</v>
      </c>
      <c r="F7885">
        <v>0.50239999999999996</v>
      </c>
      <c r="G7885" t="str">
        <f t="shared" si="370"/>
        <v>CecchinatoEbden</v>
      </c>
      <c r="H7885">
        <f t="shared" si="371"/>
        <v>0.49760000000000004</v>
      </c>
    </row>
    <row r="7886" spans="1:8" x14ac:dyDescent="0.25">
      <c r="A7886" t="s">
        <v>94</v>
      </c>
      <c r="B7886" t="s">
        <v>47</v>
      </c>
      <c r="C7886" t="s">
        <v>178</v>
      </c>
      <c r="D7886" t="s">
        <v>133</v>
      </c>
      <c r="E7886" t="str">
        <f t="shared" si="369"/>
        <v>EbdenPouille</v>
      </c>
      <c r="F7886">
        <v>0.246</v>
      </c>
      <c r="G7886" t="str">
        <f t="shared" si="370"/>
        <v>PouilleEbden</v>
      </c>
      <c r="H7886">
        <f t="shared" si="371"/>
        <v>0.754</v>
      </c>
    </row>
    <row r="7887" spans="1:8" x14ac:dyDescent="0.25">
      <c r="A7887" t="s">
        <v>94</v>
      </c>
      <c r="B7887" t="s">
        <v>50</v>
      </c>
      <c r="C7887" t="s">
        <v>178</v>
      </c>
      <c r="D7887" t="s">
        <v>197</v>
      </c>
      <c r="E7887" t="str">
        <f t="shared" si="369"/>
        <v>EbdenSakharov</v>
      </c>
      <c r="F7887">
        <v>0.6986</v>
      </c>
      <c r="G7887" t="str">
        <f t="shared" si="370"/>
        <v>SakharovEbden</v>
      </c>
      <c r="H7887">
        <f t="shared" si="371"/>
        <v>0.3014</v>
      </c>
    </row>
    <row r="7888" spans="1:8" x14ac:dyDescent="0.25">
      <c r="A7888" t="s">
        <v>94</v>
      </c>
      <c r="B7888" t="s">
        <v>51</v>
      </c>
      <c r="C7888" t="s">
        <v>178</v>
      </c>
      <c r="D7888" t="s">
        <v>147</v>
      </c>
      <c r="E7888" t="str">
        <f t="shared" si="369"/>
        <v>EbdenPopyrin</v>
      </c>
      <c r="F7888">
        <v>0.7923</v>
      </c>
      <c r="G7888" t="str">
        <f t="shared" si="370"/>
        <v>PopyrinEbden</v>
      </c>
      <c r="H7888">
        <f t="shared" si="371"/>
        <v>0.2077</v>
      </c>
    </row>
    <row r="7889" spans="1:8" x14ac:dyDescent="0.25">
      <c r="A7889" t="s">
        <v>94</v>
      </c>
      <c r="B7889" t="s">
        <v>53</v>
      </c>
      <c r="C7889" t="s">
        <v>178</v>
      </c>
      <c r="D7889" t="s">
        <v>194</v>
      </c>
      <c r="E7889" t="str">
        <f t="shared" si="369"/>
        <v>EbdenPaire</v>
      </c>
      <c r="F7889">
        <v>0.31530000000000002</v>
      </c>
      <c r="G7889" t="str">
        <f t="shared" si="370"/>
        <v>PaireEbden</v>
      </c>
      <c r="H7889">
        <f t="shared" si="371"/>
        <v>0.68469999999999998</v>
      </c>
    </row>
    <row r="7890" spans="1:8" x14ac:dyDescent="0.25">
      <c r="A7890" t="s">
        <v>94</v>
      </c>
      <c r="B7890" t="s">
        <v>54</v>
      </c>
      <c r="C7890" t="s">
        <v>178</v>
      </c>
      <c r="D7890" t="s">
        <v>165</v>
      </c>
      <c r="E7890" t="str">
        <f t="shared" si="369"/>
        <v>EbdenThiem</v>
      </c>
      <c r="F7890">
        <v>0.1203</v>
      </c>
      <c r="G7890" t="str">
        <f t="shared" si="370"/>
        <v>ThiemEbden</v>
      </c>
      <c r="H7890">
        <f t="shared" si="371"/>
        <v>0.87970000000000004</v>
      </c>
    </row>
    <row r="7891" spans="1:8" x14ac:dyDescent="0.25">
      <c r="A7891" t="s">
        <v>94</v>
      </c>
      <c r="B7891" t="s">
        <v>55</v>
      </c>
      <c r="C7891" t="s">
        <v>178</v>
      </c>
      <c r="D7891" t="s">
        <v>144</v>
      </c>
      <c r="E7891" t="str">
        <f t="shared" si="369"/>
        <v>EbdenCilic</v>
      </c>
      <c r="F7891">
        <v>9.2200000000000004E-2</v>
      </c>
      <c r="G7891" t="str">
        <f t="shared" si="370"/>
        <v>CilicEbden</v>
      </c>
      <c r="H7891">
        <f t="shared" si="371"/>
        <v>0.90779999999999994</v>
      </c>
    </row>
    <row r="7892" spans="1:8" x14ac:dyDescent="0.25">
      <c r="A7892" t="s">
        <v>94</v>
      </c>
      <c r="B7892" t="s">
        <v>56</v>
      </c>
      <c r="C7892" t="s">
        <v>178</v>
      </c>
      <c r="D7892" t="s">
        <v>226</v>
      </c>
      <c r="E7892" t="str">
        <f t="shared" si="369"/>
        <v>EbdenTomic</v>
      </c>
      <c r="F7892">
        <v>0.3619</v>
      </c>
      <c r="G7892" t="str">
        <f t="shared" si="370"/>
        <v>TomicEbden</v>
      </c>
      <c r="H7892">
        <f t="shared" si="371"/>
        <v>0.6381</v>
      </c>
    </row>
    <row r="7893" spans="1:8" x14ac:dyDescent="0.25">
      <c r="A7893" t="s">
        <v>94</v>
      </c>
      <c r="B7893" t="s">
        <v>57</v>
      </c>
      <c r="C7893" t="s">
        <v>178</v>
      </c>
      <c r="D7893" t="s">
        <v>237</v>
      </c>
      <c r="E7893" t="str">
        <f t="shared" si="369"/>
        <v>EbdenRublev</v>
      </c>
      <c r="F7893">
        <v>0.28699999999999998</v>
      </c>
      <c r="G7893" t="str">
        <f t="shared" si="370"/>
        <v>RublevEbden</v>
      </c>
      <c r="H7893">
        <f t="shared" si="371"/>
        <v>0.71300000000000008</v>
      </c>
    </row>
    <row r="7894" spans="1:8" x14ac:dyDescent="0.25">
      <c r="A7894" t="s">
        <v>94</v>
      </c>
      <c r="B7894" t="s">
        <v>58</v>
      </c>
      <c r="C7894" t="s">
        <v>178</v>
      </c>
      <c r="D7894" t="s">
        <v>189</v>
      </c>
      <c r="E7894" t="str">
        <f t="shared" si="369"/>
        <v>EbdenMcDonald</v>
      </c>
      <c r="F7894">
        <v>0.39450000000000002</v>
      </c>
      <c r="G7894" t="str">
        <f t="shared" si="370"/>
        <v>McDonaldEbden</v>
      </c>
      <c r="H7894">
        <f t="shared" si="371"/>
        <v>0.60549999999999993</v>
      </c>
    </row>
    <row r="7895" spans="1:8" x14ac:dyDescent="0.25">
      <c r="A7895" t="s">
        <v>94</v>
      </c>
      <c r="B7895" t="s">
        <v>61</v>
      </c>
      <c r="C7895" t="s">
        <v>178</v>
      </c>
      <c r="D7895" t="s">
        <v>155</v>
      </c>
      <c r="E7895" t="str">
        <f t="shared" si="369"/>
        <v>EbdenVerdasco</v>
      </c>
      <c r="F7895">
        <v>0.18029999999999999</v>
      </c>
      <c r="G7895" t="str">
        <f t="shared" si="370"/>
        <v>VerdascoEbden</v>
      </c>
      <c r="H7895">
        <f t="shared" si="371"/>
        <v>0.81969999999999998</v>
      </c>
    </row>
    <row r="7896" spans="1:8" x14ac:dyDescent="0.25">
      <c r="A7896" t="s">
        <v>94</v>
      </c>
      <c r="B7896" t="s">
        <v>62</v>
      </c>
      <c r="C7896" t="s">
        <v>178</v>
      </c>
      <c r="D7896" t="s">
        <v>227</v>
      </c>
      <c r="E7896" t="str">
        <f t="shared" si="369"/>
        <v>EbdenMurray</v>
      </c>
      <c r="F7896">
        <v>0.18290000000000001</v>
      </c>
      <c r="G7896" t="str">
        <f t="shared" si="370"/>
        <v>MurrayEbden</v>
      </c>
      <c r="H7896">
        <f t="shared" si="371"/>
        <v>0.81709999999999994</v>
      </c>
    </row>
    <row r="7897" spans="1:8" x14ac:dyDescent="0.25">
      <c r="A7897" t="s">
        <v>94</v>
      </c>
      <c r="B7897" t="s">
        <v>63</v>
      </c>
      <c r="C7897" t="s">
        <v>178</v>
      </c>
      <c r="D7897" t="s">
        <v>229</v>
      </c>
      <c r="E7897" t="str">
        <f t="shared" si="369"/>
        <v>EbdenDelbonis</v>
      </c>
      <c r="F7897">
        <v>0.38090000000000002</v>
      </c>
      <c r="G7897" t="str">
        <f t="shared" si="370"/>
        <v>DelbonisEbden</v>
      </c>
      <c r="H7897">
        <f t="shared" si="371"/>
        <v>0.61909999999999998</v>
      </c>
    </row>
    <row r="7898" spans="1:8" x14ac:dyDescent="0.25">
      <c r="A7898" t="s">
        <v>94</v>
      </c>
      <c r="B7898" t="s">
        <v>64</v>
      </c>
      <c r="C7898" t="s">
        <v>178</v>
      </c>
      <c r="D7898" t="s">
        <v>181</v>
      </c>
      <c r="E7898" t="str">
        <f t="shared" si="369"/>
        <v>EbdenMillman</v>
      </c>
      <c r="F7898">
        <v>0.3836</v>
      </c>
      <c r="G7898" t="str">
        <f t="shared" si="370"/>
        <v>MillmanEbden</v>
      </c>
      <c r="H7898">
        <f t="shared" si="371"/>
        <v>0.61640000000000006</v>
      </c>
    </row>
    <row r="7899" spans="1:8" x14ac:dyDescent="0.25">
      <c r="A7899" t="s">
        <v>94</v>
      </c>
      <c r="B7899" t="s">
        <v>65</v>
      </c>
      <c r="C7899" t="s">
        <v>178</v>
      </c>
      <c r="D7899" t="s">
        <v>156</v>
      </c>
      <c r="E7899" t="str">
        <f t="shared" si="369"/>
        <v>EbdenKhachanov</v>
      </c>
      <c r="F7899">
        <v>0.1724</v>
      </c>
      <c r="G7899" t="str">
        <f t="shared" si="370"/>
        <v>KhachanovEbden</v>
      </c>
      <c r="H7899">
        <f t="shared" si="371"/>
        <v>0.8276</v>
      </c>
    </row>
    <row r="7900" spans="1:8" x14ac:dyDescent="0.25">
      <c r="A7900" t="s">
        <v>94</v>
      </c>
      <c r="B7900" t="s">
        <v>66</v>
      </c>
      <c r="C7900" t="s">
        <v>178</v>
      </c>
      <c r="D7900" t="s">
        <v>249</v>
      </c>
      <c r="E7900" t="str">
        <f t="shared" si="369"/>
        <v>EbdenBerrettini</v>
      </c>
      <c r="F7900">
        <v>0.30130000000000001</v>
      </c>
      <c r="G7900" t="str">
        <f t="shared" si="370"/>
        <v>BerrettiniEbden</v>
      </c>
      <c r="H7900">
        <f t="shared" si="371"/>
        <v>0.69869999999999999</v>
      </c>
    </row>
    <row r="7901" spans="1:8" x14ac:dyDescent="0.25">
      <c r="A7901" t="s">
        <v>94</v>
      </c>
      <c r="B7901" t="s">
        <v>67</v>
      </c>
      <c r="C7901" t="s">
        <v>178</v>
      </c>
      <c r="D7901" t="s">
        <v>254</v>
      </c>
      <c r="E7901" t="str">
        <f t="shared" si="369"/>
        <v>EbdenAndreozzi</v>
      </c>
      <c r="F7901">
        <v>0.30009999999999998</v>
      </c>
      <c r="G7901" t="str">
        <f t="shared" si="370"/>
        <v>AndreozziEbden</v>
      </c>
      <c r="H7901">
        <f t="shared" si="371"/>
        <v>0.69989999999999997</v>
      </c>
    </row>
    <row r="7902" spans="1:8" x14ac:dyDescent="0.25">
      <c r="A7902" t="s">
        <v>94</v>
      </c>
      <c r="B7902" t="s">
        <v>68</v>
      </c>
      <c r="C7902" t="s">
        <v>178</v>
      </c>
      <c r="D7902" t="s">
        <v>252</v>
      </c>
      <c r="E7902" t="str">
        <f t="shared" si="369"/>
        <v>EbdenEubanks</v>
      </c>
      <c r="F7902">
        <v>0.75270000000000004</v>
      </c>
      <c r="G7902" t="str">
        <f t="shared" si="370"/>
        <v>EubanksEbden</v>
      </c>
      <c r="H7902">
        <f t="shared" si="371"/>
        <v>0.24729999999999996</v>
      </c>
    </row>
    <row r="7903" spans="1:8" x14ac:dyDescent="0.25">
      <c r="A7903" t="s">
        <v>94</v>
      </c>
      <c r="B7903" t="s">
        <v>70</v>
      </c>
      <c r="C7903" t="s">
        <v>178</v>
      </c>
      <c r="D7903" t="s">
        <v>184</v>
      </c>
      <c r="E7903" t="str">
        <f t="shared" si="369"/>
        <v>EbdenMonfils</v>
      </c>
      <c r="F7903">
        <v>0.1192</v>
      </c>
      <c r="G7903" t="str">
        <f t="shared" si="370"/>
        <v>MonfilsEbden</v>
      </c>
      <c r="H7903">
        <f t="shared" si="371"/>
        <v>0.88080000000000003</v>
      </c>
    </row>
    <row r="7904" spans="1:8" x14ac:dyDescent="0.25">
      <c r="A7904" t="s">
        <v>94</v>
      </c>
      <c r="B7904" t="s">
        <v>71</v>
      </c>
      <c r="C7904" t="s">
        <v>178</v>
      </c>
      <c r="D7904" t="s">
        <v>231</v>
      </c>
      <c r="E7904" t="str">
        <f t="shared" si="369"/>
        <v>EbdenDzumhur</v>
      </c>
      <c r="F7904">
        <v>0.23430000000000001</v>
      </c>
      <c r="G7904" t="str">
        <f t="shared" si="370"/>
        <v>DzumhurEbden</v>
      </c>
      <c r="H7904">
        <f t="shared" si="371"/>
        <v>0.76570000000000005</v>
      </c>
    </row>
    <row r="7905" spans="1:8" x14ac:dyDescent="0.25">
      <c r="A7905" t="s">
        <v>94</v>
      </c>
      <c r="B7905" t="s">
        <v>72</v>
      </c>
      <c r="C7905" t="s">
        <v>178</v>
      </c>
      <c r="D7905" t="s">
        <v>228</v>
      </c>
      <c r="E7905" t="str">
        <f t="shared" si="369"/>
        <v>EbdenNorrie</v>
      </c>
      <c r="F7905">
        <v>0.2374</v>
      </c>
      <c r="G7905" t="str">
        <f t="shared" si="370"/>
        <v>NorrieEbden</v>
      </c>
      <c r="H7905">
        <f t="shared" si="371"/>
        <v>0.76259999999999994</v>
      </c>
    </row>
    <row r="7906" spans="1:8" x14ac:dyDescent="0.25">
      <c r="A7906" t="s">
        <v>94</v>
      </c>
      <c r="B7906" t="s">
        <v>73</v>
      </c>
      <c r="C7906" t="s">
        <v>178</v>
      </c>
      <c r="D7906" t="s">
        <v>185</v>
      </c>
      <c r="E7906" t="str">
        <f t="shared" si="369"/>
        <v>EbdenEvans</v>
      </c>
      <c r="F7906">
        <v>0.3886</v>
      </c>
      <c r="G7906" t="str">
        <f t="shared" si="370"/>
        <v>EvansEbden</v>
      </c>
      <c r="H7906">
        <f t="shared" si="371"/>
        <v>0.61139999999999994</v>
      </c>
    </row>
    <row r="7907" spans="1:8" x14ac:dyDescent="0.25">
      <c r="A7907" t="s">
        <v>94</v>
      </c>
      <c r="B7907" t="s">
        <v>74</v>
      </c>
      <c r="C7907" t="s">
        <v>178</v>
      </c>
      <c r="D7907" t="s">
        <v>225</v>
      </c>
      <c r="E7907" t="str">
        <f t="shared" si="369"/>
        <v>EbdenIstomin</v>
      </c>
      <c r="F7907">
        <v>0.35410000000000003</v>
      </c>
      <c r="G7907" t="str">
        <f t="shared" si="370"/>
        <v>IstominEbden</v>
      </c>
      <c r="H7907">
        <f t="shared" si="371"/>
        <v>0.64589999999999992</v>
      </c>
    </row>
    <row r="7908" spans="1:8" x14ac:dyDescent="0.25">
      <c r="A7908" t="s">
        <v>94</v>
      </c>
      <c r="B7908" t="s">
        <v>75</v>
      </c>
      <c r="C7908" t="s">
        <v>178</v>
      </c>
      <c r="D7908" t="s">
        <v>187</v>
      </c>
      <c r="E7908" t="str">
        <f t="shared" si="369"/>
        <v>EbdenAnderson</v>
      </c>
      <c r="F7908">
        <v>0.15870000000000001</v>
      </c>
      <c r="G7908" t="str">
        <f t="shared" si="370"/>
        <v>AndersonEbden</v>
      </c>
      <c r="H7908">
        <f t="shared" si="371"/>
        <v>0.84129999999999994</v>
      </c>
    </row>
    <row r="7909" spans="1:8" x14ac:dyDescent="0.25">
      <c r="A7909" t="s">
        <v>94</v>
      </c>
      <c r="B7909" t="s">
        <v>76</v>
      </c>
      <c r="C7909" t="s">
        <v>178</v>
      </c>
      <c r="D7909" t="s">
        <v>251</v>
      </c>
      <c r="E7909" t="str">
        <f t="shared" si="369"/>
        <v>EbdenMannarino</v>
      </c>
      <c r="F7909">
        <v>0.25369999999999998</v>
      </c>
      <c r="G7909" t="str">
        <f t="shared" si="370"/>
        <v>MannarinoEbden</v>
      </c>
      <c r="H7909">
        <f t="shared" si="371"/>
        <v>0.74629999999999996</v>
      </c>
    </row>
    <row r="7910" spans="1:8" x14ac:dyDescent="0.25">
      <c r="A7910" t="s">
        <v>94</v>
      </c>
      <c r="B7910" t="s">
        <v>77</v>
      </c>
      <c r="C7910" t="s">
        <v>178</v>
      </c>
      <c r="D7910" t="s">
        <v>137</v>
      </c>
      <c r="E7910" t="str">
        <f t="shared" si="369"/>
        <v>EbdenTiafoe</v>
      </c>
      <c r="F7910">
        <v>0.36599999999999999</v>
      </c>
      <c r="G7910" t="str">
        <f t="shared" si="370"/>
        <v>TiafoeEbden</v>
      </c>
      <c r="H7910">
        <f t="shared" si="371"/>
        <v>0.63400000000000001</v>
      </c>
    </row>
    <row r="7911" spans="1:8" x14ac:dyDescent="0.25">
      <c r="A7911" t="s">
        <v>94</v>
      </c>
      <c r="B7911" t="s">
        <v>78</v>
      </c>
      <c r="C7911" t="s">
        <v>178</v>
      </c>
      <c r="D7911" t="s">
        <v>234</v>
      </c>
      <c r="E7911" t="str">
        <f t="shared" si="369"/>
        <v>EbdenLopez</v>
      </c>
      <c r="F7911">
        <v>0.28689999999999999</v>
      </c>
      <c r="G7911" t="str">
        <f t="shared" si="370"/>
        <v>LopezEbden</v>
      </c>
      <c r="H7911">
        <f t="shared" si="371"/>
        <v>0.71310000000000007</v>
      </c>
    </row>
    <row r="7912" spans="1:8" x14ac:dyDescent="0.25">
      <c r="A7912" t="s">
        <v>94</v>
      </c>
      <c r="B7912" t="s">
        <v>79</v>
      </c>
      <c r="C7912" t="s">
        <v>178</v>
      </c>
      <c r="D7912" t="s">
        <v>190</v>
      </c>
      <c r="E7912" t="str">
        <f t="shared" si="369"/>
        <v>EbdenThompson</v>
      </c>
      <c r="F7912">
        <v>0.70209999999999995</v>
      </c>
      <c r="G7912" t="str">
        <f t="shared" si="370"/>
        <v>ThompsonEbden</v>
      </c>
      <c r="H7912">
        <f t="shared" si="371"/>
        <v>0.29790000000000005</v>
      </c>
    </row>
    <row r="7913" spans="1:8" x14ac:dyDescent="0.25">
      <c r="A7913" t="s">
        <v>94</v>
      </c>
      <c r="B7913" t="s">
        <v>80</v>
      </c>
      <c r="C7913" t="s">
        <v>178</v>
      </c>
      <c r="D7913" t="s">
        <v>158</v>
      </c>
      <c r="E7913" t="str">
        <f t="shared" si="369"/>
        <v>EbdenSeppi</v>
      </c>
      <c r="F7913">
        <v>0.2722</v>
      </c>
      <c r="G7913" t="str">
        <f t="shared" si="370"/>
        <v>SeppiEbden</v>
      </c>
      <c r="H7913">
        <f t="shared" si="371"/>
        <v>0.7278</v>
      </c>
    </row>
    <row r="7914" spans="1:8" x14ac:dyDescent="0.25">
      <c r="A7914" t="s">
        <v>94</v>
      </c>
      <c r="B7914" t="s">
        <v>81</v>
      </c>
      <c r="C7914" t="s">
        <v>178</v>
      </c>
      <c r="D7914" t="s">
        <v>146</v>
      </c>
      <c r="E7914" t="str">
        <f t="shared" si="369"/>
        <v>EbdenDimitrov</v>
      </c>
      <c r="F7914">
        <v>0.13420000000000001</v>
      </c>
      <c r="G7914" t="str">
        <f t="shared" si="370"/>
        <v>DimitrovEbden</v>
      </c>
      <c r="H7914">
        <f t="shared" si="371"/>
        <v>0.86580000000000001</v>
      </c>
    </row>
    <row r="7915" spans="1:8" x14ac:dyDescent="0.25">
      <c r="A7915" t="s">
        <v>94</v>
      </c>
      <c r="B7915" t="s">
        <v>82</v>
      </c>
      <c r="C7915" t="s">
        <v>178</v>
      </c>
      <c r="D7915" t="s">
        <v>246</v>
      </c>
      <c r="E7915" t="str">
        <f t="shared" si="369"/>
        <v>EbdenTipsarevic</v>
      </c>
      <c r="F7915">
        <v>0.62209999999999999</v>
      </c>
      <c r="G7915" t="str">
        <f t="shared" si="370"/>
        <v>TipsarevicEbden</v>
      </c>
      <c r="H7915">
        <f t="shared" si="371"/>
        <v>0.37790000000000001</v>
      </c>
    </row>
    <row r="7916" spans="1:8" x14ac:dyDescent="0.25">
      <c r="A7916" t="s">
        <v>94</v>
      </c>
      <c r="B7916" t="s">
        <v>83</v>
      </c>
      <c r="C7916" t="s">
        <v>178</v>
      </c>
      <c r="D7916" t="s">
        <v>244</v>
      </c>
      <c r="E7916" t="str">
        <f t="shared" si="369"/>
        <v>EbdenLajovic</v>
      </c>
      <c r="F7916">
        <v>0.3266</v>
      </c>
      <c r="G7916" t="str">
        <f t="shared" si="370"/>
        <v>LajovicEbden</v>
      </c>
      <c r="H7916">
        <f t="shared" si="371"/>
        <v>0.6734</v>
      </c>
    </row>
    <row r="7917" spans="1:8" x14ac:dyDescent="0.25">
      <c r="A7917" t="s">
        <v>94</v>
      </c>
      <c r="B7917" t="s">
        <v>84</v>
      </c>
      <c r="C7917" t="s">
        <v>178</v>
      </c>
      <c r="D7917" t="s">
        <v>243</v>
      </c>
      <c r="E7917" t="str">
        <f t="shared" si="369"/>
        <v>EbdenKubler</v>
      </c>
      <c r="F7917">
        <v>0.51619999999999999</v>
      </c>
      <c r="G7917" t="str">
        <f t="shared" si="370"/>
        <v>KublerEbden</v>
      </c>
      <c r="H7917">
        <f t="shared" si="371"/>
        <v>0.48380000000000001</v>
      </c>
    </row>
    <row r="7918" spans="1:8" x14ac:dyDescent="0.25">
      <c r="A7918" t="s">
        <v>94</v>
      </c>
      <c r="B7918" t="s">
        <v>85</v>
      </c>
      <c r="C7918" t="s">
        <v>178</v>
      </c>
      <c r="D7918" t="s">
        <v>242</v>
      </c>
      <c r="E7918" t="str">
        <f t="shared" si="369"/>
        <v>EbdenIsner</v>
      </c>
      <c r="F7918">
        <v>0.1426</v>
      </c>
      <c r="G7918" t="str">
        <f t="shared" si="370"/>
        <v>IsnerEbden</v>
      </c>
      <c r="H7918">
        <f t="shared" si="371"/>
        <v>0.85739999999999994</v>
      </c>
    </row>
    <row r="7919" spans="1:8" x14ac:dyDescent="0.25">
      <c r="A7919" t="s">
        <v>94</v>
      </c>
      <c r="B7919" t="s">
        <v>86</v>
      </c>
      <c r="C7919" t="s">
        <v>178</v>
      </c>
      <c r="D7919" t="s">
        <v>235</v>
      </c>
      <c r="E7919" t="str">
        <f t="shared" si="369"/>
        <v>EbdenEdmund</v>
      </c>
      <c r="F7919">
        <v>0.1807</v>
      </c>
      <c r="G7919" t="str">
        <f t="shared" si="370"/>
        <v>EdmundEbden</v>
      </c>
      <c r="H7919">
        <f t="shared" si="371"/>
        <v>0.81930000000000003</v>
      </c>
    </row>
    <row r="7920" spans="1:8" x14ac:dyDescent="0.25">
      <c r="A7920" t="s">
        <v>94</v>
      </c>
      <c r="B7920" t="s">
        <v>87</v>
      </c>
      <c r="C7920" t="s">
        <v>178</v>
      </c>
      <c r="D7920" t="s">
        <v>248</v>
      </c>
      <c r="E7920" t="str">
        <f t="shared" si="369"/>
        <v>EbdenGarcia-Lopez</v>
      </c>
      <c r="F7920">
        <v>0.34889999999999999</v>
      </c>
      <c r="G7920" t="str">
        <f t="shared" si="370"/>
        <v>Garcia-LopezEbden</v>
      </c>
      <c r="H7920">
        <f t="shared" si="371"/>
        <v>0.65110000000000001</v>
      </c>
    </row>
    <row r="7921" spans="1:8" x14ac:dyDescent="0.25">
      <c r="A7921" t="s">
        <v>94</v>
      </c>
      <c r="B7921" t="s">
        <v>88</v>
      </c>
      <c r="C7921" t="s">
        <v>178</v>
      </c>
      <c r="D7921" t="s">
        <v>239</v>
      </c>
      <c r="E7921" t="str">
        <f t="shared" si="369"/>
        <v>EbdenPolmans</v>
      </c>
      <c r="F7921">
        <v>0.75029999999999997</v>
      </c>
      <c r="G7921" t="str">
        <f t="shared" si="370"/>
        <v>PolmansEbden</v>
      </c>
      <c r="H7921">
        <f t="shared" si="371"/>
        <v>0.24970000000000003</v>
      </c>
    </row>
    <row r="7922" spans="1:8" x14ac:dyDescent="0.25">
      <c r="A7922" t="s">
        <v>94</v>
      </c>
      <c r="B7922" t="s">
        <v>89</v>
      </c>
      <c r="C7922" t="s">
        <v>178</v>
      </c>
      <c r="D7922" t="s">
        <v>191</v>
      </c>
      <c r="E7922" t="str">
        <f t="shared" si="369"/>
        <v>EbdenKudla</v>
      </c>
      <c r="F7922">
        <v>0.42159999999999997</v>
      </c>
      <c r="G7922" t="str">
        <f t="shared" si="370"/>
        <v>KudlaEbden</v>
      </c>
      <c r="H7922">
        <f t="shared" si="371"/>
        <v>0.57840000000000003</v>
      </c>
    </row>
    <row r="7923" spans="1:8" x14ac:dyDescent="0.25">
      <c r="A7923" t="s">
        <v>94</v>
      </c>
      <c r="B7923" t="s">
        <v>90</v>
      </c>
      <c r="C7923" t="s">
        <v>178</v>
      </c>
      <c r="D7923" t="s">
        <v>160</v>
      </c>
      <c r="E7923" t="str">
        <f t="shared" si="369"/>
        <v>EbdenSchwartzman</v>
      </c>
      <c r="F7923">
        <v>0.17349999999999999</v>
      </c>
      <c r="G7923" t="str">
        <f t="shared" si="370"/>
        <v>SchwartzmanEbden</v>
      </c>
      <c r="H7923">
        <f t="shared" si="371"/>
        <v>0.82650000000000001</v>
      </c>
    </row>
    <row r="7924" spans="1:8" x14ac:dyDescent="0.25">
      <c r="A7924" t="s">
        <v>88</v>
      </c>
      <c r="B7924" t="s">
        <v>16</v>
      </c>
      <c r="C7924" t="s">
        <v>239</v>
      </c>
      <c r="D7924" t="s">
        <v>216</v>
      </c>
      <c r="E7924" t="str">
        <f t="shared" si="369"/>
        <v>PolmansMunar</v>
      </c>
      <c r="F7924">
        <v>0.33079999999999998</v>
      </c>
      <c r="G7924" t="str">
        <f t="shared" si="370"/>
        <v>MunarPolmans</v>
      </c>
      <c r="H7924">
        <f t="shared" si="371"/>
        <v>0.66920000000000002</v>
      </c>
    </row>
    <row r="7925" spans="1:8" x14ac:dyDescent="0.25">
      <c r="A7925" t="s">
        <v>94</v>
      </c>
      <c r="B7925" t="s">
        <v>93</v>
      </c>
      <c r="C7925" t="s">
        <v>178</v>
      </c>
      <c r="D7925" t="s">
        <v>179</v>
      </c>
      <c r="E7925" t="str">
        <f t="shared" si="369"/>
        <v>EbdenLaaksonen</v>
      </c>
      <c r="F7925">
        <v>0.43049999999999999</v>
      </c>
      <c r="G7925" t="str">
        <f t="shared" si="370"/>
        <v>LaaksonenEbden</v>
      </c>
      <c r="H7925">
        <f t="shared" si="371"/>
        <v>0.56950000000000001</v>
      </c>
    </row>
    <row r="7926" spans="1:8" x14ac:dyDescent="0.25">
      <c r="A7926" t="s">
        <v>94</v>
      </c>
      <c r="B7926" t="s">
        <v>95</v>
      </c>
      <c r="C7926" t="s">
        <v>178</v>
      </c>
      <c r="D7926" t="s">
        <v>232</v>
      </c>
      <c r="E7926" t="str">
        <f t="shared" si="369"/>
        <v>EbdenStruff</v>
      </c>
      <c r="F7926">
        <v>0.32850000000000001</v>
      </c>
      <c r="G7926" t="str">
        <f t="shared" si="370"/>
        <v>StruffEbden</v>
      </c>
      <c r="H7926">
        <f t="shared" si="371"/>
        <v>0.67149999999999999</v>
      </c>
    </row>
    <row r="7927" spans="1:8" x14ac:dyDescent="0.25">
      <c r="A7927" t="s">
        <v>94</v>
      </c>
      <c r="B7927" t="s">
        <v>96</v>
      </c>
      <c r="C7927" t="s">
        <v>178</v>
      </c>
      <c r="D7927" t="s">
        <v>245</v>
      </c>
      <c r="E7927" t="str">
        <f t="shared" si="369"/>
        <v>EbdenDuckworth</v>
      </c>
      <c r="F7927">
        <v>0.7329</v>
      </c>
      <c r="G7927" t="str">
        <f t="shared" si="370"/>
        <v>DuckworthEbden</v>
      </c>
      <c r="H7927">
        <f t="shared" si="371"/>
        <v>0.2671</v>
      </c>
    </row>
    <row r="7928" spans="1:8" x14ac:dyDescent="0.25">
      <c r="A7928" t="s">
        <v>95</v>
      </c>
      <c r="B7928" t="s">
        <v>7</v>
      </c>
      <c r="C7928" t="s">
        <v>232</v>
      </c>
      <c r="D7928" t="s">
        <v>150</v>
      </c>
      <c r="E7928" t="str">
        <f t="shared" si="369"/>
        <v>StruffShapovalov</v>
      </c>
      <c r="F7928">
        <v>0.44080000000000003</v>
      </c>
      <c r="G7928" t="str">
        <f t="shared" si="370"/>
        <v>ShapovalovStruff</v>
      </c>
      <c r="H7928">
        <f t="shared" si="371"/>
        <v>0.55919999999999992</v>
      </c>
    </row>
    <row r="7929" spans="1:8" x14ac:dyDescent="0.25">
      <c r="A7929" t="s">
        <v>95</v>
      </c>
      <c r="B7929" t="s">
        <v>8</v>
      </c>
      <c r="C7929" t="s">
        <v>232</v>
      </c>
      <c r="D7929" t="s">
        <v>154</v>
      </c>
      <c r="E7929" t="str">
        <f t="shared" si="369"/>
        <v>StruffGoffin</v>
      </c>
      <c r="F7929">
        <v>0.2611</v>
      </c>
      <c r="G7929" t="str">
        <f t="shared" si="370"/>
        <v>GoffinStruff</v>
      </c>
      <c r="H7929">
        <f t="shared" si="371"/>
        <v>0.7389</v>
      </c>
    </row>
    <row r="7930" spans="1:8" x14ac:dyDescent="0.25">
      <c r="A7930" t="s">
        <v>95</v>
      </c>
      <c r="B7930" t="s">
        <v>9</v>
      </c>
      <c r="C7930" t="s">
        <v>232</v>
      </c>
      <c r="D7930" t="s">
        <v>207</v>
      </c>
      <c r="E7930" t="str">
        <f t="shared" si="369"/>
        <v>StruffGarin</v>
      </c>
      <c r="F7930">
        <v>0.58350000000000002</v>
      </c>
      <c r="G7930" t="str">
        <f t="shared" si="370"/>
        <v>GarinStruff</v>
      </c>
      <c r="H7930">
        <f t="shared" si="371"/>
        <v>0.41649999999999998</v>
      </c>
    </row>
    <row r="7931" spans="1:8" x14ac:dyDescent="0.25">
      <c r="A7931" t="s">
        <v>95</v>
      </c>
      <c r="B7931" t="s">
        <v>14</v>
      </c>
      <c r="C7931" t="s">
        <v>232</v>
      </c>
      <c r="D7931" t="s">
        <v>139</v>
      </c>
      <c r="E7931" t="str">
        <f t="shared" si="369"/>
        <v>StruffMedvedev</v>
      </c>
      <c r="F7931">
        <v>0.33439999999999998</v>
      </c>
      <c r="G7931" t="str">
        <f t="shared" si="370"/>
        <v>MedvedevStruff</v>
      </c>
      <c r="H7931">
        <f t="shared" si="371"/>
        <v>0.66559999999999997</v>
      </c>
    </row>
    <row r="7932" spans="1:8" x14ac:dyDescent="0.25">
      <c r="A7932" t="s">
        <v>95</v>
      </c>
      <c r="B7932" t="s">
        <v>15</v>
      </c>
      <c r="C7932" t="s">
        <v>232</v>
      </c>
      <c r="D7932" t="s">
        <v>152</v>
      </c>
      <c r="E7932" t="str">
        <f t="shared" si="369"/>
        <v>StruffFognini</v>
      </c>
      <c r="F7932">
        <v>0.27529999999999999</v>
      </c>
      <c r="G7932" t="str">
        <f t="shared" si="370"/>
        <v>FogniniStruff</v>
      </c>
      <c r="H7932">
        <f t="shared" si="371"/>
        <v>0.72470000000000001</v>
      </c>
    </row>
    <row r="7933" spans="1:8" x14ac:dyDescent="0.25">
      <c r="A7933" t="s">
        <v>95</v>
      </c>
      <c r="B7933" t="s">
        <v>19</v>
      </c>
      <c r="C7933" t="s">
        <v>232</v>
      </c>
      <c r="D7933" t="s">
        <v>174</v>
      </c>
      <c r="E7933" t="str">
        <f t="shared" si="369"/>
        <v>StruffIvashka</v>
      </c>
      <c r="F7933">
        <v>0.54159999999999997</v>
      </c>
      <c r="G7933" t="str">
        <f t="shared" si="370"/>
        <v>IvashkaStruff</v>
      </c>
      <c r="H7933">
        <f t="shared" si="371"/>
        <v>0.45840000000000003</v>
      </c>
    </row>
    <row r="7934" spans="1:8" x14ac:dyDescent="0.25">
      <c r="A7934" t="s">
        <v>95</v>
      </c>
      <c r="B7934" t="s">
        <v>22</v>
      </c>
      <c r="C7934" t="s">
        <v>232</v>
      </c>
      <c r="D7934" t="s">
        <v>212</v>
      </c>
      <c r="E7934" t="str">
        <f t="shared" si="369"/>
        <v>StruffPella</v>
      </c>
      <c r="F7934">
        <v>0.49359999999999998</v>
      </c>
      <c r="G7934" t="str">
        <f t="shared" si="370"/>
        <v>PellaStruff</v>
      </c>
      <c r="H7934">
        <f t="shared" si="371"/>
        <v>0.50639999999999996</v>
      </c>
    </row>
    <row r="7935" spans="1:8" x14ac:dyDescent="0.25">
      <c r="A7935" t="s">
        <v>95</v>
      </c>
      <c r="B7935" t="s">
        <v>24</v>
      </c>
      <c r="C7935" t="s">
        <v>232</v>
      </c>
      <c r="D7935" t="s">
        <v>177</v>
      </c>
      <c r="E7935" t="str">
        <f t="shared" si="369"/>
        <v>StruffKarlovic</v>
      </c>
      <c r="F7935">
        <v>0.503</v>
      </c>
      <c r="G7935" t="str">
        <f t="shared" si="370"/>
        <v>KarlovicStruff</v>
      </c>
      <c r="H7935">
        <f t="shared" si="371"/>
        <v>0.497</v>
      </c>
    </row>
    <row r="7936" spans="1:8" x14ac:dyDescent="0.25">
      <c r="A7936" t="s">
        <v>95</v>
      </c>
      <c r="B7936" t="s">
        <v>25</v>
      </c>
      <c r="C7936" t="s">
        <v>232</v>
      </c>
      <c r="D7936" t="s">
        <v>220</v>
      </c>
      <c r="E7936" t="str">
        <f t="shared" si="369"/>
        <v>StruffHurkacz</v>
      </c>
      <c r="F7936">
        <v>0.47739999999999999</v>
      </c>
      <c r="G7936" t="str">
        <f t="shared" si="370"/>
        <v>HurkaczStruff</v>
      </c>
      <c r="H7936">
        <f t="shared" si="371"/>
        <v>0.52259999999999995</v>
      </c>
    </row>
    <row r="7937" spans="1:8" x14ac:dyDescent="0.25">
      <c r="A7937" t="s">
        <v>95</v>
      </c>
      <c r="B7937" t="s">
        <v>28</v>
      </c>
      <c r="C7937" t="s">
        <v>232</v>
      </c>
      <c r="D7937" t="s">
        <v>142</v>
      </c>
      <c r="E7937" t="str">
        <f t="shared" si="369"/>
        <v>StruffZverev</v>
      </c>
      <c r="F7937">
        <v>0.19389999999999999</v>
      </c>
      <c r="G7937" t="str">
        <f t="shared" si="370"/>
        <v>ZverevStruff</v>
      </c>
      <c r="H7937">
        <f t="shared" si="371"/>
        <v>0.80610000000000004</v>
      </c>
    </row>
    <row r="7938" spans="1:8" x14ac:dyDescent="0.25">
      <c r="A7938" t="s">
        <v>95</v>
      </c>
      <c r="B7938" t="s">
        <v>29</v>
      </c>
      <c r="C7938" t="s">
        <v>232</v>
      </c>
      <c r="D7938" t="s">
        <v>208</v>
      </c>
      <c r="E7938" t="str">
        <f t="shared" si="369"/>
        <v>StruffBedene</v>
      </c>
      <c r="F7938">
        <v>0.4859</v>
      </c>
      <c r="G7938" t="str">
        <f t="shared" si="370"/>
        <v>BedeneStruff</v>
      </c>
      <c r="H7938">
        <f t="shared" si="371"/>
        <v>0.5141</v>
      </c>
    </row>
    <row r="7939" spans="1:8" x14ac:dyDescent="0.25">
      <c r="A7939" t="s">
        <v>95</v>
      </c>
      <c r="B7939" t="s">
        <v>31</v>
      </c>
      <c r="C7939" t="s">
        <v>232</v>
      </c>
      <c r="D7939" t="s">
        <v>148</v>
      </c>
      <c r="E7939" t="str">
        <f t="shared" ref="E7939:E8002" si="372">C7939&amp;D7939</f>
        <v>StruffBolt</v>
      </c>
      <c r="F7939">
        <v>0.65859999999999996</v>
      </c>
      <c r="G7939" t="str">
        <f t="shared" ref="G7939:G8002" si="373">D7939&amp;C7939</f>
        <v>BoltStruff</v>
      </c>
      <c r="H7939">
        <f t="shared" ref="H7939:H8002" si="374">1-F7939</f>
        <v>0.34140000000000004</v>
      </c>
    </row>
    <row r="7940" spans="1:8" x14ac:dyDescent="0.25">
      <c r="A7940" t="s">
        <v>95</v>
      </c>
      <c r="B7940" t="s">
        <v>32</v>
      </c>
      <c r="C7940" t="s">
        <v>232</v>
      </c>
      <c r="D7940" t="s">
        <v>211</v>
      </c>
      <c r="E7940" t="str">
        <f t="shared" si="372"/>
        <v>StruffSock</v>
      </c>
      <c r="F7940">
        <v>0.30790000000000001</v>
      </c>
      <c r="G7940" t="str">
        <f t="shared" si="373"/>
        <v>SockStruff</v>
      </c>
      <c r="H7940">
        <f t="shared" si="374"/>
        <v>0.69209999999999994</v>
      </c>
    </row>
    <row r="7941" spans="1:8" x14ac:dyDescent="0.25">
      <c r="A7941" t="s">
        <v>95</v>
      </c>
      <c r="B7941" t="s">
        <v>33</v>
      </c>
      <c r="C7941" t="s">
        <v>232</v>
      </c>
      <c r="D7941" t="s">
        <v>209</v>
      </c>
      <c r="E7941" t="str">
        <f t="shared" si="372"/>
        <v>StruffFratangelo</v>
      </c>
      <c r="F7941">
        <v>0.57779999999999998</v>
      </c>
      <c r="G7941" t="str">
        <f t="shared" si="373"/>
        <v>FratangeloStruff</v>
      </c>
      <c r="H7941">
        <f t="shared" si="374"/>
        <v>0.42220000000000002</v>
      </c>
    </row>
    <row r="7942" spans="1:8" x14ac:dyDescent="0.25">
      <c r="A7942" t="s">
        <v>95</v>
      </c>
      <c r="B7942" t="s">
        <v>34</v>
      </c>
      <c r="C7942" t="s">
        <v>232</v>
      </c>
      <c r="D7942" t="s">
        <v>168</v>
      </c>
      <c r="E7942" t="str">
        <f t="shared" si="372"/>
        <v>StruffSimon</v>
      </c>
      <c r="F7942">
        <v>0.31819999999999998</v>
      </c>
      <c r="G7942" t="str">
        <f t="shared" si="373"/>
        <v>SimonStruff</v>
      </c>
      <c r="H7942">
        <f t="shared" si="374"/>
        <v>0.68179999999999996</v>
      </c>
    </row>
    <row r="7943" spans="1:8" x14ac:dyDescent="0.25">
      <c r="A7943" t="s">
        <v>95</v>
      </c>
      <c r="B7943" t="s">
        <v>35</v>
      </c>
      <c r="C7943" t="s">
        <v>232</v>
      </c>
      <c r="D7943" t="s">
        <v>171</v>
      </c>
      <c r="E7943" t="str">
        <f t="shared" si="372"/>
        <v>StruffChung</v>
      </c>
      <c r="F7943">
        <v>0.30430000000000001</v>
      </c>
      <c r="G7943" t="str">
        <f t="shared" si="373"/>
        <v>ChungStruff</v>
      </c>
      <c r="H7943">
        <f t="shared" si="374"/>
        <v>0.69569999999999999</v>
      </c>
    </row>
    <row r="7944" spans="1:8" x14ac:dyDescent="0.25">
      <c r="A7944" t="s">
        <v>95</v>
      </c>
      <c r="B7944" t="s">
        <v>36</v>
      </c>
      <c r="C7944" t="s">
        <v>232</v>
      </c>
      <c r="D7944" t="s">
        <v>214</v>
      </c>
      <c r="E7944" t="str">
        <f t="shared" si="372"/>
        <v>StruffKlahn</v>
      </c>
      <c r="F7944">
        <v>0.65700000000000003</v>
      </c>
      <c r="G7944" t="str">
        <f t="shared" si="373"/>
        <v>KlahnStruff</v>
      </c>
      <c r="H7944">
        <f t="shared" si="374"/>
        <v>0.34299999999999997</v>
      </c>
    </row>
    <row r="7945" spans="1:8" x14ac:dyDescent="0.25">
      <c r="A7945" t="s">
        <v>95</v>
      </c>
      <c r="B7945" t="s">
        <v>37</v>
      </c>
      <c r="C7945" t="s">
        <v>232</v>
      </c>
      <c r="D7945" t="s">
        <v>198</v>
      </c>
      <c r="E7945" t="str">
        <f t="shared" si="372"/>
        <v>StruffGulbis</v>
      </c>
      <c r="F7945">
        <v>0.4632</v>
      </c>
      <c r="G7945" t="str">
        <f t="shared" si="373"/>
        <v>GulbisStruff</v>
      </c>
      <c r="H7945">
        <f t="shared" si="374"/>
        <v>0.53679999999999994</v>
      </c>
    </row>
    <row r="7946" spans="1:8" x14ac:dyDescent="0.25">
      <c r="A7946" t="s">
        <v>95</v>
      </c>
      <c r="B7946" t="s">
        <v>40</v>
      </c>
      <c r="C7946" t="s">
        <v>232</v>
      </c>
      <c r="D7946" t="s">
        <v>141</v>
      </c>
      <c r="E7946" t="str">
        <f t="shared" si="372"/>
        <v>StruffCoric</v>
      </c>
      <c r="F7946">
        <v>0.3276</v>
      </c>
      <c r="G7946" t="str">
        <f t="shared" si="373"/>
        <v>CoricStruff</v>
      </c>
      <c r="H7946">
        <f t="shared" si="374"/>
        <v>0.6724</v>
      </c>
    </row>
    <row r="7947" spans="1:8" x14ac:dyDescent="0.25">
      <c r="A7947" t="s">
        <v>95</v>
      </c>
      <c r="B7947" t="s">
        <v>41</v>
      </c>
      <c r="C7947" t="s">
        <v>232</v>
      </c>
      <c r="D7947" t="s">
        <v>264</v>
      </c>
      <c r="E7947" t="str">
        <f t="shared" si="372"/>
        <v>StruffRamos-Vinolas</v>
      </c>
      <c r="F7947">
        <v>0.49619999999999997</v>
      </c>
      <c r="G7947" t="str">
        <f t="shared" si="373"/>
        <v>Ramos-VinolasStruff</v>
      </c>
      <c r="H7947">
        <f t="shared" si="374"/>
        <v>0.50380000000000003</v>
      </c>
    </row>
    <row r="7948" spans="1:8" x14ac:dyDescent="0.25">
      <c r="A7948" t="s">
        <v>95</v>
      </c>
      <c r="B7948" t="s">
        <v>44</v>
      </c>
      <c r="C7948" t="s">
        <v>232</v>
      </c>
      <c r="D7948" t="s">
        <v>170</v>
      </c>
      <c r="E7948" t="str">
        <f t="shared" si="372"/>
        <v>StruffDonskoy</v>
      </c>
      <c r="F7948">
        <v>0.62809999999999999</v>
      </c>
      <c r="G7948" t="str">
        <f t="shared" si="373"/>
        <v>DonskoyStruff</v>
      </c>
      <c r="H7948">
        <f t="shared" si="374"/>
        <v>0.37190000000000001</v>
      </c>
    </row>
    <row r="7949" spans="1:8" x14ac:dyDescent="0.25">
      <c r="A7949" t="s">
        <v>95</v>
      </c>
      <c r="B7949" t="s">
        <v>45</v>
      </c>
      <c r="C7949" t="s">
        <v>232</v>
      </c>
      <c r="D7949" t="s">
        <v>149</v>
      </c>
      <c r="E7949" t="str">
        <f t="shared" si="372"/>
        <v>StruffKrajinovic</v>
      </c>
      <c r="F7949">
        <v>0.44390000000000002</v>
      </c>
      <c r="G7949" t="str">
        <f t="shared" si="373"/>
        <v>KrajinovicStruff</v>
      </c>
      <c r="H7949">
        <f t="shared" si="374"/>
        <v>0.55610000000000004</v>
      </c>
    </row>
    <row r="7950" spans="1:8" x14ac:dyDescent="0.25">
      <c r="A7950" t="s">
        <v>95</v>
      </c>
      <c r="B7950" t="s">
        <v>50</v>
      </c>
      <c r="C7950" t="s">
        <v>232</v>
      </c>
      <c r="D7950" t="s">
        <v>197</v>
      </c>
      <c r="E7950" t="str">
        <f t="shared" si="372"/>
        <v>StruffSakharov</v>
      </c>
      <c r="F7950">
        <v>0.76239999999999997</v>
      </c>
      <c r="G7950" t="str">
        <f t="shared" si="373"/>
        <v>SakharovStruff</v>
      </c>
      <c r="H7950">
        <f t="shared" si="374"/>
        <v>0.23760000000000003</v>
      </c>
    </row>
    <row r="7951" spans="1:8" x14ac:dyDescent="0.25">
      <c r="A7951" t="s">
        <v>95</v>
      </c>
      <c r="B7951" t="s">
        <v>51</v>
      </c>
      <c r="C7951" t="s">
        <v>232</v>
      </c>
      <c r="D7951" t="s">
        <v>147</v>
      </c>
      <c r="E7951" t="str">
        <f t="shared" si="372"/>
        <v>StruffPopyrin</v>
      </c>
      <c r="F7951">
        <v>0.82809999999999995</v>
      </c>
      <c r="G7951" t="str">
        <f t="shared" si="373"/>
        <v>PopyrinStruff</v>
      </c>
      <c r="H7951">
        <f t="shared" si="374"/>
        <v>0.17190000000000005</v>
      </c>
    </row>
    <row r="7952" spans="1:8" x14ac:dyDescent="0.25">
      <c r="A7952" t="s">
        <v>95</v>
      </c>
      <c r="B7952" t="s">
        <v>53</v>
      </c>
      <c r="C7952" t="s">
        <v>232</v>
      </c>
      <c r="D7952" t="s">
        <v>194</v>
      </c>
      <c r="E7952" t="str">
        <f t="shared" si="372"/>
        <v>StruffPaire</v>
      </c>
      <c r="F7952">
        <v>0.47489999999999999</v>
      </c>
      <c r="G7952" t="str">
        <f t="shared" si="373"/>
        <v>PaireStruff</v>
      </c>
      <c r="H7952">
        <f t="shared" si="374"/>
        <v>0.52510000000000001</v>
      </c>
    </row>
    <row r="7953" spans="1:8" x14ac:dyDescent="0.25">
      <c r="A7953" t="s">
        <v>95</v>
      </c>
      <c r="B7953" t="s">
        <v>54</v>
      </c>
      <c r="C7953" t="s">
        <v>232</v>
      </c>
      <c r="D7953" t="s">
        <v>165</v>
      </c>
      <c r="E7953" t="str">
        <f t="shared" si="372"/>
        <v>StruffThiem</v>
      </c>
      <c r="F7953">
        <v>0.21099999999999999</v>
      </c>
      <c r="G7953" t="str">
        <f t="shared" si="373"/>
        <v>ThiemStruff</v>
      </c>
      <c r="H7953">
        <f t="shared" si="374"/>
        <v>0.78900000000000003</v>
      </c>
    </row>
    <row r="7954" spans="1:8" x14ac:dyDescent="0.25">
      <c r="A7954" t="s">
        <v>95</v>
      </c>
      <c r="B7954" t="s">
        <v>56</v>
      </c>
      <c r="C7954" t="s">
        <v>232</v>
      </c>
      <c r="D7954" t="s">
        <v>226</v>
      </c>
      <c r="E7954" t="str">
        <f t="shared" si="372"/>
        <v>StruffTomic</v>
      </c>
      <c r="F7954">
        <v>0.49459999999999998</v>
      </c>
      <c r="G7954" t="str">
        <f t="shared" si="373"/>
        <v>TomicStruff</v>
      </c>
      <c r="H7954">
        <f t="shared" si="374"/>
        <v>0.50540000000000007</v>
      </c>
    </row>
    <row r="7955" spans="1:8" x14ac:dyDescent="0.25">
      <c r="A7955" t="s">
        <v>95</v>
      </c>
      <c r="B7955" t="s">
        <v>57</v>
      </c>
      <c r="C7955" t="s">
        <v>232</v>
      </c>
      <c r="D7955" t="s">
        <v>237</v>
      </c>
      <c r="E7955" t="str">
        <f t="shared" si="372"/>
        <v>StruffRublev</v>
      </c>
      <c r="F7955">
        <v>0.45839999999999997</v>
      </c>
      <c r="G7955" t="str">
        <f t="shared" si="373"/>
        <v>RublevStruff</v>
      </c>
      <c r="H7955">
        <f t="shared" si="374"/>
        <v>0.54160000000000008</v>
      </c>
    </row>
    <row r="7956" spans="1:8" x14ac:dyDescent="0.25">
      <c r="A7956" t="s">
        <v>95</v>
      </c>
      <c r="B7956" t="s">
        <v>61</v>
      </c>
      <c r="C7956" t="s">
        <v>232</v>
      </c>
      <c r="D7956" t="s">
        <v>155</v>
      </c>
      <c r="E7956" t="str">
        <f t="shared" si="372"/>
        <v>StruffVerdasco</v>
      </c>
      <c r="F7956">
        <v>0.3246</v>
      </c>
      <c r="G7956" t="str">
        <f t="shared" si="373"/>
        <v>VerdascoStruff</v>
      </c>
      <c r="H7956">
        <f t="shared" si="374"/>
        <v>0.6754</v>
      </c>
    </row>
    <row r="7957" spans="1:8" x14ac:dyDescent="0.25">
      <c r="A7957" t="s">
        <v>95</v>
      </c>
      <c r="B7957" t="s">
        <v>62</v>
      </c>
      <c r="C7957" t="s">
        <v>232</v>
      </c>
      <c r="D7957" t="s">
        <v>227</v>
      </c>
      <c r="E7957" t="str">
        <f t="shared" si="372"/>
        <v>StruffMurray</v>
      </c>
      <c r="F7957">
        <v>0.24959999999999999</v>
      </c>
      <c r="G7957" t="str">
        <f t="shared" si="373"/>
        <v>MurrayStruff</v>
      </c>
      <c r="H7957">
        <f t="shared" si="374"/>
        <v>0.75039999999999996</v>
      </c>
    </row>
    <row r="7958" spans="1:8" x14ac:dyDescent="0.25">
      <c r="A7958" t="s">
        <v>95</v>
      </c>
      <c r="B7958" t="s">
        <v>63</v>
      </c>
      <c r="C7958" t="s">
        <v>232</v>
      </c>
      <c r="D7958" t="s">
        <v>229</v>
      </c>
      <c r="E7958" t="str">
        <f t="shared" si="372"/>
        <v>StruffDelbonis</v>
      </c>
      <c r="F7958">
        <v>0.53</v>
      </c>
      <c r="G7958" t="str">
        <f t="shared" si="373"/>
        <v>DelbonisStruff</v>
      </c>
      <c r="H7958">
        <f t="shared" si="374"/>
        <v>0.47</v>
      </c>
    </row>
    <row r="7959" spans="1:8" x14ac:dyDescent="0.25">
      <c r="A7959" t="s">
        <v>95</v>
      </c>
      <c r="B7959" t="s">
        <v>67</v>
      </c>
      <c r="C7959" t="s">
        <v>232</v>
      </c>
      <c r="D7959" t="s">
        <v>254</v>
      </c>
      <c r="E7959" t="str">
        <f t="shared" si="372"/>
        <v>StruffAndreozzi</v>
      </c>
      <c r="F7959">
        <v>0.45090000000000002</v>
      </c>
      <c r="G7959" t="str">
        <f t="shared" si="373"/>
        <v>AndreozziStruff</v>
      </c>
      <c r="H7959">
        <f t="shared" si="374"/>
        <v>0.54909999999999992</v>
      </c>
    </row>
    <row r="7960" spans="1:8" x14ac:dyDescent="0.25">
      <c r="A7960" t="s">
        <v>95</v>
      </c>
      <c r="B7960" t="s">
        <v>68</v>
      </c>
      <c r="C7960" t="s">
        <v>232</v>
      </c>
      <c r="D7960" t="s">
        <v>252</v>
      </c>
      <c r="E7960" t="str">
        <f t="shared" si="372"/>
        <v>StruffEubanks</v>
      </c>
      <c r="F7960">
        <v>0.81559999999999999</v>
      </c>
      <c r="G7960" t="str">
        <f t="shared" si="373"/>
        <v>EubanksStruff</v>
      </c>
      <c r="H7960">
        <f t="shared" si="374"/>
        <v>0.18440000000000001</v>
      </c>
    </row>
    <row r="7961" spans="1:8" x14ac:dyDescent="0.25">
      <c r="A7961" t="s">
        <v>95</v>
      </c>
      <c r="B7961" t="s">
        <v>70</v>
      </c>
      <c r="C7961" t="s">
        <v>232</v>
      </c>
      <c r="D7961" t="s">
        <v>184</v>
      </c>
      <c r="E7961" t="str">
        <f t="shared" si="372"/>
        <v>StruffMonfils</v>
      </c>
      <c r="F7961">
        <v>0.2094</v>
      </c>
      <c r="G7961" t="str">
        <f t="shared" si="373"/>
        <v>MonfilsStruff</v>
      </c>
      <c r="H7961">
        <f t="shared" si="374"/>
        <v>0.79059999999999997</v>
      </c>
    </row>
    <row r="7962" spans="1:8" x14ac:dyDescent="0.25">
      <c r="A7962" t="s">
        <v>95</v>
      </c>
      <c r="B7962" t="s">
        <v>71</v>
      </c>
      <c r="C7962" t="s">
        <v>232</v>
      </c>
      <c r="D7962" t="s">
        <v>231</v>
      </c>
      <c r="E7962" t="str">
        <f t="shared" si="372"/>
        <v>StruffDzumhur</v>
      </c>
      <c r="F7962">
        <v>0.4047</v>
      </c>
      <c r="G7962" t="str">
        <f t="shared" si="373"/>
        <v>DzumhurStruff</v>
      </c>
      <c r="H7962">
        <f t="shared" si="374"/>
        <v>0.59529999999999994</v>
      </c>
    </row>
    <row r="7963" spans="1:8" x14ac:dyDescent="0.25">
      <c r="A7963" t="s">
        <v>95</v>
      </c>
      <c r="B7963" t="s">
        <v>72</v>
      </c>
      <c r="C7963" t="s">
        <v>232</v>
      </c>
      <c r="D7963" t="s">
        <v>228</v>
      </c>
      <c r="E7963" t="str">
        <f t="shared" si="372"/>
        <v>StruffNorrie</v>
      </c>
      <c r="F7963">
        <v>0.3826</v>
      </c>
      <c r="G7963" t="str">
        <f t="shared" si="373"/>
        <v>NorrieStruff</v>
      </c>
      <c r="H7963">
        <f t="shared" si="374"/>
        <v>0.61739999999999995</v>
      </c>
    </row>
    <row r="7964" spans="1:8" x14ac:dyDescent="0.25">
      <c r="A7964" t="s">
        <v>95</v>
      </c>
      <c r="B7964" t="s">
        <v>73</v>
      </c>
      <c r="C7964" t="s">
        <v>232</v>
      </c>
      <c r="D7964" t="s">
        <v>185</v>
      </c>
      <c r="E7964" t="str">
        <f t="shared" si="372"/>
        <v>StruffEvans</v>
      </c>
      <c r="F7964">
        <v>0.53239999999999998</v>
      </c>
      <c r="G7964" t="str">
        <f t="shared" si="373"/>
        <v>EvansStruff</v>
      </c>
      <c r="H7964">
        <f t="shared" si="374"/>
        <v>0.46760000000000002</v>
      </c>
    </row>
    <row r="7965" spans="1:8" x14ac:dyDescent="0.25">
      <c r="A7965" t="s">
        <v>95</v>
      </c>
      <c r="B7965" t="s">
        <v>74</v>
      </c>
      <c r="C7965" t="s">
        <v>232</v>
      </c>
      <c r="D7965" t="s">
        <v>225</v>
      </c>
      <c r="E7965" t="str">
        <f t="shared" si="372"/>
        <v>StruffIstomin</v>
      </c>
      <c r="F7965">
        <v>0.49349999999999999</v>
      </c>
      <c r="G7965" t="str">
        <f t="shared" si="373"/>
        <v>IstominStruff</v>
      </c>
      <c r="H7965">
        <f t="shared" si="374"/>
        <v>0.50649999999999995</v>
      </c>
    </row>
    <row r="7966" spans="1:8" x14ac:dyDescent="0.25">
      <c r="A7966" t="s">
        <v>95</v>
      </c>
      <c r="B7966" t="s">
        <v>76</v>
      </c>
      <c r="C7966" t="s">
        <v>232</v>
      </c>
      <c r="D7966" t="s">
        <v>251</v>
      </c>
      <c r="E7966" t="str">
        <f t="shared" si="372"/>
        <v>StruffMannarino</v>
      </c>
      <c r="F7966">
        <v>0.41849999999999998</v>
      </c>
      <c r="G7966" t="str">
        <f t="shared" si="373"/>
        <v>MannarinoStruff</v>
      </c>
      <c r="H7966">
        <f t="shared" si="374"/>
        <v>0.58150000000000002</v>
      </c>
    </row>
    <row r="7967" spans="1:8" x14ac:dyDescent="0.25">
      <c r="A7967" t="s">
        <v>95</v>
      </c>
      <c r="B7967" t="s">
        <v>77</v>
      </c>
      <c r="C7967" t="s">
        <v>232</v>
      </c>
      <c r="D7967" t="s">
        <v>137</v>
      </c>
      <c r="E7967" t="str">
        <f t="shared" si="372"/>
        <v>StruffTiafoe</v>
      </c>
      <c r="F7967">
        <v>0.51619999999999999</v>
      </c>
      <c r="G7967" t="str">
        <f t="shared" si="373"/>
        <v>TiafoeStruff</v>
      </c>
      <c r="H7967">
        <f t="shared" si="374"/>
        <v>0.48380000000000001</v>
      </c>
    </row>
    <row r="7968" spans="1:8" x14ac:dyDescent="0.25">
      <c r="A7968" t="s">
        <v>95</v>
      </c>
      <c r="B7968" t="s">
        <v>78</v>
      </c>
      <c r="C7968" t="s">
        <v>232</v>
      </c>
      <c r="D7968" t="s">
        <v>234</v>
      </c>
      <c r="E7968" t="str">
        <f t="shared" si="372"/>
        <v>StruffLopez</v>
      </c>
      <c r="F7968">
        <v>0.42770000000000002</v>
      </c>
      <c r="G7968" t="str">
        <f t="shared" si="373"/>
        <v>LopezStruff</v>
      </c>
      <c r="H7968">
        <f t="shared" si="374"/>
        <v>0.57230000000000003</v>
      </c>
    </row>
    <row r="7969" spans="1:8" x14ac:dyDescent="0.25">
      <c r="A7969" t="s">
        <v>95</v>
      </c>
      <c r="B7969" t="s">
        <v>80</v>
      </c>
      <c r="C7969" t="s">
        <v>232</v>
      </c>
      <c r="D7969" t="s">
        <v>158</v>
      </c>
      <c r="E7969" t="str">
        <f t="shared" si="372"/>
        <v>StruffSeppi</v>
      </c>
      <c r="F7969">
        <v>0.44550000000000001</v>
      </c>
      <c r="G7969" t="str">
        <f t="shared" si="373"/>
        <v>SeppiStruff</v>
      </c>
      <c r="H7969">
        <f t="shared" si="374"/>
        <v>0.55449999999999999</v>
      </c>
    </row>
    <row r="7970" spans="1:8" x14ac:dyDescent="0.25">
      <c r="A7970" t="s">
        <v>95</v>
      </c>
      <c r="B7970" t="s">
        <v>81</v>
      </c>
      <c r="C7970" t="s">
        <v>232</v>
      </c>
      <c r="D7970" t="s">
        <v>146</v>
      </c>
      <c r="E7970" t="str">
        <f t="shared" si="372"/>
        <v>StruffDimitrov</v>
      </c>
      <c r="F7970">
        <v>0.2326</v>
      </c>
      <c r="G7970" t="str">
        <f t="shared" si="373"/>
        <v>DimitrovStruff</v>
      </c>
      <c r="H7970">
        <f t="shared" si="374"/>
        <v>0.76739999999999997</v>
      </c>
    </row>
    <row r="7971" spans="1:8" x14ac:dyDescent="0.25">
      <c r="A7971" t="s">
        <v>95</v>
      </c>
      <c r="B7971" t="s">
        <v>83</v>
      </c>
      <c r="C7971" t="s">
        <v>232</v>
      </c>
      <c r="D7971" t="s">
        <v>244</v>
      </c>
      <c r="E7971" t="str">
        <f t="shared" si="372"/>
        <v>StruffLajovic</v>
      </c>
      <c r="F7971">
        <v>0.48399999999999999</v>
      </c>
      <c r="G7971" t="str">
        <f t="shared" si="373"/>
        <v>LajovicStruff</v>
      </c>
      <c r="H7971">
        <f t="shared" si="374"/>
        <v>0.51600000000000001</v>
      </c>
    </row>
    <row r="7972" spans="1:8" x14ac:dyDescent="0.25">
      <c r="A7972" t="s">
        <v>95</v>
      </c>
      <c r="B7972" t="s">
        <v>87</v>
      </c>
      <c r="C7972" t="s">
        <v>232</v>
      </c>
      <c r="D7972" t="s">
        <v>248</v>
      </c>
      <c r="E7972" t="str">
        <f t="shared" si="372"/>
        <v>StruffGarcia-Lopez</v>
      </c>
      <c r="F7972">
        <v>0.52529999999999999</v>
      </c>
      <c r="G7972" t="str">
        <f t="shared" si="373"/>
        <v>Garcia-LopezStruff</v>
      </c>
      <c r="H7972">
        <f t="shared" si="374"/>
        <v>0.47470000000000001</v>
      </c>
    </row>
    <row r="7973" spans="1:8" x14ac:dyDescent="0.25">
      <c r="A7973" t="s">
        <v>95</v>
      </c>
      <c r="B7973" t="s">
        <v>89</v>
      </c>
      <c r="C7973" t="s">
        <v>232</v>
      </c>
      <c r="D7973" t="s">
        <v>191</v>
      </c>
      <c r="E7973" t="str">
        <f t="shared" si="372"/>
        <v>StruffKudla</v>
      </c>
      <c r="F7973">
        <v>0.54800000000000004</v>
      </c>
      <c r="G7973" t="str">
        <f t="shared" si="373"/>
        <v>KudlaStruff</v>
      </c>
      <c r="H7973">
        <f t="shared" si="374"/>
        <v>0.45199999999999996</v>
      </c>
    </row>
    <row r="7974" spans="1:8" x14ac:dyDescent="0.25">
      <c r="A7974" t="s">
        <v>95</v>
      </c>
      <c r="B7974" t="s">
        <v>90</v>
      </c>
      <c r="C7974" t="s">
        <v>232</v>
      </c>
      <c r="D7974" t="s">
        <v>160</v>
      </c>
      <c r="E7974" t="str">
        <f t="shared" si="372"/>
        <v>StruffSchwartzman</v>
      </c>
      <c r="F7974">
        <v>0.3085</v>
      </c>
      <c r="G7974" t="str">
        <f t="shared" si="373"/>
        <v>SchwartzmanStruff</v>
      </c>
      <c r="H7974">
        <f t="shared" si="374"/>
        <v>0.6915</v>
      </c>
    </row>
    <row r="7975" spans="1:8" x14ac:dyDescent="0.25">
      <c r="A7975" t="s">
        <v>118</v>
      </c>
      <c r="B7975" t="s">
        <v>16</v>
      </c>
      <c r="C7975" t="s">
        <v>241</v>
      </c>
      <c r="D7975" t="s">
        <v>216</v>
      </c>
      <c r="E7975" t="str">
        <f t="shared" si="372"/>
        <v>MollekerMunar</v>
      </c>
      <c r="F7975">
        <v>0.58899999999999997</v>
      </c>
      <c r="G7975" t="str">
        <f t="shared" si="373"/>
        <v>MunarMolleker</v>
      </c>
      <c r="H7975">
        <f t="shared" si="374"/>
        <v>0.41100000000000003</v>
      </c>
    </row>
    <row r="7976" spans="1:8" x14ac:dyDescent="0.25">
      <c r="A7976" t="s">
        <v>95</v>
      </c>
      <c r="B7976" t="s">
        <v>93</v>
      </c>
      <c r="C7976" t="s">
        <v>232</v>
      </c>
      <c r="D7976" t="s">
        <v>179</v>
      </c>
      <c r="E7976" t="str">
        <f t="shared" si="372"/>
        <v>StruffLaaksonen</v>
      </c>
      <c r="F7976">
        <v>0.60440000000000005</v>
      </c>
      <c r="G7976" t="str">
        <f t="shared" si="373"/>
        <v>LaaksonenStruff</v>
      </c>
      <c r="H7976">
        <f t="shared" si="374"/>
        <v>0.39559999999999995</v>
      </c>
    </row>
    <row r="7977" spans="1:8" x14ac:dyDescent="0.25">
      <c r="A7977" t="s">
        <v>95</v>
      </c>
      <c r="B7977" t="s">
        <v>96</v>
      </c>
      <c r="C7977" t="s">
        <v>232</v>
      </c>
      <c r="D7977" t="s">
        <v>245</v>
      </c>
      <c r="E7977" t="str">
        <f t="shared" si="372"/>
        <v>StruffDuckworth</v>
      </c>
      <c r="F7977">
        <v>0.77049999999999996</v>
      </c>
      <c r="G7977" t="str">
        <f t="shared" si="373"/>
        <v>DuckworthStruff</v>
      </c>
      <c r="H7977">
        <f t="shared" si="374"/>
        <v>0.22950000000000004</v>
      </c>
    </row>
    <row r="7978" spans="1:8" x14ac:dyDescent="0.25">
      <c r="A7978" t="s">
        <v>96</v>
      </c>
      <c r="B7978" t="s">
        <v>7</v>
      </c>
      <c r="C7978" t="s">
        <v>245</v>
      </c>
      <c r="D7978" t="s">
        <v>150</v>
      </c>
      <c r="E7978" t="str">
        <f t="shared" si="372"/>
        <v>DuckworthShapovalov</v>
      </c>
      <c r="F7978">
        <v>0.30680000000000002</v>
      </c>
      <c r="G7978" t="str">
        <f t="shared" si="373"/>
        <v>ShapovalovDuckworth</v>
      </c>
      <c r="H7978">
        <f t="shared" si="374"/>
        <v>0.69320000000000004</v>
      </c>
    </row>
    <row r="7979" spans="1:8" x14ac:dyDescent="0.25">
      <c r="A7979" t="s">
        <v>96</v>
      </c>
      <c r="B7979" t="s">
        <v>8</v>
      </c>
      <c r="C7979" t="s">
        <v>245</v>
      </c>
      <c r="D7979" t="s">
        <v>154</v>
      </c>
      <c r="E7979" t="str">
        <f t="shared" si="372"/>
        <v>DuckworthGoffin</v>
      </c>
      <c r="F7979">
        <v>0.17069999999999999</v>
      </c>
      <c r="G7979" t="str">
        <f t="shared" si="373"/>
        <v>GoffinDuckworth</v>
      </c>
      <c r="H7979">
        <f t="shared" si="374"/>
        <v>0.82930000000000004</v>
      </c>
    </row>
    <row r="7980" spans="1:8" x14ac:dyDescent="0.25">
      <c r="A7980" t="s">
        <v>96</v>
      </c>
      <c r="B7980" t="s">
        <v>9</v>
      </c>
      <c r="C7980" t="s">
        <v>245</v>
      </c>
      <c r="D7980" t="s">
        <v>207</v>
      </c>
      <c r="E7980" t="str">
        <f t="shared" si="372"/>
        <v>DuckworthGarin</v>
      </c>
      <c r="F7980">
        <v>0.44419999999999998</v>
      </c>
      <c r="G7980" t="str">
        <f t="shared" si="373"/>
        <v>GarinDuckworth</v>
      </c>
      <c r="H7980">
        <f t="shared" si="374"/>
        <v>0.55580000000000007</v>
      </c>
    </row>
    <row r="7981" spans="1:8" x14ac:dyDescent="0.25">
      <c r="A7981" t="s">
        <v>96</v>
      </c>
      <c r="B7981" t="s">
        <v>14</v>
      </c>
      <c r="C7981" t="s">
        <v>245</v>
      </c>
      <c r="D7981" t="s">
        <v>139</v>
      </c>
      <c r="E7981" t="str">
        <f t="shared" si="372"/>
        <v>DuckworthMedvedev</v>
      </c>
      <c r="F7981">
        <v>0.217</v>
      </c>
      <c r="G7981" t="str">
        <f t="shared" si="373"/>
        <v>MedvedevDuckworth</v>
      </c>
      <c r="H7981">
        <f t="shared" si="374"/>
        <v>0.78300000000000003</v>
      </c>
    </row>
    <row r="7982" spans="1:8" x14ac:dyDescent="0.25">
      <c r="A7982" t="s">
        <v>96</v>
      </c>
      <c r="B7982" t="s">
        <v>15</v>
      </c>
      <c r="C7982" t="s">
        <v>245</v>
      </c>
      <c r="D7982" t="s">
        <v>152</v>
      </c>
      <c r="E7982" t="str">
        <f t="shared" si="372"/>
        <v>DuckworthFognini</v>
      </c>
      <c r="F7982">
        <v>0.17469999999999999</v>
      </c>
      <c r="G7982" t="str">
        <f t="shared" si="373"/>
        <v>FogniniDuckworth</v>
      </c>
      <c r="H7982">
        <f t="shared" si="374"/>
        <v>0.82530000000000003</v>
      </c>
    </row>
    <row r="7983" spans="1:8" x14ac:dyDescent="0.25">
      <c r="A7983" t="s">
        <v>96</v>
      </c>
      <c r="B7983" t="s">
        <v>19</v>
      </c>
      <c r="C7983" t="s">
        <v>245</v>
      </c>
      <c r="D7983" t="s">
        <v>174</v>
      </c>
      <c r="E7983" t="str">
        <f t="shared" si="372"/>
        <v>DuckworthIvashka</v>
      </c>
      <c r="F7983">
        <v>0.4133</v>
      </c>
      <c r="G7983" t="str">
        <f t="shared" si="373"/>
        <v>IvashkaDuckworth</v>
      </c>
      <c r="H7983">
        <f t="shared" si="374"/>
        <v>0.5867</v>
      </c>
    </row>
    <row r="7984" spans="1:8" x14ac:dyDescent="0.25">
      <c r="A7984" t="s">
        <v>96</v>
      </c>
      <c r="B7984" t="s">
        <v>22</v>
      </c>
      <c r="C7984" t="s">
        <v>245</v>
      </c>
      <c r="D7984" t="s">
        <v>212</v>
      </c>
      <c r="E7984" t="str">
        <f t="shared" si="372"/>
        <v>DuckworthPella</v>
      </c>
      <c r="F7984">
        <v>0.31900000000000001</v>
      </c>
      <c r="G7984" t="str">
        <f t="shared" si="373"/>
        <v>PellaDuckworth</v>
      </c>
      <c r="H7984">
        <f t="shared" si="374"/>
        <v>0.68100000000000005</v>
      </c>
    </row>
    <row r="7985" spans="1:8" x14ac:dyDescent="0.25">
      <c r="A7985" t="s">
        <v>96</v>
      </c>
      <c r="B7985" t="s">
        <v>24</v>
      </c>
      <c r="C7985" t="s">
        <v>245</v>
      </c>
      <c r="D7985" t="s">
        <v>177</v>
      </c>
      <c r="E7985" t="str">
        <f t="shared" si="372"/>
        <v>DuckworthKarlovic</v>
      </c>
      <c r="F7985">
        <v>0.41070000000000001</v>
      </c>
      <c r="G7985" t="str">
        <f t="shared" si="373"/>
        <v>KarlovicDuckworth</v>
      </c>
      <c r="H7985">
        <f t="shared" si="374"/>
        <v>0.58929999999999993</v>
      </c>
    </row>
    <row r="7986" spans="1:8" x14ac:dyDescent="0.25">
      <c r="A7986" t="s">
        <v>96</v>
      </c>
      <c r="B7986" t="s">
        <v>25</v>
      </c>
      <c r="C7986" t="s">
        <v>245</v>
      </c>
      <c r="D7986" t="s">
        <v>220</v>
      </c>
      <c r="E7986" t="str">
        <f t="shared" si="372"/>
        <v>DuckworthHurkacz</v>
      </c>
      <c r="F7986">
        <v>0.3241</v>
      </c>
      <c r="G7986" t="str">
        <f t="shared" si="373"/>
        <v>HurkaczDuckworth</v>
      </c>
      <c r="H7986">
        <f t="shared" si="374"/>
        <v>0.67589999999999995</v>
      </c>
    </row>
    <row r="7987" spans="1:8" x14ac:dyDescent="0.25">
      <c r="A7987" t="s">
        <v>96</v>
      </c>
      <c r="B7987" t="s">
        <v>28</v>
      </c>
      <c r="C7987" t="s">
        <v>245</v>
      </c>
      <c r="D7987" t="s">
        <v>142</v>
      </c>
      <c r="E7987" t="str">
        <f t="shared" si="372"/>
        <v>DuckworthZverev</v>
      </c>
      <c r="F7987">
        <v>0.12759999999999999</v>
      </c>
      <c r="G7987" t="str">
        <f t="shared" si="373"/>
        <v>ZverevDuckworth</v>
      </c>
      <c r="H7987">
        <f t="shared" si="374"/>
        <v>0.87240000000000006</v>
      </c>
    </row>
    <row r="7988" spans="1:8" x14ac:dyDescent="0.25">
      <c r="A7988" t="s">
        <v>96</v>
      </c>
      <c r="B7988" t="s">
        <v>29</v>
      </c>
      <c r="C7988" t="s">
        <v>245</v>
      </c>
      <c r="D7988" t="s">
        <v>208</v>
      </c>
      <c r="E7988" t="str">
        <f t="shared" si="372"/>
        <v>DuckworthBedene</v>
      </c>
      <c r="F7988">
        <v>0.38080000000000003</v>
      </c>
      <c r="G7988" t="str">
        <f t="shared" si="373"/>
        <v>BedeneDuckworth</v>
      </c>
      <c r="H7988">
        <f t="shared" si="374"/>
        <v>0.61919999999999997</v>
      </c>
    </row>
    <row r="7989" spans="1:8" x14ac:dyDescent="0.25">
      <c r="A7989" t="s">
        <v>96</v>
      </c>
      <c r="B7989" t="s">
        <v>31</v>
      </c>
      <c r="C7989" t="s">
        <v>245</v>
      </c>
      <c r="D7989" t="s">
        <v>148</v>
      </c>
      <c r="E7989" t="str">
        <f t="shared" si="372"/>
        <v>DuckworthBolt</v>
      </c>
      <c r="F7989">
        <v>0.51080000000000003</v>
      </c>
      <c r="G7989" t="str">
        <f t="shared" si="373"/>
        <v>BoltDuckworth</v>
      </c>
      <c r="H7989">
        <f t="shared" si="374"/>
        <v>0.48919999999999997</v>
      </c>
    </row>
    <row r="7990" spans="1:8" x14ac:dyDescent="0.25">
      <c r="A7990" t="s">
        <v>96</v>
      </c>
      <c r="B7990" t="s">
        <v>32</v>
      </c>
      <c r="C7990" t="s">
        <v>245</v>
      </c>
      <c r="D7990" t="s">
        <v>211</v>
      </c>
      <c r="E7990" t="str">
        <f t="shared" si="372"/>
        <v>DuckworthSock</v>
      </c>
      <c r="F7990">
        <v>0.19800000000000001</v>
      </c>
      <c r="G7990" t="str">
        <f t="shared" si="373"/>
        <v>SockDuckworth</v>
      </c>
      <c r="H7990">
        <f t="shared" si="374"/>
        <v>0.80200000000000005</v>
      </c>
    </row>
    <row r="7991" spans="1:8" x14ac:dyDescent="0.25">
      <c r="A7991" t="s">
        <v>96</v>
      </c>
      <c r="B7991" t="s">
        <v>33</v>
      </c>
      <c r="C7991" t="s">
        <v>245</v>
      </c>
      <c r="D7991" t="s">
        <v>209</v>
      </c>
      <c r="E7991" t="str">
        <f t="shared" si="372"/>
        <v>DuckworthFratangelo</v>
      </c>
      <c r="F7991">
        <v>0.42030000000000001</v>
      </c>
      <c r="G7991" t="str">
        <f t="shared" si="373"/>
        <v>FratangeloDuckworth</v>
      </c>
      <c r="H7991">
        <f t="shared" si="374"/>
        <v>0.57969999999999999</v>
      </c>
    </row>
    <row r="7992" spans="1:8" x14ac:dyDescent="0.25">
      <c r="A7992" t="s">
        <v>96</v>
      </c>
      <c r="B7992" t="s">
        <v>34</v>
      </c>
      <c r="C7992" t="s">
        <v>245</v>
      </c>
      <c r="D7992" t="s">
        <v>168</v>
      </c>
      <c r="E7992" t="str">
        <f t="shared" si="372"/>
        <v>DuckworthSimon</v>
      </c>
      <c r="F7992">
        <v>0.18340000000000001</v>
      </c>
      <c r="G7992" t="str">
        <f t="shared" si="373"/>
        <v>SimonDuckworth</v>
      </c>
      <c r="H7992">
        <f t="shared" si="374"/>
        <v>0.81659999999999999</v>
      </c>
    </row>
    <row r="7993" spans="1:8" x14ac:dyDescent="0.25">
      <c r="A7993" t="s">
        <v>96</v>
      </c>
      <c r="B7993" t="s">
        <v>35</v>
      </c>
      <c r="C7993" t="s">
        <v>245</v>
      </c>
      <c r="D7993" t="s">
        <v>171</v>
      </c>
      <c r="E7993" t="str">
        <f t="shared" si="372"/>
        <v>DuckworthChung</v>
      </c>
      <c r="F7993">
        <v>0.19439999999999999</v>
      </c>
      <c r="G7993" t="str">
        <f t="shared" si="373"/>
        <v>ChungDuckworth</v>
      </c>
      <c r="H7993">
        <f t="shared" si="374"/>
        <v>0.80559999999999998</v>
      </c>
    </row>
    <row r="7994" spans="1:8" x14ac:dyDescent="0.25">
      <c r="A7994" t="s">
        <v>96</v>
      </c>
      <c r="B7994" t="s">
        <v>36</v>
      </c>
      <c r="C7994" t="s">
        <v>245</v>
      </c>
      <c r="D7994" t="s">
        <v>214</v>
      </c>
      <c r="E7994" t="str">
        <f t="shared" si="372"/>
        <v>DuckworthKlahn</v>
      </c>
      <c r="F7994">
        <v>0.48430000000000001</v>
      </c>
      <c r="G7994" t="str">
        <f t="shared" si="373"/>
        <v>KlahnDuckworth</v>
      </c>
      <c r="H7994">
        <f t="shared" si="374"/>
        <v>0.51570000000000005</v>
      </c>
    </row>
    <row r="7995" spans="1:8" x14ac:dyDescent="0.25">
      <c r="A7995" t="s">
        <v>96</v>
      </c>
      <c r="B7995" t="s">
        <v>37</v>
      </c>
      <c r="C7995" t="s">
        <v>245</v>
      </c>
      <c r="D7995" t="s">
        <v>198</v>
      </c>
      <c r="E7995" t="str">
        <f t="shared" si="372"/>
        <v>DuckworthGulbis</v>
      </c>
      <c r="F7995">
        <v>0.39800000000000002</v>
      </c>
      <c r="G7995" t="str">
        <f t="shared" si="373"/>
        <v>GulbisDuckworth</v>
      </c>
      <c r="H7995">
        <f t="shared" si="374"/>
        <v>0.60199999999999998</v>
      </c>
    </row>
    <row r="7996" spans="1:8" x14ac:dyDescent="0.25">
      <c r="A7996" t="s">
        <v>96</v>
      </c>
      <c r="B7996" t="s">
        <v>40</v>
      </c>
      <c r="C7996" t="s">
        <v>245</v>
      </c>
      <c r="D7996" t="s">
        <v>141</v>
      </c>
      <c r="E7996" t="str">
        <f t="shared" si="372"/>
        <v>DuckworthCoric</v>
      </c>
      <c r="F7996">
        <v>0.20230000000000001</v>
      </c>
      <c r="G7996" t="str">
        <f t="shared" si="373"/>
        <v>CoricDuckworth</v>
      </c>
      <c r="H7996">
        <f t="shared" si="374"/>
        <v>0.79769999999999996</v>
      </c>
    </row>
    <row r="7997" spans="1:8" x14ac:dyDescent="0.25">
      <c r="A7997" t="s">
        <v>96</v>
      </c>
      <c r="B7997" t="s">
        <v>41</v>
      </c>
      <c r="C7997" t="s">
        <v>245</v>
      </c>
      <c r="D7997" t="s">
        <v>264</v>
      </c>
      <c r="E7997" t="str">
        <f t="shared" si="372"/>
        <v>DuckworthRamos-Vinolas</v>
      </c>
      <c r="F7997">
        <v>0.32029999999999997</v>
      </c>
      <c r="G7997" t="str">
        <f t="shared" si="373"/>
        <v>Ramos-VinolasDuckworth</v>
      </c>
      <c r="H7997">
        <f t="shared" si="374"/>
        <v>0.67969999999999997</v>
      </c>
    </row>
    <row r="7998" spans="1:8" x14ac:dyDescent="0.25">
      <c r="A7998" t="s">
        <v>96</v>
      </c>
      <c r="B7998" t="s">
        <v>44</v>
      </c>
      <c r="C7998" t="s">
        <v>245</v>
      </c>
      <c r="D7998" t="s">
        <v>170</v>
      </c>
      <c r="E7998" t="str">
        <f t="shared" si="372"/>
        <v>DuckworthDonskoy</v>
      </c>
      <c r="F7998">
        <v>0.41420000000000001</v>
      </c>
      <c r="G7998" t="str">
        <f t="shared" si="373"/>
        <v>DonskoyDuckworth</v>
      </c>
      <c r="H7998">
        <f t="shared" si="374"/>
        <v>0.58579999999999999</v>
      </c>
    </row>
    <row r="7999" spans="1:8" x14ac:dyDescent="0.25">
      <c r="A7999" t="s">
        <v>96</v>
      </c>
      <c r="B7999" t="s">
        <v>45</v>
      </c>
      <c r="C7999" t="s">
        <v>245</v>
      </c>
      <c r="D7999" t="s">
        <v>149</v>
      </c>
      <c r="E7999" t="str">
        <f t="shared" si="372"/>
        <v>DuckworthKrajinovic</v>
      </c>
      <c r="F7999">
        <v>0.26800000000000002</v>
      </c>
      <c r="G7999" t="str">
        <f t="shared" si="373"/>
        <v>KrajinovicDuckworth</v>
      </c>
      <c r="H7999">
        <f t="shared" si="374"/>
        <v>0.73199999999999998</v>
      </c>
    </row>
    <row r="8000" spans="1:8" x14ac:dyDescent="0.25">
      <c r="A8000" t="s">
        <v>96</v>
      </c>
      <c r="B8000" t="s">
        <v>50</v>
      </c>
      <c r="C8000" t="s">
        <v>245</v>
      </c>
      <c r="D8000" t="s">
        <v>197</v>
      </c>
      <c r="E8000" t="str">
        <f t="shared" si="372"/>
        <v>DuckworthSakharov</v>
      </c>
      <c r="F8000">
        <v>0.50870000000000004</v>
      </c>
      <c r="G8000" t="str">
        <f t="shared" si="373"/>
        <v>SakharovDuckworth</v>
      </c>
      <c r="H8000">
        <f t="shared" si="374"/>
        <v>0.49129999999999996</v>
      </c>
    </row>
    <row r="8001" spans="1:8" x14ac:dyDescent="0.25">
      <c r="A8001" t="s">
        <v>96</v>
      </c>
      <c r="B8001" t="s">
        <v>51</v>
      </c>
      <c r="C8001" t="s">
        <v>245</v>
      </c>
      <c r="D8001" t="s">
        <v>147</v>
      </c>
      <c r="E8001" t="str">
        <f t="shared" si="372"/>
        <v>DuckworthPopyrin</v>
      </c>
      <c r="F8001">
        <v>0.68930000000000002</v>
      </c>
      <c r="G8001" t="str">
        <f t="shared" si="373"/>
        <v>PopyrinDuckworth</v>
      </c>
      <c r="H8001">
        <f t="shared" si="374"/>
        <v>0.31069999999999998</v>
      </c>
    </row>
    <row r="8002" spans="1:8" x14ac:dyDescent="0.25">
      <c r="A8002" t="s">
        <v>96</v>
      </c>
      <c r="B8002" t="s">
        <v>53</v>
      </c>
      <c r="C8002" t="s">
        <v>245</v>
      </c>
      <c r="D8002" t="s">
        <v>194</v>
      </c>
      <c r="E8002" t="str">
        <f t="shared" si="372"/>
        <v>DuckworthPaire</v>
      </c>
      <c r="F8002">
        <v>0.35310000000000002</v>
      </c>
      <c r="G8002" t="str">
        <f t="shared" si="373"/>
        <v>PaireDuckworth</v>
      </c>
      <c r="H8002">
        <f t="shared" si="374"/>
        <v>0.64690000000000003</v>
      </c>
    </row>
    <row r="8003" spans="1:8" x14ac:dyDescent="0.25">
      <c r="A8003" t="s">
        <v>96</v>
      </c>
      <c r="B8003" t="s">
        <v>54</v>
      </c>
      <c r="C8003" t="s">
        <v>245</v>
      </c>
      <c r="D8003" t="s">
        <v>165</v>
      </c>
      <c r="E8003" t="str">
        <f t="shared" ref="E8003:E8066" si="375">C8003&amp;D8003</f>
        <v>DuckworthThiem</v>
      </c>
      <c r="F8003">
        <v>0.1386</v>
      </c>
      <c r="G8003" t="str">
        <f t="shared" ref="G8003:G8066" si="376">D8003&amp;C8003</f>
        <v>ThiemDuckworth</v>
      </c>
      <c r="H8003">
        <f t="shared" ref="H8003:H8066" si="377">1-F8003</f>
        <v>0.86139999999999994</v>
      </c>
    </row>
    <row r="8004" spans="1:8" x14ac:dyDescent="0.25">
      <c r="A8004" t="s">
        <v>96</v>
      </c>
      <c r="B8004" t="s">
        <v>56</v>
      </c>
      <c r="C8004" t="s">
        <v>245</v>
      </c>
      <c r="D8004" t="s">
        <v>226</v>
      </c>
      <c r="E8004" t="str">
        <f t="shared" si="375"/>
        <v>DuckworthTomic</v>
      </c>
      <c r="F8004">
        <v>0.35399999999999998</v>
      </c>
      <c r="G8004" t="str">
        <f t="shared" si="376"/>
        <v>TomicDuckworth</v>
      </c>
      <c r="H8004">
        <f t="shared" si="377"/>
        <v>0.64600000000000002</v>
      </c>
    </row>
    <row r="8005" spans="1:8" x14ac:dyDescent="0.25">
      <c r="A8005" t="s">
        <v>96</v>
      </c>
      <c r="B8005" t="s">
        <v>57</v>
      </c>
      <c r="C8005" t="s">
        <v>245</v>
      </c>
      <c r="D8005" t="s">
        <v>237</v>
      </c>
      <c r="E8005" t="str">
        <f t="shared" si="375"/>
        <v>DuckworthRublev</v>
      </c>
      <c r="F8005">
        <v>0.34200000000000003</v>
      </c>
      <c r="G8005" t="str">
        <f t="shared" si="376"/>
        <v>RublevDuckworth</v>
      </c>
      <c r="H8005">
        <f t="shared" si="377"/>
        <v>0.65799999999999992</v>
      </c>
    </row>
    <row r="8006" spans="1:8" x14ac:dyDescent="0.25">
      <c r="A8006" t="s">
        <v>96</v>
      </c>
      <c r="B8006" t="s">
        <v>61</v>
      </c>
      <c r="C8006" t="s">
        <v>245</v>
      </c>
      <c r="D8006" t="s">
        <v>155</v>
      </c>
      <c r="E8006" t="str">
        <f t="shared" si="375"/>
        <v>DuckworthVerdasco</v>
      </c>
      <c r="F8006">
        <v>0.22409999999999999</v>
      </c>
      <c r="G8006" t="str">
        <f t="shared" si="376"/>
        <v>VerdascoDuckworth</v>
      </c>
      <c r="H8006">
        <f t="shared" si="377"/>
        <v>0.77590000000000003</v>
      </c>
    </row>
    <row r="8007" spans="1:8" x14ac:dyDescent="0.25">
      <c r="A8007" t="s">
        <v>96</v>
      </c>
      <c r="B8007" t="s">
        <v>62</v>
      </c>
      <c r="C8007" t="s">
        <v>245</v>
      </c>
      <c r="D8007" t="s">
        <v>227</v>
      </c>
      <c r="E8007" t="str">
        <f t="shared" si="375"/>
        <v>DuckworthMurray</v>
      </c>
      <c r="F8007">
        <v>0.21229999999999999</v>
      </c>
      <c r="G8007" t="str">
        <f t="shared" si="376"/>
        <v>MurrayDuckworth</v>
      </c>
      <c r="H8007">
        <f t="shared" si="377"/>
        <v>0.78770000000000007</v>
      </c>
    </row>
    <row r="8008" spans="1:8" x14ac:dyDescent="0.25">
      <c r="A8008" t="s">
        <v>96</v>
      </c>
      <c r="B8008" t="s">
        <v>63</v>
      </c>
      <c r="C8008" t="s">
        <v>245</v>
      </c>
      <c r="D8008" t="s">
        <v>229</v>
      </c>
      <c r="E8008" t="str">
        <f t="shared" si="375"/>
        <v>DuckworthDelbonis</v>
      </c>
      <c r="F8008">
        <v>0.3856</v>
      </c>
      <c r="G8008" t="str">
        <f t="shared" si="376"/>
        <v>DelbonisDuckworth</v>
      </c>
      <c r="H8008">
        <f t="shared" si="377"/>
        <v>0.61440000000000006</v>
      </c>
    </row>
    <row r="8009" spans="1:8" x14ac:dyDescent="0.25">
      <c r="A8009" t="s">
        <v>96</v>
      </c>
      <c r="B8009" t="s">
        <v>67</v>
      </c>
      <c r="C8009" t="s">
        <v>245</v>
      </c>
      <c r="D8009" t="s">
        <v>254</v>
      </c>
      <c r="E8009" t="str">
        <f t="shared" si="375"/>
        <v>DuckworthAndreozzi</v>
      </c>
      <c r="F8009">
        <v>0.35539999999999999</v>
      </c>
      <c r="G8009" t="str">
        <f t="shared" si="376"/>
        <v>AndreozziDuckworth</v>
      </c>
      <c r="H8009">
        <f t="shared" si="377"/>
        <v>0.64460000000000006</v>
      </c>
    </row>
    <row r="8010" spans="1:8" x14ac:dyDescent="0.25">
      <c r="A8010" t="s">
        <v>96</v>
      </c>
      <c r="B8010" t="s">
        <v>68</v>
      </c>
      <c r="C8010" t="s">
        <v>245</v>
      </c>
      <c r="D8010" t="s">
        <v>252</v>
      </c>
      <c r="E8010" t="str">
        <f t="shared" si="375"/>
        <v>DuckworthEubanks</v>
      </c>
      <c r="F8010">
        <v>0.67030000000000001</v>
      </c>
      <c r="G8010" t="str">
        <f t="shared" si="376"/>
        <v>EubanksDuckworth</v>
      </c>
      <c r="H8010">
        <f t="shared" si="377"/>
        <v>0.32969999999999999</v>
      </c>
    </row>
    <row r="8011" spans="1:8" x14ac:dyDescent="0.25">
      <c r="A8011" t="s">
        <v>96</v>
      </c>
      <c r="B8011" t="s">
        <v>70</v>
      </c>
      <c r="C8011" t="s">
        <v>245</v>
      </c>
      <c r="D8011" t="s">
        <v>184</v>
      </c>
      <c r="E8011" t="str">
        <f t="shared" si="375"/>
        <v>DuckworthMonfils</v>
      </c>
      <c r="F8011">
        <v>0.13869999999999999</v>
      </c>
      <c r="G8011" t="str">
        <f t="shared" si="376"/>
        <v>MonfilsDuckworth</v>
      </c>
      <c r="H8011">
        <f t="shared" si="377"/>
        <v>0.86129999999999995</v>
      </c>
    </row>
    <row r="8012" spans="1:8" x14ac:dyDescent="0.25">
      <c r="A8012" t="s">
        <v>96</v>
      </c>
      <c r="B8012" t="s">
        <v>71</v>
      </c>
      <c r="C8012" t="s">
        <v>245</v>
      </c>
      <c r="D8012" t="s">
        <v>231</v>
      </c>
      <c r="E8012" t="str">
        <f t="shared" si="375"/>
        <v>DuckworthDzumhur</v>
      </c>
      <c r="F8012">
        <v>0.2331</v>
      </c>
      <c r="G8012" t="str">
        <f t="shared" si="376"/>
        <v>DzumhurDuckworth</v>
      </c>
      <c r="H8012">
        <f t="shared" si="377"/>
        <v>0.76690000000000003</v>
      </c>
    </row>
    <row r="8013" spans="1:8" x14ac:dyDescent="0.25">
      <c r="A8013" t="s">
        <v>96</v>
      </c>
      <c r="B8013" t="s">
        <v>72</v>
      </c>
      <c r="C8013" t="s">
        <v>245</v>
      </c>
      <c r="D8013" t="s">
        <v>228</v>
      </c>
      <c r="E8013" t="str">
        <f t="shared" si="375"/>
        <v>DuckworthNorrie</v>
      </c>
      <c r="F8013">
        <v>0.26800000000000002</v>
      </c>
      <c r="G8013" t="str">
        <f t="shared" si="376"/>
        <v>NorrieDuckworth</v>
      </c>
      <c r="H8013">
        <f t="shared" si="377"/>
        <v>0.73199999999999998</v>
      </c>
    </row>
    <row r="8014" spans="1:8" x14ac:dyDescent="0.25">
      <c r="A8014" t="s">
        <v>96</v>
      </c>
      <c r="B8014" t="s">
        <v>73</v>
      </c>
      <c r="C8014" t="s">
        <v>245</v>
      </c>
      <c r="D8014" t="s">
        <v>185</v>
      </c>
      <c r="E8014" t="str">
        <f t="shared" si="375"/>
        <v>DuckworthEvans</v>
      </c>
      <c r="F8014">
        <v>0.39789999999999998</v>
      </c>
      <c r="G8014" t="str">
        <f t="shared" si="376"/>
        <v>EvansDuckworth</v>
      </c>
      <c r="H8014">
        <f t="shared" si="377"/>
        <v>0.60210000000000008</v>
      </c>
    </row>
    <row r="8015" spans="1:8" x14ac:dyDescent="0.25">
      <c r="A8015" t="s">
        <v>96</v>
      </c>
      <c r="B8015" t="s">
        <v>74</v>
      </c>
      <c r="C8015" t="s">
        <v>245</v>
      </c>
      <c r="D8015" t="s">
        <v>225</v>
      </c>
      <c r="E8015" t="str">
        <f t="shared" si="375"/>
        <v>DuckworthIstomin</v>
      </c>
      <c r="F8015">
        <v>0.32169999999999999</v>
      </c>
      <c r="G8015" t="str">
        <f t="shared" si="376"/>
        <v>IstominDuckworth</v>
      </c>
      <c r="H8015">
        <f t="shared" si="377"/>
        <v>0.67830000000000001</v>
      </c>
    </row>
    <row r="8016" spans="1:8" x14ac:dyDescent="0.25">
      <c r="A8016" t="s">
        <v>96</v>
      </c>
      <c r="B8016" t="s">
        <v>76</v>
      </c>
      <c r="C8016" t="s">
        <v>245</v>
      </c>
      <c r="D8016" t="s">
        <v>251</v>
      </c>
      <c r="E8016" t="str">
        <f t="shared" si="375"/>
        <v>DuckworthMannarino</v>
      </c>
      <c r="F8016">
        <v>0.25619999999999998</v>
      </c>
      <c r="G8016" t="str">
        <f t="shared" si="376"/>
        <v>MannarinoDuckworth</v>
      </c>
      <c r="H8016">
        <f t="shared" si="377"/>
        <v>0.74380000000000002</v>
      </c>
    </row>
    <row r="8017" spans="1:8" x14ac:dyDescent="0.25">
      <c r="A8017" t="s">
        <v>96</v>
      </c>
      <c r="B8017" t="s">
        <v>77</v>
      </c>
      <c r="C8017" t="s">
        <v>245</v>
      </c>
      <c r="D8017" t="s">
        <v>137</v>
      </c>
      <c r="E8017" t="str">
        <f t="shared" si="375"/>
        <v>DuckworthTiafoe</v>
      </c>
      <c r="F8017">
        <v>0.34260000000000002</v>
      </c>
      <c r="G8017" t="str">
        <f t="shared" si="376"/>
        <v>TiafoeDuckworth</v>
      </c>
      <c r="H8017">
        <f t="shared" si="377"/>
        <v>0.65739999999999998</v>
      </c>
    </row>
    <row r="8018" spans="1:8" x14ac:dyDescent="0.25">
      <c r="A8018" t="s">
        <v>96</v>
      </c>
      <c r="B8018" t="s">
        <v>78</v>
      </c>
      <c r="C8018" t="s">
        <v>245</v>
      </c>
      <c r="D8018" t="s">
        <v>234</v>
      </c>
      <c r="E8018" t="str">
        <f t="shared" si="375"/>
        <v>DuckworthLopez</v>
      </c>
      <c r="F8018">
        <v>0.3296</v>
      </c>
      <c r="G8018" t="str">
        <f t="shared" si="376"/>
        <v>LopezDuckworth</v>
      </c>
      <c r="H8018">
        <f t="shared" si="377"/>
        <v>0.6704</v>
      </c>
    </row>
    <row r="8019" spans="1:8" x14ac:dyDescent="0.25">
      <c r="A8019" t="s">
        <v>96</v>
      </c>
      <c r="B8019" t="s">
        <v>80</v>
      </c>
      <c r="C8019" t="s">
        <v>245</v>
      </c>
      <c r="D8019" t="s">
        <v>158</v>
      </c>
      <c r="E8019" t="str">
        <f t="shared" si="375"/>
        <v>DuckworthSeppi</v>
      </c>
      <c r="F8019">
        <v>0.26600000000000001</v>
      </c>
      <c r="G8019" t="str">
        <f t="shared" si="376"/>
        <v>SeppiDuckworth</v>
      </c>
      <c r="H8019">
        <f t="shared" si="377"/>
        <v>0.73399999999999999</v>
      </c>
    </row>
    <row r="8020" spans="1:8" x14ac:dyDescent="0.25">
      <c r="A8020" t="s">
        <v>96</v>
      </c>
      <c r="B8020" t="s">
        <v>81</v>
      </c>
      <c r="C8020" t="s">
        <v>245</v>
      </c>
      <c r="D8020" t="s">
        <v>146</v>
      </c>
      <c r="E8020" t="str">
        <f t="shared" si="375"/>
        <v>DuckworthDimitrov</v>
      </c>
      <c r="F8020">
        <v>0.15570000000000001</v>
      </c>
      <c r="G8020" t="str">
        <f t="shared" si="376"/>
        <v>DimitrovDuckworth</v>
      </c>
      <c r="H8020">
        <f t="shared" si="377"/>
        <v>0.84430000000000005</v>
      </c>
    </row>
    <row r="8021" spans="1:8" x14ac:dyDescent="0.25">
      <c r="A8021" t="s">
        <v>96</v>
      </c>
      <c r="B8021" t="s">
        <v>83</v>
      </c>
      <c r="C8021" t="s">
        <v>245</v>
      </c>
      <c r="D8021" t="s">
        <v>244</v>
      </c>
      <c r="E8021" t="str">
        <f t="shared" si="375"/>
        <v>DuckworthLajovic</v>
      </c>
      <c r="F8021">
        <v>0.28689999999999999</v>
      </c>
      <c r="G8021" t="str">
        <f t="shared" si="376"/>
        <v>LajovicDuckworth</v>
      </c>
      <c r="H8021">
        <f t="shared" si="377"/>
        <v>0.71310000000000007</v>
      </c>
    </row>
    <row r="8022" spans="1:8" x14ac:dyDescent="0.25">
      <c r="A8022" t="s">
        <v>96</v>
      </c>
      <c r="B8022" t="s">
        <v>87</v>
      </c>
      <c r="C8022" t="s">
        <v>245</v>
      </c>
      <c r="D8022" t="s">
        <v>248</v>
      </c>
      <c r="E8022" t="str">
        <f t="shared" si="375"/>
        <v>DuckworthGarcia-Lopez</v>
      </c>
      <c r="F8022">
        <v>0.38379999999999997</v>
      </c>
      <c r="G8022" t="str">
        <f t="shared" si="376"/>
        <v>Garcia-LopezDuckworth</v>
      </c>
      <c r="H8022">
        <f t="shared" si="377"/>
        <v>0.61620000000000008</v>
      </c>
    </row>
    <row r="8023" spans="1:8" x14ac:dyDescent="0.25">
      <c r="A8023" t="s">
        <v>96</v>
      </c>
      <c r="B8023" t="s">
        <v>89</v>
      </c>
      <c r="C8023" t="s">
        <v>245</v>
      </c>
      <c r="D8023" t="s">
        <v>191</v>
      </c>
      <c r="E8023" t="str">
        <f t="shared" si="375"/>
        <v>DuckworthKudla</v>
      </c>
      <c r="F8023">
        <v>0.38590000000000002</v>
      </c>
      <c r="G8023" t="str">
        <f t="shared" si="376"/>
        <v>KudlaDuckworth</v>
      </c>
      <c r="H8023">
        <f t="shared" si="377"/>
        <v>0.61409999999999998</v>
      </c>
    </row>
    <row r="8024" spans="1:8" x14ac:dyDescent="0.25">
      <c r="A8024" t="s">
        <v>96</v>
      </c>
      <c r="B8024" t="s">
        <v>90</v>
      </c>
      <c r="C8024" t="s">
        <v>245</v>
      </c>
      <c r="D8024" t="s">
        <v>160</v>
      </c>
      <c r="E8024" t="str">
        <f t="shared" si="375"/>
        <v>DuckworthSchwartzman</v>
      </c>
      <c r="F8024">
        <v>0.18659999999999999</v>
      </c>
      <c r="G8024" t="str">
        <f t="shared" si="376"/>
        <v>SchwartzmanDuckworth</v>
      </c>
      <c r="H8024">
        <f t="shared" si="377"/>
        <v>0.81340000000000001</v>
      </c>
    </row>
    <row r="8025" spans="1:8" x14ac:dyDescent="0.25">
      <c r="A8025" t="s">
        <v>119</v>
      </c>
      <c r="B8025" t="s">
        <v>16</v>
      </c>
      <c r="C8025" t="s">
        <v>153</v>
      </c>
      <c r="D8025" t="s">
        <v>216</v>
      </c>
      <c r="E8025" t="str">
        <f t="shared" si="375"/>
        <v>SousaMunar</v>
      </c>
      <c r="F8025">
        <v>0.47799999999999998</v>
      </c>
      <c r="G8025" t="str">
        <f t="shared" si="376"/>
        <v>MunarSousa</v>
      </c>
      <c r="H8025">
        <f t="shared" si="377"/>
        <v>0.52200000000000002</v>
      </c>
    </row>
    <row r="8026" spans="1:8" x14ac:dyDescent="0.25">
      <c r="A8026" t="s">
        <v>96</v>
      </c>
      <c r="B8026" t="s">
        <v>93</v>
      </c>
      <c r="C8026" t="s">
        <v>245</v>
      </c>
      <c r="D8026" t="s">
        <v>179</v>
      </c>
      <c r="E8026" t="str">
        <f t="shared" si="375"/>
        <v>DuckworthLaaksonen</v>
      </c>
      <c r="F8026">
        <v>0.53349999999999997</v>
      </c>
      <c r="G8026" t="str">
        <f t="shared" si="376"/>
        <v>LaaksonenDuckworth</v>
      </c>
      <c r="H8026">
        <f t="shared" si="377"/>
        <v>0.46650000000000003</v>
      </c>
    </row>
    <row r="8027" spans="1:8" x14ac:dyDescent="0.25">
      <c r="A8027" t="s">
        <v>120</v>
      </c>
      <c r="B8027" t="s">
        <v>3</v>
      </c>
      <c r="C8027" t="s">
        <v>132</v>
      </c>
      <c r="D8027" t="s">
        <v>131</v>
      </c>
      <c r="E8027" t="str">
        <f t="shared" si="375"/>
        <v>NadalDjokovic</v>
      </c>
      <c r="F8027">
        <v>0.35880000000000001</v>
      </c>
      <c r="G8027" t="str">
        <f t="shared" si="376"/>
        <v>DjokovicNadal</v>
      </c>
      <c r="H8027">
        <f t="shared" si="377"/>
        <v>0.64119999999999999</v>
      </c>
    </row>
    <row r="8028" spans="1:8" x14ac:dyDescent="0.25">
      <c r="A8028" t="s">
        <v>120</v>
      </c>
      <c r="B8028" t="s">
        <v>4</v>
      </c>
      <c r="C8028" t="s">
        <v>132</v>
      </c>
      <c r="D8028" t="s">
        <v>196</v>
      </c>
      <c r="E8028" t="str">
        <f t="shared" si="375"/>
        <v>NadalKrueger</v>
      </c>
      <c r="F8028">
        <v>0.96579999999999999</v>
      </c>
      <c r="G8028" t="str">
        <f t="shared" si="376"/>
        <v>KruegerNadal</v>
      </c>
      <c r="H8028">
        <f t="shared" si="377"/>
        <v>3.4200000000000008E-2</v>
      </c>
    </row>
    <row r="8029" spans="1:8" x14ac:dyDescent="0.25">
      <c r="A8029" t="s">
        <v>120</v>
      </c>
      <c r="B8029" t="s">
        <v>5</v>
      </c>
      <c r="C8029" t="s">
        <v>132</v>
      </c>
      <c r="D8029" t="s">
        <v>162</v>
      </c>
      <c r="E8029" t="str">
        <f t="shared" si="375"/>
        <v>NadalTsonga</v>
      </c>
      <c r="F8029">
        <v>0.81440000000000001</v>
      </c>
      <c r="G8029" t="str">
        <f t="shared" si="376"/>
        <v>TsongaNadal</v>
      </c>
      <c r="H8029">
        <f t="shared" si="377"/>
        <v>0.18559999999999999</v>
      </c>
    </row>
    <row r="8030" spans="1:8" x14ac:dyDescent="0.25">
      <c r="A8030" t="s">
        <v>120</v>
      </c>
      <c r="B8030" t="s">
        <v>6</v>
      </c>
      <c r="C8030" t="s">
        <v>132</v>
      </c>
      <c r="D8030" t="s">
        <v>201</v>
      </c>
      <c r="E8030" t="str">
        <f t="shared" si="375"/>
        <v>NadalKlizan</v>
      </c>
      <c r="F8030">
        <v>0.8982</v>
      </c>
      <c r="G8030" t="str">
        <f t="shared" si="376"/>
        <v>KlizanNadal</v>
      </c>
      <c r="H8030">
        <f t="shared" si="377"/>
        <v>0.1018</v>
      </c>
    </row>
    <row r="8031" spans="1:8" x14ac:dyDescent="0.25">
      <c r="A8031" t="s">
        <v>120</v>
      </c>
      <c r="B8031" t="s">
        <v>98</v>
      </c>
      <c r="C8031" t="s">
        <v>132</v>
      </c>
      <c r="D8031" t="s">
        <v>206</v>
      </c>
      <c r="E8031" t="str">
        <f t="shared" si="375"/>
        <v>NadalAndujar-Alba</v>
      </c>
      <c r="F8031">
        <v>0.9415</v>
      </c>
      <c r="G8031" t="str">
        <f t="shared" si="376"/>
        <v>Andujar-AlbaNadal</v>
      </c>
      <c r="H8031">
        <f t="shared" si="377"/>
        <v>5.8499999999999996E-2</v>
      </c>
    </row>
    <row r="8032" spans="1:8" x14ac:dyDescent="0.25">
      <c r="A8032" t="s">
        <v>120</v>
      </c>
      <c r="B8032" t="s">
        <v>7</v>
      </c>
      <c r="C8032" t="s">
        <v>132</v>
      </c>
      <c r="D8032" t="s">
        <v>150</v>
      </c>
      <c r="E8032" t="str">
        <f t="shared" si="375"/>
        <v>NadalShapovalov</v>
      </c>
      <c r="F8032">
        <v>0.8569</v>
      </c>
      <c r="G8032" t="str">
        <f t="shared" si="376"/>
        <v>ShapovalovNadal</v>
      </c>
      <c r="H8032">
        <f t="shared" si="377"/>
        <v>0.1431</v>
      </c>
    </row>
    <row r="8033" spans="1:8" x14ac:dyDescent="0.25">
      <c r="A8033" t="s">
        <v>120</v>
      </c>
      <c r="B8033" t="s">
        <v>8</v>
      </c>
      <c r="C8033" t="s">
        <v>132</v>
      </c>
      <c r="D8033" t="s">
        <v>154</v>
      </c>
      <c r="E8033" t="str">
        <f t="shared" si="375"/>
        <v>NadalGoffin</v>
      </c>
      <c r="F8033">
        <v>0.84260000000000002</v>
      </c>
      <c r="G8033" t="str">
        <f t="shared" si="376"/>
        <v>GoffinNadal</v>
      </c>
      <c r="H8033">
        <f t="shared" si="377"/>
        <v>0.15739999999999998</v>
      </c>
    </row>
    <row r="8034" spans="1:8" x14ac:dyDescent="0.25">
      <c r="A8034" t="s">
        <v>120</v>
      </c>
      <c r="B8034" t="s">
        <v>9</v>
      </c>
      <c r="C8034" t="s">
        <v>132</v>
      </c>
      <c r="D8034" t="s">
        <v>207</v>
      </c>
      <c r="E8034" t="str">
        <f t="shared" si="375"/>
        <v>NadalGarin</v>
      </c>
      <c r="F8034">
        <v>0.9254</v>
      </c>
      <c r="G8034" t="str">
        <f t="shared" si="376"/>
        <v>GarinNadal</v>
      </c>
      <c r="H8034">
        <f t="shared" si="377"/>
        <v>7.46E-2</v>
      </c>
    </row>
    <row r="8035" spans="1:8" x14ac:dyDescent="0.25">
      <c r="A8035" t="s">
        <v>120</v>
      </c>
      <c r="B8035" t="s">
        <v>10</v>
      </c>
      <c r="C8035" t="s">
        <v>132</v>
      </c>
      <c r="D8035" t="s">
        <v>203</v>
      </c>
      <c r="E8035" t="str">
        <f t="shared" si="375"/>
        <v>NadalGranollers</v>
      </c>
      <c r="F8035">
        <v>0.93479999999999996</v>
      </c>
      <c r="G8035" t="str">
        <f t="shared" si="376"/>
        <v>GranollersNadal</v>
      </c>
      <c r="H8035">
        <f t="shared" si="377"/>
        <v>6.5200000000000036E-2</v>
      </c>
    </row>
    <row r="8036" spans="1:8" x14ac:dyDescent="0.25">
      <c r="A8036" t="s">
        <v>120</v>
      </c>
      <c r="B8036" t="s">
        <v>11</v>
      </c>
      <c r="C8036" t="s">
        <v>132</v>
      </c>
      <c r="D8036" t="s">
        <v>169</v>
      </c>
      <c r="E8036" t="str">
        <f t="shared" si="375"/>
        <v>NadalCopil</v>
      </c>
      <c r="F8036">
        <v>0.93659999999999999</v>
      </c>
      <c r="G8036" t="str">
        <f t="shared" si="376"/>
        <v>CopilNadal</v>
      </c>
      <c r="H8036">
        <f t="shared" si="377"/>
        <v>6.3400000000000012E-2</v>
      </c>
    </row>
    <row r="8037" spans="1:8" x14ac:dyDescent="0.25">
      <c r="A8037" t="s">
        <v>120</v>
      </c>
      <c r="B8037" t="s">
        <v>12</v>
      </c>
      <c r="C8037" t="s">
        <v>132</v>
      </c>
      <c r="D8037" t="s">
        <v>224</v>
      </c>
      <c r="E8037" t="str">
        <f t="shared" si="375"/>
        <v>NadalVesely</v>
      </c>
      <c r="F8037">
        <v>0.91610000000000003</v>
      </c>
      <c r="G8037" t="str">
        <f t="shared" si="376"/>
        <v>VeselyNadal</v>
      </c>
      <c r="H8037">
        <f t="shared" si="377"/>
        <v>8.3899999999999975E-2</v>
      </c>
    </row>
    <row r="8038" spans="1:8" x14ac:dyDescent="0.25">
      <c r="A8038" t="s">
        <v>120</v>
      </c>
      <c r="B8038" t="s">
        <v>13</v>
      </c>
      <c r="C8038" t="s">
        <v>132</v>
      </c>
      <c r="D8038" t="s">
        <v>217</v>
      </c>
      <c r="E8038" t="str">
        <f t="shared" si="375"/>
        <v>NadalHarris</v>
      </c>
      <c r="F8038">
        <v>0.94530000000000003</v>
      </c>
      <c r="G8038" t="str">
        <f t="shared" si="376"/>
        <v>HarrisNadal</v>
      </c>
      <c r="H8038">
        <f t="shared" si="377"/>
        <v>5.4699999999999971E-2</v>
      </c>
    </row>
    <row r="8039" spans="1:8" x14ac:dyDescent="0.25">
      <c r="A8039" t="s">
        <v>120</v>
      </c>
      <c r="B8039" t="s">
        <v>14</v>
      </c>
      <c r="C8039" t="s">
        <v>132</v>
      </c>
      <c r="D8039" t="s">
        <v>139</v>
      </c>
      <c r="E8039" t="str">
        <f t="shared" si="375"/>
        <v>NadalMedvedev</v>
      </c>
      <c r="F8039">
        <v>0.86309999999999998</v>
      </c>
      <c r="G8039" t="str">
        <f t="shared" si="376"/>
        <v>MedvedevNadal</v>
      </c>
      <c r="H8039">
        <f t="shared" si="377"/>
        <v>0.13690000000000002</v>
      </c>
    </row>
    <row r="8040" spans="1:8" x14ac:dyDescent="0.25">
      <c r="A8040" t="s">
        <v>120</v>
      </c>
      <c r="B8040" t="s">
        <v>15</v>
      </c>
      <c r="C8040" t="s">
        <v>132</v>
      </c>
      <c r="D8040" t="s">
        <v>152</v>
      </c>
      <c r="E8040" t="str">
        <f t="shared" si="375"/>
        <v>NadalFognini</v>
      </c>
      <c r="F8040">
        <v>0.8478</v>
      </c>
      <c r="G8040" t="str">
        <f t="shared" si="376"/>
        <v>FogniniNadal</v>
      </c>
      <c r="H8040">
        <f t="shared" si="377"/>
        <v>0.1522</v>
      </c>
    </row>
    <row r="8041" spans="1:8" x14ac:dyDescent="0.25">
      <c r="A8041" t="s">
        <v>92</v>
      </c>
      <c r="B8041" t="s">
        <v>16</v>
      </c>
      <c r="C8041" t="s">
        <v>236</v>
      </c>
      <c r="D8041" t="s">
        <v>216</v>
      </c>
      <c r="E8041" t="str">
        <f t="shared" si="375"/>
        <v>BasicMunar</v>
      </c>
      <c r="F8041">
        <v>0.67730000000000001</v>
      </c>
      <c r="G8041" t="str">
        <f t="shared" si="376"/>
        <v>MunarBasic</v>
      </c>
      <c r="H8041">
        <f t="shared" si="377"/>
        <v>0.32269999999999999</v>
      </c>
    </row>
    <row r="8042" spans="1:8" x14ac:dyDescent="0.25">
      <c r="A8042" t="s">
        <v>120</v>
      </c>
      <c r="B8042" t="s">
        <v>17</v>
      </c>
      <c r="C8042" t="s">
        <v>132</v>
      </c>
      <c r="D8042" t="s">
        <v>219</v>
      </c>
      <c r="E8042" t="str">
        <f t="shared" si="375"/>
        <v>NadalJarry</v>
      </c>
      <c r="F8042">
        <v>0.91120000000000001</v>
      </c>
      <c r="G8042" t="str">
        <f t="shared" si="376"/>
        <v>JarryNadal</v>
      </c>
      <c r="H8042">
        <f t="shared" si="377"/>
        <v>8.879999999999999E-2</v>
      </c>
    </row>
    <row r="8043" spans="1:8" x14ac:dyDescent="0.25">
      <c r="A8043" t="s">
        <v>120</v>
      </c>
      <c r="B8043" t="s">
        <v>18</v>
      </c>
      <c r="C8043" t="s">
        <v>132</v>
      </c>
      <c r="D8043" t="s">
        <v>172</v>
      </c>
      <c r="E8043" t="str">
        <f t="shared" si="375"/>
        <v>NadalMayer</v>
      </c>
      <c r="F8043">
        <v>0.88929999999999998</v>
      </c>
      <c r="G8043" t="str">
        <f t="shared" si="376"/>
        <v>MayerNadal</v>
      </c>
      <c r="H8043">
        <f t="shared" si="377"/>
        <v>0.11070000000000002</v>
      </c>
    </row>
    <row r="8044" spans="1:8" x14ac:dyDescent="0.25">
      <c r="A8044" t="s">
        <v>120</v>
      </c>
      <c r="B8044" t="s">
        <v>19</v>
      </c>
      <c r="C8044" t="s">
        <v>132</v>
      </c>
      <c r="D8044" t="s">
        <v>174</v>
      </c>
      <c r="E8044" t="str">
        <f t="shared" si="375"/>
        <v>NadalIvashka</v>
      </c>
      <c r="F8044">
        <v>0.93869999999999998</v>
      </c>
      <c r="G8044" t="str">
        <f t="shared" si="376"/>
        <v>IvashkaNadal</v>
      </c>
      <c r="H8044">
        <f t="shared" si="377"/>
        <v>6.1300000000000021E-2</v>
      </c>
    </row>
    <row r="8045" spans="1:8" x14ac:dyDescent="0.25">
      <c r="A8045" t="s">
        <v>120</v>
      </c>
      <c r="B8045" t="s">
        <v>20</v>
      </c>
      <c r="C8045" t="s">
        <v>132</v>
      </c>
      <c r="D8045" t="s">
        <v>218</v>
      </c>
      <c r="E8045" t="str">
        <f t="shared" si="375"/>
        <v>NadalJaziri</v>
      </c>
      <c r="F8045">
        <v>0.94610000000000005</v>
      </c>
      <c r="G8045" t="str">
        <f t="shared" si="376"/>
        <v>JaziriNadal</v>
      </c>
      <c r="H8045">
        <f t="shared" si="377"/>
        <v>5.3899999999999948E-2</v>
      </c>
    </row>
    <row r="8046" spans="1:8" x14ac:dyDescent="0.25">
      <c r="A8046" t="s">
        <v>120</v>
      </c>
      <c r="B8046" t="s">
        <v>21</v>
      </c>
      <c r="C8046" t="s">
        <v>132</v>
      </c>
      <c r="D8046" t="s">
        <v>213</v>
      </c>
      <c r="E8046" t="str">
        <f t="shared" si="375"/>
        <v>NadalVanni</v>
      </c>
      <c r="F8046">
        <v>0.95899999999999996</v>
      </c>
      <c r="G8046" t="str">
        <f t="shared" si="376"/>
        <v>VanniNadal</v>
      </c>
      <c r="H8046">
        <f t="shared" si="377"/>
        <v>4.1000000000000036E-2</v>
      </c>
    </row>
    <row r="8047" spans="1:8" x14ac:dyDescent="0.25">
      <c r="A8047" t="s">
        <v>94</v>
      </c>
      <c r="B8047" t="s">
        <v>16</v>
      </c>
      <c r="C8047" t="s">
        <v>178</v>
      </c>
      <c r="D8047" t="s">
        <v>216</v>
      </c>
      <c r="E8047" t="str">
        <f t="shared" si="375"/>
        <v>EbdenMunar</v>
      </c>
      <c r="F8047">
        <v>0.7097</v>
      </c>
      <c r="G8047" t="str">
        <f t="shared" si="376"/>
        <v>MunarEbden</v>
      </c>
      <c r="H8047">
        <f t="shared" si="377"/>
        <v>0.2903</v>
      </c>
    </row>
    <row r="8048" spans="1:8" x14ac:dyDescent="0.25">
      <c r="A8048" t="s">
        <v>120</v>
      </c>
      <c r="B8048" t="s">
        <v>101</v>
      </c>
      <c r="C8048" t="s">
        <v>132</v>
      </c>
      <c r="D8048" t="s">
        <v>175</v>
      </c>
      <c r="E8048" t="str">
        <f t="shared" si="375"/>
        <v>NadalKohlschreiber</v>
      </c>
      <c r="F8048">
        <v>0.87619999999999998</v>
      </c>
      <c r="G8048" t="str">
        <f t="shared" si="376"/>
        <v>KohlschreiberNadal</v>
      </c>
      <c r="H8048">
        <f t="shared" si="377"/>
        <v>0.12380000000000002</v>
      </c>
    </row>
    <row r="8049" spans="1:8" x14ac:dyDescent="0.25">
      <c r="A8049" t="s">
        <v>120</v>
      </c>
      <c r="B8049" t="s">
        <v>22</v>
      </c>
      <c r="C8049" t="s">
        <v>132</v>
      </c>
      <c r="D8049" t="s">
        <v>212</v>
      </c>
      <c r="E8049" t="str">
        <f t="shared" si="375"/>
        <v>NadalPella</v>
      </c>
      <c r="F8049">
        <v>0.92100000000000004</v>
      </c>
      <c r="G8049" t="str">
        <f t="shared" si="376"/>
        <v>PellaNadal</v>
      </c>
      <c r="H8049">
        <f t="shared" si="377"/>
        <v>7.8999999999999959E-2</v>
      </c>
    </row>
    <row r="8050" spans="1:8" x14ac:dyDescent="0.25">
      <c r="A8050" t="s">
        <v>120</v>
      </c>
      <c r="B8050" t="s">
        <v>23</v>
      </c>
      <c r="C8050" t="s">
        <v>132</v>
      </c>
      <c r="D8050" t="s">
        <v>153</v>
      </c>
      <c r="E8050" t="str">
        <f t="shared" si="375"/>
        <v>NadalSousa</v>
      </c>
      <c r="F8050">
        <v>0.9234</v>
      </c>
      <c r="G8050" t="str">
        <f t="shared" si="376"/>
        <v>SousaNadal</v>
      </c>
      <c r="H8050">
        <f t="shared" si="377"/>
        <v>7.6600000000000001E-2</v>
      </c>
    </row>
    <row r="8051" spans="1:8" x14ac:dyDescent="0.25">
      <c r="A8051" t="s">
        <v>120</v>
      </c>
      <c r="B8051" t="s">
        <v>24</v>
      </c>
      <c r="C8051" t="s">
        <v>132</v>
      </c>
      <c r="D8051" t="s">
        <v>177</v>
      </c>
      <c r="E8051" t="str">
        <f t="shared" si="375"/>
        <v>NadalKarlovic</v>
      </c>
      <c r="F8051">
        <v>0.90620000000000001</v>
      </c>
      <c r="G8051" t="str">
        <f t="shared" si="376"/>
        <v>KarlovicNadal</v>
      </c>
      <c r="H8051">
        <f t="shared" si="377"/>
        <v>9.3799999999999994E-2</v>
      </c>
    </row>
    <row r="8052" spans="1:8" x14ac:dyDescent="0.25">
      <c r="A8052" t="s">
        <v>120</v>
      </c>
      <c r="B8052" t="s">
        <v>25</v>
      </c>
      <c r="C8052" t="s">
        <v>132</v>
      </c>
      <c r="D8052" t="s">
        <v>220</v>
      </c>
      <c r="E8052" t="str">
        <f t="shared" si="375"/>
        <v>NadalHurkacz</v>
      </c>
      <c r="F8052">
        <v>0.91090000000000004</v>
      </c>
      <c r="G8052" t="str">
        <f t="shared" si="376"/>
        <v>HurkaczNadal</v>
      </c>
      <c r="H8052">
        <f t="shared" si="377"/>
        <v>8.9099999999999957E-2</v>
      </c>
    </row>
    <row r="8053" spans="1:8" x14ac:dyDescent="0.25">
      <c r="A8053" t="s">
        <v>120</v>
      </c>
      <c r="B8053" t="s">
        <v>26</v>
      </c>
      <c r="C8053" t="s">
        <v>132</v>
      </c>
      <c r="D8053" t="s">
        <v>221</v>
      </c>
      <c r="E8053" t="str">
        <f t="shared" si="375"/>
        <v>NadalMajchrzak</v>
      </c>
      <c r="F8053">
        <v>0.96699999999999997</v>
      </c>
      <c r="G8053" t="str">
        <f t="shared" si="376"/>
        <v>MajchrzakNadal</v>
      </c>
      <c r="H8053">
        <f t="shared" si="377"/>
        <v>3.3000000000000029E-2</v>
      </c>
    </row>
    <row r="8054" spans="1:8" x14ac:dyDescent="0.25">
      <c r="A8054" t="s">
        <v>120</v>
      </c>
      <c r="B8054" t="s">
        <v>27</v>
      </c>
      <c r="C8054" t="s">
        <v>132</v>
      </c>
      <c r="D8054" t="s">
        <v>135</v>
      </c>
      <c r="E8054" t="str">
        <f t="shared" si="375"/>
        <v>NadalNishikori</v>
      </c>
      <c r="F8054">
        <v>0.77380000000000004</v>
      </c>
      <c r="G8054" t="str">
        <f t="shared" si="376"/>
        <v>NishikoriNadal</v>
      </c>
      <c r="H8054">
        <f t="shared" si="377"/>
        <v>0.22619999999999996</v>
      </c>
    </row>
    <row r="8055" spans="1:8" x14ac:dyDescent="0.25">
      <c r="A8055" t="s">
        <v>120</v>
      </c>
      <c r="B8055" t="s">
        <v>28</v>
      </c>
      <c r="C8055" t="s">
        <v>132</v>
      </c>
      <c r="D8055" t="s">
        <v>142</v>
      </c>
      <c r="E8055" t="str">
        <f t="shared" si="375"/>
        <v>NadalZverev</v>
      </c>
      <c r="F8055">
        <v>0.7954</v>
      </c>
      <c r="G8055" t="str">
        <f t="shared" si="376"/>
        <v>ZverevNadal</v>
      </c>
      <c r="H8055">
        <f t="shared" si="377"/>
        <v>0.2046</v>
      </c>
    </row>
    <row r="8056" spans="1:8" x14ac:dyDescent="0.25">
      <c r="A8056" t="s">
        <v>120</v>
      </c>
      <c r="B8056" t="s">
        <v>29</v>
      </c>
      <c r="C8056" t="s">
        <v>132</v>
      </c>
      <c r="D8056" t="s">
        <v>208</v>
      </c>
      <c r="E8056" t="str">
        <f t="shared" si="375"/>
        <v>NadalBedene</v>
      </c>
      <c r="F8056">
        <v>0.93020000000000003</v>
      </c>
      <c r="G8056" t="str">
        <f t="shared" si="376"/>
        <v>BedeneNadal</v>
      </c>
      <c r="H8056">
        <f t="shared" si="377"/>
        <v>6.9799999999999973E-2</v>
      </c>
    </row>
    <row r="8057" spans="1:8" x14ac:dyDescent="0.25">
      <c r="A8057" t="s">
        <v>120</v>
      </c>
      <c r="B8057" t="s">
        <v>30</v>
      </c>
      <c r="C8057" t="s">
        <v>132</v>
      </c>
      <c r="D8057" t="s">
        <v>163</v>
      </c>
      <c r="E8057" t="str">
        <f t="shared" si="375"/>
        <v>NadalChardy</v>
      </c>
      <c r="F8057">
        <v>0.87839999999999996</v>
      </c>
      <c r="G8057" t="str">
        <f t="shared" si="376"/>
        <v>ChardyNadal</v>
      </c>
      <c r="H8057">
        <f t="shared" si="377"/>
        <v>0.12160000000000004</v>
      </c>
    </row>
    <row r="8058" spans="1:8" x14ac:dyDescent="0.25">
      <c r="A8058" t="s">
        <v>120</v>
      </c>
      <c r="B8058" t="s">
        <v>31</v>
      </c>
      <c r="C8058" t="s">
        <v>132</v>
      </c>
      <c r="D8058" t="s">
        <v>148</v>
      </c>
      <c r="E8058" t="str">
        <f t="shared" si="375"/>
        <v>NadalBolt</v>
      </c>
      <c r="F8058">
        <v>0.95630000000000004</v>
      </c>
      <c r="G8058" t="str">
        <f t="shared" si="376"/>
        <v>BoltNadal</v>
      </c>
      <c r="H8058">
        <f t="shared" si="377"/>
        <v>4.3699999999999961E-2</v>
      </c>
    </row>
    <row r="8059" spans="1:8" x14ac:dyDescent="0.25">
      <c r="A8059" t="s">
        <v>120</v>
      </c>
      <c r="B8059" t="s">
        <v>32</v>
      </c>
      <c r="C8059" t="s">
        <v>132</v>
      </c>
      <c r="D8059" t="s">
        <v>211</v>
      </c>
      <c r="E8059" t="str">
        <f t="shared" si="375"/>
        <v>NadalSock</v>
      </c>
      <c r="F8059">
        <v>0.83340000000000003</v>
      </c>
      <c r="G8059" t="str">
        <f t="shared" si="376"/>
        <v>SockNadal</v>
      </c>
      <c r="H8059">
        <f t="shared" si="377"/>
        <v>0.16659999999999997</v>
      </c>
    </row>
    <row r="8060" spans="1:8" x14ac:dyDescent="0.25">
      <c r="A8060" t="s">
        <v>120</v>
      </c>
      <c r="B8060" t="s">
        <v>33</v>
      </c>
      <c r="C8060" t="s">
        <v>132</v>
      </c>
      <c r="D8060" t="s">
        <v>209</v>
      </c>
      <c r="E8060" t="str">
        <f t="shared" si="375"/>
        <v>NadalFratangelo</v>
      </c>
      <c r="F8060">
        <v>0.9446</v>
      </c>
      <c r="G8060" t="str">
        <f t="shared" si="376"/>
        <v>FratangeloNadal</v>
      </c>
      <c r="H8060">
        <f t="shared" si="377"/>
        <v>5.5400000000000005E-2</v>
      </c>
    </row>
    <row r="8061" spans="1:8" x14ac:dyDescent="0.25">
      <c r="A8061" t="s">
        <v>120</v>
      </c>
      <c r="B8061" t="s">
        <v>34</v>
      </c>
      <c r="C8061" t="s">
        <v>132</v>
      </c>
      <c r="D8061" t="s">
        <v>168</v>
      </c>
      <c r="E8061" t="str">
        <f t="shared" si="375"/>
        <v>NadalSimon</v>
      </c>
      <c r="F8061">
        <v>0.88400000000000001</v>
      </c>
      <c r="G8061" t="str">
        <f t="shared" si="376"/>
        <v>SimonNadal</v>
      </c>
      <c r="H8061">
        <f t="shared" si="377"/>
        <v>0.11599999999999999</v>
      </c>
    </row>
    <row r="8062" spans="1:8" x14ac:dyDescent="0.25">
      <c r="A8062" t="s">
        <v>120</v>
      </c>
      <c r="B8062" t="s">
        <v>35</v>
      </c>
      <c r="C8062" t="s">
        <v>132</v>
      </c>
      <c r="D8062" t="s">
        <v>171</v>
      </c>
      <c r="E8062" t="str">
        <f t="shared" si="375"/>
        <v>NadalChung</v>
      </c>
      <c r="F8062">
        <v>0.88190000000000002</v>
      </c>
      <c r="G8062" t="str">
        <f t="shared" si="376"/>
        <v>ChungNadal</v>
      </c>
      <c r="H8062">
        <f t="shared" si="377"/>
        <v>0.11809999999999998</v>
      </c>
    </row>
    <row r="8063" spans="1:8" x14ac:dyDescent="0.25">
      <c r="A8063" t="s">
        <v>120</v>
      </c>
      <c r="B8063" t="s">
        <v>36</v>
      </c>
      <c r="C8063" t="s">
        <v>132</v>
      </c>
      <c r="D8063" t="s">
        <v>214</v>
      </c>
      <c r="E8063" t="str">
        <f t="shared" si="375"/>
        <v>NadalKlahn</v>
      </c>
      <c r="F8063">
        <v>0.9466</v>
      </c>
      <c r="G8063" t="str">
        <f t="shared" si="376"/>
        <v>KlahnNadal</v>
      </c>
      <c r="H8063">
        <f t="shared" si="377"/>
        <v>5.3400000000000003E-2</v>
      </c>
    </row>
    <row r="8064" spans="1:8" x14ac:dyDescent="0.25">
      <c r="A8064" t="s">
        <v>120</v>
      </c>
      <c r="B8064" t="s">
        <v>103</v>
      </c>
      <c r="C8064" t="s">
        <v>132</v>
      </c>
      <c r="D8064" t="s">
        <v>151</v>
      </c>
      <c r="E8064" t="str">
        <f t="shared" si="375"/>
        <v>NadalHerbert</v>
      </c>
      <c r="F8064">
        <v>0.92779999999999996</v>
      </c>
      <c r="G8064" t="str">
        <f t="shared" si="376"/>
        <v>HerbertNadal</v>
      </c>
      <c r="H8064">
        <f t="shared" si="377"/>
        <v>7.2200000000000042E-2</v>
      </c>
    </row>
    <row r="8065" spans="1:8" x14ac:dyDescent="0.25">
      <c r="A8065" t="s">
        <v>120</v>
      </c>
      <c r="B8065" t="s">
        <v>37</v>
      </c>
      <c r="C8065" t="s">
        <v>132</v>
      </c>
      <c r="D8065" t="s">
        <v>198</v>
      </c>
      <c r="E8065" t="str">
        <f t="shared" si="375"/>
        <v>NadalGulbis</v>
      </c>
      <c r="F8065">
        <v>0.87739999999999996</v>
      </c>
      <c r="G8065" t="str">
        <f t="shared" si="376"/>
        <v>GulbisNadal</v>
      </c>
      <c r="H8065">
        <f t="shared" si="377"/>
        <v>0.12260000000000004</v>
      </c>
    </row>
    <row r="8066" spans="1:8" x14ac:dyDescent="0.25">
      <c r="A8066" t="s">
        <v>120</v>
      </c>
      <c r="B8066" t="s">
        <v>38</v>
      </c>
      <c r="C8066" t="s">
        <v>132</v>
      </c>
      <c r="D8066" t="s">
        <v>195</v>
      </c>
      <c r="E8066" t="str">
        <f t="shared" si="375"/>
        <v>NadalKyrgios</v>
      </c>
      <c r="F8066">
        <v>0.81810000000000005</v>
      </c>
      <c r="G8066" t="str">
        <f t="shared" si="376"/>
        <v>KyrgiosNadal</v>
      </c>
      <c r="H8066">
        <f t="shared" si="377"/>
        <v>0.18189999999999995</v>
      </c>
    </row>
    <row r="8067" spans="1:8" x14ac:dyDescent="0.25">
      <c r="A8067" t="s">
        <v>120</v>
      </c>
      <c r="B8067" t="s">
        <v>39</v>
      </c>
      <c r="C8067" t="s">
        <v>132</v>
      </c>
      <c r="D8067" t="s">
        <v>136</v>
      </c>
      <c r="E8067" t="str">
        <f t="shared" ref="E8067:E8129" si="378">C8067&amp;D8067</f>
        <v>NadalRaonic</v>
      </c>
      <c r="F8067">
        <v>0.77759999999999996</v>
      </c>
      <c r="G8067" t="str">
        <f t="shared" ref="G8067:G8129" si="379">D8067&amp;C8067</f>
        <v>RaonicNadal</v>
      </c>
      <c r="H8067">
        <f t="shared" ref="H8067:H8129" si="380">1-F8067</f>
        <v>0.22240000000000004</v>
      </c>
    </row>
    <row r="8068" spans="1:8" x14ac:dyDescent="0.25">
      <c r="A8068" t="s">
        <v>120</v>
      </c>
      <c r="B8068" t="s">
        <v>40</v>
      </c>
      <c r="C8068" t="s">
        <v>132</v>
      </c>
      <c r="D8068" t="s">
        <v>141</v>
      </c>
      <c r="E8068" t="str">
        <f t="shared" si="378"/>
        <v>NadalCoric</v>
      </c>
      <c r="F8068">
        <v>0.89959999999999996</v>
      </c>
      <c r="G8068" t="str">
        <f t="shared" si="379"/>
        <v>CoricNadal</v>
      </c>
      <c r="H8068">
        <f t="shared" si="380"/>
        <v>0.10040000000000004</v>
      </c>
    </row>
    <row r="8069" spans="1:8" x14ac:dyDescent="0.25">
      <c r="A8069" t="s">
        <v>120</v>
      </c>
      <c r="B8069" t="s">
        <v>41</v>
      </c>
      <c r="C8069" t="s">
        <v>132</v>
      </c>
      <c r="D8069" t="s">
        <v>264</v>
      </c>
      <c r="E8069" t="str">
        <f t="shared" si="378"/>
        <v>NadalRamos-Vinolas</v>
      </c>
      <c r="F8069">
        <v>0.92969999999999997</v>
      </c>
      <c r="G8069" t="str">
        <f t="shared" si="379"/>
        <v>Ramos-VinolasNadal</v>
      </c>
      <c r="H8069">
        <f t="shared" si="380"/>
        <v>7.0300000000000029E-2</v>
      </c>
    </row>
    <row r="8070" spans="1:8" x14ac:dyDescent="0.25">
      <c r="A8070" t="s">
        <v>120</v>
      </c>
      <c r="B8070" t="s">
        <v>42</v>
      </c>
      <c r="C8070" t="s">
        <v>132</v>
      </c>
      <c r="D8070" t="s">
        <v>173</v>
      </c>
      <c r="E8070" t="str">
        <f t="shared" si="378"/>
        <v>NadalFucsovics</v>
      </c>
      <c r="F8070">
        <v>0.88549999999999995</v>
      </c>
      <c r="G8070" t="str">
        <f t="shared" si="379"/>
        <v>FucsovicsNadal</v>
      </c>
      <c r="H8070">
        <f t="shared" si="380"/>
        <v>0.11450000000000005</v>
      </c>
    </row>
    <row r="8071" spans="1:8" x14ac:dyDescent="0.25">
      <c r="A8071" t="s">
        <v>120</v>
      </c>
      <c r="B8071" t="s">
        <v>43</v>
      </c>
      <c r="C8071" t="s">
        <v>132</v>
      </c>
      <c r="D8071" t="s">
        <v>210</v>
      </c>
      <c r="E8071" t="str">
        <f t="shared" si="378"/>
        <v>NadalDjere</v>
      </c>
      <c r="F8071">
        <v>0.93959999999999999</v>
      </c>
      <c r="G8071" t="str">
        <f t="shared" si="379"/>
        <v>DjereNadal</v>
      </c>
      <c r="H8071">
        <f t="shared" si="380"/>
        <v>6.0400000000000009E-2</v>
      </c>
    </row>
    <row r="8072" spans="1:8" x14ac:dyDescent="0.25">
      <c r="A8072" t="s">
        <v>120</v>
      </c>
      <c r="B8072" t="s">
        <v>44</v>
      </c>
      <c r="C8072" t="s">
        <v>132</v>
      </c>
      <c r="D8072" t="s">
        <v>170</v>
      </c>
      <c r="E8072" t="str">
        <f t="shared" si="378"/>
        <v>NadalDonskoy</v>
      </c>
      <c r="F8072">
        <v>0.96020000000000005</v>
      </c>
      <c r="G8072" t="str">
        <f t="shared" si="379"/>
        <v>DonskoyNadal</v>
      </c>
      <c r="H8072">
        <f t="shared" si="380"/>
        <v>3.9799999999999947E-2</v>
      </c>
    </row>
    <row r="8073" spans="1:8" x14ac:dyDescent="0.25">
      <c r="A8073" t="s">
        <v>120</v>
      </c>
      <c r="B8073" t="s">
        <v>45</v>
      </c>
      <c r="C8073" t="s">
        <v>132</v>
      </c>
      <c r="D8073" t="s">
        <v>149</v>
      </c>
      <c r="E8073" t="str">
        <f t="shared" si="378"/>
        <v>NadalKrajinovic</v>
      </c>
      <c r="F8073">
        <v>0.92910000000000004</v>
      </c>
      <c r="G8073" t="str">
        <f t="shared" si="379"/>
        <v>KrajinovicNadal</v>
      </c>
      <c r="H8073">
        <f t="shared" si="380"/>
        <v>7.0899999999999963E-2</v>
      </c>
    </row>
    <row r="8074" spans="1:8" x14ac:dyDescent="0.25">
      <c r="A8074" t="s">
        <v>120</v>
      </c>
      <c r="B8074" t="s">
        <v>46</v>
      </c>
      <c r="C8074" t="s">
        <v>132</v>
      </c>
      <c r="D8074" t="s">
        <v>200</v>
      </c>
      <c r="E8074" t="str">
        <f t="shared" si="378"/>
        <v>NadalCecchinato</v>
      </c>
      <c r="F8074">
        <v>0.95520000000000005</v>
      </c>
      <c r="G8074" t="str">
        <f t="shared" si="379"/>
        <v>CecchinatoNadal</v>
      </c>
      <c r="H8074">
        <f t="shared" si="380"/>
        <v>4.4799999999999951E-2</v>
      </c>
    </row>
    <row r="8075" spans="1:8" x14ac:dyDescent="0.25">
      <c r="A8075" t="s">
        <v>120</v>
      </c>
      <c r="B8075" t="s">
        <v>47</v>
      </c>
      <c r="C8075" t="s">
        <v>132</v>
      </c>
      <c r="D8075" t="s">
        <v>133</v>
      </c>
      <c r="E8075" t="str">
        <f t="shared" si="378"/>
        <v>NadalPouille</v>
      </c>
      <c r="F8075">
        <v>0.88390000000000002</v>
      </c>
      <c r="G8075" t="str">
        <f t="shared" si="379"/>
        <v>PouilleNadal</v>
      </c>
      <c r="H8075">
        <f t="shared" si="380"/>
        <v>0.11609999999999998</v>
      </c>
    </row>
    <row r="8076" spans="1:8" x14ac:dyDescent="0.25">
      <c r="A8076" t="s">
        <v>120</v>
      </c>
      <c r="B8076" t="s">
        <v>48</v>
      </c>
      <c r="C8076" t="s">
        <v>132</v>
      </c>
      <c r="D8076" t="s">
        <v>205</v>
      </c>
      <c r="E8076" t="str">
        <f t="shared" si="378"/>
        <v>NadalKukushkin</v>
      </c>
      <c r="F8076">
        <v>0.94499999999999995</v>
      </c>
      <c r="G8076" t="str">
        <f t="shared" si="379"/>
        <v>KukushkinNadal</v>
      </c>
      <c r="H8076">
        <f t="shared" si="380"/>
        <v>5.5000000000000049E-2</v>
      </c>
    </row>
    <row r="8077" spans="1:8" x14ac:dyDescent="0.25">
      <c r="A8077" t="s">
        <v>120</v>
      </c>
      <c r="B8077" t="s">
        <v>49</v>
      </c>
      <c r="C8077" t="s">
        <v>132</v>
      </c>
      <c r="D8077" t="s">
        <v>167</v>
      </c>
      <c r="E8077" t="str">
        <f t="shared" si="378"/>
        <v>NadalMarterer</v>
      </c>
      <c r="F8077">
        <v>0.96230000000000004</v>
      </c>
      <c r="G8077" t="str">
        <f t="shared" si="379"/>
        <v>MartererNadal</v>
      </c>
      <c r="H8077">
        <f t="shared" si="380"/>
        <v>3.7699999999999956E-2</v>
      </c>
    </row>
    <row r="8078" spans="1:8" x14ac:dyDescent="0.25">
      <c r="A8078" t="s">
        <v>120</v>
      </c>
      <c r="B8078" t="s">
        <v>50</v>
      </c>
      <c r="C8078" t="s">
        <v>132</v>
      </c>
      <c r="D8078" t="s">
        <v>197</v>
      </c>
      <c r="E8078" t="str">
        <f t="shared" si="378"/>
        <v>NadalSakharov</v>
      </c>
      <c r="F8078">
        <v>0.97430000000000005</v>
      </c>
      <c r="G8078" t="str">
        <f t="shared" si="379"/>
        <v>SakharovNadal</v>
      </c>
      <c r="H8078">
        <f t="shared" si="380"/>
        <v>2.5699999999999945E-2</v>
      </c>
    </row>
    <row r="8079" spans="1:8" x14ac:dyDescent="0.25">
      <c r="A8079" t="s">
        <v>120</v>
      </c>
      <c r="B8079" t="s">
        <v>51</v>
      </c>
      <c r="C8079" t="s">
        <v>132</v>
      </c>
      <c r="D8079" t="s">
        <v>147</v>
      </c>
      <c r="E8079" t="str">
        <f t="shared" si="378"/>
        <v>NadalPopyrin</v>
      </c>
      <c r="F8079">
        <v>0.98599999999999999</v>
      </c>
      <c r="G8079" t="str">
        <f t="shared" si="379"/>
        <v>PopyrinNadal</v>
      </c>
      <c r="H8079">
        <f t="shared" si="380"/>
        <v>1.4000000000000012E-2</v>
      </c>
    </row>
    <row r="8080" spans="1:8" x14ac:dyDescent="0.25">
      <c r="A8080" t="s">
        <v>120</v>
      </c>
      <c r="B8080" t="s">
        <v>52</v>
      </c>
      <c r="C8080" t="s">
        <v>132</v>
      </c>
      <c r="D8080" t="s">
        <v>142</v>
      </c>
      <c r="E8080" t="str">
        <f t="shared" si="378"/>
        <v>NadalZverev</v>
      </c>
      <c r="F8080">
        <v>0.92169999999999996</v>
      </c>
      <c r="G8080" t="str">
        <f t="shared" si="379"/>
        <v>ZverevNadal</v>
      </c>
      <c r="H8080">
        <f t="shared" si="380"/>
        <v>7.8300000000000036E-2</v>
      </c>
    </row>
    <row r="8081" spans="1:8" x14ac:dyDescent="0.25">
      <c r="A8081" t="s">
        <v>120</v>
      </c>
      <c r="B8081" t="s">
        <v>53</v>
      </c>
      <c r="C8081" t="s">
        <v>132</v>
      </c>
      <c r="D8081" t="s">
        <v>194</v>
      </c>
      <c r="E8081" t="str">
        <f t="shared" si="378"/>
        <v>NadalPaire</v>
      </c>
      <c r="F8081">
        <v>0.89239999999999997</v>
      </c>
      <c r="G8081" t="str">
        <f t="shared" si="379"/>
        <v>PaireNadal</v>
      </c>
      <c r="H8081">
        <f t="shared" si="380"/>
        <v>0.10760000000000003</v>
      </c>
    </row>
    <row r="8082" spans="1:8" x14ac:dyDescent="0.25">
      <c r="A8082" t="s">
        <v>120</v>
      </c>
      <c r="B8082" t="s">
        <v>54</v>
      </c>
      <c r="C8082" t="s">
        <v>132</v>
      </c>
      <c r="D8082" t="s">
        <v>165</v>
      </c>
      <c r="E8082" t="str">
        <f t="shared" si="378"/>
        <v>NadalThiem</v>
      </c>
      <c r="F8082">
        <v>0.82</v>
      </c>
      <c r="G8082" t="str">
        <f t="shared" si="379"/>
        <v>ThiemNadal</v>
      </c>
      <c r="H8082">
        <f t="shared" si="380"/>
        <v>0.18000000000000005</v>
      </c>
    </row>
    <row r="8083" spans="1:8" x14ac:dyDescent="0.25">
      <c r="A8083" t="s">
        <v>120</v>
      </c>
      <c r="B8083" t="s">
        <v>55</v>
      </c>
      <c r="C8083" t="s">
        <v>132</v>
      </c>
      <c r="D8083" t="s">
        <v>144</v>
      </c>
      <c r="E8083" t="str">
        <f t="shared" si="378"/>
        <v>NadalCilic</v>
      </c>
      <c r="F8083">
        <v>0.77869999999999995</v>
      </c>
      <c r="G8083" t="str">
        <f t="shared" si="379"/>
        <v>CilicNadal</v>
      </c>
      <c r="H8083">
        <f t="shared" si="380"/>
        <v>0.22130000000000005</v>
      </c>
    </row>
    <row r="8084" spans="1:8" x14ac:dyDescent="0.25">
      <c r="A8084" t="s">
        <v>120</v>
      </c>
      <c r="B8084" t="s">
        <v>56</v>
      </c>
      <c r="C8084" t="s">
        <v>132</v>
      </c>
      <c r="D8084" t="s">
        <v>226</v>
      </c>
      <c r="E8084" t="str">
        <f t="shared" si="378"/>
        <v>NadalTomic</v>
      </c>
      <c r="F8084">
        <v>0.92849999999999999</v>
      </c>
      <c r="G8084" t="str">
        <f t="shared" si="379"/>
        <v>TomicNadal</v>
      </c>
      <c r="H8084">
        <f t="shared" si="380"/>
        <v>7.1500000000000008E-2</v>
      </c>
    </row>
    <row r="8085" spans="1:8" x14ac:dyDescent="0.25">
      <c r="A8085" t="s">
        <v>120</v>
      </c>
      <c r="B8085" t="s">
        <v>57</v>
      </c>
      <c r="C8085" t="s">
        <v>132</v>
      </c>
      <c r="D8085" t="s">
        <v>237</v>
      </c>
      <c r="E8085" t="str">
        <f t="shared" si="378"/>
        <v>NadalRublev</v>
      </c>
      <c r="F8085">
        <v>0.89610000000000001</v>
      </c>
      <c r="G8085" t="str">
        <f t="shared" si="379"/>
        <v>RublevNadal</v>
      </c>
      <c r="H8085">
        <f t="shared" si="380"/>
        <v>0.10389999999999999</v>
      </c>
    </row>
    <row r="8086" spans="1:8" x14ac:dyDescent="0.25">
      <c r="A8086" t="s">
        <v>120</v>
      </c>
      <c r="B8086" t="s">
        <v>58</v>
      </c>
      <c r="C8086" t="s">
        <v>132</v>
      </c>
      <c r="D8086" t="s">
        <v>189</v>
      </c>
      <c r="E8086" t="str">
        <f t="shared" si="378"/>
        <v>NadalMcDonald</v>
      </c>
      <c r="F8086">
        <v>0.9304</v>
      </c>
      <c r="G8086" t="str">
        <f t="shared" si="379"/>
        <v>McDonaldNadal</v>
      </c>
      <c r="H8086">
        <f t="shared" si="380"/>
        <v>6.9599999999999995E-2</v>
      </c>
    </row>
    <row r="8087" spans="1:8" x14ac:dyDescent="0.25">
      <c r="A8087" t="s">
        <v>120</v>
      </c>
      <c r="B8087" t="s">
        <v>59</v>
      </c>
      <c r="C8087" t="s">
        <v>132</v>
      </c>
      <c r="D8087" t="s">
        <v>253</v>
      </c>
      <c r="E8087" t="str">
        <f t="shared" si="378"/>
        <v>NadalMmoh</v>
      </c>
      <c r="F8087">
        <v>0.95950000000000002</v>
      </c>
      <c r="G8087" t="str">
        <f t="shared" si="379"/>
        <v>MmohNadal</v>
      </c>
      <c r="H8087">
        <f t="shared" si="380"/>
        <v>4.049999999999998E-2</v>
      </c>
    </row>
    <row r="8088" spans="1:8" x14ac:dyDescent="0.25">
      <c r="A8088" t="s">
        <v>120</v>
      </c>
      <c r="B8088" t="s">
        <v>106</v>
      </c>
      <c r="C8088" t="s">
        <v>132</v>
      </c>
      <c r="D8088" t="s">
        <v>186</v>
      </c>
      <c r="E8088" t="str">
        <f t="shared" si="378"/>
        <v>NadalAlbot</v>
      </c>
      <c r="F8088">
        <v>0.95450000000000002</v>
      </c>
      <c r="G8088" t="str">
        <f t="shared" si="379"/>
        <v>AlbotNadal</v>
      </c>
      <c r="H8088">
        <f t="shared" si="380"/>
        <v>4.5499999999999985E-2</v>
      </c>
    </row>
    <row r="8089" spans="1:8" x14ac:dyDescent="0.25">
      <c r="A8089" t="s">
        <v>120</v>
      </c>
      <c r="B8089" t="s">
        <v>60</v>
      </c>
      <c r="C8089" t="s">
        <v>132</v>
      </c>
      <c r="D8089" t="s">
        <v>250</v>
      </c>
      <c r="E8089" t="str">
        <f t="shared" si="378"/>
        <v>NadalKecmanovic</v>
      </c>
      <c r="F8089">
        <v>0.96740000000000004</v>
      </c>
      <c r="G8089" t="str">
        <f t="shared" si="379"/>
        <v>KecmanovicNadal</v>
      </c>
      <c r="H8089">
        <f t="shared" si="380"/>
        <v>3.2599999999999962E-2</v>
      </c>
    </row>
    <row r="8090" spans="1:8" x14ac:dyDescent="0.25">
      <c r="A8090" t="s">
        <v>120</v>
      </c>
      <c r="B8090" t="s">
        <v>61</v>
      </c>
      <c r="C8090" t="s">
        <v>132</v>
      </c>
      <c r="D8090" t="s">
        <v>155</v>
      </c>
      <c r="E8090" t="str">
        <f t="shared" si="378"/>
        <v>NadalVerdasco</v>
      </c>
      <c r="F8090">
        <v>0.84440000000000004</v>
      </c>
      <c r="G8090" t="str">
        <f t="shared" si="379"/>
        <v>VerdascoNadal</v>
      </c>
      <c r="H8090">
        <f t="shared" si="380"/>
        <v>0.15559999999999996</v>
      </c>
    </row>
    <row r="8091" spans="1:8" x14ac:dyDescent="0.25">
      <c r="A8091" t="s">
        <v>120</v>
      </c>
      <c r="B8091" t="s">
        <v>62</v>
      </c>
      <c r="C8091" t="s">
        <v>132</v>
      </c>
      <c r="D8091" t="s">
        <v>227</v>
      </c>
      <c r="E8091" t="str">
        <f t="shared" si="378"/>
        <v>NadalMurray</v>
      </c>
      <c r="F8091">
        <v>0.75380000000000003</v>
      </c>
      <c r="G8091" t="str">
        <f t="shared" si="379"/>
        <v>MurrayNadal</v>
      </c>
      <c r="H8091">
        <f t="shared" si="380"/>
        <v>0.24619999999999997</v>
      </c>
    </row>
    <row r="8092" spans="1:8" x14ac:dyDescent="0.25">
      <c r="A8092" t="s">
        <v>120</v>
      </c>
      <c r="B8092" t="s">
        <v>63</v>
      </c>
      <c r="C8092" t="s">
        <v>132</v>
      </c>
      <c r="D8092" t="s">
        <v>229</v>
      </c>
      <c r="E8092" t="str">
        <f t="shared" si="378"/>
        <v>NadalDelbonis</v>
      </c>
      <c r="F8092">
        <v>0.92620000000000002</v>
      </c>
      <c r="G8092" t="str">
        <f t="shared" si="379"/>
        <v>DelbonisNadal</v>
      </c>
      <c r="H8092">
        <f t="shared" si="380"/>
        <v>7.3799999999999977E-2</v>
      </c>
    </row>
    <row r="8093" spans="1:8" x14ac:dyDescent="0.25">
      <c r="A8093" t="s">
        <v>120</v>
      </c>
      <c r="B8093" t="s">
        <v>64</v>
      </c>
      <c r="C8093" t="s">
        <v>132</v>
      </c>
      <c r="D8093" t="s">
        <v>181</v>
      </c>
      <c r="E8093" t="str">
        <f t="shared" si="378"/>
        <v>NadalMillman</v>
      </c>
      <c r="F8093">
        <v>0.93149999999999999</v>
      </c>
      <c r="G8093" t="str">
        <f t="shared" si="379"/>
        <v>MillmanNadal</v>
      </c>
      <c r="H8093">
        <f t="shared" si="380"/>
        <v>6.8500000000000005E-2</v>
      </c>
    </row>
    <row r="8094" spans="1:8" x14ac:dyDescent="0.25">
      <c r="A8094" t="s">
        <v>120</v>
      </c>
      <c r="B8094" t="s">
        <v>108</v>
      </c>
      <c r="C8094" t="s">
        <v>132</v>
      </c>
      <c r="D8094" t="s">
        <v>238</v>
      </c>
      <c r="E8094" t="str">
        <f t="shared" si="378"/>
        <v>NadalGojowczyk</v>
      </c>
      <c r="F8094">
        <v>0.87250000000000005</v>
      </c>
      <c r="G8094" t="str">
        <f t="shared" si="379"/>
        <v>GojowczykNadal</v>
      </c>
      <c r="H8094">
        <f t="shared" si="380"/>
        <v>0.12749999999999995</v>
      </c>
    </row>
    <row r="8095" spans="1:8" x14ac:dyDescent="0.25">
      <c r="A8095" t="s">
        <v>120</v>
      </c>
      <c r="B8095" t="s">
        <v>65</v>
      </c>
      <c r="C8095" t="s">
        <v>132</v>
      </c>
      <c r="D8095" t="s">
        <v>156</v>
      </c>
      <c r="E8095" t="str">
        <f t="shared" si="378"/>
        <v>NadalKhachanov</v>
      </c>
      <c r="F8095">
        <v>0.86260000000000003</v>
      </c>
      <c r="G8095" t="str">
        <f t="shared" si="379"/>
        <v>KhachanovNadal</v>
      </c>
      <c r="H8095">
        <f t="shared" si="380"/>
        <v>0.13739999999999997</v>
      </c>
    </row>
    <row r="8096" spans="1:8" x14ac:dyDescent="0.25">
      <c r="A8096" t="s">
        <v>120</v>
      </c>
      <c r="B8096" t="s">
        <v>66</v>
      </c>
      <c r="C8096" t="s">
        <v>132</v>
      </c>
      <c r="D8096" t="s">
        <v>249</v>
      </c>
      <c r="E8096" t="str">
        <f t="shared" si="378"/>
        <v>NadalBerrettini</v>
      </c>
      <c r="F8096">
        <v>0.9143</v>
      </c>
      <c r="G8096" t="str">
        <f t="shared" si="379"/>
        <v>BerrettiniNadal</v>
      </c>
      <c r="H8096">
        <f t="shared" si="380"/>
        <v>8.5699999999999998E-2</v>
      </c>
    </row>
    <row r="8097" spans="1:8" x14ac:dyDescent="0.25">
      <c r="A8097" t="s">
        <v>120</v>
      </c>
      <c r="B8097" t="s">
        <v>67</v>
      </c>
      <c r="C8097" t="s">
        <v>132</v>
      </c>
      <c r="D8097" t="s">
        <v>254</v>
      </c>
      <c r="E8097" t="str">
        <f t="shared" si="378"/>
        <v>NadalAndreozzi</v>
      </c>
      <c r="F8097">
        <v>0.90449999999999997</v>
      </c>
      <c r="G8097" t="str">
        <f t="shared" si="379"/>
        <v>AndreozziNadal</v>
      </c>
      <c r="H8097">
        <f t="shared" si="380"/>
        <v>9.5500000000000029E-2</v>
      </c>
    </row>
    <row r="8098" spans="1:8" x14ac:dyDescent="0.25">
      <c r="A8098" t="s">
        <v>120</v>
      </c>
      <c r="B8098" t="s">
        <v>68</v>
      </c>
      <c r="C8098" t="s">
        <v>132</v>
      </c>
      <c r="D8098" t="s">
        <v>252</v>
      </c>
      <c r="E8098" t="str">
        <f t="shared" si="378"/>
        <v>NadalEubanks</v>
      </c>
      <c r="F8098">
        <v>0.9829</v>
      </c>
      <c r="G8098" t="str">
        <f t="shared" si="379"/>
        <v>EubanksNadal</v>
      </c>
      <c r="H8098">
        <f t="shared" si="380"/>
        <v>1.7100000000000004E-2</v>
      </c>
    </row>
    <row r="8099" spans="1:8" x14ac:dyDescent="0.25">
      <c r="A8099" t="s">
        <v>120</v>
      </c>
      <c r="B8099" t="s">
        <v>69</v>
      </c>
      <c r="C8099" t="s">
        <v>132</v>
      </c>
      <c r="D8099" t="s">
        <v>161</v>
      </c>
      <c r="E8099" t="str">
        <f t="shared" si="378"/>
        <v>NadalBasilashvili</v>
      </c>
      <c r="F8099">
        <v>0.89990000000000003</v>
      </c>
      <c r="G8099" t="str">
        <f t="shared" si="379"/>
        <v>BasilashviliNadal</v>
      </c>
      <c r="H8099">
        <f t="shared" si="380"/>
        <v>0.10009999999999997</v>
      </c>
    </row>
    <row r="8100" spans="1:8" x14ac:dyDescent="0.25">
      <c r="A8100" t="s">
        <v>120</v>
      </c>
      <c r="B8100" t="s">
        <v>70</v>
      </c>
      <c r="C8100" t="s">
        <v>132</v>
      </c>
      <c r="D8100" t="s">
        <v>184</v>
      </c>
      <c r="E8100" t="str">
        <f t="shared" si="378"/>
        <v>NadalMonfils</v>
      </c>
      <c r="F8100">
        <v>0.78610000000000002</v>
      </c>
      <c r="G8100" t="str">
        <f t="shared" si="379"/>
        <v>MonfilsNadal</v>
      </c>
      <c r="H8100">
        <f t="shared" si="380"/>
        <v>0.21389999999999998</v>
      </c>
    </row>
    <row r="8101" spans="1:8" x14ac:dyDescent="0.25">
      <c r="A8101" t="s">
        <v>120</v>
      </c>
      <c r="B8101" t="s">
        <v>71</v>
      </c>
      <c r="C8101" t="s">
        <v>132</v>
      </c>
      <c r="D8101" t="s">
        <v>231</v>
      </c>
      <c r="E8101" t="str">
        <f t="shared" si="378"/>
        <v>NadalDzumhur</v>
      </c>
      <c r="F8101">
        <v>0.90359999999999996</v>
      </c>
      <c r="G8101" t="str">
        <f t="shared" si="379"/>
        <v>DzumhurNadal</v>
      </c>
      <c r="H8101">
        <f t="shared" si="380"/>
        <v>9.6400000000000041E-2</v>
      </c>
    </row>
    <row r="8102" spans="1:8" x14ac:dyDescent="0.25">
      <c r="A8102" t="s">
        <v>120</v>
      </c>
      <c r="B8102" t="s">
        <v>72</v>
      </c>
      <c r="C8102" t="s">
        <v>132</v>
      </c>
      <c r="D8102" t="s">
        <v>228</v>
      </c>
      <c r="E8102" t="str">
        <f t="shared" si="378"/>
        <v>NadalNorrie</v>
      </c>
      <c r="F8102">
        <v>0.87839999999999996</v>
      </c>
      <c r="G8102" t="str">
        <f t="shared" si="379"/>
        <v>NorrieNadal</v>
      </c>
      <c r="H8102">
        <f t="shared" si="380"/>
        <v>0.12160000000000004</v>
      </c>
    </row>
    <row r="8103" spans="1:8" x14ac:dyDescent="0.25">
      <c r="A8103" t="s">
        <v>120</v>
      </c>
      <c r="B8103" t="s">
        <v>73</v>
      </c>
      <c r="C8103" t="s">
        <v>132</v>
      </c>
      <c r="D8103" t="s">
        <v>185</v>
      </c>
      <c r="E8103" t="str">
        <f t="shared" si="378"/>
        <v>NadalEvans</v>
      </c>
      <c r="F8103">
        <v>0.89790000000000003</v>
      </c>
      <c r="G8103" t="str">
        <f t="shared" si="379"/>
        <v>EvansNadal</v>
      </c>
      <c r="H8103">
        <f t="shared" si="380"/>
        <v>0.10209999999999997</v>
      </c>
    </row>
    <row r="8104" spans="1:8" x14ac:dyDescent="0.25">
      <c r="A8104" t="s">
        <v>120</v>
      </c>
      <c r="B8104" t="s">
        <v>74</v>
      </c>
      <c r="C8104" t="s">
        <v>132</v>
      </c>
      <c r="D8104" t="s">
        <v>225</v>
      </c>
      <c r="E8104" t="str">
        <f t="shared" si="378"/>
        <v>NadalIstomin</v>
      </c>
      <c r="F8104">
        <v>0.93359999999999999</v>
      </c>
      <c r="G8104" t="str">
        <f t="shared" si="379"/>
        <v>IstominNadal</v>
      </c>
      <c r="H8104">
        <f t="shared" si="380"/>
        <v>6.6400000000000015E-2</v>
      </c>
    </row>
    <row r="8105" spans="1:8" x14ac:dyDescent="0.25">
      <c r="A8105" t="s">
        <v>120</v>
      </c>
      <c r="B8105" t="s">
        <v>75</v>
      </c>
      <c r="C8105" t="s">
        <v>132</v>
      </c>
      <c r="D8105" t="s">
        <v>187</v>
      </c>
      <c r="E8105" t="str">
        <f t="shared" si="378"/>
        <v>NadalAnderson</v>
      </c>
      <c r="F8105">
        <v>0.84140000000000004</v>
      </c>
      <c r="G8105" t="str">
        <f t="shared" si="379"/>
        <v>AndersonNadal</v>
      </c>
      <c r="H8105">
        <f t="shared" si="380"/>
        <v>0.15859999999999996</v>
      </c>
    </row>
    <row r="8106" spans="1:8" x14ac:dyDescent="0.25">
      <c r="A8106" t="s">
        <v>120</v>
      </c>
      <c r="B8106" t="s">
        <v>76</v>
      </c>
      <c r="C8106" t="s">
        <v>132</v>
      </c>
      <c r="D8106" t="s">
        <v>251</v>
      </c>
      <c r="E8106" t="str">
        <f t="shared" si="378"/>
        <v>NadalMannarino</v>
      </c>
      <c r="F8106">
        <v>0.91200000000000003</v>
      </c>
      <c r="G8106" t="str">
        <f t="shared" si="379"/>
        <v>MannarinoNadal</v>
      </c>
      <c r="H8106">
        <f t="shared" si="380"/>
        <v>8.7999999999999967E-2</v>
      </c>
    </row>
    <row r="8107" spans="1:8" x14ac:dyDescent="0.25">
      <c r="A8107" t="s">
        <v>120</v>
      </c>
      <c r="B8107" t="s">
        <v>77</v>
      </c>
      <c r="C8107" t="s">
        <v>132</v>
      </c>
      <c r="D8107" t="s">
        <v>137</v>
      </c>
      <c r="E8107" t="str">
        <f t="shared" si="378"/>
        <v>NadalTiafoe</v>
      </c>
      <c r="F8107">
        <v>0.93059999999999998</v>
      </c>
      <c r="G8107" t="str">
        <f t="shared" si="379"/>
        <v>TiafoeNadal</v>
      </c>
      <c r="H8107">
        <f t="shared" si="380"/>
        <v>6.9400000000000017E-2</v>
      </c>
    </row>
    <row r="8108" spans="1:8" x14ac:dyDescent="0.25">
      <c r="A8108" t="s">
        <v>120</v>
      </c>
      <c r="B8108" t="s">
        <v>113</v>
      </c>
      <c r="C8108" t="s">
        <v>132</v>
      </c>
      <c r="D8108" t="s">
        <v>247</v>
      </c>
      <c r="E8108" t="str">
        <f t="shared" si="378"/>
        <v>NadalGunneswaran</v>
      </c>
      <c r="F8108">
        <v>0.97840000000000005</v>
      </c>
      <c r="G8108" t="str">
        <f t="shared" si="379"/>
        <v>GunneswaranNadal</v>
      </c>
      <c r="H8108">
        <f t="shared" si="380"/>
        <v>2.1599999999999953E-2</v>
      </c>
    </row>
    <row r="8109" spans="1:8" x14ac:dyDescent="0.25">
      <c r="A8109" t="s">
        <v>120</v>
      </c>
      <c r="B8109" t="s">
        <v>78</v>
      </c>
      <c r="C8109" t="s">
        <v>132</v>
      </c>
      <c r="D8109" t="s">
        <v>234</v>
      </c>
      <c r="E8109" t="str">
        <f t="shared" si="378"/>
        <v>NadalLopez</v>
      </c>
      <c r="F8109">
        <v>0.89370000000000005</v>
      </c>
      <c r="G8109" t="str">
        <f t="shared" si="379"/>
        <v>LopezNadal</v>
      </c>
      <c r="H8109">
        <f t="shared" si="380"/>
        <v>0.10629999999999995</v>
      </c>
    </row>
    <row r="8110" spans="1:8" x14ac:dyDescent="0.25">
      <c r="A8110" t="s">
        <v>120</v>
      </c>
      <c r="B8110" t="s">
        <v>79</v>
      </c>
      <c r="C8110" t="s">
        <v>132</v>
      </c>
      <c r="D8110" t="s">
        <v>190</v>
      </c>
      <c r="E8110" t="str">
        <f t="shared" si="378"/>
        <v>NadalThompson</v>
      </c>
      <c r="F8110">
        <v>0.96719999999999995</v>
      </c>
      <c r="G8110" t="str">
        <f t="shared" si="379"/>
        <v>ThompsonNadal</v>
      </c>
      <c r="H8110">
        <f t="shared" si="380"/>
        <v>3.2800000000000051E-2</v>
      </c>
    </row>
    <row r="8111" spans="1:8" x14ac:dyDescent="0.25">
      <c r="A8111" t="s">
        <v>120</v>
      </c>
      <c r="B8111" t="s">
        <v>80</v>
      </c>
      <c r="C8111" t="s">
        <v>132</v>
      </c>
      <c r="D8111" t="s">
        <v>158</v>
      </c>
      <c r="E8111" t="str">
        <f t="shared" si="378"/>
        <v>NadalSeppi</v>
      </c>
      <c r="F8111">
        <v>0.90590000000000004</v>
      </c>
      <c r="G8111" t="str">
        <f t="shared" si="379"/>
        <v>SeppiNadal</v>
      </c>
      <c r="H8111">
        <f t="shared" si="380"/>
        <v>9.4099999999999961E-2</v>
      </c>
    </row>
    <row r="8112" spans="1:8" x14ac:dyDescent="0.25">
      <c r="A8112" t="s">
        <v>120</v>
      </c>
      <c r="B8112" t="s">
        <v>81</v>
      </c>
      <c r="C8112" t="s">
        <v>132</v>
      </c>
      <c r="D8112" t="s">
        <v>146</v>
      </c>
      <c r="E8112" t="str">
        <f t="shared" si="378"/>
        <v>NadalDimitrov</v>
      </c>
      <c r="F8112">
        <v>0.82289999999999996</v>
      </c>
      <c r="G8112" t="str">
        <f t="shared" si="379"/>
        <v>DimitrovNadal</v>
      </c>
      <c r="H8112">
        <f t="shared" si="380"/>
        <v>0.17710000000000004</v>
      </c>
    </row>
    <row r="8113" spans="1:8" x14ac:dyDescent="0.25">
      <c r="A8113" t="s">
        <v>120</v>
      </c>
      <c r="B8113" t="s">
        <v>82</v>
      </c>
      <c r="C8113" t="s">
        <v>132</v>
      </c>
      <c r="D8113" t="s">
        <v>246</v>
      </c>
      <c r="E8113" t="str">
        <f t="shared" si="378"/>
        <v>NadalTipsarevic</v>
      </c>
      <c r="F8113">
        <v>0.96230000000000004</v>
      </c>
      <c r="G8113" t="str">
        <f t="shared" si="379"/>
        <v>TipsarevicNadal</v>
      </c>
      <c r="H8113">
        <f t="shared" si="380"/>
        <v>3.7699999999999956E-2</v>
      </c>
    </row>
    <row r="8114" spans="1:8" x14ac:dyDescent="0.25">
      <c r="A8114" t="s">
        <v>120</v>
      </c>
      <c r="B8114" t="s">
        <v>115</v>
      </c>
      <c r="C8114" t="s">
        <v>132</v>
      </c>
      <c r="D8114" t="s">
        <v>180</v>
      </c>
      <c r="E8114" t="str">
        <f t="shared" si="378"/>
        <v>NadalCuevas</v>
      </c>
      <c r="F8114">
        <v>0.89200000000000002</v>
      </c>
      <c r="G8114" t="str">
        <f t="shared" si="379"/>
        <v>CuevasNadal</v>
      </c>
      <c r="H8114">
        <f t="shared" si="380"/>
        <v>0.10799999999999998</v>
      </c>
    </row>
    <row r="8115" spans="1:8" x14ac:dyDescent="0.25">
      <c r="A8115" t="s">
        <v>120</v>
      </c>
      <c r="B8115" t="s">
        <v>83</v>
      </c>
      <c r="C8115" t="s">
        <v>132</v>
      </c>
      <c r="D8115" t="s">
        <v>244</v>
      </c>
      <c r="E8115" t="str">
        <f t="shared" si="378"/>
        <v>NadalLajovic</v>
      </c>
      <c r="F8115">
        <v>0.93049999999999999</v>
      </c>
      <c r="G8115" t="str">
        <f t="shared" si="379"/>
        <v>LajovicNadal</v>
      </c>
      <c r="H8115">
        <f t="shared" si="380"/>
        <v>6.9500000000000006E-2</v>
      </c>
    </row>
    <row r="8116" spans="1:8" x14ac:dyDescent="0.25">
      <c r="A8116" t="s">
        <v>120</v>
      </c>
      <c r="B8116" t="s">
        <v>84</v>
      </c>
      <c r="C8116" t="s">
        <v>132</v>
      </c>
      <c r="D8116" t="s">
        <v>243</v>
      </c>
      <c r="E8116" t="str">
        <f t="shared" si="378"/>
        <v>NadalKubler</v>
      </c>
      <c r="F8116">
        <v>0.93400000000000005</v>
      </c>
      <c r="G8116" t="str">
        <f t="shared" si="379"/>
        <v>KublerNadal</v>
      </c>
      <c r="H8116">
        <f t="shared" si="380"/>
        <v>6.5999999999999948E-2</v>
      </c>
    </row>
    <row r="8117" spans="1:8" x14ac:dyDescent="0.25">
      <c r="A8117" t="s">
        <v>120</v>
      </c>
      <c r="B8117" t="s">
        <v>85</v>
      </c>
      <c r="C8117" t="s">
        <v>132</v>
      </c>
      <c r="D8117" t="s">
        <v>242</v>
      </c>
      <c r="E8117" t="str">
        <f t="shared" si="378"/>
        <v>NadalIsner</v>
      </c>
      <c r="F8117">
        <v>0.85729999999999995</v>
      </c>
      <c r="G8117" t="str">
        <f t="shared" si="379"/>
        <v>IsnerNadal</v>
      </c>
      <c r="H8117">
        <f t="shared" si="380"/>
        <v>0.14270000000000005</v>
      </c>
    </row>
    <row r="8118" spans="1:8" x14ac:dyDescent="0.25">
      <c r="A8118" t="s">
        <v>120</v>
      </c>
      <c r="B8118" t="s">
        <v>86</v>
      </c>
      <c r="C8118" t="s">
        <v>132</v>
      </c>
      <c r="D8118" t="s">
        <v>235</v>
      </c>
      <c r="E8118" t="str">
        <f t="shared" si="378"/>
        <v>NadalEdmund</v>
      </c>
      <c r="F8118">
        <v>0.87429999999999997</v>
      </c>
      <c r="G8118" t="str">
        <f t="shared" si="379"/>
        <v>EdmundNadal</v>
      </c>
      <c r="H8118">
        <f t="shared" si="380"/>
        <v>0.12570000000000003</v>
      </c>
    </row>
    <row r="8119" spans="1:8" x14ac:dyDescent="0.25">
      <c r="A8119" t="s">
        <v>120</v>
      </c>
      <c r="B8119" t="s">
        <v>87</v>
      </c>
      <c r="C8119" t="s">
        <v>132</v>
      </c>
      <c r="D8119" t="s">
        <v>248</v>
      </c>
      <c r="E8119" t="str">
        <f t="shared" si="378"/>
        <v>NadalGarcia-Lopez</v>
      </c>
      <c r="F8119">
        <v>0.91479999999999995</v>
      </c>
      <c r="G8119" t="str">
        <f t="shared" si="379"/>
        <v>Garcia-LopezNadal</v>
      </c>
      <c r="H8119">
        <f t="shared" si="380"/>
        <v>8.5200000000000053E-2</v>
      </c>
    </row>
    <row r="8120" spans="1:8" x14ac:dyDescent="0.25">
      <c r="A8120" t="s">
        <v>120</v>
      </c>
      <c r="B8120" t="s">
        <v>88</v>
      </c>
      <c r="C8120" t="s">
        <v>132</v>
      </c>
      <c r="D8120" t="s">
        <v>239</v>
      </c>
      <c r="E8120" t="str">
        <f t="shared" si="378"/>
        <v>NadalPolmans</v>
      </c>
      <c r="F8120">
        <v>0.98150000000000004</v>
      </c>
      <c r="G8120" t="str">
        <f t="shared" si="379"/>
        <v>PolmansNadal</v>
      </c>
      <c r="H8120">
        <f t="shared" si="380"/>
        <v>1.8499999999999961E-2</v>
      </c>
    </row>
    <row r="8121" spans="1:8" x14ac:dyDescent="0.25">
      <c r="A8121" t="s">
        <v>120</v>
      </c>
      <c r="B8121" t="s">
        <v>89</v>
      </c>
      <c r="C8121" t="s">
        <v>132</v>
      </c>
      <c r="D8121" t="s">
        <v>191</v>
      </c>
      <c r="E8121" t="str">
        <f t="shared" si="378"/>
        <v>NadalKudla</v>
      </c>
      <c r="F8121">
        <v>0.93810000000000004</v>
      </c>
      <c r="G8121" t="str">
        <f t="shared" si="379"/>
        <v>KudlaNadal</v>
      </c>
      <c r="H8121">
        <f t="shared" si="380"/>
        <v>6.1899999999999955E-2</v>
      </c>
    </row>
    <row r="8122" spans="1:8" x14ac:dyDescent="0.25">
      <c r="A8122" t="s">
        <v>120</v>
      </c>
      <c r="B8122" t="s">
        <v>90</v>
      </c>
      <c r="C8122" t="s">
        <v>132</v>
      </c>
      <c r="D8122" t="s">
        <v>160</v>
      </c>
      <c r="E8122" t="str">
        <f t="shared" si="378"/>
        <v>NadalSchwartzman</v>
      </c>
      <c r="F8122">
        <v>0.88600000000000001</v>
      </c>
      <c r="G8122" t="str">
        <f t="shared" si="379"/>
        <v>SchwartzmanNadal</v>
      </c>
      <c r="H8122">
        <f t="shared" si="380"/>
        <v>0.11399999999999999</v>
      </c>
    </row>
    <row r="8123" spans="1:8" x14ac:dyDescent="0.25">
      <c r="A8123" t="s">
        <v>120</v>
      </c>
      <c r="B8123" t="s">
        <v>16</v>
      </c>
      <c r="C8123" t="s">
        <v>132</v>
      </c>
      <c r="D8123" t="s">
        <v>216</v>
      </c>
      <c r="E8123" t="str">
        <f t="shared" si="378"/>
        <v>NadalMunar</v>
      </c>
      <c r="F8123">
        <v>0.97330000000000005</v>
      </c>
      <c r="G8123" t="str">
        <f t="shared" si="379"/>
        <v>MunarNadal</v>
      </c>
      <c r="H8123">
        <f t="shared" si="380"/>
        <v>2.6699999999999946E-2</v>
      </c>
    </row>
    <row r="8124" spans="1:8" x14ac:dyDescent="0.25">
      <c r="A8124" t="s">
        <v>120</v>
      </c>
      <c r="B8124" t="s">
        <v>119</v>
      </c>
      <c r="C8124" t="s">
        <v>132</v>
      </c>
      <c r="D8124" t="s">
        <v>153</v>
      </c>
      <c r="E8124" t="str">
        <f t="shared" si="378"/>
        <v>NadalSousa</v>
      </c>
      <c r="F8124">
        <v>0.97270000000000001</v>
      </c>
      <c r="G8124" t="str">
        <f t="shared" si="379"/>
        <v>SousaNadal</v>
      </c>
      <c r="H8124">
        <f t="shared" si="380"/>
        <v>2.7299999999999991E-2</v>
      </c>
    </row>
    <row r="8125" spans="1:8" x14ac:dyDescent="0.25">
      <c r="A8125" t="s">
        <v>120</v>
      </c>
      <c r="B8125" t="s">
        <v>92</v>
      </c>
      <c r="C8125" t="s">
        <v>132</v>
      </c>
      <c r="D8125" t="s">
        <v>236</v>
      </c>
      <c r="E8125" t="str">
        <f t="shared" si="378"/>
        <v>NadalBasic</v>
      </c>
      <c r="F8125">
        <v>0.95799999999999996</v>
      </c>
      <c r="G8125" t="str">
        <f t="shared" si="379"/>
        <v>BasicNadal</v>
      </c>
      <c r="H8125">
        <f t="shared" si="380"/>
        <v>4.2000000000000037E-2</v>
      </c>
    </row>
    <row r="8126" spans="1:8" x14ac:dyDescent="0.25">
      <c r="A8126" t="s">
        <v>120</v>
      </c>
      <c r="B8126" t="s">
        <v>93</v>
      </c>
      <c r="C8126" t="s">
        <v>132</v>
      </c>
      <c r="D8126" t="s">
        <v>179</v>
      </c>
      <c r="E8126" t="str">
        <f t="shared" si="378"/>
        <v>NadalLaaksonen</v>
      </c>
      <c r="F8126">
        <v>0.95150000000000001</v>
      </c>
      <c r="G8126" t="str">
        <f t="shared" si="379"/>
        <v>LaaksonenNadal</v>
      </c>
      <c r="H8126">
        <f t="shared" si="380"/>
        <v>4.8499999999999988E-2</v>
      </c>
    </row>
    <row r="8127" spans="1:8" x14ac:dyDescent="0.25">
      <c r="A8127" t="s">
        <v>120</v>
      </c>
      <c r="B8127" t="s">
        <v>94</v>
      </c>
      <c r="C8127" t="s">
        <v>132</v>
      </c>
      <c r="D8127" t="s">
        <v>178</v>
      </c>
      <c r="E8127" t="str">
        <f t="shared" si="378"/>
        <v>NadalEbden</v>
      </c>
      <c r="F8127">
        <v>0.93989999999999996</v>
      </c>
      <c r="G8127" t="str">
        <f t="shared" si="379"/>
        <v>EbdenNadal</v>
      </c>
      <c r="H8127">
        <f t="shared" si="380"/>
        <v>6.0100000000000042E-2</v>
      </c>
    </row>
    <row r="8128" spans="1:8" x14ac:dyDescent="0.25">
      <c r="A8128" t="s">
        <v>120</v>
      </c>
      <c r="B8128" t="s">
        <v>95</v>
      </c>
      <c r="C8128" t="s">
        <v>132</v>
      </c>
      <c r="D8128" t="s">
        <v>232</v>
      </c>
      <c r="E8128" t="str">
        <f t="shared" si="378"/>
        <v>NadalStruff</v>
      </c>
      <c r="F8128">
        <v>0.91469999999999996</v>
      </c>
      <c r="G8128" t="str">
        <f t="shared" si="379"/>
        <v>StruffNadal</v>
      </c>
      <c r="H8128">
        <f t="shared" si="380"/>
        <v>8.5300000000000042E-2</v>
      </c>
    </row>
    <row r="8129" spans="1:8" x14ac:dyDescent="0.25">
      <c r="A8129" t="s">
        <v>120</v>
      </c>
      <c r="B8129" t="s">
        <v>96</v>
      </c>
      <c r="C8129" t="s">
        <v>132</v>
      </c>
      <c r="D8129" t="s">
        <v>245</v>
      </c>
      <c r="E8129" t="str">
        <f t="shared" si="378"/>
        <v>NadalDuckworth</v>
      </c>
      <c r="F8129">
        <v>0.9698</v>
      </c>
      <c r="G8129" t="str">
        <f t="shared" si="379"/>
        <v>DuckworthNadal</v>
      </c>
      <c r="H8129">
        <f t="shared" si="380"/>
        <v>3.0200000000000005E-2</v>
      </c>
    </row>
  </sheetData>
  <autoFilter ref="A1:H812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8"/>
  <sheetViews>
    <sheetView tabSelected="1" workbookViewId="0">
      <selection activeCell="U6" sqref="U6"/>
    </sheetView>
  </sheetViews>
  <sheetFormatPr defaultRowHeight="15" x14ac:dyDescent="0.25"/>
  <cols>
    <col min="1" max="1" width="29.42578125" bestFit="1" customWidth="1"/>
    <col min="2" max="2" width="29.42578125" customWidth="1"/>
    <col min="3" max="4" width="8.85546875" bestFit="1" customWidth="1"/>
    <col min="5" max="5" width="9.85546875" bestFit="1" customWidth="1"/>
    <col min="6" max="6" width="13.7109375" bestFit="1" customWidth="1"/>
    <col min="7" max="8" width="9.140625" style="1"/>
    <col min="13" max="13" width="13.7109375" bestFit="1" customWidth="1"/>
    <col min="15" max="15" width="13.140625" style="4" bestFit="1" customWidth="1"/>
  </cols>
  <sheetData>
    <row r="1" spans="1:19" ht="15.75" thickBot="1" x14ac:dyDescent="0.3">
      <c r="A1" t="s">
        <v>257</v>
      </c>
      <c r="B1" t="s">
        <v>258</v>
      </c>
      <c r="C1" t="s">
        <v>259</v>
      </c>
      <c r="D1" t="s">
        <v>260</v>
      </c>
      <c r="E1" t="s">
        <v>261</v>
      </c>
      <c r="F1" t="s">
        <v>261</v>
      </c>
      <c r="G1" s="1" t="s">
        <v>262</v>
      </c>
      <c r="H1" s="1" t="s">
        <v>263</v>
      </c>
      <c r="I1" t="s">
        <v>268</v>
      </c>
      <c r="J1" t="s">
        <v>269</v>
      </c>
      <c r="K1" s="2" t="s">
        <v>270</v>
      </c>
      <c r="L1" s="3">
        <v>0</v>
      </c>
      <c r="M1" t="b">
        <f>L1=L1</f>
        <v>1</v>
      </c>
      <c r="N1" t="s">
        <v>271</v>
      </c>
      <c r="O1" s="4" t="s">
        <v>272</v>
      </c>
      <c r="P1" t="s">
        <v>273</v>
      </c>
      <c r="Q1" t="s">
        <v>274</v>
      </c>
      <c r="R1">
        <v>200</v>
      </c>
      <c r="S1" t="str">
        <f>"- Starting Balance"</f>
        <v>- Starting Balance</v>
      </c>
    </row>
    <row r="2" spans="1:19" x14ac:dyDescent="0.25">
      <c r="A2" t="s">
        <v>131</v>
      </c>
      <c r="B2" t="s">
        <v>132</v>
      </c>
      <c r="C2">
        <v>1.75</v>
      </c>
      <c r="D2">
        <v>2.16</v>
      </c>
      <c r="E2">
        <v>1</v>
      </c>
      <c r="F2" t="s">
        <v>131</v>
      </c>
      <c r="G2" s="1">
        <f>1/C2</f>
        <v>0.5714285714285714</v>
      </c>
      <c r="H2" s="1">
        <f>1/D2</f>
        <v>0.46296296296296291</v>
      </c>
      <c r="I2">
        <v>0.64119999999999999</v>
      </c>
      <c r="J2">
        <f>1-I2</f>
        <v>0.35880000000000001</v>
      </c>
      <c r="K2" t="b">
        <f>I2&gt;(G2+L$1)</f>
        <v>1</v>
      </c>
      <c r="L2" t="b">
        <f>J2&gt;(H2+L$1)</f>
        <v>0</v>
      </c>
      <c r="M2" t="str">
        <f>IF(K2=M$1,A2,IF(L2=M$1,B2,"No Bet"))</f>
        <v>Djokovic</v>
      </c>
      <c r="N2">
        <f>IF(K2=M$1,C2,IF(L2=M$1,D2,"No Bet"))</f>
        <v>1.75</v>
      </c>
      <c r="O2" s="4">
        <f>IF(K2=M$1,(I2-G2)*0.1*R1,IF(L2=M$1,(J2-H2)*0.1*R1,0))</f>
        <v>1.3954285714285719</v>
      </c>
      <c r="P2" t="b">
        <f>IF(K2=M$1,A2=F2,IF(L2=M$1,B2=F2,"No Bet"))</f>
        <v>1</v>
      </c>
      <c r="Q2">
        <v>1</v>
      </c>
      <c r="R2">
        <f>IF(P2="No Bet",R1,IF(P2=M$1,O2*N2+R1-O2,R1-O2))</f>
        <v>201.04657142857144</v>
      </c>
    </row>
    <row r="3" spans="1:19" x14ac:dyDescent="0.25">
      <c r="A3" t="s">
        <v>131</v>
      </c>
      <c r="B3" t="s">
        <v>133</v>
      </c>
      <c r="C3">
        <v>1.06</v>
      </c>
      <c r="D3">
        <v>10.97</v>
      </c>
      <c r="E3">
        <v>1</v>
      </c>
      <c r="F3" t="s">
        <v>131</v>
      </c>
      <c r="G3" s="1">
        <f t="shared" ref="G3:G66" si="0">1/C3</f>
        <v>0.94339622641509424</v>
      </c>
      <c r="H3" s="1">
        <f t="shared" ref="H3:H66" si="1">1/D3</f>
        <v>9.1157702825888781E-2</v>
      </c>
      <c r="I3">
        <v>0.88719999999999999</v>
      </c>
      <c r="J3">
        <f t="shared" ref="J3:J66" si="2">1-I3</f>
        <v>0.11280000000000001</v>
      </c>
      <c r="K3" t="b">
        <f t="shared" ref="K3:K66" si="3">I3&gt;(G3+L$1)</f>
        <v>0</v>
      </c>
      <c r="L3" t="b">
        <f t="shared" ref="L3:L66" si="4">J3&gt;(H3+L$1)</f>
        <v>1</v>
      </c>
      <c r="M3" t="str">
        <f t="shared" ref="M3:M66" si="5">IF(K3=M$1,A3,IF(L3=M$1,B3,"No Bet"))</f>
        <v>Pouille</v>
      </c>
      <c r="N3">
        <f t="shared" ref="N3:N66" si="6">IF(K3=M$1,C3,IF(L3=M$1,D3,"No Bet"))</f>
        <v>10.97</v>
      </c>
      <c r="O3" s="4">
        <f t="shared" ref="O3:O66" si="7">IF(K3=M$1,(I3-G3)*0.1*R2,IF(L3=M$1,(J3-H3)*0.1*R2,0))</f>
        <v>0.4351109644693324</v>
      </c>
      <c r="P3" t="b">
        <f t="shared" ref="P3:P66" si="8">IF(K3=M$1,A3=F3,IF(L3=M$1,B3=F3,"No Bet"))</f>
        <v>0</v>
      </c>
      <c r="Q3">
        <v>2</v>
      </c>
      <c r="R3">
        <f t="shared" ref="R3:R66" si="9">IF(P3="No Bet",R2,IF(P3=M$1,O3*N3+R2-O3,R2-O3))</f>
        <v>200.61146046410209</v>
      </c>
    </row>
    <row r="4" spans="1:19" x14ac:dyDescent="0.25">
      <c r="A4" t="s">
        <v>134</v>
      </c>
      <c r="B4" t="s">
        <v>132</v>
      </c>
      <c r="C4">
        <v>5.27</v>
      </c>
      <c r="D4">
        <v>1.18</v>
      </c>
      <c r="E4">
        <v>2</v>
      </c>
      <c r="F4" t="s">
        <v>132</v>
      </c>
      <c r="G4" s="1">
        <f t="shared" si="0"/>
        <v>0.18975332068311196</v>
      </c>
      <c r="H4" s="1">
        <f t="shared" si="1"/>
        <v>0.84745762711864414</v>
      </c>
      <c r="I4">
        <v>0.10979999999999999</v>
      </c>
      <c r="J4">
        <f t="shared" si="2"/>
        <v>0.89019999999999999</v>
      </c>
      <c r="K4" t="b">
        <f t="shared" si="3"/>
        <v>0</v>
      </c>
      <c r="L4" t="b">
        <f t="shared" si="4"/>
        <v>1</v>
      </c>
      <c r="M4" t="str">
        <f t="shared" si="5"/>
        <v>Nadal</v>
      </c>
      <c r="N4">
        <f t="shared" si="6"/>
        <v>1.18</v>
      </c>
      <c r="O4" s="4">
        <f t="shared" si="7"/>
        <v>0.85746098474300292</v>
      </c>
      <c r="P4" t="b">
        <f t="shared" si="8"/>
        <v>1</v>
      </c>
      <c r="Q4">
        <v>3</v>
      </c>
      <c r="R4">
        <f t="shared" si="9"/>
        <v>200.76580344135584</v>
      </c>
    </row>
    <row r="5" spans="1:19" x14ac:dyDescent="0.25">
      <c r="A5" t="s">
        <v>131</v>
      </c>
      <c r="B5" t="s">
        <v>135</v>
      </c>
      <c r="C5">
        <v>1.1000000000000001</v>
      </c>
      <c r="D5">
        <v>7.7</v>
      </c>
      <c r="E5">
        <v>1</v>
      </c>
      <c r="F5" t="s">
        <v>131</v>
      </c>
      <c r="G5" s="1">
        <f t="shared" si="0"/>
        <v>0.90909090909090906</v>
      </c>
      <c r="H5" s="1">
        <f t="shared" si="1"/>
        <v>0.12987012987012986</v>
      </c>
      <c r="I5">
        <v>0.79049999999999998</v>
      </c>
      <c r="J5">
        <f t="shared" si="2"/>
        <v>0.20950000000000002</v>
      </c>
      <c r="K5" t="b">
        <f t="shared" si="3"/>
        <v>0</v>
      </c>
      <c r="L5" t="b">
        <f t="shared" si="4"/>
        <v>1</v>
      </c>
      <c r="M5" t="str">
        <f t="shared" si="5"/>
        <v>Nishikori</v>
      </c>
      <c r="N5">
        <f t="shared" si="6"/>
        <v>7.7</v>
      </c>
      <c r="O5" s="4">
        <f t="shared" si="7"/>
        <v>1.5986954854554207</v>
      </c>
      <c r="P5" t="b">
        <f t="shared" si="8"/>
        <v>0</v>
      </c>
      <c r="Q5">
        <v>4</v>
      </c>
      <c r="R5">
        <f t="shared" si="9"/>
        <v>199.16710795590043</v>
      </c>
    </row>
    <row r="6" spans="1:19" x14ac:dyDescent="0.25">
      <c r="A6" t="s">
        <v>136</v>
      </c>
      <c r="B6" t="s">
        <v>133</v>
      </c>
      <c r="C6">
        <v>1.1599999999999999</v>
      </c>
      <c r="D6">
        <v>5.67</v>
      </c>
      <c r="E6">
        <v>2</v>
      </c>
      <c r="F6" t="s">
        <v>133</v>
      </c>
      <c r="G6" s="1">
        <f t="shared" si="0"/>
        <v>0.86206896551724144</v>
      </c>
      <c r="H6" s="1">
        <f t="shared" si="1"/>
        <v>0.17636684303350969</v>
      </c>
      <c r="I6">
        <v>0.69159999999999999</v>
      </c>
      <c r="J6">
        <f t="shared" si="2"/>
        <v>0.30840000000000001</v>
      </c>
      <c r="K6" t="b">
        <f t="shared" si="3"/>
        <v>0</v>
      </c>
      <c r="L6" t="b">
        <f t="shared" si="4"/>
        <v>1</v>
      </c>
      <c r="M6" t="str">
        <f t="shared" si="5"/>
        <v>Pouille</v>
      </c>
      <c r="N6">
        <f t="shared" si="6"/>
        <v>5.67</v>
      </c>
      <c r="O6" s="4">
        <f t="shared" si="7"/>
        <v>2.6296662027303324</v>
      </c>
      <c r="P6" t="b">
        <f t="shared" si="8"/>
        <v>1</v>
      </c>
      <c r="Q6">
        <v>5</v>
      </c>
      <c r="R6">
        <f t="shared" si="9"/>
        <v>211.44764912265109</v>
      </c>
    </row>
    <row r="7" spans="1:19" x14ac:dyDescent="0.25">
      <c r="A7" t="s">
        <v>137</v>
      </c>
      <c r="B7" t="s">
        <v>132</v>
      </c>
      <c r="C7">
        <v>12.15</v>
      </c>
      <c r="D7">
        <v>1.05</v>
      </c>
      <c r="E7">
        <v>2</v>
      </c>
      <c r="F7" t="s">
        <v>132</v>
      </c>
      <c r="G7" s="1">
        <f t="shared" si="0"/>
        <v>8.2304526748971193E-2</v>
      </c>
      <c r="H7" s="1">
        <f t="shared" si="1"/>
        <v>0.95238095238095233</v>
      </c>
      <c r="I7">
        <v>6.9400000000000017E-2</v>
      </c>
      <c r="J7">
        <f t="shared" si="2"/>
        <v>0.93059999999999998</v>
      </c>
      <c r="K7" t="b">
        <f t="shared" si="3"/>
        <v>0</v>
      </c>
      <c r="L7" t="b">
        <f t="shared" si="4"/>
        <v>0</v>
      </c>
      <c r="M7" t="str">
        <f t="shared" si="5"/>
        <v>No Bet</v>
      </c>
      <c r="N7" t="str">
        <f t="shared" si="6"/>
        <v>No Bet</v>
      </c>
      <c r="O7" s="4">
        <f t="shared" si="7"/>
        <v>0</v>
      </c>
      <c r="P7" t="str">
        <f t="shared" si="8"/>
        <v>No Bet</v>
      </c>
      <c r="Q7">
        <v>6</v>
      </c>
      <c r="R7">
        <f t="shared" si="9"/>
        <v>211.44764912265109</v>
      </c>
    </row>
    <row r="8" spans="1:19" x14ac:dyDescent="0.25">
      <c r="A8" t="s">
        <v>138</v>
      </c>
      <c r="B8" t="s">
        <v>134</v>
      </c>
      <c r="C8">
        <v>1.86</v>
      </c>
      <c r="D8">
        <v>2</v>
      </c>
      <c r="E8">
        <v>2</v>
      </c>
      <c r="F8" t="s">
        <v>134</v>
      </c>
      <c r="G8" s="1">
        <f t="shared" si="0"/>
        <v>0.5376344086021505</v>
      </c>
      <c r="H8" s="1">
        <f t="shared" si="1"/>
        <v>0.5</v>
      </c>
      <c r="I8">
        <v>0.5877</v>
      </c>
      <c r="J8">
        <f t="shared" si="2"/>
        <v>0.4123</v>
      </c>
      <c r="K8" t="b">
        <f t="shared" si="3"/>
        <v>1</v>
      </c>
      <c r="L8" t="b">
        <f t="shared" si="4"/>
        <v>0</v>
      </c>
      <c r="M8" t="str">
        <f t="shared" si="5"/>
        <v>Bautista-Agut</v>
      </c>
      <c r="N8">
        <f t="shared" si="6"/>
        <v>1.86</v>
      </c>
      <c r="O8" s="4">
        <f t="shared" si="7"/>
        <v>1.0586251603010499</v>
      </c>
      <c r="P8" t="b">
        <f t="shared" si="8"/>
        <v>0</v>
      </c>
      <c r="Q8">
        <v>7</v>
      </c>
      <c r="R8">
        <f t="shared" si="9"/>
        <v>210.38902396235002</v>
      </c>
    </row>
    <row r="9" spans="1:19" x14ac:dyDescent="0.25">
      <c r="A9" t="s">
        <v>131</v>
      </c>
      <c r="B9" t="s">
        <v>139</v>
      </c>
      <c r="C9">
        <v>1.1299999999999999</v>
      </c>
      <c r="D9">
        <v>6.49</v>
      </c>
      <c r="E9">
        <v>1</v>
      </c>
      <c r="F9" t="s">
        <v>131</v>
      </c>
      <c r="G9" s="1">
        <f t="shared" si="0"/>
        <v>0.88495575221238942</v>
      </c>
      <c r="H9" s="1">
        <f t="shared" si="1"/>
        <v>0.15408320493066255</v>
      </c>
      <c r="I9">
        <v>0.8669</v>
      </c>
      <c r="J9">
        <f t="shared" si="2"/>
        <v>0.1331</v>
      </c>
      <c r="K9" t="b">
        <f t="shared" si="3"/>
        <v>0</v>
      </c>
      <c r="L9" t="b">
        <f t="shared" si="4"/>
        <v>0</v>
      </c>
      <c r="M9" t="str">
        <f t="shared" si="5"/>
        <v>No Bet</v>
      </c>
      <c r="N9" t="str">
        <f t="shared" si="6"/>
        <v>No Bet</v>
      </c>
      <c r="O9" s="4">
        <f t="shared" si="7"/>
        <v>0</v>
      </c>
      <c r="P9" t="str">
        <f t="shared" si="8"/>
        <v>No Bet</v>
      </c>
      <c r="Q9">
        <v>8</v>
      </c>
      <c r="R9">
        <f t="shared" si="9"/>
        <v>210.38902396235002</v>
      </c>
    </row>
    <row r="10" spans="1:19" x14ac:dyDescent="0.25">
      <c r="A10" t="s">
        <v>140</v>
      </c>
      <c r="B10" t="s">
        <v>135</v>
      </c>
      <c r="C10">
        <v>4.6500000000000004</v>
      </c>
      <c r="D10">
        <v>1.21</v>
      </c>
      <c r="E10">
        <v>2</v>
      </c>
      <c r="F10" t="s">
        <v>135</v>
      </c>
      <c r="G10" s="1">
        <f t="shared" si="0"/>
        <v>0.21505376344086019</v>
      </c>
      <c r="H10" s="1">
        <f t="shared" si="1"/>
        <v>0.82644628099173556</v>
      </c>
      <c r="I10">
        <v>0.21049999999999999</v>
      </c>
      <c r="J10">
        <f t="shared" si="2"/>
        <v>0.78949999999999998</v>
      </c>
      <c r="K10" t="b">
        <f t="shared" si="3"/>
        <v>0</v>
      </c>
      <c r="L10" t="b">
        <f t="shared" si="4"/>
        <v>0</v>
      </c>
      <c r="M10" t="str">
        <f t="shared" si="5"/>
        <v>No Bet</v>
      </c>
      <c r="N10" t="str">
        <f t="shared" si="6"/>
        <v>No Bet</v>
      </c>
      <c r="O10" s="4">
        <f t="shared" si="7"/>
        <v>0</v>
      </c>
      <c r="P10" t="str">
        <f t="shared" si="8"/>
        <v>No Bet</v>
      </c>
      <c r="Q10">
        <v>9</v>
      </c>
      <c r="R10">
        <f t="shared" si="9"/>
        <v>210.38902396235002</v>
      </c>
    </row>
    <row r="11" spans="1:19" x14ac:dyDescent="0.25">
      <c r="A11" t="s">
        <v>141</v>
      </c>
      <c r="B11" t="s">
        <v>133</v>
      </c>
      <c r="C11">
        <v>1.27</v>
      </c>
      <c r="D11">
        <v>3.9</v>
      </c>
      <c r="E11">
        <v>2</v>
      </c>
      <c r="F11" t="s">
        <v>133</v>
      </c>
      <c r="G11" s="1">
        <f t="shared" si="0"/>
        <v>0.78740157480314954</v>
      </c>
      <c r="H11" s="1">
        <f t="shared" si="1"/>
        <v>0.25641025641025644</v>
      </c>
      <c r="I11">
        <v>0.5534</v>
      </c>
      <c r="J11">
        <f t="shared" si="2"/>
        <v>0.4466</v>
      </c>
      <c r="K11" t="b">
        <f t="shared" si="3"/>
        <v>0</v>
      </c>
      <c r="L11" t="b">
        <f t="shared" si="4"/>
        <v>1</v>
      </c>
      <c r="M11" t="str">
        <f t="shared" si="5"/>
        <v>Pouille</v>
      </c>
      <c r="N11">
        <f t="shared" si="6"/>
        <v>3.9</v>
      </c>
      <c r="O11" s="4">
        <f t="shared" si="7"/>
        <v>4.001383452149577</v>
      </c>
      <c r="P11" t="b">
        <f t="shared" si="8"/>
        <v>1</v>
      </c>
      <c r="Q11">
        <v>10</v>
      </c>
      <c r="R11">
        <f t="shared" si="9"/>
        <v>221.9930359735838</v>
      </c>
    </row>
    <row r="12" spans="1:19" x14ac:dyDescent="0.25">
      <c r="A12" t="s">
        <v>142</v>
      </c>
      <c r="B12" t="s">
        <v>136</v>
      </c>
      <c r="C12">
        <v>1.74</v>
      </c>
      <c r="D12">
        <v>2.16</v>
      </c>
      <c r="E12">
        <v>2</v>
      </c>
      <c r="F12" t="s">
        <v>136</v>
      </c>
      <c r="G12" s="1">
        <f t="shared" si="0"/>
        <v>0.57471264367816088</v>
      </c>
      <c r="H12" s="1">
        <f t="shared" si="1"/>
        <v>0.46296296296296291</v>
      </c>
      <c r="I12">
        <v>0.19839999999999999</v>
      </c>
      <c r="J12">
        <f t="shared" si="2"/>
        <v>0.80159999999999998</v>
      </c>
      <c r="K12" t="b">
        <f t="shared" si="3"/>
        <v>0</v>
      </c>
      <c r="L12" t="b">
        <f t="shared" si="4"/>
        <v>1</v>
      </c>
      <c r="M12" t="str">
        <f t="shared" si="5"/>
        <v>Raonic</v>
      </c>
      <c r="N12">
        <f t="shared" si="6"/>
        <v>2.16</v>
      </c>
      <c r="O12" s="4">
        <f t="shared" si="7"/>
        <v>7.5175063944950802</v>
      </c>
      <c r="P12" t="b">
        <f t="shared" si="8"/>
        <v>1</v>
      </c>
      <c r="Q12">
        <v>11</v>
      </c>
      <c r="R12">
        <f t="shared" si="9"/>
        <v>230.71334339119809</v>
      </c>
    </row>
    <row r="13" spans="1:19" x14ac:dyDescent="0.25">
      <c r="A13" t="s">
        <v>134</v>
      </c>
      <c r="B13" t="s">
        <v>143</v>
      </c>
      <c r="C13">
        <v>5.49</v>
      </c>
      <c r="D13">
        <v>1.1599999999999999</v>
      </c>
      <c r="E13">
        <v>1</v>
      </c>
      <c r="F13" t="s">
        <v>134</v>
      </c>
      <c r="G13" s="1">
        <f t="shared" si="0"/>
        <v>0.18214936247723132</v>
      </c>
      <c r="H13" s="1">
        <f t="shared" si="1"/>
        <v>0.86206896551724144</v>
      </c>
      <c r="I13">
        <v>0.1338</v>
      </c>
      <c r="J13">
        <f t="shared" si="2"/>
        <v>0.86619999999999997</v>
      </c>
      <c r="K13" t="b">
        <f t="shared" si="3"/>
        <v>0</v>
      </c>
      <c r="L13" t="b">
        <f t="shared" si="4"/>
        <v>1</v>
      </c>
      <c r="M13" t="str">
        <f t="shared" si="5"/>
        <v>Federer</v>
      </c>
      <c r="N13">
        <f t="shared" si="6"/>
        <v>1.1599999999999999</v>
      </c>
      <c r="O13" s="4">
        <f t="shared" si="7"/>
        <v>9.5308477718154996E-2</v>
      </c>
      <c r="P13" t="b">
        <f t="shared" si="8"/>
        <v>0</v>
      </c>
      <c r="Q13">
        <v>12</v>
      </c>
      <c r="R13">
        <f t="shared" si="9"/>
        <v>230.61803491347993</v>
      </c>
    </row>
    <row r="14" spans="1:19" x14ac:dyDescent="0.25">
      <c r="A14" t="s">
        <v>144</v>
      </c>
      <c r="B14" t="s">
        <v>138</v>
      </c>
      <c r="C14">
        <v>1.73</v>
      </c>
      <c r="D14">
        <v>2.16</v>
      </c>
      <c r="E14">
        <v>2</v>
      </c>
      <c r="F14" t="s">
        <v>138</v>
      </c>
      <c r="G14" s="1">
        <f t="shared" si="0"/>
        <v>0.5780346820809249</v>
      </c>
      <c r="H14" s="1">
        <f t="shared" si="1"/>
        <v>0.46296296296296291</v>
      </c>
      <c r="I14">
        <v>0.61840000000000006</v>
      </c>
      <c r="J14">
        <f t="shared" si="2"/>
        <v>0.38159999999999994</v>
      </c>
      <c r="K14" t="b">
        <f t="shared" si="3"/>
        <v>1</v>
      </c>
      <c r="L14" t="b">
        <f t="shared" si="4"/>
        <v>0</v>
      </c>
      <c r="M14" t="str">
        <f t="shared" si="5"/>
        <v>Cilic</v>
      </c>
      <c r="N14">
        <f t="shared" si="6"/>
        <v>1.73</v>
      </c>
      <c r="O14" s="4">
        <f t="shared" si="7"/>
        <v>0.93089702971549937</v>
      </c>
      <c r="P14" t="b">
        <f t="shared" si="8"/>
        <v>0</v>
      </c>
      <c r="Q14">
        <v>13</v>
      </c>
      <c r="R14">
        <f t="shared" si="9"/>
        <v>229.68713788376442</v>
      </c>
    </row>
    <row r="15" spans="1:19" x14ac:dyDescent="0.25">
      <c r="A15" t="s">
        <v>145</v>
      </c>
      <c r="B15" t="s">
        <v>132</v>
      </c>
      <c r="C15">
        <v>5.36</v>
      </c>
      <c r="D15">
        <v>1.17</v>
      </c>
      <c r="E15">
        <v>2</v>
      </c>
      <c r="F15" t="s">
        <v>132</v>
      </c>
      <c r="G15" s="1">
        <f t="shared" si="0"/>
        <v>0.18656716417910446</v>
      </c>
      <c r="H15" s="1">
        <f t="shared" si="1"/>
        <v>0.85470085470085477</v>
      </c>
      <c r="I15">
        <v>0.1489</v>
      </c>
      <c r="J15">
        <f t="shared" si="2"/>
        <v>0.85109999999999997</v>
      </c>
      <c r="K15" t="b">
        <f t="shared" si="3"/>
        <v>0</v>
      </c>
      <c r="L15" t="b">
        <f t="shared" si="4"/>
        <v>0</v>
      </c>
      <c r="M15" t="str">
        <f t="shared" si="5"/>
        <v>No Bet</v>
      </c>
      <c r="N15" t="str">
        <f t="shared" si="6"/>
        <v>No Bet</v>
      </c>
      <c r="O15" s="4">
        <f t="shared" si="7"/>
        <v>0</v>
      </c>
      <c r="P15" t="str">
        <f t="shared" si="8"/>
        <v>No Bet</v>
      </c>
      <c r="Q15">
        <v>14</v>
      </c>
      <c r="R15">
        <f t="shared" si="9"/>
        <v>229.68713788376442</v>
      </c>
    </row>
    <row r="16" spans="1:19" x14ac:dyDescent="0.25">
      <c r="A16" t="s">
        <v>137</v>
      </c>
      <c r="B16" t="s">
        <v>146</v>
      </c>
      <c r="C16">
        <v>3.07</v>
      </c>
      <c r="D16">
        <v>1.4</v>
      </c>
      <c r="E16">
        <v>1</v>
      </c>
      <c r="F16" t="s">
        <v>137</v>
      </c>
      <c r="G16" s="1">
        <f t="shared" si="0"/>
        <v>0.32573289902280134</v>
      </c>
      <c r="H16" s="1">
        <f t="shared" si="1"/>
        <v>0.7142857142857143</v>
      </c>
      <c r="I16">
        <v>0.25090000000000001</v>
      </c>
      <c r="J16">
        <f t="shared" si="2"/>
        <v>0.74909999999999999</v>
      </c>
      <c r="K16" t="b">
        <f t="shared" si="3"/>
        <v>0</v>
      </c>
      <c r="L16" t="b">
        <f t="shared" si="4"/>
        <v>1</v>
      </c>
      <c r="M16" t="str">
        <f t="shared" si="5"/>
        <v>Dimitrov</v>
      </c>
      <c r="N16">
        <f t="shared" si="6"/>
        <v>1.4</v>
      </c>
      <c r="O16" s="4">
        <f t="shared" si="7"/>
        <v>0.79963936431819072</v>
      </c>
      <c r="P16" t="b">
        <f t="shared" si="8"/>
        <v>0</v>
      </c>
      <c r="Q16">
        <v>15</v>
      </c>
      <c r="R16">
        <f t="shared" si="9"/>
        <v>228.88749851944624</v>
      </c>
    </row>
    <row r="17" spans="1:18" x14ac:dyDescent="0.25">
      <c r="A17" t="s">
        <v>133</v>
      </c>
      <c r="B17" t="s">
        <v>147</v>
      </c>
      <c r="C17">
        <v>1.49</v>
      </c>
      <c r="D17">
        <v>2.69</v>
      </c>
      <c r="E17">
        <v>1</v>
      </c>
      <c r="F17" t="s">
        <v>133</v>
      </c>
      <c r="G17" s="1">
        <f t="shared" si="0"/>
        <v>0.67114093959731547</v>
      </c>
      <c r="H17" s="1">
        <f t="shared" si="1"/>
        <v>0.37174721189591081</v>
      </c>
      <c r="I17">
        <v>0.88019999999999998</v>
      </c>
      <c r="J17">
        <f t="shared" si="2"/>
        <v>0.11980000000000002</v>
      </c>
      <c r="K17" t="b">
        <f t="shared" si="3"/>
        <v>1</v>
      </c>
      <c r="L17" t="b">
        <f t="shared" si="4"/>
        <v>0</v>
      </c>
      <c r="M17" t="str">
        <f t="shared" si="5"/>
        <v>Pouille</v>
      </c>
      <c r="N17">
        <f t="shared" si="6"/>
        <v>1.49</v>
      </c>
      <c r="O17" s="4">
        <f t="shared" si="7"/>
        <v>4.7851005378396279</v>
      </c>
      <c r="P17" t="b">
        <f t="shared" si="8"/>
        <v>1</v>
      </c>
      <c r="Q17">
        <v>16</v>
      </c>
      <c r="R17">
        <f t="shared" si="9"/>
        <v>231.23219778298764</v>
      </c>
    </row>
    <row r="18" spans="1:18" x14ac:dyDescent="0.25">
      <c r="A18" t="s">
        <v>142</v>
      </c>
      <c r="B18" t="s">
        <v>148</v>
      </c>
      <c r="C18">
        <v>1.06</v>
      </c>
      <c r="D18">
        <v>11.12</v>
      </c>
      <c r="E18">
        <v>1</v>
      </c>
      <c r="F18" t="s">
        <v>142</v>
      </c>
      <c r="G18" s="1">
        <f t="shared" si="0"/>
        <v>0.94339622641509424</v>
      </c>
      <c r="H18" s="1">
        <f t="shared" si="1"/>
        <v>8.9928057553956844E-2</v>
      </c>
      <c r="I18">
        <v>0.85370000000000001</v>
      </c>
      <c r="J18">
        <f t="shared" si="2"/>
        <v>0.14629999999999999</v>
      </c>
      <c r="K18" t="b">
        <f t="shared" si="3"/>
        <v>0</v>
      </c>
      <c r="L18" t="b">
        <f t="shared" si="4"/>
        <v>1</v>
      </c>
      <c r="M18" t="str">
        <f t="shared" si="5"/>
        <v>Bolt</v>
      </c>
      <c r="N18">
        <f t="shared" si="6"/>
        <v>11.12</v>
      </c>
      <c r="O18" s="4">
        <f t="shared" si="7"/>
        <v>1.3035008145094644</v>
      </c>
      <c r="P18" t="b">
        <f t="shared" si="8"/>
        <v>0</v>
      </c>
      <c r="Q18">
        <v>17</v>
      </c>
      <c r="R18">
        <f t="shared" si="9"/>
        <v>229.92869696847816</v>
      </c>
    </row>
    <row r="19" spans="1:18" x14ac:dyDescent="0.25">
      <c r="A19" t="s">
        <v>141</v>
      </c>
      <c r="B19" t="s">
        <v>149</v>
      </c>
      <c r="C19">
        <v>1.1599999999999999</v>
      </c>
      <c r="D19">
        <v>5.61</v>
      </c>
      <c r="E19">
        <v>1</v>
      </c>
      <c r="F19" t="s">
        <v>141</v>
      </c>
      <c r="G19" s="1">
        <f t="shared" si="0"/>
        <v>0.86206896551724144</v>
      </c>
      <c r="H19" s="1">
        <f t="shared" si="1"/>
        <v>0.17825311942959002</v>
      </c>
      <c r="I19">
        <v>0.6734</v>
      </c>
      <c r="J19">
        <f t="shared" si="2"/>
        <v>0.3266</v>
      </c>
      <c r="K19" t="b">
        <f t="shared" si="3"/>
        <v>0</v>
      </c>
      <c r="L19" t="b">
        <f t="shared" si="4"/>
        <v>1</v>
      </c>
      <c r="M19" t="str">
        <f t="shared" si="5"/>
        <v>Krajinovic</v>
      </c>
      <c r="N19">
        <f t="shared" si="6"/>
        <v>5.61</v>
      </c>
      <c r="O19" s="4">
        <f t="shared" si="7"/>
        <v>3.410920494889282</v>
      </c>
      <c r="P19" t="b">
        <f t="shared" si="8"/>
        <v>0</v>
      </c>
      <c r="Q19">
        <v>18</v>
      </c>
      <c r="R19">
        <f t="shared" si="9"/>
        <v>226.5177764735889</v>
      </c>
    </row>
    <row r="20" spans="1:18" x14ac:dyDescent="0.25">
      <c r="A20" t="s">
        <v>131</v>
      </c>
      <c r="B20" t="s">
        <v>150</v>
      </c>
      <c r="C20">
        <v>1.05</v>
      </c>
      <c r="D20">
        <v>11.99</v>
      </c>
      <c r="E20">
        <v>1</v>
      </c>
      <c r="F20" t="s">
        <v>131</v>
      </c>
      <c r="G20" s="1">
        <f t="shared" si="0"/>
        <v>0.95238095238095233</v>
      </c>
      <c r="H20" s="1">
        <f t="shared" si="1"/>
        <v>8.3402835696413671E-2</v>
      </c>
      <c r="I20">
        <v>0.85950000000000004</v>
      </c>
      <c r="J20">
        <f t="shared" si="2"/>
        <v>0.14049999999999996</v>
      </c>
      <c r="K20" t="b">
        <f t="shared" si="3"/>
        <v>0</v>
      </c>
      <c r="L20" t="b">
        <f t="shared" si="4"/>
        <v>1</v>
      </c>
      <c r="M20" t="str">
        <f t="shared" si="5"/>
        <v>Shapovalov</v>
      </c>
      <c r="N20">
        <f t="shared" si="6"/>
        <v>11.99</v>
      </c>
      <c r="O20" s="4">
        <f t="shared" si="7"/>
        <v>1.2933522700995539</v>
      </c>
      <c r="P20" t="b">
        <f t="shared" si="8"/>
        <v>0</v>
      </c>
      <c r="Q20">
        <v>19</v>
      </c>
      <c r="R20">
        <f t="shared" si="9"/>
        <v>225.22442420348935</v>
      </c>
    </row>
    <row r="21" spans="1:18" x14ac:dyDescent="0.25">
      <c r="A21" t="s">
        <v>151</v>
      </c>
      <c r="B21" t="s">
        <v>136</v>
      </c>
      <c r="C21">
        <v>5.41</v>
      </c>
      <c r="D21">
        <v>1.17</v>
      </c>
      <c r="E21">
        <v>2</v>
      </c>
      <c r="F21" t="s">
        <v>136</v>
      </c>
      <c r="G21" s="1">
        <f t="shared" si="0"/>
        <v>0.18484288354898337</v>
      </c>
      <c r="H21" s="1">
        <f t="shared" si="1"/>
        <v>0.85470085470085477</v>
      </c>
      <c r="I21">
        <v>0.21290000000000001</v>
      </c>
      <c r="J21">
        <f t="shared" si="2"/>
        <v>0.78710000000000002</v>
      </c>
      <c r="K21" t="b">
        <f t="shared" si="3"/>
        <v>1</v>
      </c>
      <c r="L21" t="b">
        <f t="shared" si="4"/>
        <v>0</v>
      </c>
      <c r="M21" t="str">
        <f t="shared" si="5"/>
        <v>Herbert</v>
      </c>
      <c r="N21">
        <f t="shared" si="6"/>
        <v>5.41</v>
      </c>
      <c r="O21" s="4">
        <f t="shared" si="7"/>
        <v>0.63191478974904702</v>
      </c>
      <c r="P21" t="b">
        <f t="shared" si="8"/>
        <v>0</v>
      </c>
      <c r="Q21">
        <v>20</v>
      </c>
      <c r="R21">
        <f t="shared" si="9"/>
        <v>224.59250941374029</v>
      </c>
    </row>
    <row r="22" spans="1:18" x14ac:dyDescent="0.25">
      <c r="A22" t="s">
        <v>152</v>
      </c>
      <c r="B22" t="s">
        <v>140</v>
      </c>
      <c r="C22">
        <v>1.77</v>
      </c>
      <c r="D22">
        <v>2.1</v>
      </c>
      <c r="E22">
        <v>2</v>
      </c>
      <c r="F22" t="s">
        <v>140</v>
      </c>
      <c r="G22" s="1">
        <f t="shared" si="0"/>
        <v>0.56497175141242939</v>
      </c>
      <c r="H22" s="1">
        <f t="shared" si="1"/>
        <v>0.47619047619047616</v>
      </c>
      <c r="I22">
        <v>0.6159</v>
      </c>
      <c r="J22">
        <f t="shared" si="2"/>
        <v>0.3841</v>
      </c>
      <c r="K22" t="b">
        <f t="shared" si="3"/>
        <v>1</v>
      </c>
      <c r="L22" t="b">
        <f t="shared" si="4"/>
        <v>0</v>
      </c>
      <c r="M22" t="str">
        <f t="shared" si="5"/>
        <v>Fognini</v>
      </c>
      <c r="N22">
        <f t="shared" si="6"/>
        <v>1.77</v>
      </c>
      <c r="O22" s="4">
        <f t="shared" si="7"/>
        <v>1.1438103150329257</v>
      </c>
      <c r="P22" t="b">
        <f t="shared" si="8"/>
        <v>0</v>
      </c>
      <c r="Q22">
        <v>21</v>
      </c>
      <c r="R22">
        <f t="shared" si="9"/>
        <v>223.44869909870735</v>
      </c>
    </row>
    <row r="23" spans="1:18" x14ac:dyDescent="0.25">
      <c r="A23" t="s">
        <v>153</v>
      </c>
      <c r="B23" t="s">
        <v>135</v>
      </c>
      <c r="C23">
        <v>5.77</v>
      </c>
      <c r="D23">
        <v>1.1499999999999999</v>
      </c>
      <c r="E23">
        <v>2</v>
      </c>
      <c r="F23" t="s">
        <v>135</v>
      </c>
      <c r="G23" s="1">
        <f t="shared" si="0"/>
        <v>0.1733102253032929</v>
      </c>
      <c r="H23" s="1">
        <f t="shared" si="1"/>
        <v>0.86956521739130443</v>
      </c>
      <c r="I23">
        <v>3.4099999999999998E-2</v>
      </c>
      <c r="J23">
        <f t="shared" si="2"/>
        <v>0.96589999999999998</v>
      </c>
      <c r="K23" t="b">
        <f t="shared" si="3"/>
        <v>0</v>
      </c>
      <c r="L23" t="b">
        <f t="shared" si="4"/>
        <v>1</v>
      </c>
      <c r="M23" t="str">
        <f t="shared" si="5"/>
        <v>Nishikori</v>
      </c>
      <c r="N23">
        <f t="shared" si="6"/>
        <v>1.1499999999999999</v>
      </c>
      <c r="O23" s="4">
        <f t="shared" si="7"/>
        <v>2.1525881851869801</v>
      </c>
      <c r="P23" t="b">
        <f t="shared" si="8"/>
        <v>1</v>
      </c>
      <c r="Q23">
        <v>22</v>
      </c>
      <c r="R23">
        <f t="shared" si="9"/>
        <v>223.77158732648542</v>
      </c>
    </row>
    <row r="24" spans="1:18" x14ac:dyDescent="0.25">
      <c r="A24" t="s">
        <v>154</v>
      </c>
      <c r="B24" t="s">
        <v>139</v>
      </c>
      <c r="C24">
        <v>2.39</v>
      </c>
      <c r="D24">
        <v>1.6</v>
      </c>
      <c r="E24">
        <v>2</v>
      </c>
      <c r="F24" t="s">
        <v>139</v>
      </c>
      <c r="G24" s="1">
        <f t="shared" si="0"/>
        <v>0.41841004184100417</v>
      </c>
      <c r="H24" s="1">
        <f t="shared" si="1"/>
        <v>0.625</v>
      </c>
      <c r="I24">
        <v>0.53849999999999998</v>
      </c>
      <c r="J24">
        <f t="shared" si="2"/>
        <v>0.46150000000000002</v>
      </c>
      <c r="K24" t="b">
        <f t="shared" si="3"/>
        <v>1</v>
      </c>
      <c r="L24" t="b">
        <f t="shared" si="4"/>
        <v>0</v>
      </c>
      <c r="M24" t="str">
        <f t="shared" si="5"/>
        <v>Goffin</v>
      </c>
      <c r="N24">
        <f t="shared" si="6"/>
        <v>2.39</v>
      </c>
      <c r="O24" s="4">
        <f t="shared" si="7"/>
        <v>2.6872720559209715</v>
      </c>
      <c r="P24" t="b">
        <f t="shared" si="8"/>
        <v>0</v>
      </c>
      <c r="Q24">
        <v>23</v>
      </c>
      <c r="R24">
        <f t="shared" si="9"/>
        <v>221.08431527056445</v>
      </c>
    </row>
    <row r="25" spans="1:18" x14ac:dyDescent="0.25">
      <c r="A25" t="s">
        <v>144</v>
      </c>
      <c r="B25" t="s">
        <v>155</v>
      </c>
      <c r="C25">
        <v>1.3</v>
      </c>
      <c r="D25">
        <v>3.69</v>
      </c>
      <c r="E25">
        <v>1</v>
      </c>
      <c r="F25" t="s">
        <v>144</v>
      </c>
      <c r="G25" s="1">
        <f t="shared" si="0"/>
        <v>0.76923076923076916</v>
      </c>
      <c r="H25" s="1">
        <f t="shared" si="1"/>
        <v>0.2710027100271003</v>
      </c>
      <c r="I25">
        <v>0.64610000000000001</v>
      </c>
      <c r="J25">
        <f t="shared" si="2"/>
        <v>0.35389999999999999</v>
      </c>
      <c r="K25" t="b">
        <f t="shared" si="3"/>
        <v>0</v>
      </c>
      <c r="L25" t="b">
        <f t="shared" si="4"/>
        <v>1</v>
      </c>
      <c r="M25" t="str">
        <f t="shared" si="5"/>
        <v>Verdasco</v>
      </c>
      <c r="N25">
        <f t="shared" si="6"/>
        <v>3.69</v>
      </c>
      <c r="O25" s="4">
        <f t="shared" si="7"/>
        <v>1.8327290591443957</v>
      </c>
      <c r="P25" t="b">
        <f t="shared" si="8"/>
        <v>0</v>
      </c>
      <c r="Q25">
        <v>24</v>
      </c>
      <c r="R25">
        <f t="shared" si="9"/>
        <v>219.25158621142006</v>
      </c>
    </row>
    <row r="26" spans="1:18" x14ac:dyDescent="0.25">
      <c r="A26" t="s">
        <v>255</v>
      </c>
      <c r="B26" t="s">
        <v>132</v>
      </c>
      <c r="C26">
        <v>7.27</v>
      </c>
      <c r="D26">
        <v>1.1100000000000001</v>
      </c>
      <c r="E26">
        <v>2</v>
      </c>
      <c r="F26" t="s">
        <v>132</v>
      </c>
      <c r="G26" s="1">
        <f t="shared" si="0"/>
        <v>0.13755158184319122</v>
      </c>
      <c r="H26" s="1">
        <f t="shared" si="1"/>
        <v>0.9009009009009008</v>
      </c>
      <c r="I26">
        <v>0.1109</v>
      </c>
      <c r="J26">
        <f t="shared" si="2"/>
        <v>0.8891</v>
      </c>
      <c r="K26" t="b">
        <f t="shared" si="3"/>
        <v>0</v>
      </c>
      <c r="L26" t="b">
        <f t="shared" si="4"/>
        <v>0</v>
      </c>
      <c r="M26" t="str">
        <f t="shared" si="5"/>
        <v>No Bet</v>
      </c>
      <c r="N26" t="str">
        <f t="shared" si="6"/>
        <v>No Bet</v>
      </c>
      <c r="O26" s="4">
        <f t="shared" si="7"/>
        <v>0</v>
      </c>
      <c r="P26" t="str">
        <f t="shared" si="8"/>
        <v>No Bet</v>
      </c>
      <c r="Q26">
        <v>25</v>
      </c>
      <c r="R26">
        <f t="shared" si="9"/>
        <v>219.25158621142006</v>
      </c>
    </row>
    <row r="27" spans="1:18" x14ac:dyDescent="0.25">
      <c r="A27" t="s">
        <v>138</v>
      </c>
      <c r="B27" t="s">
        <v>156</v>
      </c>
      <c r="C27">
        <v>2.65</v>
      </c>
      <c r="D27">
        <v>1.51</v>
      </c>
      <c r="E27">
        <v>1</v>
      </c>
      <c r="F27" t="s">
        <v>138</v>
      </c>
      <c r="G27" s="1">
        <f t="shared" si="0"/>
        <v>0.37735849056603776</v>
      </c>
      <c r="H27" s="1">
        <f t="shared" si="1"/>
        <v>0.66225165562913912</v>
      </c>
      <c r="I27">
        <v>0.59530000000000005</v>
      </c>
      <c r="J27">
        <f t="shared" si="2"/>
        <v>0.40469999999999995</v>
      </c>
      <c r="K27" t="b">
        <f t="shared" si="3"/>
        <v>1</v>
      </c>
      <c r="L27" t="b">
        <f t="shared" si="4"/>
        <v>0</v>
      </c>
      <c r="M27" t="str">
        <f t="shared" si="5"/>
        <v>Bautista-Agut</v>
      </c>
      <c r="N27">
        <f t="shared" si="6"/>
        <v>2.65</v>
      </c>
      <c r="O27" s="4">
        <f t="shared" si="7"/>
        <v>4.7784021644707408</v>
      </c>
      <c r="P27" t="b">
        <f t="shared" si="8"/>
        <v>1</v>
      </c>
      <c r="Q27">
        <v>26</v>
      </c>
      <c r="R27">
        <f t="shared" si="9"/>
        <v>227.13594978279679</v>
      </c>
    </row>
    <row r="28" spans="1:18" x14ac:dyDescent="0.25">
      <c r="A28" t="s">
        <v>146</v>
      </c>
      <c r="B28" t="s">
        <v>157</v>
      </c>
      <c r="C28">
        <v>1.07</v>
      </c>
      <c r="D28">
        <v>9.43</v>
      </c>
      <c r="E28">
        <v>1</v>
      </c>
      <c r="F28" t="s">
        <v>146</v>
      </c>
      <c r="G28" s="1">
        <f t="shared" si="0"/>
        <v>0.93457943925233644</v>
      </c>
      <c r="H28" s="1">
        <f t="shared" si="1"/>
        <v>0.10604453870625663</v>
      </c>
      <c r="I28">
        <v>0.85319999999999996</v>
      </c>
      <c r="J28">
        <f t="shared" si="2"/>
        <v>0.14680000000000004</v>
      </c>
      <c r="K28" t="b">
        <f t="shared" si="3"/>
        <v>0</v>
      </c>
      <c r="L28" t="b">
        <f t="shared" si="4"/>
        <v>1</v>
      </c>
      <c r="M28" t="str">
        <f t="shared" si="5"/>
        <v>Fabbiano</v>
      </c>
      <c r="N28">
        <f t="shared" si="6"/>
        <v>9.43</v>
      </c>
      <c r="O28" s="4">
        <f t="shared" si="7"/>
        <v>0.92570304097904221</v>
      </c>
      <c r="P28" t="b">
        <f t="shared" si="8"/>
        <v>0</v>
      </c>
      <c r="Q28">
        <v>27</v>
      </c>
      <c r="R28">
        <f t="shared" si="9"/>
        <v>226.21024674181774</v>
      </c>
    </row>
    <row r="29" spans="1:18" x14ac:dyDescent="0.25">
      <c r="A29" t="s">
        <v>137</v>
      </c>
      <c r="B29" t="s">
        <v>158</v>
      </c>
      <c r="C29">
        <v>2.0499999999999998</v>
      </c>
      <c r="D29">
        <v>1.81</v>
      </c>
      <c r="E29">
        <v>1</v>
      </c>
      <c r="F29" t="s">
        <v>137</v>
      </c>
      <c r="G29" s="1">
        <f t="shared" si="0"/>
        <v>0.48780487804878053</v>
      </c>
      <c r="H29" s="1">
        <f t="shared" si="1"/>
        <v>0.5524861878453039</v>
      </c>
      <c r="I29">
        <v>0.4163</v>
      </c>
      <c r="J29">
        <f t="shared" si="2"/>
        <v>0.5837</v>
      </c>
      <c r="K29" t="b">
        <f t="shared" si="3"/>
        <v>0</v>
      </c>
      <c r="L29" t="b">
        <f t="shared" si="4"/>
        <v>1</v>
      </c>
      <c r="M29" t="str">
        <f t="shared" si="5"/>
        <v>Seppi</v>
      </c>
      <c r="N29">
        <f t="shared" si="6"/>
        <v>1.81</v>
      </c>
      <c r="O29" s="4">
        <f t="shared" si="7"/>
        <v>0.70608841492665542</v>
      </c>
      <c r="P29" t="b">
        <f t="shared" si="8"/>
        <v>0</v>
      </c>
      <c r="Q29">
        <v>28</v>
      </c>
      <c r="R29">
        <f t="shared" si="9"/>
        <v>225.50415832689109</v>
      </c>
    </row>
    <row r="30" spans="1:18" x14ac:dyDescent="0.25">
      <c r="A30" t="s">
        <v>159</v>
      </c>
      <c r="B30" t="s">
        <v>143</v>
      </c>
      <c r="C30">
        <v>10.71</v>
      </c>
      <c r="D30">
        <v>1.06</v>
      </c>
      <c r="E30">
        <v>2</v>
      </c>
      <c r="F30" t="s">
        <v>143</v>
      </c>
      <c r="G30" s="1">
        <f t="shared" si="0"/>
        <v>9.3370681605975711E-2</v>
      </c>
      <c r="H30" s="1">
        <f t="shared" si="1"/>
        <v>0.94339622641509424</v>
      </c>
      <c r="I30">
        <v>9.98E-2</v>
      </c>
      <c r="J30">
        <f t="shared" si="2"/>
        <v>0.9002</v>
      </c>
      <c r="K30" t="b">
        <f t="shared" si="3"/>
        <v>1</v>
      </c>
      <c r="L30" t="b">
        <f t="shared" si="4"/>
        <v>0</v>
      </c>
      <c r="M30" t="str">
        <f t="shared" si="5"/>
        <v>Fritz</v>
      </c>
      <c r="N30">
        <f t="shared" si="6"/>
        <v>10.71</v>
      </c>
      <c r="O30" s="4">
        <f t="shared" si="7"/>
        <v>0.14498380330600463</v>
      </c>
      <c r="P30" t="b">
        <f t="shared" si="8"/>
        <v>0</v>
      </c>
      <c r="Q30">
        <v>29</v>
      </c>
      <c r="R30">
        <f t="shared" si="9"/>
        <v>225.3591745235851</v>
      </c>
    </row>
    <row r="31" spans="1:18" x14ac:dyDescent="0.25">
      <c r="A31" t="s">
        <v>145</v>
      </c>
      <c r="B31" t="s">
        <v>160</v>
      </c>
      <c r="C31">
        <v>1.26</v>
      </c>
      <c r="D31">
        <v>4.08</v>
      </c>
      <c r="E31">
        <v>1</v>
      </c>
      <c r="F31" t="s">
        <v>145</v>
      </c>
      <c r="G31" s="1">
        <f t="shared" si="0"/>
        <v>0.79365079365079361</v>
      </c>
      <c r="H31" s="1">
        <f t="shared" si="1"/>
        <v>0.24509803921568626</v>
      </c>
      <c r="I31">
        <v>0.58660000000000001</v>
      </c>
      <c r="J31">
        <f t="shared" si="2"/>
        <v>0.41339999999999999</v>
      </c>
      <c r="K31" t="b">
        <f t="shared" si="3"/>
        <v>0</v>
      </c>
      <c r="L31" t="b">
        <f t="shared" si="4"/>
        <v>1</v>
      </c>
      <c r="M31" t="str">
        <f t="shared" si="5"/>
        <v>Schwartzman</v>
      </c>
      <c r="N31">
        <f t="shared" si="6"/>
        <v>4.08</v>
      </c>
      <c r="O31" s="4">
        <f t="shared" si="7"/>
        <v>3.7928390953053737</v>
      </c>
      <c r="P31" t="b">
        <f t="shared" si="8"/>
        <v>0</v>
      </c>
      <c r="Q31">
        <v>30</v>
      </c>
      <c r="R31">
        <f t="shared" si="9"/>
        <v>221.56633542827973</v>
      </c>
    </row>
    <row r="32" spans="1:18" x14ac:dyDescent="0.25">
      <c r="A32" t="s">
        <v>134</v>
      </c>
      <c r="B32" t="s">
        <v>161</v>
      </c>
      <c r="C32">
        <v>1.36</v>
      </c>
      <c r="D32">
        <v>3.3</v>
      </c>
      <c r="E32">
        <v>1</v>
      </c>
      <c r="F32" t="s">
        <v>134</v>
      </c>
      <c r="G32" s="1">
        <f t="shared" si="0"/>
        <v>0.73529411764705876</v>
      </c>
      <c r="H32" s="1">
        <f t="shared" si="1"/>
        <v>0.30303030303030304</v>
      </c>
      <c r="I32">
        <v>0.59309999999999996</v>
      </c>
      <c r="J32">
        <f t="shared" si="2"/>
        <v>0.40690000000000004</v>
      </c>
      <c r="K32" t="b">
        <f t="shared" si="3"/>
        <v>0</v>
      </c>
      <c r="L32" t="b">
        <f t="shared" si="4"/>
        <v>1</v>
      </c>
      <c r="M32" t="str">
        <f t="shared" si="5"/>
        <v>Basilashvili</v>
      </c>
      <c r="N32">
        <f t="shared" si="6"/>
        <v>3.3</v>
      </c>
      <c r="O32" s="4">
        <f t="shared" si="7"/>
        <v>2.3014028119621655</v>
      </c>
      <c r="P32" t="b">
        <f t="shared" si="8"/>
        <v>0</v>
      </c>
      <c r="Q32">
        <v>31</v>
      </c>
      <c r="R32">
        <f t="shared" si="9"/>
        <v>219.26493261631757</v>
      </c>
    </row>
    <row r="33" spans="1:18" x14ac:dyDescent="0.25">
      <c r="A33" t="s">
        <v>131</v>
      </c>
      <c r="B33" t="s">
        <v>162</v>
      </c>
      <c r="C33">
        <v>1.07</v>
      </c>
      <c r="D33">
        <v>9.6199999999999992</v>
      </c>
      <c r="E33">
        <v>1</v>
      </c>
      <c r="F33" t="s">
        <v>131</v>
      </c>
      <c r="G33" s="1">
        <f t="shared" si="0"/>
        <v>0.93457943925233644</v>
      </c>
      <c r="H33" s="1">
        <f t="shared" si="1"/>
        <v>0.10395010395010396</v>
      </c>
      <c r="I33">
        <v>0.81940000000000002</v>
      </c>
      <c r="J33">
        <f t="shared" si="2"/>
        <v>0.18059999999999998</v>
      </c>
      <c r="K33" t="b">
        <f t="shared" si="3"/>
        <v>0</v>
      </c>
      <c r="L33" t="b">
        <f t="shared" si="4"/>
        <v>1</v>
      </c>
      <c r="M33" t="str">
        <f t="shared" si="5"/>
        <v>Tsonga</v>
      </c>
      <c r="N33">
        <f t="shared" si="6"/>
        <v>9.6199999999999992</v>
      </c>
      <c r="O33" s="4">
        <f t="shared" si="7"/>
        <v>1.68066342924282</v>
      </c>
      <c r="P33" t="b">
        <f t="shared" si="8"/>
        <v>0</v>
      </c>
      <c r="Q33">
        <v>32</v>
      </c>
      <c r="R33">
        <f t="shared" si="9"/>
        <v>217.58426918707474</v>
      </c>
    </row>
    <row r="34" spans="1:18" x14ac:dyDescent="0.25">
      <c r="A34" t="s">
        <v>142</v>
      </c>
      <c r="B34" t="s">
        <v>163</v>
      </c>
      <c r="C34">
        <v>1.1200000000000001</v>
      </c>
      <c r="D34">
        <v>6.77</v>
      </c>
      <c r="E34">
        <v>1</v>
      </c>
      <c r="F34" t="s">
        <v>142</v>
      </c>
      <c r="G34" s="1">
        <f t="shared" si="0"/>
        <v>0.89285714285714279</v>
      </c>
      <c r="H34" s="1">
        <f t="shared" si="1"/>
        <v>0.14771048744460857</v>
      </c>
      <c r="I34">
        <v>0.439</v>
      </c>
      <c r="J34">
        <f t="shared" si="2"/>
        <v>0.56099999999999994</v>
      </c>
      <c r="K34" t="b">
        <f t="shared" si="3"/>
        <v>0</v>
      </c>
      <c r="L34" t="b">
        <f t="shared" si="4"/>
        <v>1</v>
      </c>
      <c r="M34" t="str">
        <f t="shared" si="5"/>
        <v>Chardy</v>
      </c>
      <c r="N34">
        <f t="shared" si="6"/>
        <v>6.77</v>
      </c>
      <c r="O34" s="4">
        <f t="shared" si="7"/>
        <v>8.9925296552047183</v>
      </c>
      <c r="P34" t="b">
        <f t="shared" si="8"/>
        <v>0</v>
      </c>
      <c r="Q34">
        <v>33</v>
      </c>
      <c r="R34">
        <f t="shared" si="9"/>
        <v>208.59173953187002</v>
      </c>
    </row>
    <row r="35" spans="1:18" x14ac:dyDescent="0.25">
      <c r="A35" t="s">
        <v>164</v>
      </c>
      <c r="B35" t="s">
        <v>139</v>
      </c>
      <c r="C35">
        <v>4.78</v>
      </c>
      <c r="D35">
        <v>1.2</v>
      </c>
      <c r="E35">
        <v>2</v>
      </c>
      <c r="F35" t="s">
        <v>139</v>
      </c>
      <c r="G35" s="1">
        <f t="shared" si="0"/>
        <v>0.20920502092050208</v>
      </c>
      <c r="H35" s="1">
        <f t="shared" si="1"/>
        <v>0.83333333333333337</v>
      </c>
      <c r="I35">
        <v>0.32840000000000003</v>
      </c>
      <c r="J35">
        <f t="shared" si="2"/>
        <v>0.67159999999999997</v>
      </c>
      <c r="K35" t="b">
        <f t="shared" si="3"/>
        <v>1</v>
      </c>
      <c r="L35" t="b">
        <f t="shared" si="4"/>
        <v>0</v>
      </c>
      <c r="M35" t="str">
        <f t="shared" si="5"/>
        <v>Harrison</v>
      </c>
      <c r="N35">
        <f t="shared" si="6"/>
        <v>4.78</v>
      </c>
      <c r="O35" s="4">
        <f t="shared" si="7"/>
        <v>2.4863088029657332</v>
      </c>
      <c r="P35" t="b">
        <f t="shared" si="8"/>
        <v>0</v>
      </c>
      <c r="Q35">
        <v>34</v>
      </c>
      <c r="R35">
        <f t="shared" si="9"/>
        <v>206.10543072890428</v>
      </c>
    </row>
    <row r="36" spans="1:18" x14ac:dyDescent="0.25">
      <c r="A36" t="s">
        <v>147</v>
      </c>
      <c r="B36" t="s">
        <v>165</v>
      </c>
      <c r="C36">
        <v>5.07</v>
      </c>
      <c r="D36">
        <v>1.18</v>
      </c>
      <c r="E36">
        <v>1</v>
      </c>
      <c r="F36" t="s">
        <v>147</v>
      </c>
      <c r="G36" s="1">
        <f t="shared" si="0"/>
        <v>0.1972386587771203</v>
      </c>
      <c r="H36" s="1">
        <f t="shared" si="1"/>
        <v>0.84745762711864414</v>
      </c>
      <c r="I36">
        <v>5.7000000000000051E-2</v>
      </c>
      <c r="J36">
        <f t="shared" si="2"/>
        <v>0.94299999999999995</v>
      </c>
      <c r="K36" t="b">
        <f t="shared" si="3"/>
        <v>0</v>
      </c>
      <c r="L36" t="b">
        <f t="shared" si="4"/>
        <v>1</v>
      </c>
      <c r="M36" t="str">
        <f t="shared" si="5"/>
        <v>Thiem</v>
      </c>
      <c r="N36">
        <f t="shared" si="6"/>
        <v>1.18</v>
      </c>
      <c r="O36" s="4">
        <f t="shared" si="7"/>
        <v>1.9691801915573424</v>
      </c>
      <c r="P36" t="b">
        <f t="shared" si="8"/>
        <v>0</v>
      </c>
      <c r="Q36">
        <v>35</v>
      </c>
      <c r="R36">
        <f t="shared" si="9"/>
        <v>204.13625053734694</v>
      </c>
    </row>
    <row r="37" spans="1:18" x14ac:dyDescent="0.25">
      <c r="A37" t="s">
        <v>166</v>
      </c>
      <c r="B37" t="s">
        <v>150</v>
      </c>
      <c r="C37">
        <v>5.68</v>
      </c>
      <c r="D37">
        <v>1.1499999999999999</v>
      </c>
      <c r="E37">
        <v>2</v>
      </c>
      <c r="F37" t="s">
        <v>150</v>
      </c>
      <c r="G37" s="1">
        <f t="shared" si="0"/>
        <v>0.17605633802816903</v>
      </c>
      <c r="H37" s="1">
        <f t="shared" si="1"/>
        <v>0.86956521739130443</v>
      </c>
      <c r="I37">
        <v>0.33660000000000001</v>
      </c>
      <c r="J37">
        <f t="shared" si="2"/>
        <v>0.66339999999999999</v>
      </c>
      <c r="K37" t="b">
        <f t="shared" si="3"/>
        <v>1</v>
      </c>
      <c r="L37" t="b">
        <f t="shared" si="4"/>
        <v>0</v>
      </c>
      <c r="M37" t="str">
        <f t="shared" si="5"/>
        <v>Daniel</v>
      </c>
      <c r="N37">
        <f t="shared" si="6"/>
        <v>5.68</v>
      </c>
      <c r="O37" s="4">
        <f t="shared" si="7"/>
        <v>3.2772781202464834</v>
      </c>
      <c r="P37" t="b">
        <f t="shared" si="8"/>
        <v>0</v>
      </c>
      <c r="Q37">
        <v>36</v>
      </c>
      <c r="R37">
        <f t="shared" si="9"/>
        <v>200.85897241710046</v>
      </c>
    </row>
    <row r="38" spans="1:18" x14ac:dyDescent="0.25">
      <c r="A38" t="s">
        <v>133</v>
      </c>
      <c r="B38" t="s">
        <v>167</v>
      </c>
      <c r="C38">
        <v>1.73</v>
      </c>
      <c r="D38">
        <v>2.15</v>
      </c>
      <c r="E38">
        <v>1</v>
      </c>
      <c r="F38" t="s">
        <v>133</v>
      </c>
      <c r="G38" s="1">
        <f t="shared" si="0"/>
        <v>0.5780346820809249</v>
      </c>
      <c r="H38" s="1">
        <f t="shared" si="1"/>
        <v>0.46511627906976744</v>
      </c>
      <c r="I38">
        <v>0.72199999999999998</v>
      </c>
      <c r="J38">
        <f t="shared" si="2"/>
        <v>0.27800000000000002</v>
      </c>
      <c r="K38" t="b">
        <f t="shared" si="3"/>
        <v>1</v>
      </c>
      <c r="L38" t="b">
        <f t="shared" si="4"/>
        <v>0</v>
      </c>
      <c r="M38" t="str">
        <f t="shared" si="5"/>
        <v>Pouille</v>
      </c>
      <c r="N38">
        <f t="shared" si="6"/>
        <v>1.73</v>
      </c>
      <c r="O38" s="4">
        <f t="shared" si="7"/>
        <v>2.8916725820926601</v>
      </c>
      <c r="P38" t="b">
        <f t="shared" si="8"/>
        <v>1</v>
      </c>
      <c r="Q38">
        <v>37</v>
      </c>
      <c r="R38">
        <f t="shared" si="9"/>
        <v>202.96989340202811</v>
      </c>
    </row>
    <row r="39" spans="1:18" x14ac:dyDescent="0.25">
      <c r="A39" t="s">
        <v>148</v>
      </c>
      <c r="B39" t="s">
        <v>168</v>
      </c>
      <c r="C39">
        <v>6.03</v>
      </c>
      <c r="D39">
        <v>1.1399999999999999</v>
      </c>
      <c r="E39">
        <v>1</v>
      </c>
      <c r="F39" t="s">
        <v>148</v>
      </c>
      <c r="G39" s="1">
        <f t="shared" si="0"/>
        <v>0.16583747927031509</v>
      </c>
      <c r="H39" s="1">
        <f t="shared" si="1"/>
        <v>0.87719298245614041</v>
      </c>
      <c r="I39">
        <v>0.23480000000000001</v>
      </c>
      <c r="J39">
        <f t="shared" si="2"/>
        <v>0.76519999999999999</v>
      </c>
      <c r="K39" t="b">
        <f t="shared" si="3"/>
        <v>1</v>
      </c>
      <c r="L39" t="b">
        <f t="shared" si="4"/>
        <v>0</v>
      </c>
      <c r="M39" t="str">
        <f t="shared" si="5"/>
        <v>Bolt</v>
      </c>
      <c r="N39">
        <f t="shared" si="6"/>
        <v>6.03</v>
      </c>
      <c r="O39" s="4">
        <f t="shared" si="7"/>
        <v>1.3997315481239303</v>
      </c>
      <c r="P39" t="b">
        <f t="shared" si="8"/>
        <v>1</v>
      </c>
      <c r="Q39">
        <v>38</v>
      </c>
      <c r="R39">
        <f t="shared" si="9"/>
        <v>210.01054308909147</v>
      </c>
    </row>
    <row r="40" spans="1:18" x14ac:dyDescent="0.25">
      <c r="A40" t="s">
        <v>154</v>
      </c>
      <c r="B40" t="s">
        <v>169</v>
      </c>
      <c r="C40">
        <v>1.22</v>
      </c>
      <c r="D40">
        <v>4.43</v>
      </c>
      <c r="E40">
        <v>1</v>
      </c>
      <c r="F40" t="s">
        <v>154</v>
      </c>
      <c r="G40" s="1">
        <f t="shared" si="0"/>
        <v>0.81967213114754101</v>
      </c>
      <c r="H40" s="1">
        <f t="shared" si="1"/>
        <v>0.22573363431151244</v>
      </c>
      <c r="I40">
        <v>0.73670000000000002</v>
      </c>
      <c r="J40">
        <f t="shared" si="2"/>
        <v>0.26329999999999998</v>
      </c>
      <c r="K40" t="b">
        <f t="shared" si="3"/>
        <v>0</v>
      </c>
      <c r="L40" t="b">
        <f t="shared" si="4"/>
        <v>1</v>
      </c>
      <c r="M40" t="str">
        <f t="shared" si="5"/>
        <v>Copil</v>
      </c>
      <c r="N40">
        <f t="shared" si="6"/>
        <v>4.43</v>
      </c>
      <c r="O40" s="4">
        <f t="shared" si="7"/>
        <v>0.78893328601226786</v>
      </c>
      <c r="P40" t="b">
        <f t="shared" si="8"/>
        <v>0</v>
      </c>
      <c r="Q40">
        <v>39</v>
      </c>
      <c r="R40">
        <f t="shared" si="9"/>
        <v>209.22160980307919</v>
      </c>
    </row>
    <row r="41" spans="1:18" x14ac:dyDescent="0.25">
      <c r="A41" t="s">
        <v>170</v>
      </c>
      <c r="B41" t="s">
        <v>149</v>
      </c>
      <c r="C41">
        <v>3.08</v>
      </c>
      <c r="D41">
        <v>1.39</v>
      </c>
      <c r="E41">
        <v>2</v>
      </c>
      <c r="F41" t="s">
        <v>149</v>
      </c>
      <c r="G41" s="1">
        <f t="shared" si="0"/>
        <v>0.32467532467532467</v>
      </c>
      <c r="H41" s="1">
        <f t="shared" si="1"/>
        <v>0.71942446043165476</v>
      </c>
      <c r="I41">
        <v>0.30610000000000004</v>
      </c>
      <c r="J41">
        <f t="shared" si="2"/>
        <v>0.69389999999999996</v>
      </c>
      <c r="K41" t="b">
        <f t="shared" si="3"/>
        <v>0</v>
      </c>
      <c r="L41" t="b">
        <f t="shared" si="4"/>
        <v>0</v>
      </c>
      <c r="M41" t="str">
        <f t="shared" si="5"/>
        <v>No Bet</v>
      </c>
      <c r="N41" t="str">
        <f t="shared" si="6"/>
        <v>No Bet</v>
      </c>
      <c r="O41" s="4">
        <f t="shared" si="7"/>
        <v>0</v>
      </c>
      <c r="P41" t="str">
        <f t="shared" si="8"/>
        <v>No Bet</v>
      </c>
      <c r="Q41">
        <v>40</v>
      </c>
      <c r="R41">
        <f t="shared" si="9"/>
        <v>209.22160980307919</v>
      </c>
    </row>
    <row r="42" spans="1:18" x14ac:dyDescent="0.25">
      <c r="A42" t="s">
        <v>171</v>
      </c>
      <c r="B42" t="s">
        <v>151</v>
      </c>
      <c r="C42">
        <v>1.65</v>
      </c>
      <c r="D42">
        <v>2.2799999999999998</v>
      </c>
      <c r="E42">
        <v>2</v>
      </c>
      <c r="F42" t="s">
        <v>151</v>
      </c>
      <c r="G42" s="1">
        <f t="shared" si="0"/>
        <v>0.60606060606060608</v>
      </c>
      <c r="H42" s="1">
        <f t="shared" si="1"/>
        <v>0.43859649122807021</v>
      </c>
      <c r="I42">
        <v>0.69</v>
      </c>
      <c r="J42">
        <f t="shared" si="2"/>
        <v>0.31000000000000005</v>
      </c>
      <c r="K42" t="b">
        <f t="shared" si="3"/>
        <v>1</v>
      </c>
      <c r="L42" t="b">
        <f t="shared" si="4"/>
        <v>0</v>
      </c>
      <c r="M42" t="str">
        <f t="shared" si="5"/>
        <v>Chung</v>
      </c>
      <c r="N42">
        <f t="shared" si="6"/>
        <v>1.65</v>
      </c>
      <c r="O42" s="4">
        <f t="shared" si="7"/>
        <v>1.7561935125894816</v>
      </c>
      <c r="P42" t="b">
        <f t="shared" si="8"/>
        <v>0</v>
      </c>
      <c r="Q42">
        <v>41</v>
      </c>
      <c r="R42">
        <f t="shared" si="9"/>
        <v>207.46541629048971</v>
      </c>
    </row>
    <row r="43" spans="1:18" x14ac:dyDescent="0.25">
      <c r="A43" t="s">
        <v>152</v>
      </c>
      <c r="B43" t="s">
        <v>172</v>
      </c>
      <c r="C43">
        <v>1.59</v>
      </c>
      <c r="D43">
        <v>2.41</v>
      </c>
      <c r="E43">
        <v>1</v>
      </c>
      <c r="F43" t="s">
        <v>152</v>
      </c>
      <c r="G43" s="1">
        <f t="shared" si="0"/>
        <v>0.62893081761006286</v>
      </c>
      <c r="H43" s="1">
        <f t="shared" si="1"/>
        <v>0.41493775933609955</v>
      </c>
      <c r="I43">
        <v>0.62440000000000007</v>
      </c>
      <c r="J43">
        <f t="shared" si="2"/>
        <v>0.37559999999999993</v>
      </c>
      <c r="K43" t="b">
        <f t="shared" si="3"/>
        <v>0</v>
      </c>
      <c r="L43" t="b">
        <f t="shared" si="4"/>
        <v>0</v>
      </c>
      <c r="M43" t="str">
        <f t="shared" si="5"/>
        <v>No Bet</v>
      </c>
      <c r="N43" t="str">
        <f t="shared" si="6"/>
        <v>No Bet</v>
      </c>
      <c r="O43" s="4">
        <f t="shared" si="7"/>
        <v>0</v>
      </c>
      <c r="P43" t="str">
        <f t="shared" si="8"/>
        <v>No Bet</v>
      </c>
      <c r="Q43">
        <v>42</v>
      </c>
      <c r="R43">
        <f t="shared" si="9"/>
        <v>207.46541629048971</v>
      </c>
    </row>
    <row r="44" spans="1:18" x14ac:dyDescent="0.25">
      <c r="A44" t="s">
        <v>141</v>
      </c>
      <c r="B44" t="s">
        <v>173</v>
      </c>
      <c r="C44">
        <v>1.29</v>
      </c>
      <c r="D44">
        <v>3.74</v>
      </c>
      <c r="E44">
        <v>1</v>
      </c>
      <c r="F44" t="s">
        <v>141</v>
      </c>
      <c r="G44" s="1">
        <f t="shared" si="0"/>
        <v>0.77519379844961234</v>
      </c>
      <c r="H44" s="1">
        <f t="shared" si="1"/>
        <v>0.26737967914438499</v>
      </c>
      <c r="I44">
        <v>0.57000000000000006</v>
      </c>
      <c r="J44">
        <f t="shared" si="2"/>
        <v>0.42999999999999994</v>
      </c>
      <c r="K44" t="b">
        <f t="shared" si="3"/>
        <v>0</v>
      </c>
      <c r="L44" t="b">
        <f t="shared" si="4"/>
        <v>1</v>
      </c>
      <c r="M44" t="str">
        <f t="shared" si="5"/>
        <v>Fucsovics</v>
      </c>
      <c r="N44">
        <f t="shared" si="6"/>
        <v>3.74</v>
      </c>
      <c r="O44" s="4">
        <f t="shared" si="7"/>
        <v>3.3738092563603161</v>
      </c>
      <c r="P44" t="b">
        <f t="shared" si="8"/>
        <v>0</v>
      </c>
      <c r="Q44">
        <v>43</v>
      </c>
      <c r="R44">
        <f t="shared" si="9"/>
        <v>204.0916070341294</v>
      </c>
    </row>
    <row r="45" spans="1:18" x14ac:dyDescent="0.25">
      <c r="A45" t="s">
        <v>174</v>
      </c>
      <c r="B45" t="s">
        <v>140</v>
      </c>
      <c r="C45">
        <v>2.2999999999999998</v>
      </c>
      <c r="D45">
        <v>1.63</v>
      </c>
      <c r="E45">
        <v>2</v>
      </c>
      <c r="F45" t="s">
        <v>140</v>
      </c>
      <c r="G45" s="1">
        <f t="shared" si="0"/>
        <v>0.43478260869565222</v>
      </c>
      <c r="H45" s="1">
        <f t="shared" si="1"/>
        <v>0.61349693251533743</v>
      </c>
      <c r="I45">
        <v>0.28569999999999995</v>
      </c>
      <c r="J45">
        <f t="shared" si="2"/>
        <v>0.71430000000000005</v>
      </c>
      <c r="K45" t="b">
        <f t="shared" si="3"/>
        <v>0</v>
      </c>
      <c r="L45" t="b">
        <f t="shared" si="4"/>
        <v>1</v>
      </c>
      <c r="M45" t="str">
        <f t="shared" si="5"/>
        <v>Carreno-Busta</v>
      </c>
      <c r="N45">
        <f t="shared" si="6"/>
        <v>1.63</v>
      </c>
      <c r="O45" s="4">
        <f t="shared" si="7"/>
        <v>2.0573060036914588</v>
      </c>
      <c r="P45" t="b">
        <f t="shared" si="8"/>
        <v>1</v>
      </c>
      <c r="Q45">
        <v>44</v>
      </c>
      <c r="R45">
        <f t="shared" si="9"/>
        <v>205.38770981645501</v>
      </c>
    </row>
    <row r="46" spans="1:18" x14ac:dyDescent="0.25">
      <c r="A46" t="s">
        <v>175</v>
      </c>
      <c r="B46" t="s">
        <v>153</v>
      </c>
      <c r="C46">
        <v>1.41</v>
      </c>
      <c r="D46">
        <v>2.97</v>
      </c>
      <c r="E46">
        <v>2</v>
      </c>
      <c r="F46" t="s">
        <v>153</v>
      </c>
      <c r="G46" s="1">
        <f t="shared" si="0"/>
        <v>0.70921985815602839</v>
      </c>
      <c r="H46" s="1">
        <f t="shared" si="1"/>
        <v>0.33670033670033667</v>
      </c>
      <c r="I46">
        <v>0.67510000000000003</v>
      </c>
      <c r="J46">
        <f t="shared" si="2"/>
        <v>0.32489999999999997</v>
      </c>
      <c r="K46" t="b">
        <f t="shared" si="3"/>
        <v>0</v>
      </c>
      <c r="L46" t="b">
        <f t="shared" si="4"/>
        <v>0</v>
      </c>
      <c r="M46" t="str">
        <f t="shared" si="5"/>
        <v>No Bet</v>
      </c>
      <c r="N46" t="str">
        <f t="shared" si="6"/>
        <v>No Bet</v>
      </c>
      <c r="O46" s="4">
        <f t="shared" si="7"/>
        <v>0</v>
      </c>
      <c r="P46" t="str">
        <f t="shared" si="8"/>
        <v>No Bet</v>
      </c>
      <c r="Q46">
        <v>45</v>
      </c>
      <c r="R46">
        <f t="shared" si="9"/>
        <v>205.38770981645501</v>
      </c>
    </row>
    <row r="47" spans="1:18" x14ac:dyDescent="0.25">
      <c r="A47" t="s">
        <v>176</v>
      </c>
      <c r="B47" t="s">
        <v>136</v>
      </c>
      <c r="C47">
        <v>3.64</v>
      </c>
      <c r="D47">
        <v>1.3</v>
      </c>
      <c r="E47">
        <v>2</v>
      </c>
      <c r="F47" t="s">
        <v>136</v>
      </c>
      <c r="G47" s="1">
        <f t="shared" si="0"/>
        <v>0.27472527472527469</v>
      </c>
      <c r="H47" s="1">
        <f t="shared" si="1"/>
        <v>0.76923076923076916</v>
      </c>
      <c r="I47">
        <v>0.40839999999999999</v>
      </c>
      <c r="J47">
        <f t="shared" si="2"/>
        <v>0.59160000000000001</v>
      </c>
      <c r="K47" t="b">
        <f t="shared" si="3"/>
        <v>1</v>
      </c>
      <c r="L47" t="b">
        <f t="shared" si="4"/>
        <v>0</v>
      </c>
      <c r="M47" t="str">
        <f t="shared" si="5"/>
        <v>Wawrinka</v>
      </c>
      <c r="N47">
        <f t="shared" si="6"/>
        <v>3.64</v>
      </c>
      <c r="O47" s="4">
        <f t="shared" si="7"/>
        <v>2.7455145684519624</v>
      </c>
      <c r="P47" t="b">
        <f t="shared" si="8"/>
        <v>0</v>
      </c>
      <c r="Q47">
        <v>46</v>
      </c>
      <c r="R47">
        <f t="shared" si="9"/>
        <v>202.64219524800305</v>
      </c>
    </row>
    <row r="48" spans="1:18" x14ac:dyDescent="0.25">
      <c r="A48" t="s">
        <v>177</v>
      </c>
      <c r="B48" t="s">
        <v>135</v>
      </c>
      <c r="C48">
        <v>5.21</v>
      </c>
      <c r="D48">
        <v>1.17</v>
      </c>
      <c r="E48">
        <v>2</v>
      </c>
      <c r="F48" t="s">
        <v>135</v>
      </c>
      <c r="G48" s="1">
        <f t="shared" si="0"/>
        <v>0.19193857965451055</v>
      </c>
      <c r="H48" s="1">
        <f t="shared" si="1"/>
        <v>0.85470085470085477</v>
      </c>
      <c r="I48">
        <v>0.2218</v>
      </c>
      <c r="J48">
        <f t="shared" si="2"/>
        <v>0.7782</v>
      </c>
      <c r="K48" t="b">
        <f t="shared" si="3"/>
        <v>1</v>
      </c>
      <c r="L48" t="b">
        <f t="shared" si="4"/>
        <v>0</v>
      </c>
      <c r="M48" t="str">
        <f t="shared" si="5"/>
        <v>Karlovic</v>
      </c>
      <c r="N48">
        <f t="shared" si="6"/>
        <v>5.21</v>
      </c>
      <c r="O48" s="4">
        <f t="shared" si="7"/>
        <v>0.60511837720333617</v>
      </c>
      <c r="P48" t="b">
        <f t="shared" si="8"/>
        <v>0</v>
      </c>
      <c r="Q48">
        <v>47</v>
      </c>
      <c r="R48">
        <f t="shared" si="9"/>
        <v>202.03707687079972</v>
      </c>
    </row>
    <row r="49" spans="1:18" x14ac:dyDescent="0.25">
      <c r="A49" t="s">
        <v>178</v>
      </c>
      <c r="B49" t="s">
        <v>132</v>
      </c>
      <c r="C49">
        <v>10.38</v>
      </c>
      <c r="D49">
        <v>1.06</v>
      </c>
      <c r="E49">
        <v>2</v>
      </c>
      <c r="F49" t="s">
        <v>132</v>
      </c>
      <c r="G49" s="1">
        <f t="shared" si="0"/>
        <v>9.6339113680154131E-2</v>
      </c>
      <c r="H49" s="1">
        <f t="shared" si="1"/>
        <v>0.94339622641509424</v>
      </c>
      <c r="I49">
        <v>6.0100000000000042E-2</v>
      </c>
      <c r="J49">
        <f t="shared" si="2"/>
        <v>0.93989999999999996</v>
      </c>
      <c r="K49" t="b">
        <f t="shared" si="3"/>
        <v>0</v>
      </c>
      <c r="L49" t="b">
        <f t="shared" si="4"/>
        <v>0</v>
      </c>
      <c r="M49" t="str">
        <f t="shared" si="5"/>
        <v>No Bet</v>
      </c>
      <c r="N49" t="str">
        <f t="shared" si="6"/>
        <v>No Bet</v>
      </c>
      <c r="O49" s="4">
        <f t="shared" si="7"/>
        <v>0</v>
      </c>
      <c r="P49" t="str">
        <f t="shared" si="8"/>
        <v>No Bet</v>
      </c>
      <c r="Q49">
        <v>48</v>
      </c>
      <c r="R49">
        <f t="shared" si="9"/>
        <v>202.03707687079972</v>
      </c>
    </row>
    <row r="50" spans="1:18" x14ac:dyDescent="0.25">
      <c r="A50" t="s">
        <v>255</v>
      </c>
      <c r="B50" t="s">
        <v>179</v>
      </c>
      <c r="C50">
        <v>1.05</v>
      </c>
      <c r="D50">
        <v>11.29</v>
      </c>
      <c r="E50">
        <v>1</v>
      </c>
      <c r="F50" t="s">
        <v>255</v>
      </c>
      <c r="G50" s="1">
        <f t="shared" si="0"/>
        <v>0.95238095238095233</v>
      </c>
      <c r="H50" s="1">
        <f t="shared" si="1"/>
        <v>8.8573959255978746E-2</v>
      </c>
      <c r="I50">
        <v>0.82699999999999996</v>
      </c>
      <c r="J50">
        <f t="shared" si="2"/>
        <v>0.17300000000000004</v>
      </c>
      <c r="K50" t="b">
        <f t="shared" si="3"/>
        <v>0</v>
      </c>
      <c r="L50" t="b">
        <f t="shared" si="4"/>
        <v>1</v>
      </c>
      <c r="M50" t="str">
        <f t="shared" si="5"/>
        <v>Laaksonen</v>
      </c>
      <c r="N50">
        <f t="shared" si="6"/>
        <v>11.29</v>
      </c>
      <c r="O50" s="4">
        <f t="shared" si="7"/>
        <v>1.70571904836971</v>
      </c>
      <c r="P50" t="b">
        <f t="shared" si="8"/>
        <v>0</v>
      </c>
      <c r="Q50">
        <v>49</v>
      </c>
      <c r="R50">
        <f t="shared" si="9"/>
        <v>200.33135782243002</v>
      </c>
    </row>
    <row r="51" spans="1:18" x14ac:dyDescent="0.25">
      <c r="A51" t="s">
        <v>146</v>
      </c>
      <c r="B51" t="s">
        <v>180</v>
      </c>
      <c r="C51">
        <v>1.1399999999999999</v>
      </c>
      <c r="D51">
        <v>6.13</v>
      </c>
      <c r="E51">
        <v>1</v>
      </c>
      <c r="F51" t="s">
        <v>146</v>
      </c>
      <c r="G51" s="1">
        <f t="shared" si="0"/>
        <v>0.87719298245614041</v>
      </c>
      <c r="H51" s="1">
        <f t="shared" si="1"/>
        <v>0.16313213703099511</v>
      </c>
      <c r="I51">
        <v>0.6643</v>
      </c>
      <c r="J51">
        <f t="shared" si="2"/>
        <v>0.3357</v>
      </c>
      <c r="K51" t="b">
        <f t="shared" si="3"/>
        <v>0</v>
      </c>
      <c r="L51" t="b">
        <f t="shared" si="4"/>
        <v>1</v>
      </c>
      <c r="M51" t="str">
        <f t="shared" si="5"/>
        <v>Cuevas</v>
      </c>
      <c r="N51">
        <f t="shared" si="6"/>
        <v>6.13</v>
      </c>
      <c r="O51" s="4">
        <f t="shared" si="7"/>
        <v>3.4570754305095792</v>
      </c>
      <c r="P51" t="b">
        <f t="shared" si="8"/>
        <v>0</v>
      </c>
      <c r="Q51">
        <v>50</v>
      </c>
      <c r="R51">
        <f t="shared" si="9"/>
        <v>196.87428239192045</v>
      </c>
    </row>
    <row r="52" spans="1:18" ht="15.75" customHeight="1" x14ac:dyDescent="0.25">
      <c r="A52" t="s">
        <v>138</v>
      </c>
      <c r="B52" t="s">
        <v>181</v>
      </c>
      <c r="C52">
        <v>1.32</v>
      </c>
      <c r="D52">
        <v>3.48</v>
      </c>
      <c r="E52">
        <v>1</v>
      </c>
      <c r="F52" t="s">
        <v>138</v>
      </c>
      <c r="G52" s="1">
        <f t="shared" si="0"/>
        <v>0.75757575757575757</v>
      </c>
      <c r="H52" s="1">
        <f t="shared" si="1"/>
        <v>0.28735632183908044</v>
      </c>
      <c r="I52">
        <v>0.74790000000000001</v>
      </c>
      <c r="J52">
        <f t="shared" si="2"/>
        <v>0.25209999999999999</v>
      </c>
      <c r="K52" t="b">
        <f t="shared" si="3"/>
        <v>0</v>
      </c>
      <c r="L52" t="b">
        <f t="shared" si="4"/>
        <v>0</v>
      </c>
      <c r="M52" t="str">
        <f t="shared" si="5"/>
        <v>No Bet</v>
      </c>
      <c r="N52" t="str">
        <f t="shared" si="6"/>
        <v>No Bet</v>
      </c>
      <c r="O52" s="4">
        <f t="shared" si="7"/>
        <v>0</v>
      </c>
      <c r="P52" t="str">
        <f t="shared" si="8"/>
        <v>No Bet</v>
      </c>
      <c r="Q52">
        <v>51</v>
      </c>
      <c r="R52">
        <f t="shared" si="9"/>
        <v>196.87428239192045</v>
      </c>
    </row>
    <row r="53" spans="1:18" ht="15.75" customHeight="1" x14ac:dyDescent="0.25">
      <c r="A53" t="s">
        <v>157</v>
      </c>
      <c r="B53" t="s">
        <v>182</v>
      </c>
      <c r="C53">
        <v>3.28</v>
      </c>
      <c r="D53">
        <v>1.35</v>
      </c>
      <c r="E53">
        <v>1</v>
      </c>
      <c r="F53" t="s">
        <v>157</v>
      </c>
      <c r="G53" s="1">
        <f t="shared" si="0"/>
        <v>0.3048780487804878</v>
      </c>
      <c r="H53" s="1">
        <f t="shared" si="1"/>
        <v>0.7407407407407407</v>
      </c>
      <c r="I53">
        <v>0.50639999999999996</v>
      </c>
      <c r="J53">
        <f t="shared" si="2"/>
        <v>0.49360000000000004</v>
      </c>
      <c r="K53" t="b">
        <f t="shared" si="3"/>
        <v>1</v>
      </c>
      <c r="L53" t="b">
        <f t="shared" si="4"/>
        <v>0</v>
      </c>
      <c r="M53" t="str">
        <f t="shared" si="5"/>
        <v>Fabbiano</v>
      </c>
      <c r="N53">
        <f t="shared" si="6"/>
        <v>3.28</v>
      </c>
      <c r="O53" s="4">
        <f t="shared" si="7"/>
        <v>3.9674489532561057</v>
      </c>
      <c r="P53" t="b">
        <f t="shared" si="8"/>
        <v>1</v>
      </c>
      <c r="Q53">
        <v>52</v>
      </c>
      <c r="R53">
        <f t="shared" si="9"/>
        <v>205.92006600534435</v>
      </c>
    </row>
    <row r="54" spans="1:18" ht="15.75" customHeight="1" x14ac:dyDescent="0.25">
      <c r="A54" t="s">
        <v>183</v>
      </c>
      <c r="B54" t="s">
        <v>156</v>
      </c>
      <c r="C54">
        <v>4.3899999999999997</v>
      </c>
      <c r="D54">
        <v>1.23</v>
      </c>
      <c r="E54">
        <v>2</v>
      </c>
      <c r="F54" t="s">
        <v>156</v>
      </c>
      <c r="G54" s="1">
        <f t="shared" si="0"/>
        <v>0.22779043280182235</v>
      </c>
      <c r="H54" s="1">
        <f t="shared" si="1"/>
        <v>0.81300813008130079</v>
      </c>
      <c r="I54">
        <v>0.26240000000000002</v>
      </c>
      <c r="J54">
        <f t="shared" si="2"/>
        <v>0.73760000000000003</v>
      </c>
      <c r="K54" t="b">
        <f t="shared" si="3"/>
        <v>1</v>
      </c>
      <c r="L54" t="b">
        <f t="shared" si="4"/>
        <v>0</v>
      </c>
      <c r="M54" t="str">
        <f t="shared" si="5"/>
        <v>Nishioka</v>
      </c>
      <c r="N54">
        <f t="shared" si="6"/>
        <v>4.3899999999999997</v>
      </c>
      <c r="O54" s="4">
        <f t="shared" si="7"/>
        <v>0.71268043618651478</v>
      </c>
      <c r="P54" t="b">
        <f t="shared" si="8"/>
        <v>0</v>
      </c>
      <c r="Q54">
        <v>53</v>
      </c>
      <c r="R54">
        <f t="shared" si="9"/>
        <v>205.20738556915785</v>
      </c>
    </row>
    <row r="55" spans="1:18" ht="15.75" customHeight="1" x14ac:dyDescent="0.25">
      <c r="A55" t="s">
        <v>184</v>
      </c>
      <c r="B55" t="s">
        <v>159</v>
      </c>
      <c r="C55">
        <v>1.61</v>
      </c>
      <c r="D55">
        <v>2.37</v>
      </c>
      <c r="E55">
        <v>2</v>
      </c>
      <c r="F55" t="s">
        <v>159</v>
      </c>
      <c r="G55" s="1">
        <f t="shared" si="0"/>
        <v>0.6211180124223602</v>
      </c>
      <c r="H55" s="1">
        <f t="shared" si="1"/>
        <v>0.42194092827004215</v>
      </c>
      <c r="I55">
        <v>0.72199999999999998</v>
      </c>
      <c r="J55">
        <f t="shared" si="2"/>
        <v>0.27800000000000002</v>
      </c>
      <c r="K55" t="b">
        <f t="shared" si="3"/>
        <v>1</v>
      </c>
      <c r="L55" t="b">
        <f t="shared" si="4"/>
        <v>0</v>
      </c>
      <c r="M55" t="str">
        <f t="shared" si="5"/>
        <v>Monfils</v>
      </c>
      <c r="N55">
        <f t="shared" si="6"/>
        <v>1.61</v>
      </c>
      <c r="O55" s="4">
        <f t="shared" si="7"/>
        <v>2.070172892182772</v>
      </c>
      <c r="P55" t="b">
        <f t="shared" si="8"/>
        <v>0</v>
      </c>
      <c r="Q55">
        <v>54</v>
      </c>
      <c r="R55">
        <f t="shared" si="9"/>
        <v>203.13721267697508</v>
      </c>
    </row>
    <row r="56" spans="1:18" ht="15.75" customHeight="1" x14ac:dyDescent="0.25">
      <c r="A56" t="s">
        <v>185</v>
      </c>
      <c r="B56" t="s">
        <v>143</v>
      </c>
      <c r="C56">
        <v>16.170000000000002</v>
      </c>
      <c r="D56">
        <v>1.02</v>
      </c>
      <c r="E56">
        <v>2</v>
      </c>
      <c r="F56" t="s">
        <v>143</v>
      </c>
      <c r="G56" s="1">
        <f t="shared" si="0"/>
        <v>6.1842918985776124E-2</v>
      </c>
      <c r="H56" s="1">
        <f t="shared" si="1"/>
        <v>0.98039215686274506</v>
      </c>
      <c r="I56">
        <v>0.12809999999999999</v>
      </c>
      <c r="J56">
        <f t="shared" si="2"/>
        <v>0.87190000000000001</v>
      </c>
      <c r="K56" t="b">
        <f t="shared" si="3"/>
        <v>1</v>
      </c>
      <c r="L56" t="b">
        <f t="shared" si="4"/>
        <v>0</v>
      </c>
      <c r="M56" t="str">
        <f t="shared" si="5"/>
        <v>Evans</v>
      </c>
      <c r="N56">
        <f t="shared" si="6"/>
        <v>16.170000000000002</v>
      </c>
      <c r="O56" s="4">
        <f t="shared" si="7"/>
        <v>1.3459278757341961</v>
      </c>
      <c r="P56" t="b">
        <f t="shared" si="8"/>
        <v>0</v>
      </c>
      <c r="Q56">
        <v>55</v>
      </c>
      <c r="R56">
        <f t="shared" si="9"/>
        <v>201.79128480124089</v>
      </c>
    </row>
    <row r="57" spans="1:18" ht="15.75" customHeight="1" x14ac:dyDescent="0.25">
      <c r="A57" t="s">
        <v>186</v>
      </c>
      <c r="B57" t="s">
        <v>155</v>
      </c>
      <c r="C57">
        <v>4.49</v>
      </c>
      <c r="D57">
        <v>1.22</v>
      </c>
      <c r="E57">
        <v>2</v>
      </c>
      <c r="F57" t="s">
        <v>155</v>
      </c>
      <c r="G57" s="1">
        <f t="shared" si="0"/>
        <v>0.22271714922048996</v>
      </c>
      <c r="H57" s="1">
        <f t="shared" si="1"/>
        <v>0.81967213114754101</v>
      </c>
      <c r="I57">
        <v>0.21460000000000001</v>
      </c>
      <c r="J57">
        <f t="shared" si="2"/>
        <v>0.78539999999999999</v>
      </c>
      <c r="K57" t="b">
        <f t="shared" si="3"/>
        <v>0</v>
      </c>
      <c r="L57" t="b">
        <f t="shared" si="4"/>
        <v>0</v>
      </c>
      <c r="M57" t="str">
        <f t="shared" si="5"/>
        <v>No Bet</v>
      </c>
      <c r="N57" t="str">
        <f t="shared" si="6"/>
        <v>No Bet</v>
      </c>
      <c r="O57" s="4">
        <f t="shared" si="7"/>
        <v>0</v>
      </c>
      <c r="P57" t="str">
        <f t="shared" si="8"/>
        <v>No Bet</v>
      </c>
      <c r="Q57">
        <v>56</v>
      </c>
      <c r="R57">
        <f t="shared" si="9"/>
        <v>201.79128480124089</v>
      </c>
    </row>
    <row r="58" spans="1:18" ht="15.75" customHeight="1" x14ac:dyDescent="0.25">
      <c r="A58" t="s">
        <v>187</v>
      </c>
      <c r="B58" t="s">
        <v>137</v>
      </c>
      <c r="C58">
        <v>1.18</v>
      </c>
      <c r="D58">
        <v>5.03</v>
      </c>
      <c r="E58">
        <v>2</v>
      </c>
      <c r="F58" t="s">
        <v>137</v>
      </c>
      <c r="G58" s="1">
        <f t="shared" si="0"/>
        <v>0.84745762711864414</v>
      </c>
      <c r="H58" s="1">
        <f t="shared" si="1"/>
        <v>0.19880715705765406</v>
      </c>
      <c r="I58">
        <v>0.70509999999999995</v>
      </c>
      <c r="J58">
        <f t="shared" si="2"/>
        <v>0.29490000000000005</v>
      </c>
      <c r="K58" t="b">
        <f t="shared" si="3"/>
        <v>0</v>
      </c>
      <c r="L58" t="b">
        <f t="shared" si="4"/>
        <v>1</v>
      </c>
      <c r="M58" t="str">
        <f t="shared" si="5"/>
        <v>Tiafoe</v>
      </c>
      <c r="N58">
        <f t="shared" si="6"/>
        <v>5.03</v>
      </c>
      <c r="O58" s="4">
        <f t="shared" si="7"/>
        <v>1.9390698237539852</v>
      </c>
      <c r="P58" t="b">
        <f t="shared" si="8"/>
        <v>1</v>
      </c>
      <c r="Q58">
        <v>57</v>
      </c>
      <c r="R58">
        <f t="shared" si="9"/>
        <v>209.60573619096945</v>
      </c>
    </row>
    <row r="59" spans="1:18" ht="15.75" customHeight="1" x14ac:dyDescent="0.25">
      <c r="A59" t="s">
        <v>145</v>
      </c>
      <c r="B59" t="s">
        <v>188</v>
      </c>
      <c r="C59">
        <v>1.1200000000000001</v>
      </c>
      <c r="D59">
        <v>6.77</v>
      </c>
      <c r="E59">
        <v>1</v>
      </c>
      <c r="F59" t="s">
        <v>145</v>
      </c>
      <c r="G59" s="1">
        <f t="shared" si="0"/>
        <v>0.89285714285714279</v>
      </c>
      <c r="H59" s="1">
        <f t="shared" si="1"/>
        <v>0.14771048744460857</v>
      </c>
      <c r="I59">
        <v>0.77929999999999999</v>
      </c>
      <c r="J59">
        <f t="shared" si="2"/>
        <v>0.22070000000000001</v>
      </c>
      <c r="K59" t="b">
        <f t="shared" si="3"/>
        <v>0</v>
      </c>
      <c r="L59" t="b">
        <f t="shared" si="4"/>
        <v>1</v>
      </c>
      <c r="M59" t="str">
        <f t="shared" si="5"/>
        <v>Haase</v>
      </c>
      <c r="N59">
        <f t="shared" si="6"/>
        <v>6.77</v>
      </c>
      <c r="O59" s="4">
        <f t="shared" si="7"/>
        <v>1.5299020513392829</v>
      </c>
      <c r="P59" t="b">
        <f t="shared" si="8"/>
        <v>0</v>
      </c>
      <c r="Q59">
        <v>58</v>
      </c>
      <c r="R59">
        <f t="shared" si="9"/>
        <v>208.07583413963016</v>
      </c>
    </row>
    <row r="60" spans="1:18" ht="15.75" customHeight="1" x14ac:dyDescent="0.25">
      <c r="A60" t="s">
        <v>144</v>
      </c>
      <c r="B60" t="s">
        <v>189</v>
      </c>
      <c r="C60">
        <v>1.1000000000000001</v>
      </c>
      <c r="D60">
        <v>7.36</v>
      </c>
      <c r="E60">
        <v>1</v>
      </c>
      <c r="F60" t="s">
        <v>144</v>
      </c>
      <c r="G60" s="1">
        <f t="shared" si="0"/>
        <v>0.90909090909090906</v>
      </c>
      <c r="H60" s="1">
        <f t="shared" si="1"/>
        <v>0.1358695652173913</v>
      </c>
      <c r="I60">
        <v>0.79879999999999995</v>
      </c>
      <c r="J60">
        <f t="shared" si="2"/>
        <v>0.20120000000000005</v>
      </c>
      <c r="K60" t="b">
        <f t="shared" si="3"/>
        <v>0</v>
      </c>
      <c r="L60" t="b">
        <f t="shared" si="4"/>
        <v>1</v>
      </c>
      <c r="M60" t="str">
        <f t="shared" si="5"/>
        <v>McDonald</v>
      </c>
      <c r="N60">
        <f t="shared" si="6"/>
        <v>7.36</v>
      </c>
      <c r="O60" s="4">
        <f t="shared" si="7"/>
        <v>1.3593684712096024</v>
      </c>
      <c r="P60" t="b">
        <f t="shared" si="8"/>
        <v>0</v>
      </c>
      <c r="Q60">
        <v>59</v>
      </c>
      <c r="R60">
        <f t="shared" si="9"/>
        <v>206.71646566842057</v>
      </c>
    </row>
    <row r="61" spans="1:18" ht="15.75" customHeight="1" x14ac:dyDescent="0.25">
      <c r="A61" t="s">
        <v>190</v>
      </c>
      <c r="B61" t="s">
        <v>158</v>
      </c>
      <c r="C61">
        <v>2.1800000000000002</v>
      </c>
      <c r="D61">
        <v>1.7</v>
      </c>
      <c r="E61">
        <v>2</v>
      </c>
      <c r="F61" t="s">
        <v>158</v>
      </c>
      <c r="G61" s="1">
        <f t="shared" si="0"/>
        <v>0.4587155963302752</v>
      </c>
      <c r="H61" s="1">
        <f t="shared" si="1"/>
        <v>0.58823529411764708</v>
      </c>
      <c r="I61">
        <v>0.2205</v>
      </c>
      <c r="J61">
        <f t="shared" si="2"/>
        <v>0.77949999999999997</v>
      </c>
      <c r="K61" t="b">
        <f t="shared" si="3"/>
        <v>0</v>
      </c>
      <c r="L61" t="b">
        <f t="shared" si="4"/>
        <v>1</v>
      </c>
      <c r="M61" t="str">
        <f t="shared" si="5"/>
        <v>Seppi</v>
      </c>
      <c r="N61">
        <f t="shared" si="6"/>
        <v>1.7</v>
      </c>
      <c r="O61" s="4">
        <f t="shared" si="7"/>
        <v>3.9537564007109962</v>
      </c>
      <c r="P61" t="b">
        <f t="shared" si="8"/>
        <v>1</v>
      </c>
      <c r="Q61">
        <v>60</v>
      </c>
      <c r="R61">
        <f t="shared" si="9"/>
        <v>209.48409514891827</v>
      </c>
    </row>
    <row r="62" spans="1:18" ht="15.75" customHeight="1" x14ac:dyDescent="0.25">
      <c r="A62" t="s">
        <v>191</v>
      </c>
      <c r="B62" t="s">
        <v>160</v>
      </c>
      <c r="C62">
        <v>4.91</v>
      </c>
      <c r="D62">
        <v>1.19</v>
      </c>
      <c r="E62">
        <v>2</v>
      </c>
      <c r="F62" t="s">
        <v>160</v>
      </c>
      <c r="G62" s="1">
        <f t="shared" si="0"/>
        <v>0.20366598778004072</v>
      </c>
      <c r="H62" s="1">
        <f t="shared" si="1"/>
        <v>0.84033613445378152</v>
      </c>
      <c r="I62">
        <v>0.30100000000000005</v>
      </c>
      <c r="J62">
        <f t="shared" si="2"/>
        <v>0.69899999999999995</v>
      </c>
      <c r="K62" t="b">
        <f t="shared" si="3"/>
        <v>1</v>
      </c>
      <c r="L62" t="b">
        <f t="shared" si="4"/>
        <v>0</v>
      </c>
      <c r="M62" t="str">
        <f t="shared" si="5"/>
        <v>Kudla</v>
      </c>
      <c r="N62">
        <f t="shared" si="6"/>
        <v>4.91</v>
      </c>
      <c r="O62" s="4">
        <f t="shared" si="7"/>
        <v>2.0389927477111933</v>
      </c>
      <c r="P62" t="b">
        <f t="shared" si="8"/>
        <v>0</v>
      </c>
      <c r="Q62">
        <v>61</v>
      </c>
      <c r="R62">
        <f t="shared" si="9"/>
        <v>207.44510240120707</v>
      </c>
    </row>
    <row r="63" spans="1:18" ht="15.75" customHeight="1" x14ac:dyDescent="0.25">
      <c r="A63" t="s">
        <v>192</v>
      </c>
      <c r="B63" t="s">
        <v>161</v>
      </c>
      <c r="C63">
        <v>3.73</v>
      </c>
      <c r="D63">
        <v>1.29</v>
      </c>
      <c r="E63">
        <v>2</v>
      </c>
      <c r="F63" t="s">
        <v>161</v>
      </c>
      <c r="G63" s="1">
        <f t="shared" si="0"/>
        <v>0.26809651474530832</v>
      </c>
      <c r="H63" s="1">
        <f t="shared" si="1"/>
        <v>0.77519379844961234</v>
      </c>
      <c r="I63">
        <v>0.49080000000000001</v>
      </c>
      <c r="J63">
        <f t="shared" si="2"/>
        <v>0.50919999999999999</v>
      </c>
      <c r="K63" t="b">
        <f t="shared" si="3"/>
        <v>1</v>
      </c>
      <c r="L63" t="b">
        <f t="shared" si="4"/>
        <v>0</v>
      </c>
      <c r="M63" t="str">
        <f t="shared" si="5"/>
        <v>Travaglia</v>
      </c>
      <c r="N63">
        <f t="shared" si="6"/>
        <v>3.73</v>
      </c>
      <c r="O63" s="4">
        <f t="shared" si="7"/>
        <v>4.6198747303765231</v>
      </c>
      <c r="P63" t="b">
        <f t="shared" si="8"/>
        <v>0</v>
      </c>
      <c r="Q63">
        <v>62</v>
      </c>
      <c r="R63">
        <f t="shared" si="9"/>
        <v>202.82522767083054</v>
      </c>
    </row>
    <row r="64" spans="1:18" ht="15.75" customHeight="1" x14ac:dyDescent="0.25">
      <c r="A64" t="s">
        <v>134</v>
      </c>
      <c r="B64" t="s">
        <v>193</v>
      </c>
      <c r="C64">
        <v>1.1200000000000001</v>
      </c>
      <c r="D64">
        <v>6.65</v>
      </c>
      <c r="E64">
        <v>1</v>
      </c>
      <c r="F64" t="s">
        <v>134</v>
      </c>
      <c r="G64" s="1">
        <f t="shared" si="0"/>
        <v>0.89285714285714279</v>
      </c>
      <c r="H64" s="1">
        <f t="shared" si="1"/>
        <v>0.15037593984962405</v>
      </c>
      <c r="I64">
        <v>0.70599999999999996</v>
      </c>
      <c r="J64">
        <f t="shared" si="2"/>
        <v>0.29400000000000004</v>
      </c>
      <c r="K64" t="b">
        <f t="shared" si="3"/>
        <v>0</v>
      </c>
      <c r="L64" t="b">
        <f t="shared" si="4"/>
        <v>1</v>
      </c>
      <c r="M64" t="str">
        <f t="shared" si="5"/>
        <v>Troicki</v>
      </c>
      <c r="N64">
        <f t="shared" si="6"/>
        <v>6.65</v>
      </c>
      <c r="O64" s="4">
        <f t="shared" si="7"/>
        <v>2.9130582699009069</v>
      </c>
      <c r="P64" t="b">
        <f t="shared" si="8"/>
        <v>0</v>
      </c>
      <c r="Q64">
        <v>63</v>
      </c>
      <c r="R64">
        <f t="shared" si="9"/>
        <v>199.91216940092963</v>
      </c>
    </row>
    <row r="65" spans="1:18" ht="15.75" customHeight="1" x14ac:dyDescent="0.25">
      <c r="A65" t="s">
        <v>194</v>
      </c>
      <c r="B65" t="s">
        <v>165</v>
      </c>
      <c r="C65">
        <v>3.71</v>
      </c>
      <c r="D65">
        <v>1.3</v>
      </c>
      <c r="E65">
        <v>2</v>
      </c>
      <c r="F65" t="s">
        <v>165</v>
      </c>
      <c r="G65" s="1">
        <f t="shared" si="0"/>
        <v>0.26954177897574122</v>
      </c>
      <c r="H65" s="1">
        <f t="shared" si="1"/>
        <v>0.76923076923076916</v>
      </c>
      <c r="I65">
        <v>0.33960000000000001</v>
      </c>
      <c r="J65">
        <f t="shared" si="2"/>
        <v>0.66039999999999999</v>
      </c>
      <c r="K65" t="b">
        <f t="shared" si="3"/>
        <v>1</v>
      </c>
      <c r="L65" t="b">
        <f t="shared" si="4"/>
        <v>0</v>
      </c>
      <c r="M65" t="str">
        <f t="shared" si="5"/>
        <v>Paire</v>
      </c>
      <c r="N65">
        <f t="shared" si="6"/>
        <v>3.71</v>
      </c>
      <c r="O65" s="4">
        <f t="shared" si="7"/>
        <v>1.4005490949329393</v>
      </c>
      <c r="P65" t="b">
        <f t="shared" si="8"/>
        <v>0</v>
      </c>
      <c r="Q65">
        <v>64</v>
      </c>
      <c r="R65">
        <f t="shared" si="9"/>
        <v>198.5116203059967</v>
      </c>
    </row>
    <row r="66" spans="1:18" ht="15.75" customHeight="1" x14ac:dyDescent="0.25">
      <c r="A66" t="s">
        <v>195</v>
      </c>
      <c r="B66" t="s">
        <v>136</v>
      </c>
      <c r="C66">
        <v>2.08</v>
      </c>
      <c r="D66">
        <v>1.78</v>
      </c>
      <c r="E66">
        <v>2</v>
      </c>
      <c r="F66" t="s">
        <v>136</v>
      </c>
      <c r="G66" s="1">
        <f t="shared" si="0"/>
        <v>0.48076923076923073</v>
      </c>
      <c r="H66" s="1">
        <f t="shared" si="1"/>
        <v>0.5617977528089888</v>
      </c>
      <c r="I66">
        <v>0.42170000000000002</v>
      </c>
      <c r="J66">
        <f t="shared" si="2"/>
        <v>0.57830000000000004</v>
      </c>
      <c r="K66" t="b">
        <f t="shared" si="3"/>
        <v>0</v>
      </c>
      <c r="L66" t="b">
        <f t="shared" si="4"/>
        <v>1</v>
      </c>
      <c r="M66" t="str">
        <f t="shared" si="5"/>
        <v>Raonic</v>
      </c>
      <c r="N66">
        <f t="shared" si="6"/>
        <v>1.78</v>
      </c>
      <c r="O66" s="4">
        <f t="shared" si="7"/>
        <v>0.32758878285777226</v>
      </c>
      <c r="P66" t="b">
        <f t="shared" si="8"/>
        <v>1</v>
      </c>
      <c r="Q66">
        <v>65</v>
      </c>
      <c r="R66">
        <f t="shared" si="9"/>
        <v>198.76713955662578</v>
      </c>
    </row>
    <row r="67" spans="1:18" ht="15.75" customHeight="1" x14ac:dyDescent="0.25">
      <c r="A67" t="s">
        <v>131</v>
      </c>
      <c r="B67" t="s">
        <v>196</v>
      </c>
      <c r="C67">
        <v>1.01</v>
      </c>
      <c r="D67">
        <v>23.77</v>
      </c>
      <c r="E67">
        <v>1</v>
      </c>
      <c r="F67" t="s">
        <v>131</v>
      </c>
      <c r="G67" s="1">
        <f t="shared" ref="G67:G128" si="10">1/C67</f>
        <v>0.99009900990099009</v>
      </c>
      <c r="H67" s="1">
        <f t="shared" ref="H67:H128" si="11">1/D67</f>
        <v>4.2069835927639881E-2</v>
      </c>
      <c r="I67">
        <v>0.96650000000000003</v>
      </c>
      <c r="J67">
        <f t="shared" ref="J67:J128" si="12">1-I67</f>
        <v>3.3499999999999974E-2</v>
      </c>
      <c r="K67" t="b">
        <f t="shared" ref="K67:K128" si="13">I67&gt;(G67+L$1)</f>
        <v>0</v>
      </c>
      <c r="L67" t="b">
        <f t="shared" ref="L67:L128" si="14">J67&gt;(H67+L$1)</f>
        <v>0</v>
      </c>
      <c r="M67" t="str">
        <f t="shared" ref="M67:M128" si="15">IF(K67=M$1,A67,IF(L67=M$1,B67,"No Bet"))</f>
        <v>No Bet</v>
      </c>
      <c r="N67" t="str">
        <f t="shared" ref="N67:N128" si="16">IF(K67=M$1,C67,IF(L67=M$1,D67,"No Bet"))</f>
        <v>No Bet</v>
      </c>
      <c r="O67" s="4">
        <f t="shared" ref="O67:O128" si="17">IF(K67=M$1,(I67-G67)*0.1*R66,IF(L67=M$1,(J67-H67)*0.1*R66,0))</f>
        <v>0</v>
      </c>
      <c r="P67" t="str">
        <f t="shared" ref="P67:P128" si="18">IF(K67=M$1,A67=F67,IF(L67=M$1,B67=F67,"No Bet"))</f>
        <v>No Bet</v>
      </c>
      <c r="Q67">
        <v>66</v>
      </c>
      <c r="R67">
        <f t="shared" ref="R67:R128" si="19">IF(P67="No Bet",R66,IF(P67=M$1,O67*N67+R66-O67,R66-O67))</f>
        <v>198.76713955662578</v>
      </c>
    </row>
    <row r="68" spans="1:18" ht="15.75" customHeight="1" x14ac:dyDescent="0.25">
      <c r="A68" t="s">
        <v>167</v>
      </c>
      <c r="B68" t="s">
        <v>197</v>
      </c>
      <c r="C68">
        <v>1.31</v>
      </c>
      <c r="D68">
        <v>3.54</v>
      </c>
      <c r="E68">
        <v>1</v>
      </c>
      <c r="F68" t="s">
        <v>167</v>
      </c>
      <c r="G68" s="1">
        <f t="shared" si="10"/>
        <v>0.76335877862595414</v>
      </c>
      <c r="H68" s="1">
        <f t="shared" si="11"/>
        <v>0.2824858757062147</v>
      </c>
      <c r="I68">
        <v>0.75680000000000003</v>
      </c>
      <c r="J68">
        <f t="shared" si="12"/>
        <v>0.24319999999999997</v>
      </c>
      <c r="K68" t="b">
        <f t="shared" si="13"/>
        <v>0</v>
      </c>
      <c r="L68" t="b">
        <f t="shared" si="14"/>
        <v>0</v>
      </c>
      <c r="M68" t="str">
        <f t="shared" si="15"/>
        <v>No Bet</v>
      </c>
      <c r="N68" t="str">
        <f t="shared" si="16"/>
        <v>No Bet</v>
      </c>
      <c r="O68" s="4">
        <f t="shared" si="17"/>
        <v>0</v>
      </c>
      <c r="P68" t="str">
        <f t="shared" si="18"/>
        <v>No Bet</v>
      </c>
      <c r="Q68">
        <v>67</v>
      </c>
      <c r="R68">
        <f t="shared" si="19"/>
        <v>198.76713955662578</v>
      </c>
    </row>
    <row r="69" spans="1:18" ht="15.75" customHeight="1" x14ac:dyDescent="0.25">
      <c r="A69" t="s">
        <v>176</v>
      </c>
      <c r="B69" t="s">
        <v>198</v>
      </c>
      <c r="C69">
        <v>1.25</v>
      </c>
      <c r="D69">
        <v>4.0999999999999996</v>
      </c>
      <c r="E69">
        <v>1</v>
      </c>
      <c r="F69" t="s">
        <v>176</v>
      </c>
      <c r="G69" s="1">
        <f t="shared" si="10"/>
        <v>0.8</v>
      </c>
      <c r="H69" s="1">
        <f t="shared" si="11"/>
        <v>0.24390243902439027</v>
      </c>
      <c r="I69">
        <v>0.6079</v>
      </c>
      <c r="J69">
        <f t="shared" si="12"/>
        <v>0.3921</v>
      </c>
      <c r="K69" t="b">
        <f t="shared" si="13"/>
        <v>0</v>
      </c>
      <c r="L69" t="b">
        <f t="shared" si="14"/>
        <v>1</v>
      </c>
      <c r="M69" t="str">
        <f t="shared" si="15"/>
        <v>Gulbis</v>
      </c>
      <c r="N69">
        <f t="shared" si="16"/>
        <v>4.0999999999999996</v>
      </c>
      <c r="O69" s="4">
        <f t="shared" si="17"/>
        <v>2.9456805284390581</v>
      </c>
      <c r="P69" t="b">
        <f t="shared" si="18"/>
        <v>0</v>
      </c>
      <c r="Q69">
        <v>68</v>
      </c>
      <c r="R69">
        <f t="shared" si="19"/>
        <v>195.82145902818672</v>
      </c>
    </row>
    <row r="70" spans="1:18" ht="15.75" customHeight="1" x14ac:dyDescent="0.25">
      <c r="A70" t="s">
        <v>163</v>
      </c>
      <c r="B70" t="s">
        <v>199</v>
      </c>
      <c r="C70">
        <v>1.59</v>
      </c>
      <c r="D70">
        <v>2.39</v>
      </c>
      <c r="E70">
        <v>1</v>
      </c>
      <c r="F70" t="s">
        <v>163</v>
      </c>
      <c r="G70" s="1">
        <f t="shared" si="10"/>
        <v>0.62893081761006286</v>
      </c>
      <c r="H70" s="1">
        <f t="shared" si="11"/>
        <v>0.41841004184100417</v>
      </c>
      <c r="I70">
        <v>0.47540000000000004</v>
      </c>
      <c r="J70">
        <f t="shared" si="12"/>
        <v>0.52459999999999996</v>
      </c>
      <c r="K70" t="b">
        <f t="shared" si="13"/>
        <v>0</v>
      </c>
      <c r="L70" t="b">
        <f t="shared" si="14"/>
        <v>1</v>
      </c>
      <c r="M70" t="str">
        <f t="shared" si="15"/>
        <v>Humbert</v>
      </c>
      <c r="N70">
        <f t="shared" si="16"/>
        <v>2.39</v>
      </c>
      <c r="O70" s="4">
        <f t="shared" si="17"/>
        <v>2.0794272540836656</v>
      </c>
      <c r="P70" t="b">
        <f t="shared" si="18"/>
        <v>0</v>
      </c>
      <c r="Q70">
        <v>69</v>
      </c>
      <c r="R70">
        <f t="shared" si="19"/>
        <v>193.74203177410305</v>
      </c>
    </row>
    <row r="71" spans="1:18" ht="15.75" customHeight="1" x14ac:dyDescent="0.25">
      <c r="A71" t="s">
        <v>149</v>
      </c>
      <c r="B71" t="s">
        <v>200</v>
      </c>
      <c r="C71">
        <v>1.65</v>
      </c>
      <c r="D71">
        <v>2.2999999999999998</v>
      </c>
      <c r="E71">
        <v>1</v>
      </c>
      <c r="F71" t="s">
        <v>149</v>
      </c>
      <c r="G71" s="1">
        <f t="shared" si="10"/>
        <v>0.60606060606060608</v>
      </c>
      <c r="H71" s="1">
        <f t="shared" si="11"/>
        <v>0.43478260869565222</v>
      </c>
      <c r="I71">
        <v>0.66539999999999999</v>
      </c>
      <c r="J71">
        <f t="shared" si="12"/>
        <v>0.33460000000000001</v>
      </c>
      <c r="K71" t="b">
        <f t="shared" si="13"/>
        <v>1</v>
      </c>
      <c r="L71" t="b">
        <f t="shared" si="14"/>
        <v>0</v>
      </c>
      <c r="M71" t="str">
        <f t="shared" si="15"/>
        <v>Krajinovic</v>
      </c>
      <c r="N71">
        <f t="shared" si="16"/>
        <v>1.65</v>
      </c>
      <c r="O71" s="4">
        <f t="shared" si="17"/>
        <v>1.1496534746062075</v>
      </c>
      <c r="P71" t="b">
        <f t="shared" si="18"/>
        <v>1</v>
      </c>
      <c r="Q71">
        <v>70</v>
      </c>
      <c r="R71">
        <f t="shared" si="19"/>
        <v>194.48930653259711</v>
      </c>
    </row>
    <row r="72" spans="1:18" ht="15.75" customHeight="1" x14ac:dyDescent="0.25">
      <c r="A72" t="s">
        <v>147</v>
      </c>
      <c r="B72" t="s">
        <v>142</v>
      </c>
      <c r="C72">
        <v>1.44</v>
      </c>
      <c r="D72">
        <v>2.85</v>
      </c>
      <c r="E72">
        <v>1</v>
      </c>
      <c r="F72" t="s">
        <v>147</v>
      </c>
      <c r="G72" s="1">
        <f t="shared" si="10"/>
        <v>0.69444444444444442</v>
      </c>
      <c r="H72" s="1">
        <f t="shared" si="11"/>
        <v>0.35087719298245612</v>
      </c>
      <c r="I72">
        <v>3.6900000000000002E-2</v>
      </c>
      <c r="J72">
        <f t="shared" si="12"/>
        <v>0.96309999999999996</v>
      </c>
      <c r="K72" t="b">
        <f t="shared" si="13"/>
        <v>0</v>
      </c>
      <c r="L72" t="b">
        <f t="shared" si="14"/>
        <v>1</v>
      </c>
      <c r="M72" t="str">
        <f t="shared" si="15"/>
        <v>Zverev</v>
      </c>
      <c r="N72">
        <f t="shared" si="16"/>
        <v>2.85</v>
      </c>
      <c r="O72" s="4">
        <f t="shared" si="17"/>
        <v>11.907078918028214</v>
      </c>
      <c r="P72" t="b">
        <f t="shared" si="18"/>
        <v>0</v>
      </c>
      <c r="Q72">
        <v>71</v>
      </c>
      <c r="R72">
        <f t="shared" si="19"/>
        <v>182.58222761456889</v>
      </c>
    </row>
    <row r="73" spans="1:18" ht="15.75" customHeight="1" x14ac:dyDescent="0.25">
      <c r="A73" t="s">
        <v>162</v>
      </c>
      <c r="B73" t="s">
        <v>201</v>
      </c>
      <c r="C73">
        <v>1.3</v>
      </c>
      <c r="D73">
        <v>3.67</v>
      </c>
      <c r="E73">
        <v>1</v>
      </c>
      <c r="F73" t="s">
        <v>162</v>
      </c>
      <c r="G73" s="1">
        <f t="shared" si="10"/>
        <v>0.76923076923076916</v>
      </c>
      <c r="H73" s="1">
        <f t="shared" si="11"/>
        <v>0.27247956403269757</v>
      </c>
      <c r="I73">
        <v>0.70090000000000008</v>
      </c>
      <c r="J73">
        <f t="shared" si="12"/>
        <v>0.29909999999999992</v>
      </c>
      <c r="K73" t="b">
        <f t="shared" si="13"/>
        <v>0</v>
      </c>
      <c r="L73" t="b">
        <f t="shared" si="14"/>
        <v>1</v>
      </c>
      <c r="M73" t="str">
        <f t="shared" si="15"/>
        <v>Klizan</v>
      </c>
      <c r="N73">
        <f t="shared" si="16"/>
        <v>3.67</v>
      </c>
      <c r="O73" s="4">
        <f t="shared" si="17"/>
        <v>0.48604184989810539</v>
      </c>
      <c r="P73" t="b">
        <f t="shared" si="18"/>
        <v>0</v>
      </c>
      <c r="Q73">
        <v>72</v>
      </c>
      <c r="R73">
        <f t="shared" si="19"/>
        <v>182.09618576467079</v>
      </c>
    </row>
    <row r="74" spans="1:18" ht="15.75" customHeight="1" x14ac:dyDescent="0.25">
      <c r="A74" t="s">
        <v>175</v>
      </c>
      <c r="B74" t="s">
        <v>202</v>
      </c>
      <c r="C74">
        <v>1.04</v>
      </c>
      <c r="D74">
        <v>12.94</v>
      </c>
      <c r="E74">
        <v>1</v>
      </c>
      <c r="F74" t="s">
        <v>175</v>
      </c>
      <c r="G74" s="1">
        <f t="shared" si="10"/>
        <v>0.96153846153846145</v>
      </c>
      <c r="H74" s="1">
        <f t="shared" si="11"/>
        <v>7.7279752704791344E-2</v>
      </c>
      <c r="I74">
        <v>0.97729999999999995</v>
      </c>
      <c r="J74">
        <f t="shared" si="12"/>
        <v>2.2700000000000053E-2</v>
      </c>
      <c r="K74" t="b">
        <f t="shared" si="13"/>
        <v>1</v>
      </c>
      <c r="L74" t="b">
        <f t="shared" si="14"/>
        <v>0</v>
      </c>
      <c r="M74" t="str">
        <f t="shared" si="15"/>
        <v>Kohlschreiber</v>
      </c>
      <c r="N74">
        <f t="shared" si="16"/>
        <v>1.04</v>
      </c>
      <c r="O74" s="4">
        <f t="shared" si="17"/>
        <v>0.28701160356293171</v>
      </c>
      <c r="P74" t="b">
        <f t="shared" si="18"/>
        <v>1</v>
      </c>
      <c r="Q74">
        <v>73</v>
      </c>
      <c r="R74">
        <f t="shared" si="19"/>
        <v>182.10766622881329</v>
      </c>
    </row>
    <row r="75" spans="1:18" ht="15.75" customHeight="1" x14ac:dyDescent="0.25">
      <c r="A75" t="s">
        <v>203</v>
      </c>
      <c r="B75" t="s">
        <v>169</v>
      </c>
      <c r="C75">
        <v>2.35</v>
      </c>
      <c r="D75">
        <v>1.62</v>
      </c>
      <c r="E75">
        <v>2</v>
      </c>
      <c r="F75" t="s">
        <v>169</v>
      </c>
      <c r="G75" s="1">
        <f t="shared" si="10"/>
        <v>0.42553191489361702</v>
      </c>
      <c r="H75" s="1">
        <f t="shared" si="11"/>
        <v>0.61728395061728392</v>
      </c>
      <c r="I75">
        <v>0.50960000000000005</v>
      </c>
      <c r="J75">
        <f t="shared" si="12"/>
        <v>0.49039999999999995</v>
      </c>
      <c r="K75" t="b">
        <f t="shared" si="13"/>
        <v>1</v>
      </c>
      <c r="L75" t="b">
        <f t="shared" si="14"/>
        <v>0</v>
      </c>
      <c r="M75" t="str">
        <f t="shared" si="15"/>
        <v>Granollers</v>
      </c>
      <c r="N75">
        <f t="shared" si="16"/>
        <v>2.35</v>
      </c>
      <c r="O75" s="4">
        <f t="shared" si="17"/>
        <v>1.530944278304867</v>
      </c>
      <c r="P75" t="b">
        <f t="shared" si="18"/>
        <v>0</v>
      </c>
      <c r="Q75">
        <v>74</v>
      </c>
      <c r="R75">
        <f t="shared" si="19"/>
        <v>180.57672195050841</v>
      </c>
    </row>
    <row r="76" spans="1:18" ht="15.75" customHeight="1" x14ac:dyDescent="0.25">
      <c r="A76" t="s">
        <v>166</v>
      </c>
      <c r="B76" t="s">
        <v>204</v>
      </c>
      <c r="C76">
        <v>3.83</v>
      </c>
      <c r="D76">
        <v>1.28</v>
      </c>
      <c r="E76">
        <v>1</v>
      </c>
      <c r="F76" t="s">
        <v>166</v>
      </c>
      <c r="G76" s="1">
        <f t="shared" si="10"/>
        <v>0.2610966057441253</v>
      </c>
      <c r="H76" s="1">
        <f t="shared" si="11"/>
        <v>0.78125</v>
      </c>
      <c r="I76">
        <v>0.56289999999999996</v>
      </c>
      <c r="J76">
        <f t="shared" si="12"/>
        <v>0.43710000000000004</v>
      </c>
      <c r="K76" t="b">
        <f t="shared" si="13"/>
        <v>1</v>
      </c>
      <c r="L76" t="b">
        <f t="shared" si="14"/>
        <v>0</v>
      </c>
      <c r="M76" t="str">
        <f t="shared" si="15"/>
        <v>Daniel</v>
      </c>
      <c r="N76">
        <f t="shared" si="16"/>
        <v>3.83</v>
      </c>
      <c r="O76" s="4">
        <f t="shared" si="17"/>
        <v>5.449866760826275</v>
      </c>
      <c r="P76" t="b">
        <f t="shared" si="18"/>
        <v>1</v>
      </c>
      <c r="Q76">
        <v>75</v>
      </c>
      <c r="R76">
        <f t="shared" si="19"/>
        <v>195.99984488364677</v>
      </c>
    </row>
    <row r="77" spans="1:18" ht="15.75" customHeight="1" x14ac:dyDescent="0.25">
      <c r="A77" t="s">
        <v>133</v>
      </c>
      <c r="B77" t="s">
        <v>205</v>
      </c>
      <c r="C77">
        <v>1.61</v>
      </c>
      <c r="D77">
        <v>2.37</v>
      </c>
      <c r="E77">
        <v>1</v>
      </c>
      <c r="F77" t="s">
        <v>133</v>
      </c>
      <c r="G77" s="1">
        <f t="shared" si="10"/>
        <v>0.6211180124223602</v>
      </c>
      <c r="H77" s="1">
        <f t="shared" si="11"/>
        <v>0.42194092827004215</v>
      </c>
      <c r="I77">
        <v>0.63169999999999993</v>
      </c>
      <c r="J77">
        <f t="shared" si="12"/>
        <v>0.36830000000000007</v>
      </c>
      <c r="K77" t="b">
        <f t="shared" si="13"/>
        <v>1</v>
      </c>
      <c r="L77" t="b">
        <f t="shared" si="14"/>
        <v>0</v>
      </c>
      <c r="M77" t="str">
        <f t="shared" si="15"/>
        <v>Pouille</v>
      </c>
      <c r="N77">
        <f t="shared" si="16"/>
        <v>1.61</v>
      </c>
      <c r="O77" s="4">
        <f t="shared" si="17"/>
        <v>0.20740679237780638</v>
      </c>
      <c r="P77" t="b">
        <f t="shared" si="18"/>
        <v>1</v>
      </c>
      <c r="Q77">
        <v>76</v>
      </c>
      <c r="R77">
        <f t="shared" si="19"/>
        <v>196.12636302699724</v>
      </c>
    </row>
    <row r="78" spans="1:18" ht="15.75" customHeight="1" x14ac:dyDescent="0.25">
      <c r="A78" t="s">
        <v>206</v>
      </c>
      <c r="B78" t="s">
        <v>150</v>
      </c>
      <c r="C78">
        <v>7.08</v>
      </c>
      <c r="D78">
        <v>1.1100000000000001</v>
      </c>
      <c r="E78">
        <v>2</v>
      </c>
      <c r="F78" t="s">
        <v>150</v>
      </c>
      <c r="G78" s="1">
        <f t="shared" si="10"/>
        <v>0.14124293785310735</v>
      </c>
      <c r="H78" s="1">
        <f t="shared" si="11"/>
        <v>0.9009009009009008</v>
      </c>
      <c r="I78">
        <v>0.2969</v>
      </c>
      <c r="J78">
        <f t="shared" si="12"/>
        <v>0.70310000000000006</v>
      </c>
      <c r="K78" t="b">
        <f t="shared" si="13"/>
        <v>1</v>
      </c>
      <c r="L78" t="b">
        <f t="shared" si="14"/>
        <v>0</v>
      </c>
      <c r="M78" t="str">
        <f t="shared" si="15"/>
        <v>Andujar-Alba</v>
      </c>
      <c r="N78">
        <f t="shared" si="16"/>
        <v>7.08</v>
      </c>
      <c r="O78" s="4">
        <f t="shared" si="17"/>
        <v>3.0528453478337338</v>
      </c>
      <c r="P78" t="b">
        <f t="shared" si="18"/>
        <v>0</v>
      </c>
      <c r="Q78">
        <v>77</v>
      </c>
      <c r="R78">
        <f t="shared" si="19"/>
        <v>193.0735176791635</v>
      </c>
    </row>
    <row r="79" spans="1:18" ht="15.75" customHeight="1" x14ac:dyDescent="0.25">
      <c r="A79" t="s">
        <v>154</v>
      </c>
      <c r="B79" t="s">
        <v>207</v>
      </c>
      <c r="C79">
        <v>1.18</v>
      </c>
      <c r="D79">
        <v>5.21</v>
      </c>
      <c r="E79">
        <v>1</v>
      </c>
      <c r="F79" t="s">
        <v>154</v>
      </c>
      <c r="G79" s="1">
        <f t="shared" si="10"/>
        <v>0.84745762711864414</v>
      </c>
      <c r="H79" s="1">
        <f t="shared" si="11"/>
        <v>0.19193857965451055</v>
      </c>
      <c r="I79">
        <v>0.74660000000000004</v>
      </c>
      <c r="J79">
        <f t="shared" si="12"/>
        <v>0.25339999999999996</v>
      </c>
      <c r="K79" t="b">
        <f t="shared" si="13"/>
        <v>0</v>
      </c>
      <c r="L79" t="b">
        <f t="shared" si="14"/>
        <v>1</v>
      </c>
      <c r="M79" t="str">
        <f t="shared" si="15"/>
        <v>Garin</v>
      </c>
      <c r="N79">
        <f t="shared" si="16"/>
        <v>5.21</v>
      </c>
      <c r="O79" s="4">
        <f t="shared" si="17"/>
        <v>1.1866572627661347</v>
      </c>
      <c r="P79" t="b">
        <f t="shared" si="18"/>
        <v>0</v>
      </c>
      <c r="Q79">
        <v>78</v>
      </c>
      <c r="R79">
        <f t="shared" si="19"/>
        <v>191.88686041639735</v>
      </c>
    </row>
    <row r="80" spans="1:18" ht="15.75" customHeight="1" x14ac:dyDescent="0.25">
      <c r="A80" t="s">
        <v>142</v>
      </c>
      <c r="B80" t="s">
        <v>208</v>
      </c>
      <c r="C80">
        <v>1.1200000000000001</v>
      </c>
      <c r="D80">
        <v>6.7</v>
      </c>
      <c r="E80">
        <v>1</v>
      </c>
      <c r="F80" t="s">
        <v>142</v>
      </c>
      <c r="G80" s="1">
        <f t="shared" si="10"/>
        <v>0.89285714285714279</v>
      </c>
      <c r="H80" s="1">
        <f t="shared" si="11"/>
        <v>0.14925373134328357</v>
      </c>
      <c r="I80">
        <v>0.55469999999999997</v>
      </c>
      <c r="J80">
        <f t="shared" si="12"/>
        <v>0.44530000000000003</v>
      </c>
      <c r="K80" t="b">
        <f t="shared" si="13"/>
        <v>0</v>
      </c>
      <c r="L80" t="b">
        <f t="shared" si="14"/>
        <v>1</v>
      </c>
      <c r="M80" t="str">
        <f t="shared" si="15"/>
        <v>Bedene</v>
      </c>
      <c r="N80">
        <f t="shared" si="16"/>
        <v>6.7</v>
      </c>
      <c r="O80" s="4">
        <f t="shared" si="17"/>
        <v>5.6807389030526627</v>
      </c>
      <c r="P80" t="b">
        <f t="shared" si="18"/>
        <v>0</v>
      </c>
      <c r="Q80">
        <v>79</v>
      </c>
      <c r="R80">
        <f t="shared" si="19"/>
        <v>186.2061215133447</v>
      </c>
    </row>
    <row r="81" spans="1:18" ht="15.75" customHeight="1" x14ac:dyDescent="0.25">
      <c r="A81" t="s">
        <v>209</v>
      </c>
      <c r="B81" t="s">
        <v>168</v>
      </c>
      <c r="C81">
        <v>4.1100000000000003</v>
      </c>
      <c r="D81">
        <v>1.25</v>
      </c>
      <c r="E81">
        <v>2</v>
      </c>
      <c r="F81" t="s">
        <v>168</v>
      </c>
      <c r="G81" s="1">
        <f t="shared" si="10"/>
        <v>0.24330900243309</v>
      </c>
      <c r="H81" s="1">
        <f t="shared" si="11"/>
        <v>0.8</v>
      </c>
      <c r="I81">
        <v>0.31010000000000004</v>
      </c>
      <c r="J81">
        <f t="shared" si="12"/>
        <v>0.68989999999999996</v>
      </c>
      <c r="K81" t="b">
        <f t="shared" si="13"/>
        <v>1</v>
      </c>
      <c r="L81" t="b">
        <f t="shared" si="14"/>
        <v>0</v>
      </c>
      <c r="M81" t="str">
        <f t="shared" si="15"/>
        <v>Fratangelo</v>
      </c>
      <c r="N81">
        <f t="shared" si="16"/>
        <v>4.1100000000000003</v>
      </c>
      <c r="O81" s="4">
        <f t="shared" si="17"/>
        <v>1.2436892608941561</v>
      </c>
      <c r="P81" t="b">
        <f t="shared" si="18"/>
        <v>0</v>
      </c>
      <c r="Q81">
        <v>80</v>
      </c>
      <c r="R81">
        <f t="shared" si="19"/>
        <v>184.96243225245055</v>
      </c>
    </row>
    <row r="82" spans="1:18" ht="15.75" customHeight="1" x14ac:dyDescent="0.25">
      <c r="A82" t="s">
        <v>210</v>
      </c>
      <c r="B82" t="s">
        <v>170</v>
      </c>
      <c r="C82">
        <v>1.81</v>
      </c>
      <c r="D82">
        <v>2.04</v>
      </c>
      <c r="E82">
        <v>2</v>
      </c>
      <c r="F82" t="s">
        <v>170</v>
      </c>
      <c r="G82" s="1">
        <f t="shared" si="10"/>
        <v>0.5524861878453039</v>
      </c>
      <c r="H82" s="1">
        <f t="shared" si="11"/>
        <v>0.49019607843137253</v>
      </c>
      <c r="I82">
        <v>0.54049999999999998</v>
      </c>
      <c r="J82">
        <f t="shared" si="12"/>
        <v>0.45950000000000002</v>
      </c>
      <c r="K82" t="b">
        <f t="shared" si="13"/>
        <v>0</v>
      </c>
      <c r="L82" t="b">
        <f t="shared" si="14"/>
        <v>0</v>
      </c>
      <c r="M82" t="str">
        <f t="shared" si="15"/>
        <v>No Bet</v>
      </c>
      <c r="N82" t="str">
        <f t="shared" si="16"/>
        <v>No Bet</v>
      </c>
      <c r="O82" s="4">
        <f t="shared" si="17"/>
        <v>0</v>
      </c>
      <c r="P82" t="str">
        <f t="shared" si="18"/>
        <v>No Bet</v>
      </c>
      <c r="Q82">
        <v>81</v>
      </c>
      <c r="R82">
        <f t="shared" si="19"/>
        <v>184.96243225245055</v>
      </c>
    </row>
    <row r="83" spans="1:18" ht="15.75" customHeight="1" x14ac:dyDescent="0.25">
      <c r="A83" t="s">
        <v>148</v>
      </c>
      <c r="B83" t="s">
        <v>211</v>
      </c>
      <c r="C83">
        <v>3.21</v>
      </c>
      <c r="D83">
        <v>1.37</v>
      </c>
      <c r="E83">
        <v>1</v>
      </c>
      <c r="F83" t="s">
        <v>148</v>
      </c>
      <c r="G83" s="1">
        <f t="shared" si="10"/>
        <v>0.3115264797507788</v>
      </c>
      <c r="H83" s="1">
        <f t="shared" si="11"/>
        <v>0.72992700729927007</v>
      </c>
      <c r="I83">
        <v>0.21399999999999997</v>
      </c>
      <c r="J83">
        <f t="shared" si="12"/>
        <v>0.78600000000000003</v>
      </c>
      <c r="K83" t="b">
        <f t="shared" si="13"/>
        <v>0</v>
      </c>
      <c r="L83" t="b">
        <f t="shared" si="14"/>
        <v>1</v>
      </c>
      <c r="M83" t="str">
        <f t="shared" si="15"/>
        <v>Sock</v>
      </c>
      <c r="N83">
        <f t="shared" si="16"/>
        <v>1.37</v>
      </c>
      <c r="O83" s="4">
        <f t="shared" si="17"/>
        <v>1.037139711360092</v>
      </c>
      <c r="P83" t="b">
        <f t="shared" si="18"/>
        <v>0</v>
      </c>
      <c r="Q83">
        <v>82</v>
      </c>
      <c r="R83">
        <f t="shared" si="19"/>
        <v>183.92529254109047</v>
      </c>
    </row>
    <row r="84" spans="1:18" ht="15.75" customHeight="1" x14ac:dyDescent="0.25">
      <c r="A84" t="s">
        <v>212</v>
      </c>
      <c r="B84" t="s">
        <v>153</v>
      </c>
      <c r="C84">
        <v>2.09</v>
      </c>
      <c r="D84">
        <v>1.76</v>
      </c>
      <c r="E84">
        <v>2</v>
      </c>
      <c r="F84" t="s">
        <v>153</v>
      </c>
      <c r="G84" s="1">
        <f t="shared" si="10"/>
        <v>0.47846889952153115</v>
      </c>
      <c r="H84" s="1">
        <f t="shared" si="11"/>
        <v>0.56818181818181823</v>
      </c>
      <c r="I84">
        <v>0.44840000000000002</v>
      </c>
      <c r="J84">
        <f t="shared" si="12"/>
        <v>0.55159999999999998</v>
      </c>
      <c r="K84" t="b">
        <f t="shared" si="13"/>
        <v>0</v>
      </c>
      <c r="L84" t="b">
        <f t="shared" si="14"/>
        <v>0</v>
      </c>
      <c r="M84" t="str">
        <f t="shared" si="15"/>
        <v>No Bet</v>
      </c>
      <c r="N84" t="str">
        <f t="shared" si="16"/>
        <v>No Bet</v>
      </c>
      <c r="O84" s="4">
        <f t="shared" si="17"/>
        <v>0</v>
      </c>
      <c r="P84" t="str">
        <f t="shared" si="18"/>
        <v>No Bet</v>
      </c>
      <c r="Q84">
        <v>83</v>
      </c>
      <c r="R84">
        <f t="shared" si="19"/>
        <v>183.92529254109047</v>
      </c>
    </row>
    <row r="85" spans="1:18" ht="15.75" customHeight="1" x14ac:dyDescent="0.25">
      <c r="A85" t="s">
        <v>213</v>
      </c>
      <c r="B85" t="s">
        <v>140</v>
      </c>
      <c r="C85">
        <v>3.78</v>
      </c>
      <c r="D85">
        <v>1.28</v>
      </c>
      <c r="E85">
        <v>2</v>
      </c>
      <c r="F85" t="s">
        <v>140</v>
      </c>
      <c r="G85" s="1">
        <f t="shared" si="10"/>
        <v>0.26455026455026459</v>
      </c>
      <c r="H85" s="1">
        <f t="shared" si="11"/>
        <v>0.78125</v>
      </c>
      <c r="I85">
        <v>0.20150000000000001</v>
      </c>
      <c r="J85">
        <f t="shared" si="12"/>
        <v>0.79849999999999999</v>
      </c>
      <c r="K85" t="b">
        <f t="shared" si="13"/>
        <v>0</v>
      </c>
      <c r="L85" t="b">
        <f t="shared" si="14"/>
        <v>1</v>
      </c>
      <c r="M85" t="str">
        <f t="shared" si="15"/>
        <v>Carreno-Busta</v>
      </c>
      <c r="N85">
        <f t="shared" si="16"/>
        <v>1.28</v>
      </c>
      <c r="O85" s="4">
        <f t="shared" si="17"/>
        <v>0.31727112963338083</v>
      </c>
      <c r="P85" t="b">
        <f t="shared" si="18"/>
        <v>1</v>
      </c>
      <c r="Q85">
        <v>84</v>
      </c>
      <c r="R85">
        <f t="shared" si="19"/>
        <v>184.01412845738781</v>
      </c>
    </row>
    <row r="86" spans="1:18" ht="15.75" customHeight="1" x14ac:dyDescent="0.25">
      <c r="A86" t="s">
        <v>171</v>
      </c>
      <c r="B86" t="s">
        <v>214</v>
      </c>
      <c r="C86">
        <v>1.53</v>
      </c>
      <c r="D86">
        <v>2.54</v>
      </c>
      <c r="E86">
        <v>1</v>
      </c>
      <c r="F86" t="s">
        <v>171</v>
      </c>
      <c r="G86" s="1">
        <f t="shared" si="10"/>
        <v>0.65359477124183007</v>
      </c>
      <c r="H86" s="1">
        <f t="shared" si="11"/>
        <v>0.39370078740157477</v>
      </c>
      <c r="I86">
        <v>0.75919999999999999</v>
      </c>
      <c r="J86">
        <f t="shared" si="12"/>
        <v>0.24080000000000001</v>
      </c>
      <c r="K86" t="b">
        <f t="shared" si="13"/>
        <v>1</v>
      </c>
      <c r="L86" t="b">
        <f t="shared" si="14"/>
        <v>0</v>
      </c>
      <c r="M86" t="str">
        <f t="shared" si="15"/>
        <v>Chung</v>
      </c>
      <c r="N86">
        <f t="shared" si="16"/>
        <v>1.53</v>
      </c>
      <c r="O86" s="4">
        <f t="shared" si="17"/>
        <v>1.9432854130477704</v>
      </c>
      <c r="P86" t="b">
        <f t="shared" si="18"/>
        <v>1</v>
      </c>
      <c r="Q86">
        <v>85</v>
      </c>
      <c r="R86">
        <f t="shared" si="19"/>
        <v>185.04406972630315</v>
      </c>
    </row>
    <row r="87" spans="1:18" ht="15.75" customHeight="1" x14ac:dyDescent="0.25">
      <c r="A87" t="s">
        <v>141</v>
      </c>
      <c r="B87" t="s">
        <v>215</v>
      </c>
      <c r="C87">
        <v>1.1599999999999999</v>
      </c>
      <c r="D87">
        <v>5.43</v>
      </c>
      <c r="E87">
        <v>1</v>
      </c>
      <c r="F87" t="s">
        <v>141</v>
      </c>
      <c r="G87" s="1">
        <f t="shared" si="10"/>
        <v>0.86206896551724144</v>
      </c>
      <c r="H87" s="1">
        <f t="shared" si="11"/>
        <v>0.18416206261510129</v>
      </c>
      <c r="I87">
        <v>0.67969999999999997</v>
      </c>
      <c r="J87">
        <f t="shared" si="12"/>
        <v>0.32030000000000003</v>
      </c>
      <c r="K87" t="b">
        <f t="shared" si="13"/>
        <v>0</v>
      </c>
      <c r="L87" t="b">
        <f t="shared" si="14"/>
        <v>1</v>
      </c>
      <c r="M87" t="str">
        <f t="shared" si="15"/>
        <v>Darcis</v>
      </c>
      <c r="N87">
        <f t="shared" si="16"/>
        <v>5.43</v>
      </c>
      <c r="O87" s="4">
        <f t="shared" si="17"/>
        <v>2.5191517977846294</v>
      </c>
      <c r="P87" t="b">
        <f t="shared" si="18"/>
        <v>0</v>
      </c>
      <c r="Q87">
        <v>86</v>
      </c>
      <c r="R87">
        <f t="shared" si="19"/>
        <v>182.52491792851853</v>
      </c>
    </row>
    <row r="88" spans="1:18" ht="15.75" customHeight="1" x14ac:dyDescent="0.25">
      <c r="A88" t="s">
        <v>152</v>
      </c>
      <c r="B88" t="s">
        <v>216</v>
      </c>
      <c r="C88">
        <v>1.45</v>
      </c>
      <c r="D88">
        <v>2.8</v>
      </c>
      <c r="E88">
        <v>1</v>
      </c>
      <c r="F88" t="s">
        <v>152</v>
      </c>
      <c r="G88" s="1">
        <f t="shared" si="10"/>
        <v>0.68965517241379315</v>
      </c>
      <c r="H88" s="1">
        <f t="shared" si="11"/>
        <v>0.35714285714285715</v>
      </c>
      <c r="I88">
        <v>0.878</v>
      </c>
      <c r="J88">
        <f t="shared" si="12"/>
        <v>0.122</v>
      </c>
      <c r="K88" t="b">
        <f t="shared" si="13"/>
        <v>1</v>
      </c>
      <c r="L88" t="b">
        <f t="shared" si="14"/>
        <v>0</v>
      </c>
      <c r="M88" t="str">
        <f t="shared" si="15"/>
        <v>Fognini</v>
      </c>
      <c r="N88">
        <f t="shared" si="16"/>
        <v>1.45</v>
      </c>
      <c r="O88" s="4">
        <f t="shared" si="17"/>
        <v>3.4377624197433381</v>
      </c>
      <c r="P88" t="b">
        <f t="shared" si="18"/>
        <v>1</v>
      </c>
      <c r="Q88">
        <v>87</v>
      </c>
      <c r="R88">
        <f t="shared" si="19"/>
        <v>184.07191101740304</v>
      </c>
    </row>
    <row r="89" spans="1:18" ht="15.75" customHeight="1" x14ac:dyDescent="0.25">
      <c r="A89" t="s">
        <v>217</v>
      </c>
      <c r="B89" t="s">
        <v>139</v>
      </c>
      <c r="C89">
        <v>5.09</v>
      </c>
      <c r="D89">
        <v>1.18</v>
      </c>
      <c r="E89">
        <v>2</v>
      </c>
      <c r="F89" t="s">
        <v>139</v>
      </c>
      <c r="G89" s="1">
        <f t="shared" si="10"/>
        <v>0.19646365422396858</v>
      </c>
      <c r="H89" s="1">
        <f t="shared" si="11"/>
        <v>0.84745762711864414</v>
      </c>
      <c r="I89">
        <v>0.21920000000000001</v>
      </c>
      <c r="J89">
        <f t="shared" si="12"/>
        <v>0.78079999999999994</v>
      </c>
      <c r="K89" t="b">
        <f t="shared" si="13"/>
        <v>1</v>
      </c>
      <c r="L89" t="b">
        <f t="shared" si="14"/>
        <v>0</v>
      </c>
      <c r="M89" t="str">
        <f t="shared" si="15"/>
        <v>Harris</v>
      </c>
      <c r="N89">
        <f t="shared" si="16"/>
        <v>5.09</v>
      </c>
      <c r="O89" s="4">
        <f t="shared" si="17"/>
        <v>0.41851226165465638</v>
      </c>
      <c r="P89" t="b">
        <f t="shared" si="18"/>
        <v>0</v>
      </c>
      <c r="Q89">
        <v>88</v>
      </c>
      <c r="R89">
        <f t="shared" si="19"/>
        <v>183.65339875574838</v>
      </c>
    </row>
    <row r="90" spans="1:18" ht="15.75" customHeight="1" x14ac:dyDescent="0.25">
      <c r="A90" t="s">
        <v>174</v>
      </c>
      <c r="B90" t="s">
        <v>218</v>
      </c>
      <c r="C90">
        <v>1.43</v>
      </c>
      <c r="D90">
        <v>2.9</v>
      </c>
      <c r="E90">
        <v>1</v>
      </c>
      <c r="F90" t="s">
        <v>174</v>
      </c>
      <c r="G90" s="1">
        <f t="shared" si="10"/>
        <v>0.69930069930069938</v>
      </c>
      <c r="H90" s="1">
        <f t="shared" si="11"/>
        <v>0.34482758620689657</v>
      </c>
      <c r="I90">
        <v>0.55580000000000007</v>
      </c>
      <c r="J90">
        <f t="shared" si="12"/>
        <v>0.44419999999999993</v>
      </c>
      <c r="K90" t="b">
        <f t="shared" si="13"/>
        <v>0</v>
      </c>
      <c r="L90" t="b">
        <f t="shared" si="14"/>
        <v>1</v>
      </c>
      <c r="M90" t="str">
        <f t="shared" si="15"/>
        <v>Jaziri</v>
      </c>
      <c r="N90">
        <f t="shared" si="16"/>
        <v>2.9</v>
      </c>
      <c r="O90" s="4">
        <f t="shared" si="17"/>
        <v>1.8250081535666043</v>
      </c>
      <c r="P90" t="b">
        <f t="shared" si="18"/>
        <v>0</v>
      </c>
      <c r="Q90">
        <v>89</v>
      </c>
      <c r="R90">
        <f t="shared" si="19"/>
        <v>181.82839060218177</v>
      </c>
    </row>
    <row r="91" spans="1:18" ht="15.75" customHeight="1" x14ac:dyDescent="0.25">
      <c r="A91" t="s">
        <v>219</v>
      </c>
      <c r="B91" t="s">
        <v>172</v>
      </c>
      <c r="C91">
        <v>2.04</v>
      </c>
      <c r="D91">
        <v>1.81</v>
      </c>
      <c r="E91">
        <v>2</v>
      </c>
      <c r="F91" t="s">
        <v>172</v>
      </c>
      <c r="G91" s="1">
        <f t="shared" si="10"/>
        <v>0.49019607843137253</v>
      </c>
      <c r="H91" s="1">
        <f t="shared" si="11"/>
        <v>0.5524861878453039</v>
      </c>
      <c r="I91">
        <v>0.4884</v>
      </c>
      <c r="J91">
        <f t="shared" si="12"/>
        <v>0.51160000000000005</v>
      </c>
      <c r="K91" t="b">
        <f t="shared" si="13"/>
        <v>0</v>
      </c>
      <c r="L91" t="b">
        <f t="shared" si="14"/>
        <v>0</v>
      </c>
      <c r="M91" t="str">
        <f t="shared" si="15"/>
        <v>No Bet</v>
      </c>
      <c r="N91" t="str">
        <f t="shared" si="16"/>
        <v>No Bet</v>
      </c>
      <c r="O91" s="4">
        <f t="shared" si="17"/>
        <v>0</v>
      </c>
      <c r="P91" t="str">
        <f t="shared" si="18"/>
        <v>No Bet</v>
      </c>
      <c r="Q91">
        <v>90</v>
      </c>
      <c r="R91">
        <f t="shared" si="19"/>
        <v>181.82839060218177</v>
      </c>
    </row>
    <row r="92" spans="1:18" ht="15.75" customHeight="1" x14ac:dyDescent="0.25">
      <c r="A92" t="s">
        <v>177</v>
      </c>
      <c r="B92" t="s">
        <v>220</v>
      </c>
      <c r="C92">
        <v>1.79</v>
      </c>
      <c r="D92">
        <v>2.06</v>
      </c>
      <c r="E92">
        <v>1</v>
      </c>
      <c r="F92" t="s">
        <v>177</v>
      </c>
      <c r="G92" s="1">
        <f t="shared" si="10"/>
        <v>0.55865921787709494</v>
      </c>
      <c r="H92" s="1">
        <f t="shared" si="11"/>
        <v>0.4854368932038835</v>
      </c>
      <c r="I92">
        <v>0.53820000000000001</v>
      </c>
      <c r="J92">
        <f t="shared" si="12"/>
        <v>0.46179999999999999</v>
      </c>
      <c r="K92" t="b">
        <f t="shared" si="13"/>
        <v>0</v>
      </c>
      <c r="L92" t="b">
        <f t="shared" si="14"/>
        <v>0</v>
      </c>
      <c r="M92" t="str">
        <f t="shared" si="15"/>
        <v>No Bet</v>
      </c>
      <c r="N92" t="str">
        <f t="shared" si="16"/>
        <v>No Bet</v>
      </c>
      <c r="O92" s="4">
        <f t="shared" si="17"/>
        <v>0</v>
      </c>
      <c r="P92" t="str">
        <f t="shared" si="18"/>
        <v>No Bet</v>
      </c>
      <c r="Q92">
        <v>91</v>
      </c>
      <c r="R92">
        <f t="shared" si="19"/>
        <v>181.82839060218177</v>
      </c>
    </row>
    <row r="93" spans="1:18" ht="15.75" customHeight="1" x14ac:dyDescent="0.25">
      <c r="A93" t="s">
        <v>221</v>
      </c>
      <c r="B93" t="s">
        <v>135</v>
      </c>
      <c r="C93">
        <v>16.25</v>
      </c>
      <c r="D93">
        <v>1.02</v>
      </c>
      <c r="E93">
        <v>2</v>
      </c>
      <c r="F93" t="s">
        <v>135</v>
      </c>
      <c r="G93" s="1">
        <f t="shared" si="10"/>
        <v>6.1538461538461542E-2</v>
      </c>
      <c r="H93" s="1">
        <f t="shared" si="11"/>
        <v>0.98039215686274506</v>
      </c>
      <c r="I93">
        <v>8.5899999999999976E-2</v>
      </c>
      <c r="J93">
        <f t="shared" si="12"/>
        <v>0.91410000000000002</v>
      </c>
      <c r="K93" t="b">
        <f t="shared" si="13"/>
        <v>1</v>
      </c>
      <c r="L93" t="b">
        <f t="shared" si="14"/>
        <v>0</v>
      </c>
      <c r="M93" t="str">
        <f t="shared" si="15"/>
        <v>Majchrzak</v>
      </c>
      <c r="N93">
        <f t="shared" si="16"/>
        <v>16.25</v>
      </c>
      <c r="O93" s="4">
        <f t="shared" si="17"/>
        <v>0.4429619331054685</v>
      </c>
      <c r="P93" t="b">
        <f t="shared" si="18"/>
        <v>0</v>
      </c>
      <c r="Q93">
        <v>92</v>
      </c>
      <c r="R93">
        <f t="shared" si="19"/>
        <v>181.3854286690763</v>
      </c>
    </row>
    <row r="94" spans="1:18" ht="15.75" customHeight="1" x14ac:dyDescent="0.25">
      <c r="A94" t="s">
        <v>222</v>
      </c>
      <c r="B94" t="s">
        <v>151</v>
      </c>
      <c r="C94">
        <v>1.49</v>
      </c>
      <c r="D94">
        <v>2.7</v>
      </c>
      <c r="E94">
        <v>2</v>
      </c>
      <c r="F94" t="s">
        <v>151</v>
      </c>
      <c r="G94" s="1">
        <f t="shared" si="10"/>
        <v>0.67114093959731547</v>
      </c>
      <c r="H94" s="1">
        <f t="shared" si="11"/>
        <v>0.37037037037037035</v>
      </c>
      <c r="I94">
        <v>0.6552</v>
      </c>
      <c r="J94">
        <f t="shared" si="12"/>
        <v>0.3448</v>
      </c>
      <c r="K94" t="b">
        <f t="shared" si="13"/>
        <v>0</v>
      </c>
      <c r="L94" t="b">
        <f t="shared" si="14"/>
        <v>0</v>
      </c>
      <c r="M94" t="str">
        <f t="shared" si="15"/>
        <v>No Bet</v>
      </c>
      <c r="N94" t="str">
        <f t="shared" si="16"/>
        <v>No Bet</v>
      </c>
      <c r="O94" s="4">
        <f t="shared" si="17"/>
        <v>0</v>
      </c>
      <c r="P94" t="str">
        <f t="shared" si="18"/>
        <v>No Bet</v>
      </c>
      <c r="Q94">
        <v>93</v>
      </c>
      <c r="R94">
        <f t="shared" si="19"/>
        <v>181.3854286690763</v>
      </c>
    </row>
    <row r="95" spans="1:18" ht="15.75" customHeight="1" x14ac:dyDescent="0.25">
      <c r="A95" t="s">
        <v>223</v>
      </c>
      <c r="B95" t="s">
        <v>173</v>
      </c>
      <c r="C95">
        <v>4.72</v>
      </c>
      <c r="D95">
        <v>1.21</v>
      </c>
      <c r="E95">
        <v>2</v>
      </c>
      <c r="F95" t="s">
        <v>173</v>
      </c>
      <c r="G95" s="1">
        <f t="shared" si="10"/>
        <v>0.21186440677966104</v>
      </c>
      <c r="H95" s="1">
        <f t="shared" si="11"/>
        <v>0.82644628099173556</v>
      </c>
      <c r="I95">
        <v>0.42679999999999996</v>
      </c>
      <c r="J95">
        <f t="shared" si="12"/>
        <v>0.57320000000000004</v>
      </c>
      <c r="K95" t="b">
        <f t="shared" si="13"/>
        <v>1</v>
      </c>
      <c r="L95" t="b">
        <f t="shared" si="14"/>
        <v>0</v>
      </c>
      <c r="M95" t="str">
        <f t="shared" si="15"/>
        <v>Ramos</v>
      </c>
      <c r="N95">
        <f t="shared" si="16"/>
        <v>4.72</v>
      </c>
      <c r="O95" s="4">
        <f t="shared" si="17"/>
        <v>3.8986184712513392</v>
      </c>
      <c r="P95" t="b">
        <f t="shared" si="18"/>
        <v>0</v>
      </c>
      <c r="Q95">
        <v>94</v>
      </c>
      <c r="R95">
        <f t="shared" si="19"/>
        <v>177.48681019782498</v>
      </c>
    </row>
    <row r="96" spans="1:18" ht="15.75" customHeight="1" x14ac:dyDescent="0.25">
      <c r="A96" t="s">
        <v>224</v>
      </c>
      <c r="B96" t="s">
        <v>164</v>
      </c>
      <c r="C96">
        <v>2.39</v>
      </c>
      <c r="D96">
        <v>1.6</v>
      </c>
      <c r="E96">
        <v>2</v>
      </c>
      <c r="F96" t="s">
        <v>164</v>
      </c>
      <c r="G96" s="1">
        <f t="shared" si="10"/>
        <v>0.41841004184100417</v>
      </c>
      <c r="H96" s="1">
        <f t="shared" si="11"/>
        <v>0.625</v>
      </c>
      <c r="I96">
        <v>0.52370000000000005</v>
      </c>
      <c r="J96">
        <f t="shared" si="12"/>
        <v>0.47629999999999995</v>
      </c>
      <c r="K96" t="b">
        <f t="shared" si="13"/>
        <v>1</v>
      </c>
      <c r="L96" t="b">
        <f t="shared" si="14"/>
        <v>0</v>
      </c>
      <c r="M96" t="str">
        <f t="shared" si="15"/>
        <v>Vesely</v>
      </c>
      <c r="N96">
        <f t="shared" si="16"/>
        <v>2.39</v>
      </c>
      <c r="O96" s="4">
        <f t="shared" si="17"/>
        <v>1.8687578819502639</v>
      </c>
      <c r="P96" t="b">
        <f t="shared" si="18"/>
        <v>0</v>
      </c>
      <c r="Q96">
        <v>95</v>
      </c>
      <c r="R96">
        <f t="shared" si="19"/>
        <v>175.61805231587471</v>
      </c>
    </row>
    <row r="97" spans="1:18" ht="15.75" customHeight="1" x14ac:dyDescent="0.25">
      <c r="A97" t="s">
        <v>225</v>
      </c>
      <c r="B97" t="s">
        <v>143</v>
      </c>
      <c r="C97">
        <v>15.67</v>
      </c>
      <c r="D97">
        <v>1.03</v>
      </c>
      <c r="E97">
        <v>2</v>
      </c>
      <c r="F97" t="s">
        <v>143</v>
      </c>
      <c r="G97" s="1">
        <f t="shared" si="10"/>
        <v>6.3816209317166556E-2</v>
      </c>
      <c r="H97" s="1">
        <f t="shared" si="11"/>
        <v>0.970873786407767</v>
      </c>
      <c r="I97">
        <v>8.3500000000000019E-2</v>
      </c>
      <c r="J97">
        <f t="shared" si="12"/>
        <v>0.91649999999999998</v>
      </c>
      <c r="K97" t="b">
        <f t="shared" si="13"/>
        <v>1</v>
      </c>
      <c r="L97" t="b">
        <f t="shared" si="14"/>
        <v>0</v>
      </c>
      <c r="M97" t="str">
        <f t="shared" si="15"/>
        <v>Istomin</v>
      </c>
      <c r="N97">
        <f t="shared" si="16"/>
        <v>15.67</v>
      </c>
      <c r="O97" s="4">
        <f t="shared" si="17"/>
        <v>0.34568289819125747</v>
      </c>
      <c r="P97" t="b">
        <f t="shared" si="18"/>
        <v>0</v>
      </c>
      <c r="Q97">
        <v>96</v>
      </c>
      <c r="R97">
        <f t="shared" si="19"/>
        <v>175.27236941768345</v>
      </c>
    </row>
    <row r="98" spans="1:18" ht="15.75" customHeight="1" x14ac:dyDescent="0.25">
      <c r="A98" t="s">
        <v>144</v>
      </c>
      <c r="B98" t="s">
        <v>226</v>
      </c>
      <c r="C98">
        <v>1.26</v>
      </c>
      <c r="D98">
        <v>3.98</v>
      </c>
      <c r="E98">
        <v>1</v>
      </c>
      <c r="F98" t="s">
        <v>144</v>
      </c>
      <c r="G98" s="1">
        <f t="shared" si="10"/>
        <v>0.79365079365079361</v>
      </c>
      <c r="H98" s="1">
        <f t="shared" si="11"/>
        <v>0.25125628140703515</v>
      </c>
      <c r="I98">
        <v>0.7651</v>
      </c>
      <c r="J98">
        <f t="shared" si="12"/>
        <v>0.2349</v>
      </c>
      <c r="K98" t="b">
        <f t="shared" si="13"/>
        <v>0</v>
      </c>
      <c r="L98" t="b">
        <f t="shared" si="14"/>
        <v>0</v>
      </c>
      <c r="M98" t="str">
        <f t="shared" si="15"/>
        <v>No Bet</v>
      </c>
      <c r="N98" t="str">
        <f t="shared" si="16"/>
        <v>No Bet</v>
      </c>
      <c r="O98" s="4">
        <f t="shared" si="17"/>
        <v>0</v>
      </c>
      <c r="P98" t="str">
        <f t="shared" si="18"/>
        <v>No Bet</v>
      </c>
      <c r="Q98">
        <v>97</v>
      </c>
      <c r="R98">
        <f t="shared" si="19"/>
        <v>175.27236941768345</v>
      </c>
    </row>
    <row r="99" spans="1:18" ht="15.75" customHeight="1" x14ac:dyDescent="0.25">
      <c r="A99" t="s">
        <v>138</v>
      </c>
      <c r="B99" t="s">
        <v>227</v>
      </c>
      <c r="C99">
        <v>1.21</v>
      </c>
      <c r="D99">
        <v>4.54</v>
      </c>
      <c r="E99">
        <v>1</v>
      </c>
      <c r="F99" t="s">
        <v>138</v>
      </c>
      <c r="G99" s="1">
        <f t="shared" si="10"/>
        <v>0.82644628099173556</v>
      </c>
      <c r="H99" s="1">
        <f t="shared" si="11"/>
        <v>0.22026431718061673</v>
      </c>
      <c r="I99">
        <v>0.46089999999999998</v>
      </c>
      <c r="J99">
        <f t="shared" si="12"/>
        <v>0.53910000000000002</v>
      </c>
      <c r="K99" t="b">
        <f t="shared" si="13"/>
        <v>0</v>
      </c>
      <c r="L99" t="b">
        <f t="shared" si="14"/>
        <v>1</v>
      </c>
      <c r="M99" t="str">
        <f t="shared" si="15"/>
        <v>Murray</v>
      </c>
      <c r="N99">
        <f t="shared" si="16"/>
        <v>4.54</v>
      </c>
      <c r="O99" s="4">
        <f t="shared" si="17"/>
        <v>5.5883085582658296</v>
      </c>
      <c r="P99" t="b">
        <f t="shared" si="18"/>
        <v>0</v>
      </c>
      <c r="Q99">
        <v>98</v>
      </c>
      <c r="R99">
        <f t="shared" si="19"/>
        <v>169.68406085941763</v>
      </c>
    </row>
    <row r="100" spans="1:18" ht="15.75" customHeight="1" x14ac:dyDescent="0.25">
      <c r="A100" t="s">
        <v>228</v>
      </c>
      <c r="B100" t="s">
        <v>159</v>
      </c>
      <c r="C100">
        <v>1.82</v>
      </c>
      <c r="D100">
        <v>2.0099999999999998</v>
      </c>
      <c r="E100">
        <v>2</v>
      </c>
      <c r="F100" t="s">
        <v>159</v>
      </c>
      <c r="G100" s="1">
        <f t="shared" si="10"/>
        <v>0.54945054945054939</v>
      </c>
      <c r="H100" s="1">
        <f t="shared" si="11"/>
        <v>0.49751243781094534</v>
      </c>
      <c r="I100">
        <v>0.55640000000000001</v>
      </c>
      <c r="J100">
        <f t="shared" si="12"/>
        <v>0.44359999999999999</v>
      </c>
      <c r="K100" t="b">
        <f t="shared" si="13"/>
        <v>1</v>
      </c>
      <c r="L100" t="b">
        <f t="shared" si="14"/>
        <v>0</v>
      </c>
      <c r="M100" t="str">
        <f t="shared" si="15"/>
        <v>Norrie</v>
      </c>
      <c r="N100">
        <f t="shared" si="16"/>
        <v>1.82</v>
      </c>
      <c r="O100" s="4">
        <f t="shared" si="17"/>
        <v>0.11792109899724923</v>
      </c>
      <c r="P100" t="b">
        <f t="shared" si="18"/>
        <v>0</v>
      </c>
      <c r="Q100">
        <v>99</v>
      </c>
      <c r="R100">
        <f t="shared" si="19"/>
        <v>169.56613976042038</v>
      </c>
    </row>
    <row r="101" spans="1:18" ht="15.75" customHeight="1" x14ac:dyDescent="0.25">
      <c r="A101" t="s">
        <v>229</v>
      </c>
      <c r="B101" t="s">
        <v>181</v>
      </c>
      <c r="C101">
        <v>4.16</v>
      </c>
      <c r="D101">
        <v>1.25</v>
      </c>
      <c r="E101">
        <v>2</v>
      </c>
      <c r="F101" t="s">
        <v>181</v>
      </c>
      <c r="G101" s="1">
        <f t="shared" si="10"/>
        <v>0.24038461538461536</v>
      </c>
      <c r="H101" s="1">
        <f t="shared" si="11"/>
        <v>0.8</v>
      </c>
      <c r="I101">
        <v>0.45369999999999999</v>
      </c>
      <c r="J101">
        <f t="shared" si="12"/>
        <v>0.54630000000000001</v>
      </c>
      <c r="K101" t="b">
        <f t="shared" si="13"/>
        <v>1</v>
      </c>
      <c r="L101" t="b">
        <f t="shared" si="14"/>
        <v>0</v>
      </c>
      <c r="M101" t="str">
        <f t="shared" si="15"/>
        <v>Delbonis</v>
      </c>
      <c r="N101">
        <f t="shared" si="16"/>
        <v>4.16</v>
      </c>
      <c r="O101" s="4">
        <f t="shared" si="17"/>
        <v>3.6171066320740142</v>
      </c>
      <c r="P101" t="b">
        <f t="shared" si="18"/>
        <v>0</v>
      </c>
      <c r="Q101">
        <v>100</v>
      </c>
      <c r="R101">
        <f t="shared" si="19"/>
        <v>165.94903312834637</v>
      </c>
    </row>
    <row r="102" spans="1:18" x14ac:dyDescent="0.25">
      <c r="A102" t="s">
        <v>183</v>
      </c>
      <c r="B102" t="s">
        <v>230</v>
      </c>
      <c r="C102">
        <v>1.79</v>
      </c>
      <c r="D102">
        <v>2.06</v>
      </c>
      <c r="E102">
        <v>1</v>
      </c>
      <c r="F102" t="s">
        <v>183</v>
      </c>
      <c r="G102" s="1">
        <f t="shared" si="10"/>
        <v>0.55865921787709494</v>
      </c>
      <c r="H102" s="1">
        <f t="shared" si="11"/>
        <v>0.4854368932038835</v>
      </c>
      <c r="I102">
        <v>0.52749999999999997</v>
      </c>
      <c r="J102">
        <f t="shared" si="12"/>
        <v>0.47250000000000003</v>
      </c>
      <c r="K102" t="b">
        <f t="shared" si="13"/>
        <v>0</v>
      </c>
      <c r="L102" t="b">
        <f t="shared" si="14"/>
        <v>0</v>
      </c>
      <c r="M102" t="str">
        <f t="shared" si="15"/>
        <v>No Bet</v>
      </c>
      <c r="N102" t="str">
        <f t="shared" si="16"/>
        <v>No Bet</v>
      </c>
      <c r="O102" s="4">
        <f t="shared" si="17"/>
        <v>0</v>
      </c>
      <c r="P102" t="str">
        <f t="shared" si="18"/>
        <v>No Bet</v>
      </c>
      <c r="Q102">
        <v>101</v>
      </c>
      <c r="R102">
        <f t="shared" si="19"/>
        <v>165.94903312834637</v>
      </c>
    </row>
    <row r="103" spans="1:18" x14ac:dyDescent="0.25">
      <c r="A103" t="s">
        <v>184</v>
      </c>
      <c r="B103" t="s">
        <v>231</v>
      </c>
      <c r="C103">
        <v>1.54</v>
      </c>
      <c r="D103">
        <v>2.5499999999999998</v>
      </c>
      <c r="E103">
        <v>1</v>
      </c>
      <c r="F103" t="s">
        <v>184</v>
      </c>
      <c r="G103" s="1">
        <f t="shared" si="10"/>
        <v>0.64935064935064934</v>
      </c>
      <c r="H103" s="1">
        <f t="shared" si="11"/>
        <v>0.39215686274509809</v>
      </c>
      <c r="I103">
        <v>0.66959999999999997</v>
      </c>
      <c r="J103">
        <f t="shared" si="12"/>
        <v>0.33040000000000003</v>
      </c>
      <c r="K103" t="b">
        <f t="shared" si="13"/>
        <v>1</v>
      </c>
      <c r="L103" t="b">
        <f t="shared" si="14"/>
        <v>0</v>
      </c>
      <c r="M103" t="str">
        <f t="shared" si="15"/>
        <v>Monfils</v>
      </c>
      <c r="N103">
        <f t="shared" si="16"/>
        <v>1.54</v>
      </c>
      <c r="O103" s="4">
        <f t="shared" si="17"/>
        <v>0.33603601617365897</v>
      </c>
      <c r="P103" t="b">
        <f t="shared" si="18"/>
        <v>1</v>
      </c>
      <c r="Q103">
        <v>102</v>
      </c>
      <c r="R103">
        <f t="shared" si="19"/>
        <v>166.13049257708013</v>
      </c>
    </row>
    <row r="104" spans="1:18" x14ac:dyDescent="0.25">
      <c r="A104" t="s">
        <v>178</v>
      </c>
      <c r="B104" t="s">
        <v>232</v>
      </c>
      <c r="C104">
        <v>2.37</v>
      </c>
      <c r="D104">
        <v>1.61</v>
      </c>
      <c r="E104">
        <v>1</v>
      </c>
      <c r="F104" t="s">
        <v>178</v>
      </c>
      <c r="G104" s="1">
        <f t="shared" si="10"/>
        <v>0.42194092827004215</v>
      </c>
      <c r="H104" s="1">
        <f t="shared" si="11"/>
        <v>0.6211180124223602</v>
      </c>
      <c r="I104">
        <v>0.32850000000000001</v>
      </c>
      <c r="J104">
        <f t="shared" si="12"/>
        <v>0.67149999999999999</v>
      </c>
      <c r="K104" t="b">
        <f t="shared" si="13"/>
        <v>0</v>
      </c>
      <c r="L104" t="b">
        <f t="shared" si="14"/>
        <v>1</v>
      </c>
      <c r="M104" t="str">
        <f t="shared" si="15"/>
        <v>Struff</v>
      </c>
      <c r="N104">
        <f t="shared" si="16"/>
        <v>1.61</v>
      </c>
      <c r="O104" s="4">
        <f t="shared" si="17"/>
        <v>0.83699844132856305</v>
      </c>
      <c r="P104" t="b">
        <f t="shared" si="18"/>
        <v>0</v>
      </c>
      <c r="Q104">
        <v>103</v>
      </c>
      <c r="R104">
        <f t="shared" si="19"/>
        <v>165.29349413575156</v>
      </c>
    </row>
    <row r="105" spans="1:18" x14ac:dyDescent="0.25">
      <c r="A105" t="s">
        <v>158</v>
      </c>
      <c r="B105" t="s">
        <v>233</v>
      </c>
      <c r="C105">
        <v>1.84</v>
      </c>
      <c r="D105">
        <v>1.99</v>
      </c>
      <c r="E105">
        <v>1</v>
      </c>
      <c r="F105" t="s">
        <v>158</v>
      </c>
      <c r="G105" s="1">
        <f t="shared" si="10"/>
        <v>0.54347826086956519</v>
      </c>
      <c r="H105" s="1">
        <f t="shared" si="11"/>
        <v>0.50251256281407031</v>
      </c>
      <c r="I105">
        <v>0.48560000000000003</v>
      </c>
      <c r="J105">
        <f t="shared" si="12"/>
        <v>0.51439999999999997</v>
      </c>
      <c r="K105" t="b">
        <f t="shared" si="13"/>
        <v>0</v>
      </c>
      <c r="L105" t="b">
        <f t="shared" si="14"/>
        <v>1</v>
      </c>
      <c r="M105" t="str">
        <f t="shared" si="15"/>
        <v>Johnson</v>
      </c>
      <c r="N105">
        <f t="shared" si="16"/>
        <v>1.99</v>
      </c>
      <c r="O105" s="4">
        <f t="shared" si="17"/>
        <v>0.19649160287815798</v>
      </c>
      <c r="P105" t="b">
        <f t="shared" si="18"/>
        <v>0</v>
      </c>
      <c r="Q105">
        <v>104</v>
      </c>
      <c r="R105">
        <f t="shared" si="19"/>
        <v>165.0970025328734</v>
      </c>
    </row>
    <row r="106" spans="1:18" x14ac:dyDescent="0.25">
      <c r="A106" t="s">
        <v>234</v>
      </c>
      <c r="B106" t="s">
        <v>190</v>
      </c>
      <c r="C106">
        <v>3.55</v>
      </c>
      <c r="D106">
        <v>1.31</v>
      </c>
      <c r="E106">
        <v>2</v>
      </c>
      <c r="F106" t="s">
        <v>190</v>
      </c>
      <c r="G106" s="1">
        <f t="shared" si="10"/>
        <v>0.28169014084507044</v>
      </c>
      <c r="H106" s="1">
        <f t="shared" si="11"/>
        <v>0.76335877862595414</v>
      </c>
      <c r="I106">
        <v>0.73029999999999995</v>
      </c>
      <c r="J106">
        <f t="shared" si="12"/>
        <v>0.26970000000000005</v>
      </c>
      <c r="K106" t="b">
        <f t="shared" si="13"/>
        <v>1</v>
      </c>
      <c r="L106" t="b">
        <f t="shared" si="14"/>
        <v>0</v>
      </c>
      <c r="M106" t="str">
        <f t="shared" si="15"/>
        <v>Lopez</v>
      </c>
      <c r="N106">
        <f t="shared" si="16"/>
        <v>3.55</v>
      </c>
      <c r="O106" s="4">
        <f t="shared" si="17"/>
        <v>7.4064143053173375</v>
      </c>
      <c r="P106" t="b">
        <f t="shared" si="18"/>
        <v>0</v>
      </c>
      <c r="Q106">
        <v>105</v>
      </c>
      <c r="R106">
        <f t="shared" si="19"/>
        <v>157.69058822755608</v>
      </c>
    </row>
    <row r="107" spans="1:18" x14ac:dyDescent="0.25">
      <c r="A107" t="s">
        <v>235</v>
      </c>
      <c r="B107" t="s">
        <v>145</v>
      </c>
      <c r="C107">
        <v>2.9</v>
      </c>
      <c r="D107">
        <v>1.43</v>
      </c>
      <c r="E107">
        <v>2</v>
      </c>
      <c r="F107" t="s">
        <v>145</v>
      </c>
      <c r="G107" s="1">
        <f t="shared" si="10"/>
        <v>0.34482758620689657</v>
      </c>
      <c r="H107" s="1">
        <f t="shared" si="11"/>
        <v>0.69930069930069938</v>
      </c>
      <c r="I107">
        <v>0.41300000000000003</v>
      </c>
      <c r="J107">
        <f t="shared" si="12"/>
        <v>0.58699999999999997</v>
      </c>
      <c r="K107" t="b">
        <f t="shared" si="13"/>
        <v>1</v>
      </c>
      <c r="L107" t="b">
        <f t="shared" si="14"/>
        <v>0</v>
      </c>
      <c r="M107" t="str">
        <f t="shared" si="15"/>
        <v>Edmund</v>
      </c>
      <c r="N107">
        <f t="shared" si="16"/>
        <v>2.9</v>
      </c>
      <c r="O107" s="4">
        <f t="shared" si="17"/>
        <v>1.0750148031926843</v>
      </c>
      <c r="P107" t="b">
        <f t="shared" si="18"/>
        <v>0</v>
      </c>
      <c r="Q107">
        <v>106</v>
      </c>
      <c r="R107">
        <f t="shared" si="19"/>
        <v>156.61557342436339</v>
      </c>
    </row>
    <row r="108" spans="1:18" x14ac:dyDescent="0.25">
      <c r="A108" t="s">
        <v>236</v>
      </c>
      <c r="B108" t="s">
        <v>179</v>
      </c>
      <c r="C108">
        <v>2.0299999999999998</v>
      </c>
      <c r="D108">
        <v>1.81</v>
      </c>
      <c r="E108">
        <v>2</v>
      </c>
      <c r="F108" t="s">
        <v>179</v>
      </c>
      <c r="G108" s="1">
        <f t="shared" si="10"/>
        <v>0.49261083743842371</v>
      </c>
      <c r="H108" s="1">
        <f t="shared" si="11"/>
        <v>0.5524861878453039</v>
      </c>
      <c r="I108">
        <v>0.622</v>
      </c>
      <c r="J108">
        <f t="shared" si="12"/>
        <v>0.378</v>
      </c>
      <c r="K108" t="b">
        <f t="shared" si="13"/>
        <v>1</v>
      </c>
      <c r="L108" t="b">
        <f t="shared" si="14"/>
        <v>0</v>
      </c>
      <c r="M108" t="str">
        <f t="shared" si="15"/>
        <v>Basic</v>
      </c>
      <c r="N108">
        <f t="shared" si="16"/>
        <v>2.0299999999999998</v>
      </c>
      <c r="O108" s="4">
        <f t="shared" si="17"/>
        <v>2.0264357889479445</v>
      </c>
      <c r="P108" t="b">
        <f t="shared" si="18"/>
        <v>0</v>
      </c>
      <c r="Q108">
        <v>107</v>
      </c>
      <c r="R108">
        <f t="shared" si="19"/>
        <v>154.58913763541545</v>
      </c>
    </row>
    <row r="109" spans="1:18" x14ac:dyDescent="0.25">
      <c r="A109" t="s">
        <v>237</v>
      </c>
      <c r="B109" t="s">
        <v>189</v>
      </c>
      <c r="C109">
        <v>1.33</v>
      </c>
      <c r="D109">
        <v>3.44</v>
      </c>
      <c r="E109">
        <v>2</v>
      </c>
      <c r="F109" t="s">
        <v>189</v>
      </c>
      <c r="G109" s="1">
        <f t="shared" si="10"/>
        <v>0.75187969924812026</v>
      </c>
      <c r="H109" s="1">
        <f t="shared" si="11"/>
        <v>0.29069767441860467</v>
      </c>
      <c r="I109">
        <v>0.50600000000000001</v>
      </c>
      <c r="J109">
        <f t="shared" si="12"/>
        <v>0.49399999999999999</v>
      </c>
      <c r="K109" t="b">
        <f t="shared" si="13"/>
        <v>0</v>
      </c>
      <c r="L109" t="b">
        <f t="shared" si="14"/>
        <v>1</v>
      </c>
      <c r="M109" t="str">
        <f t="shared" si="15"/>
        <v>McDonald</v>
      </c>
      <c r="N109">
        <f t="shared" si="16"/>
        <v>3.44</v>
      </c>
      <c r="O109" s="4">
        <f t="shared" si="17"/>
        <v>3.1428331190902368</v>
      </c>
      <c r="P109" t="b">
        <f t="shared" si="18"/>
        <v>1</v>
      </c>
      <c r="Q109">
        <v>108</v>
      </c>
      <c r="R109">
        <f t="shared" si="19"/>
        <v>162.25765044599564</v>
      </c>
    </row>
    <row r="110" spans="1:18" x14ac:dyDescent="0.25">
      <c r="A110" t="s">
        <v>193</v>
      </c>
      <c r="B110" t="s">
        <v>256</v>
      </c>
      <c r="C110">
        <v>1.34</v>
      </c>
      <c r="D110">
        <v>3.36</v>
      </c>
      <c r="E110">
        <v>1</v>
      </c>
      <c r="F110" t="s">
        <v>193</v>
      </c>
      <c r="G110" s="1">
        <f t="shared" si="10"/>
        <v>0.74626865671641784</v>
      </c>
      <c r="H110" s="1">
        <f t="shared" si="11"/>
        <v>0.29761904761904762</v>
      </c>
      <c r="I110">
        <v>0.50129999999999997</v>
      </c>
      <c r="J110">
        <f t="shared" si="12"/>
        <v>0.49870000000000003</v>
      </c>
      <c r="K110" t="b">
        <f t="shared" si="13"/>
        <v>0</v>
      </c>
      <c r="L110" t="b">
        <f t="shared" si="14"/>
        <v>1</v>
      </c>
      <c r="M110" t="str">
        <f t="shared" si="15"/>
        <v>Carballes Baena</v>
      </c>
      <c r="N110">
        <f t="shared" si="16"/>
        <v>3.36</v>
      </c>
      <c r="O110" s="4">
        <f t="shared" si="17"/>
        <v>3.2626922882776475</v>
      </c>
      <c r="P110" t="b">
        <f t="shared" si="18"/>
        <v>0</v>
      </c>
      <c r="Q110">
        <v>109</v>
      </c>
      <c r="R110">
        <f t="shared" si="19"/>
        <v>158.994958157718</v>
      </c>
    </row>
    <row r="111" spans="1:18" x14ac:dyDescent="0.25">
      <c r="A111" t="s">
        <v>255</v>
      </c>
      <c r="B111" t="s">
        <v>153</v>
      </c>
      <c r="C111">
        <v>1.05</v>
      </c>
      <c r="D111">
        <v>11.65</v>
      </c>
      <c r="E111">
        <v>1</v>
      </c>
      <c r="F111" t="s">
        <v>255</v>
      </c>
      <c r="G111" s="1">
        <f t="shared" si="10"/>
        <v>0.95238095238095233</v>
      </c>
      <c r="H111" s="1">
        <f t="shared" si="11"/>
        <v>8.5836909871244635E-2</v>
      </c>
      <c r="I111">
        <v>0.58529999999999993</v>
      </c>
      <c r="J111">
        <f t="shared" si="12"/>
        <v>0.41470000000000007</v>
      </c>
      <c r="K111" t="b">
        <f t="shared" si="13"/>
        <v>0</v>
      </c>
      <c r="L111" t="b">
        <f t="shared" si="14"/>
        <v>1</v>
      </c>
      <c r="M111" t="str">
        <f t="shared" si="15"/>
        <v>Sousa</v>
      </c>
      <c r="N111">
        <f t="shared" si="16"/>
        <v>11.65</v>
      </c>
      <c r="O111" s="4">
        <f t="shared" si="17"/>
        <v>5.2287573254639312</v>
      </c>
      <c r="P111" t="b">
        <f t="shared" si="18"/>
        <v>0</v>
      </c>
      <c r="Q111">
        <v>110</v>
      </c>
      <c r="R111">
        <f t="shared" si="19"/>
        <v>153.76620083225407</v>
      </c>
    </row>
    <row r="112" spans="1:18" x14ac:dyDescent="0.25">
      <c r="A112" t="s">
        <v>238</v>
      </c>
      <c r="B112" t="s">
        <v>156</v>
      </c>
      <c r="C112">
        <v>7.31</v>
      </c>
      <c r="D112">
        <v>1.1000000000000001</v>
      </c>
      <c r="E112">
        <v>2</v>
      </c>
      <c r="F112" t="s">
        <v>156</v>
      </c>
      <c r="G112" s="1">
        <f t="shared" si="10"/>
        <v>0.13679890560875513</v>
      </c>
      <c r="H112" s="1">
        <f t="shared" si="11"/>
        <v>0.90909090909090906</v>
      </c>
      <c r="I112">
        <v>0.36530000000000001</v>
      </c>
      <c r="J112">
        <f t="shared" si="12"/>
        <v>0.63470000000000004</v>
      </c>
      <c r="K112" t="b">
        <f t="shared" si="13"/>
        <v>1</v>
      </c>
      <c r="L112" t="b">
        <f t="shared" si="14"/>
        <v>0</v>
      </c>
      <c r="M112" t="str">
        <f t="shared" si="15"/>
        <v>Gojowczyk</v>
      </c>
      <c r="N112">
        <f t="shared" si="16"/>
        <v>7.31</v>
      </c>
      <c r="O112" s="4">
        <f t="shared" si="17"/>
        <v>3.5135745170554009</v>
      </c>
      <c r="P112" t="b">
        <f t="shared" si="18"/>
        <v>0</v>
      </c>
      <c r="Q112">
        <v>111</v>
      </c>
      <c r="R112">
        <f t="shared" si="19"/>
        <v>150.25262631519868</v>
      </c>
    </row>
    <row r="113" spans="1:18" x14ac:dyDescent="0.25">
      <c r="A113" t="s">
        <v>239</v>
      </c>
      <c r="B113" t="s">
        <v>191</v>
      </c>
      <c r="C113">
        <v>3.87</v>
      </c>
      <c r="D113">
        <v>1.27</v>
      </c>
      <c r="E113">
        <v>2</v>
      </c>
      <c r="F113" t="s">
        <v>191</v>
      </c>
      <c r="G113" s="1">
        <f t="shared" si="10"/>
        <v>0.25839793281653745</v>
      </c>
      <c r="H113" s="1">
        <f t="shared" si="11"/>
        <v>0.78740157480314954</v>
      </c>
      <c r="I113">
        <v>0.1303</v>
      </c>
      <c r="J113">
        <f t="shared" si="12"/>
        <v>0.86970000000000003</v>
      </c>
      <c r="K113" t="b">
        <f t="shared" si="13"/>
        <v>0</v>
      </c>
      <c r="L113" t="b">
        <f t="shared" si="14"/>
        <v>1</v>
      </c>
      <c r="M113" t="str">
        <f t="shared" si="15"/>
        <v>Kudla</v>
      </c>
      <c r="N113">
        <f t="shared" si="16"/>
        <v>1.27</v>
      </c>
      <c r="O113" s="4">
        <f t="shared" si="17"/>
        <v>1.2365554527431708</v>
      </c>
      <c r="P113" t="b">
        <f t="shared" si="18"/>
        <v>1</v>
      </c>
      <c r="Q113">
        <v>112</v>
      </c>
      <c r="R113">
        <f t="shared" si="19"/>
        <v>150.58649628743933</v>
      </c>
    </row>
    <row r="114" spans="1:18" x14ac:dyDescent="0.25">
      <c r="A114" t="s">
        <v>240</v>
      </c>
      <c r="B114" t="s">
        <v>185</v>
      </c>
      <c r="C114">
        <v>3.39</v>
      </c>
      <c r="D114">
        <v>1.33</v>
      </c>
      <c r="E114">
        <v>2</v>
      </c>
      <c r="F114" t="s">
        <v>185</v>
      </c>
      <c r="G114" s="1">
        <f t="shared" si="10"/>
        <v>0.29498525073746312</v>
      </c>
      <c r="H114" s="1">
        <f t="shared" si="11"/>
        <v>0.75187969924812026</v>
      </c>
      <c r="I114">
        <v>0.37869999999999998</v>
      </c>
      <c r="J114">
        <f t="shared" si="12"/>
        <v>0.62129999999999996</v>
      </c>
      <c r="K114" t="b">
        <f t="shared" si="13"/>
        <v>1</v>
      </c>
      <c r="L114" t="b">
        <f t="shared" si="14"/>
        <v>0</v>
      </c>
      <c r="M114" t="str">
        <f t="shared" si="15"/>
        <v>Ito</v>
      </c>
      <c r="N114">
        <f t="shared" si="16"/>
        <v>3.39</v>
      </c>
      <c r="O114" s="4">
        <f t="shared" si="17"/>
        <v>1.2606310779026924</v>
      </c>
      <c r="P114" t="b">
        <f t="shared" si="18"/>
        <v>0</v>
      </c>
      <c r="Q114">
        <v>113</v>
      </c>
      <c r="R114">
        <f t="shared" si="19"/>
        <v>149.32586520953663</v>
      </c>
    </row>
    <row r="115" spans="1:18" x14ac:dyDescent="0.25">
      <c r="A115" t="s">
        <v>241</v>
      </c>
      <c r="B115" t="s">
        <v>160</v>
      </c>
      <c r="C115">
        <v>6.34</v>
      </c>
      <c r="D115">
        <v>1.1299999999999999</v>
      </c>
      <c r="E115">
        <v>2</v>
      </c>
      <c r="F115" t="s">
        <v>160</v>
      </c>
      <c r="G115" s="1">
        <f t="shared" si="10"/>
        <v>0.15772870662460567</v>
      </c>
      <c r="H115" s="1">
        <f t="shared" si="11"/>
        <v>0.88495575221238942</v>
      </c>
      <c r="I115">
        <v>0.12620000000000001</v>
      </c>
      <c r="J115">
        <f t="shared" si="12"/>
        <v>0.87380000000000002</v>
      </c>
      <c r="K115" t="b">
        <f t="shared" si="13"/>
        <v>0</v>
      </c>
      <c r="L115" t="b">
        <f t="shared" si="14"/>
        <v>0</v>
      </c>
      <c r="M115" t="str">
        <f t="shared" si="15"/>
        <v>No Bet</v>
      </c>
      <c r="N115" t="str">
        <f t="shared" si="16"/>
        <v>No Bet</v>
      </c>
      <c r="O115" s="4">
        <f t="shared" si="17"/>
        <v>0</v>
      </c>
      <c r="P115" t="str">
        <f t="shared" si="18"/>
        <v>No Bet</v>
      </c>
      <c r="Q115">
        <v>114</v>
      </c>
      <c r="R115">
        <f t="shared" si="19"/>
        <v>149.32586520953663</v>
      </c>
    </row>
    <row r="116" spans="1:18" x14ac:dyDescent="0.25">
      <c r="A116" t="s">
        <v>182</v>
      </c>
      <c r="B116" t="s">
        <v>242</v>
      </c>
      <c r="C116">
        <v>2.75</v>
      </c>
      <c r="D116">
        <v>1.47</v>
      </c>
      <c r="E116">
        <v>1</v>
      </c>
      <c r="F116" t="s">
        <v>182</v>
      </c>
      <c r="G116" s="1">
        <f t="shared" si="10"/>
        <v>0.36363636363636365</v>
      </c>
      <c r="H116" s="1">
        <f t="shared" si="11"/>
        <v>0.68027210884353739</v>
      </c>
      <c r="I116">
        <v>0.31530000000000002</v>
      </c>
      <c r="J116">
        <f t="shared" si="12"/>
        <v>0.68469999999999998</v>
      </c>
      <c r="K116" t="b">
        <f t="shared" si="13"/>
        <v>0</v>
      </c>
      <c r="L116" t="b">
        <f t="shared" si="14"/>
        <v>1</v>
      </c>
      <c r="M116" t="str">
        <f t="shared" si="15"/>
        <v>Isner</v>
      </c>
      <c r="N116">
        <f t="shared" si="16"/>
        <v>1.47</v>
      </c>
      <c r="O116" s="4">
        <f t="shared" si="17"/>
        <v>6.6119867799243087E-2</v>
      </c>
      <c r="P116" t="b">
        <f t="shared" si="18"/>
        <v>0</v>
      </c>
      <c r="Q116">
        <v>115</v>
      </c>
      <c r="R116">
        <f t="shared" si="19"/>
        <v>149.25974534173739</v>
      </c>
    </row>
    <row r="117" spans="1:18" x14ac:dyDescent="0.25">
      <c r="A117" t="s">
        <v>243</v>
      </c>
      <c r="B117" t="s">
        <v>157</v>
      </c>
      <c r="C117">
        <v>1.81</v>
      </c>
      <c r="D117">
        <v>2.04</v>
      </c>
      <c r="E117">
        <v>2</v>
      </c>
      <c r="F117" t="s">
        <v>157</v>
      </c>
      <c r="G117" s="1">
        <f t="shared" si="10"/>
        <v>0.5524861878453039</v>
      </c>
      <c r="H117" s="1">
        <f t="shared" si="11"/>
        <v>0.49019607843137253</v>
      </c>
      <c r="I117">
        <v>0.52249999999999996</v>
      </c>
      <c r="J117">
        <f t="shared" si="12"/>
        <v>0.47750000000000004</v>
      </c>
      <c r="K117" t="b">
        <f t="shared" si="13"/>
        <v>0</v>
      </c>
      <c r="L117" t="b">
        <f t="shared" si="14"/>
        <v>0</v>
      </c>
      <c r="M117" t="str">
        <f t="shared" si="15"/>
        <v>No Bet</v>
      </c>
      <c r="N117" t="str">
        <f t="shared" si="16"/>
        <v>No Bet</v>
      </c>
      <c r="O117" s="4">
        <f t="shared" si="17"/>
        <v>0</v>
      </c>
      <c r="P117" t="str">
        <f t="shared" si="18"/>
        <v>No Bet</v>
      </c>
      <c r="Q117">
        <v>116</v>
      </c>
      <c r="R117">
        <f t="shared" si="19"/>
        <v>149.25974534173739</v>
      </c>
    </row>
    <row r="118" spans="1:18" x14ac:dyDescent="0.25">
      <c r="A118" t="s">
        <v>180</v>
      </c>
      <c r="B118" t="s">
        <v>244</v>
      </c>
      <c r="C118">
        <v>3.23</v>
      </c>
      <c r="D118">
        <v>1.37</v>
      </c>
      <c r="E118">
        <v>1</v>
      </c>
      <c r="F118" t="s">
        <v>180</v>
      </c>
      <c r="G118" s="1">
        <f t="shared" si="10"/>
        <v>0.30959752321981426</v>
      </c>
      <c r="H118" s="1">
        <f t="shared" si="11"/>
        <v>0.72992700729927007</v>
      </c>
      <c r="I118">
        <v>0.56010000000000004</v>
      </c>
      <c r="J118">
        <f t="shared" si="12"/>
        <v>0.43989999999999996</v>
      </c>
      <c r="K118" t="b">
        <f t="shared" si="13"/>
        <v>1</v>
      </c>
      <c r="L118" t="b">
        <f t="shared" si="14"/>
        <v>0</v>
      </c>
      <c r="M118" t="str">
        <f t="shared" si="15"/>
        <v>Cuevas</v>
      </c>
      <c r="N118">
        <f t="shared" si="16"/>
        <v>3.23</v>
      </c>
      <c r="O118" s="4">
        <f t="shared" si="17"/>
        <v>3.7389935891685013</v>
      </c>
      <c r="P118" t="b">
        <f t="shared" si="18"/>
        <v>1</v>
      </c>
      <c r="Q118">
        <v>117</v>
      </c>
      <c r="R118">
        <f t="shared" si="19"/>
        <v>157.59770104558314</v>
      </c>
    </row>
    <row r="119" spans="1:18" x14ac:dyDescent="0.25">
      <c r="A119" t="s">
        <v>245</v>
      </c>
      <c r="B119" t="s">
        <v>132</v>
      </c>
      <c r="C119">
        <v>11.68</v>
      </c>
      <c r="D119">
        <v>1.05</v>
      </c>
      <c r="E119">
        <v>2</v>
      </c>
      <c r="F119" t="s">
        <v>132</v>
      </c>
      <c r="G119" s="1">
        <f t="shared" si="10"/>
        <v>8.5616438356164379E-2</v>
      </c>
      <c r="H119" s="1">
        <f t="shared" si="11"/>
        <v>0.95238095238095233</v>
      </c>
      <c r="I119">
        <v>3.0200000000000005E-2</v>
      </c>
      <c r="J119">
        <f t="shared" si="12"/>
        <v>0.9698</v>
      </c>
      <c r="K119" t="b">
        <f t="shared" si="13"/>
        <v>0</v>
      </c>
      <c r="L119" t="b">
        <f t="shared" si="14"/>
        <v>1</v>
      </c>
      <c r="M119" t="str">
        <f t="shared" si="15"/>
        <v>Nadal</v>
      </c>
      <c r="N119">
        <f t="shared" si="16"/>
        <v>1.05</v>
      </c>
      <c r="O119" s="4">
        <f t="shared" si="17"/>
        <v>0.27452018591654509</v>
      </c>
      <c r="P119" t="b">
        <f t="shared" si="18"/>
        <v>1</v>
      </c>
      <c r="Q119">
        <v>118</v>
      </c>
      <c r="R119">
        <f t="shared" si="19"/>
        <v>157.61142705487896</v>
      </c>
    </row>
    <row r="120" spans="1:18" x14ac:dyDescent="0.25">
      <c r="A120" t="s">
        <v>146</v>
      </c>
      <c r="B120" t="s">
        <v>246</v>
      </c>
      <c r="C120">
        <v>1.06</v>
      </c>
      <c r="D120">
        <v>10.029999999999999</v>
      </c>
      <c r="E120">
        <v>1</v>
      </c>
      <c r="F120" t="s">
        <v>146</v>
      </c>
      <c r="G120" s="1">
        <f t="shared" si="10"/>
        <v>0.94339622641509424</v>
      </c>
      <c r="H120" s="1">
        <f t="shared" si="11"/>
        <v>9.9700897308075784E-2</v>
      </c>
      <c r="I120">
        <v>0.83589999999999998</v>
      </c>
      <c r="J120">
        <f t="shared" si="12"/>
        <v>0.16410000000000002</v>
      </c>
      <c r="K120" t="b">
        <f t="shared" si="13"/>
        <v>0</v>
      </c>
      <c r="L120" t="b">
        <f t="shared" si="14"/>
        <v>1</v>
      </c>
      <c r="M120" t="str">
        <f t="shared" si="15"/>
        <v>Tipsarevic</v>
      </c>
      <c r="N120">
        <f t="shared" si="16"/>
        <v>10.029999999999999</v>
      </c>
      <c r="O120" s="4">
        <f t="shared" si="17"/>
        <v>1.0150034476327878</v>
      </c>
      <c r="P120" t="b">
        <f t="shared" si="18"/>
        <v>0</v>
      </c>
      <c r="Q120">
        <v>119</v>
      </c>
      <c r="R120">
        <f t="shared" si="19"/>
        <v>156.59642360724618</v>
      </c>
    </row>
    <row r="121" spans="1:18" x14ac:dyDescent="0.25">
      <c r="A121" t="s">
        <v>137</v>
      </c>
      <c r="B121" t="s">
        <v>247</v>
      </c>
      <c r="C121">
        <v>1.3</v>
      </c>
      <c r="D121">
        <v>3.67</v>
      </c>
      <c r="E121">
        <v>1</v>
      </c>
      <c r="F121" t="s">
        <v>137</v>
      </c>
      <c r="G121" s="1">
        <f t="shared" si="10"/>
        <v>0.76923076923076916</v>
      </c>
      <c r="H121" s="1">
        <f t="shared" si="11"/>
        <v>0.27247956403269757</v>
      </c>
      <c r="I121">
        <v>0.87149999999999994</v>
      </c>
      <c r="J121">
        <f t="shared" si="12"/>
        <v>0.12850000000000006</v>
      </c>
      <c r="K121" t="b">
        <f t="shared" si="13"/>
        <v>1</v>
      </c>
      <c r="L121" t="b">
        <f t="shared" si="14"/>
        <v>0</v>
      </c>
      <c r="M121" t="str">
        <f t="shared" si="15"/>
        <v>Tiafoe</v>
      </c>
      <c r="N121">
        <f t="shared" si="16"/>
        <v>1.3</v>
      </c>
      <c r="O121" s="4">
        <f t="shared" si="17"/>
        <v>1.6014995783525678</v>
      </c>
      <c r="P121" t="b">
        <f t="shared" si="18"/>
        <v>1</v>
      </c>
      <c r="Q121">
        <v>120</v>
      </c>
      <c r="R121">
        <f t="shared" si="19"/>
        <v>157.07687348075197</v>
      </c>
    </row>
    <row r="122" spans="1:18" x14ac:dyDescent="0.25">
      <c r="A122" t="s">
        <v>248</v>
      </c>
      <c r="B122" t="s">
        <v>188</v>
      </c>
      <c r="C122">
        <v>1.75</v>
      </c>
      <c r="D122">
        <v>2.11</v>
      </c>
      <c r="E122">
        <v>2</v>
      </c>
      <c r="F122" t="s">
        <v>188</v>
      </c>
      <c r="G122" s="1">
        <f t="shared" si="10"/>
        <v>0.5714285714285714</v>
      </c>
      <c r="H122" s="1">
        <f t="shared" si="11"/>
        <v>0.47393364928909953</v>
      </c>
      <c r="I122">
        <v>0.47050000000000003</v>
      </c>
      <c r="J122">
        <f t="shared" si="12"/>
        <v>0.52949999999999997</v>
      </c>
      <c r="K122" t="b">
        <f t="shared" si="13"/>
        <v>0</v>
      </c>
      <c r="L122" t="b">
        <f t="shared" si="14"/>
        <v>1</v>
      </c>
      <c r="M122" t="str">
        <f t="shared" si="15"/>
        <v>Haase</v>
      </c>
      <c r="N122">
        <f t="shared" si="16"/>
        <v>2.11</v>
      </c>
      <c r="O122" s="4">
        <f t="shared" si="17"/>
        <v>0.87281886404032016</v>
      </c>
      <c r="P122" t="b">
        <f t="shared" si="18"/>
        <v>1</v>
      </c>
      <c r="Q122">
        <v>121</v>
      </c>
      <c r="R122">
        <f t="shared" si="19"/>
        <v>158.04570241983674</v>
      </c>
    </row>
    <row r="123" spans="1:18" x14ac:dyDescent="0.25">
      <c r="A123" t="s">
        <v>134</v>
      </c>
      <c r="B123" t="s">
        <v>249</v>
      </c>
      <c r="C123">
        <v>1.41</v>
      </c>
      <c r="D123">
        <v>3.03</v>
      </c>
      <c r="E123">
        <v>1</v>
      </c>
      <c r="F123" t="s">
        <v>134</v>
      </c>
      <c r="G123" s="1">
        <f t="shared" si="10"/>
        <v>0.70921985815602839</v>
      </c>
      <c r="H123" s="1">
        <f t="shared" si="11"/>
        <v>0.33003300330033003</v>
      </c>
      <c r="I123">
        <v>0.61050000000000004</v>
      </c>
      <c r="J123">
        <f t="shared" si="12"/>
        <v>0.38949999999999996</v>
      </c>
      <c r="K123" t="b">
        <f t="shared" si="13"/>
        <v>0</v>
      </c>
      <c r="L123" t="b">
        <f t="shared" si="14"/>
        <v>1</v>
      </c>
      <c r="M123" t="str">
        <f t="shared" si="15"/>
        <v>Berrettini</v>
      </c>
      <c r="N123">
        <f t="shared" si="16"/>
        <v>3.03</v>
      </c>
      <c r="O123" s="4">
        <f t="shared" si="17"/>
        <v>0.93985032641974475</v>
      </c>
      <c r="P123" t="b">
        <f t="shared" si="18"/>
        <v>0</v>
      </c>
      <c r="Q123">
        <v>122</v>
      </c>
      <c r="R123">
        <f t="shared" si="19"/>
        <v>157.10585209341698</v>
      </c>
    </row>
    <row r="124" spans="1:18" x14ac:dyDescent="0.25">
      <c r="A124" t="s">
        <v>250</v>
      </c>
      <c r="B124" t="s">
        <v>155</v>
      </c>
      <c r="C124">
        <v>2.75</v>
      </c>
      <c r="D124">
        <v>1.47</v>
      </c>
      <c r="E124">
        <v>2</v>
      </c>
      <c r="F124" t="s">
        <v>155</v>
      </c>
      <c r="G124" s="1">
        <f t="shared" si="10"/>
        <v>0.36363636363636365</v>
      </c>
      <c r="H124" s="1">
        <f t="shared" si="11"/>
        <v>0.68027210884353739</v>
      </c>
      <c r="I124">
        <v>0.19120000000000001</v>
      </c>
      <c r="J124">
        <f t="shared" si="12"/>
        <v>0.80879999999999996</v>
      </c>
      <c r="K124" t="b">
        <f t="shared" si="13"/>
        <v>0</v>
      </c>
      <c r="L124" t="b">
        <f t="shared" si="14"/>
        <v>1</v>
      </c>
      <c r="M124" t="str">
        <f t="shared" si="15"/>
        <v>Verdasco</v>
      </c>
      <c r="N124">
        <f t="shared" si="16"/>
        <v>1.47</v>
      </c>
      <c r="O124" s="4">
        <f t="shared" si="17"/>
        <v>2.0192483857906005</v>
      </c>
      <c r="P124" t="b">
        <f t="shared" si="18"/>
        <v>1</v>
      </c>
      <c r="Q124">
        <v>123</v>
      </c>
      <c r="R124">
        <f t="shared" si="19"/>
        <v>158.05489883473857</v>
      </c>
    </row>
    <row r="125" spans="1:18" x14ac:dyDescent="0.25">
      <c r="A125" t="s">
        <v>187</v>
      </c>
      <c r="B125" t="s">
        <v>251</v>
      </c>
      <c r="C125">
        <v>1.06</v>
      </c>
      <c r="D125">
        <v>10.199999999999999</v>
      </c>
      <c r="E125">
        <v>1</v>
      </c>
      <c r="F125" t="s">
        <v>187</v>
      </c>
      <c r="G125" s="1">
        <f t="shared" si="10"/>
        <v>0.94339622641509424</v>
      </c>
      <c r="H125" s="1">
        <f t="shared" si="11"/>
        <v>9.8039215686274522E-2</v>
      </c>
      <c r="I125">
        <v>0.63219999999999998</v>
      </c>
      <c r="J125">
        <f t="shared" si="12"/>
        <v>0.36780000000000002</v>
      </c>
      <c r="K125" t="b">
        <f t="shared" si="13"/>
        <v>0</v>
      </c>
      <c r="L125" t="b">
        <f t="shared" si="14"/>
        <v>1</v>
      </c>
      <c r="M125" t="str">
        <f t="shared" si="15"/>
        <v>Mannarino</v>
      </c>
      <c r="N125">
        <f t="shared" si="16"/>
        <v>10.199999999999999</v>
      </c>
      <c r="O125" s="4">
        <f t="shared" si="17"/>
        <v>4.2637013474285617</v>
      </c>
      <c r="P125" t="b">
        <f t="shared" si="18"/>
        <v>0</v>
      </c>
      <c r="Q125">
        <v>124</v>
      </c>
      <c r="R125">
        <f t="shared" si="19"/>
        <v>153.79119748731</v>
      </c>
    </row>
    <row r="126" spans="1:18" x14ac:dyDescent="0.25">
      <c r="A126" t="s">
        <v>252</v>
      </c>
      <c r="B126" t="s">
        <v>161</v>
      </c>
      <c r="C126">
        <v>4.37</v>
      </c>
      <c r="D126">
        <v>1.23</v>
      </c>
      <c r="E126">
        <v>2</v>
      </c>
      <c r="F126" t="s">
        <v>161</v>
      </c>
      <c r="G126" s="1">
        <f t="shared" si="10"/>
        <v>0.22883295194508008</v>
      </c>
      <c r="H126" s="1">
        <f t="shared" si="11"/>
        <v>0.81300813008130079</v>
      </c>
      <c r="I126">
        <v>0.15680000000000005</v>
      </c>
      <c r="J126">
        <f t="shared" si="12"/>
        <v>0.84319999999999995</v>
      </c>
      <c r="K126" t="b">
        <f t="shared" si="13"/>
        <v>0</v>
      </c>
      <c r="L126" t="b">
        <f t="shared" si="14"/>
        <v>1</v>
      </c>
      <c r="M126" t="str">
        <f t="shared" si="15"/>
        <v>Basilashvili</v>
      </c>
      <c r="N126">
        <f t="shared" si="16"/>
        <v>1.23</v>
      </c>
      <c r="O126" s="4">
        <f t="shared" si="17"/>
        <v>0.46432438291778361</v>
      </c>
      <c r="P126" t="b">
        <f t="shared" si="18"/>
        <v>1</v>
      </c>
      <c r="Q126">
        <v>125</v>
      </c>
      <c r="R126">
        <f t="shared" si="19"/>
        <v>153.89799209538108</v>
      </c>
    </row>
    <row r="127" spans="1:18" x14ac:dyDescent="0.25">
      <c r="A127" t="s">
        <v>253</v>
      </c>
      <c r="B127" t="s">
        <v>186</v>
      </c>
      <c r="C127">
        <v>1.72</v>
      </c>
      <c r="D127">
        <v>2.16</v>
      </c>
      <c r="E127">
        <v>2</v>
      </c>
      <c r="F127" t="s">
        <v>186</v>
      </c>
      <c r="G127" s="1">
        <f t="shared" si="10"/>
        <v>0.58139534883720934</v>
      </c>
      <c r="H127" s="1">
        <f t="shared" si="11"/>
        <v>0.46296296296296291</v>
      </c>
      <c r="I127">
        <v>0.51049999999999995</v>
      </c>
      <c r="J127">
        <f t="shared" si="12"/>
        <v>0.48950000000000005</v>
      </c>
      <c r="K127" t="b">
        <f t="shared" si="13"/>
        <v>0</v>
      </c>
      <c r="L127" t="b">
        <f t="shared" si="14"/>
        <v>1</v>
      </c>
      <c r="M127" t="str">
        <f t="shared" si="15"/>
        <v>Albot</v>
      </c>
      <c r="N127">
        <f t="shared" si="16"/>
        <v>2.16</v>
      </c>
      <c r="O127" s="4">
        <f t="shared" si="17"/>
        <v>0.40839967161607765</v>
      </c>
      <c r="P127" t="b">
        <f t="shared" si="18"/>
        <v>1</v>
      </c>
      <c r="Q127">
        <v>126</v>
      </c>
      <c r="R127">
        <f t="shared" si="19"/>
        <v>154.37173571445572</v>
      </c>
    </row>
    <row r="128" spans="1:18" x14ac:dyDescent="0.25">
      <c r="A128" t="s">
        <v>192</v>
      </c>
      <c r="B128" t="s">
        <v>254</v>
      </c>
      <c r="C128">
        <v>1.45</v>
      </c>
      <c r="D128">
        <v>2.85</v>
      </c>
      <c r="E128">
        <v>1</v>
      </c>
      <c r="F128" t="s">
        <v>192</v>
      </c>
      <c r="G128" s="1">
        <f t="shared" si="10"/>
        <v>0.68965517241379315</v>
      </c>
      <c r="H128" s="1">
        <f t="shared" si="11"/>
        <v>0.35087719298245612</v>
      </c>
      <c r="I128">
        <v>0.45419999999999999</v>
      </c>
      <c r="J128">
        <f t="shared" si="12"/>
        <v>0.54580000000000006</v>
      </c>
      <c r="K128" t="b">
        <f t="shared" si="13"/>
        <v>0</v>
      </c>
      <c r="L128" t="b">
        <f t="shared" si="14"/>
        <v>1</v>
      </c>
      <c r="M128" t="str">
        <f t="shared" si="15"/>
        <v>Andreozzi</v>
      </c>
      <c r="N128">
        <f t="shared" si="16"/>
        <v>2.85</v>
      </c>
      <c r="O128" s="4">
        <f t="shared" si="17"/>
        <v>3.0090572049632152</v>
      </c>
      <c r="P128" t="b">
        <f t="shared" si="18"/>
        <v>0</v>
      </c>
      <c r="Q128">
        <v>127</v>
      </c>
      <c r="R128">
        <f t="shared" si="19"/>
        <v>151.3626785094925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datathon_submission_mens_702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TerrynSara</cp:lastModifiedBy>
  <dcterms:created xsi:type="dcterms:W3CDTF">2019-01-28T02:47:46Z</dcterms:created>
  <dcterms:modified xsi:type="dcterms:W3CDTF">2019-01-28T04:15:06Z</dcterms:modified>
</cp:coreProperties>
</file>