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F-IDF" sheetId="1" r:id="rId4"/>
  </sheets>
  <definedNames/>
  <calcPr/>
</workbook>
</file>

<file path=xl/sharedStrings.xml><?xml version="1.0" encoding="utf-8"?>
<sst xmlns="http://schemas.openxmlformats.org/spreadsheetml/2006/main" count="91" uniqueCount="24">
  <si>
    <t>문서1 : d1 = "The cat sat on my face I hate a cat"</t>
  </si>
  <si>
    <t>문서2 : d2 = "The dog sat on my bed I love a dog"</t>
  </si>
  <si>
    <t>문서내 
토큰 빈도</t>
  </si>
  <si>
    <t>문서내
전체 토큰빈도</t>
  </si>
  <si>
    <t>TF</t>
  </si>
  <si>
    <t>The</t>
  </si>
  <si>
    <t>cat</t>
  </si>
  <si>
    <t>sat</t>
  </si>
  <si>
    <t>on</t>
  </si>
  <si>
    <t>my</t>
  </si>
  <si>
    <t>face</t>
  </si>
  <si>
    <t>I</t>
  </si>
  <si>
    <t>hate</t>
  </si>
  <si>
    <t>a</t>
  </si>
  <si>
    <t>dog</t>
  </si>
  <si>
    <t>bed</t>
  </si>
  <si>
    <t>lov</t>
  </si>
  <si>
    <t>love</t>
  </si>
  <si>
    <t>문서수</t>
  </si>
  <si>
    <t>토큰이 등장한 문서수</t>
  </si>
  <si>
    <t>IDF</t>
  </si>
  <si>
    <t>TFIDF</t>
  </si>
  <si>
    <t>문서1 TFIDF</t>
  </si>
  <si>
    <t>문서2 TFIDF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</si>
</sst>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"/>
    <numFmt numFmtId="165" formatCode="0.0"/>
  </numFmts>
  <fonts count="4">
    <font>
      <sz val="10.0"/>
      <color rgb="FF000000"/>
      <name val="Arial"/>
    </font>
    <font>
      <sz val="10.0"/>
      <color theme="1"/>
      <name val="Arial"/>
    </font>
    <font>
      <b/>
      <sz val="10.0"/>
      <color rgb="FF000000"/>
      <name val="Arial"/>
    </font>
    <font>
      <b/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3">
    <border/>
    <border>
      <left style="thin">
        <color rgb="FF9E9E9E"/>
      </left>
      <right style="thin">
        <color rgb="FF9E9E9E"/>
      </right>
      <top style="thin">
        <color rgb="FF9E9E9E"/>
      </top>
      <bottom style="thin">
        <color rgb="FF9E9E9E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0" numFmtId="164" xfId="0" applyAlignment="1" applyFont="1" applyNumberFormat="1">
      <alignment horizontal="left" readingOrder="0"/>
    </xf>
    <xf borderId="0" fillId="0" fontId="1" numFmtId="164" xfId="0" applyFont="1" applyNumberFormat="1"/>
    <xf borderId="1" fillId="2" fontId="1" numFmtId="164" xfId="0" applyAlignment="1" applyBorder="1" applyFill="1" applyFont="1" applyNumberFormat="1">
      <alignment vertical="center"/>
    </xf>
    <xf borderId="1" fillId="2" fontId="2" numFmtId="164" xfId="0" applyAlignment="1" applyBorder="1" applyFont="1" applyNumberFormat="1">
      <alignment horizontal="center" readingOrder="0" vertical="center"/>
    </xf>
    <xf borderId="1" fillId="0" fontId="0" numFmtId="164" xfId="0" applyAlignment="1" applyBorder="1" applyFont="1" applyNumberFormat="1">
      <alignment horizontal="center" readingOrder="0" vertical="center"/>
    </xf>
    <xf borderId="1" fillId="0" fontId="0" numFmtId="1" xfId="0" applyAlignment="1" applyBorder="1" applyFont="1" applyNumberFormat="1">
      <alignment horizontal="center" readingOrder="0" vertical="center"/>
    </xf>
    <xf borderId="0" fillId="0" fontId="1" numFmtId="1" xfId="0" applyFont="1" applyNumberFormat="1"/>
    <xf borderId="1" fillId="0" fontId="0" numFmtId="165" xfId="0" applyAlignment="1" applyBorder="1" applyFont="1" applyNumberFormat="1">
      <alignment horizontal="center" readingOrder="0" vertical="center"/>
    </xf>
    <xf borderId="2" fillId="2" fontId="1" numFmtId="164" xfId="0" applyAlignment="1" applyBorder="1" applyFont="1" applyNumberFormat="1">
      <alignment vertical="center"/>
    </xf>
    <xf borderId="2" fillId="2" fontId="3" numFmtId="164" xfId="0" applyAlignment="1" applyBorder="1" applyFont="1" applyNumberFormat="1">
      <alignment horizontal="center" readingOrder="0"/>
    </xf>
    <xf borderId="2" fillId="0" fontId="0" numFmtId="164" xfId="0" applyAlignment="1" applyBorder="1" applyFont="1" applyNumberFormat="1">
      <alignment horizontal="center" readingOrder="0" vertical="center"/>
    </xf>
    <xf borderId="2" fillId="0" fontId="1" numFmtId="164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4.4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/>
      <c r="B4" s="4" t="s">
        <v>2</v>
      </c>
      <c r="C4" s="4" t="s">
        <v>3</v>
      </c>
      <c r="D4" s="4" t="s">
        <v>4</v>
      </c>
      <c r="E4" s="2"/>
      <c r="F4" s="3"/>
      <c r="G4" s="4" t="s">
        <v>2</v>
      </c>
      <c r="H4" s="4" t="s">
        <v>3</v>
      </c>
      <c r="I4" s="4" t="s">
        <v>4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5" t="s">
        <v>5</v>
      </c>
      <c r="B5" s="6">
        <v>1.0</v>
      </c>
      <c r="C5" s="6">
        <v>10.0</v>
      </c>
      <c r="D5" s="5">
        <f t="shared" ref="D5:D16" si="1">B5/C5</f>
        <v>0.1</v>
      </c>
      <c r="E5" s="2"/>
      <c r="F5" s="5" t="s">
        <v>5</v>
      </c>
      <c r="G5" s="6">
        <v>1.0</v>
      </c>
      <c r="H5" s="6">
        <v>10.0</v>
      </c>
      <c r="I5" s="5">
        <f t="shared" ref="I5:I16" si="2">G5/H5</f>
        <v>0.1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5" t="s">
        <v>6</v>
      </c>
      <c r="B6" s="6">
        <v>2.0</v>
      </c>
      <c r="C6" s="6">
        <v>10.0</v>
      </c>
      <c r="D6" s="5">
        <f t="shared" si="1"/>
        <v>0.2</v>
      </c>
      <c r="E6" s="2"/>
      <c r="F6" s="5" t="s">
        <v>6</v>
      </c>
      <c r="G6" s="6">
        <v>0.0</v>
      </c>
      <c r="H6" s="6">
        <v>10.0</v>
      </c>
      <c r="I6" s="5">
        <f t="shared" si="2"/>
        <v>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" t="s">
        <v>7</v>
      </c>
      <c r="B7" s="6">
        <v>1.0</v>
      </c>
      <c r="C7" s="6">
        <v>10.0</v>
      </c>
      <c r="D7" s="5">
        <f t="shared" si="1"/>
        <v>0.1</v>
      </c>
      <c r="E7" s="2"/>
      <c r="F7" s="5" t="s">
        <v>7</v>
      </c>
      <c r="G7" s="6">
        <v>1.0</v>
      </c>
      <c r="H7" s="6">
        <v>10.0</v>
      </c>
      <c r="I7" s="5">
        <f t="shared" si="2"/>
        <v>0.1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5" t="s">
        <v>8</v>
      </c>
      <c r="B8" s="6">
        <v>1.0</v>
      </c>
      <c r="C8" s="6">
        <v>10.0</v>
      </c>
      <c r="D8" s="5">
        <f t="shared" si="1"/>
        <v>0.1</v>
      </c>
      <c r="E8" s="2"/>
      <c r="F8" s="5" t="s">
        <v>8</v>
      </c>
      <c r="G8" s="6">
        <v>1.0</v>
      </c>
      <c r="H8" s="6">
        <v>10.0</v>
      </c>
      <c r="I8" s="5">
        <f t="shared" si="2"/>
        <v>0.1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5" t="s">
        <v>9</v>
      </c>
      <c r="B9" s="6">
        <v>1.0</v>
      </c>
      <c r="C9" s="6">
        <v>10.0</v>
      </c>
      <c r="D9" s="5">
        <f t="shared" si="1"/>
        <v>0.1</v>
      </c>
      <c r="E9" s="2"/>
      <c r="F9" s="5" t="s">
        <v>9</v>
      </c>
      <c r="G9" s="6">
        <v>1.0</v>
      </c>
      <c r="H9" s="6">
        <v>10.0</v>
      </c>
      <c r="I9" s="5">
        <f t="shared" si="2"/>
        <v>0.1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5" t="s">
        <v>10</v>
      </c>
      <c r="B10" s="6">
        <v>1.0</v>
      </c>
      <c r="C10" s="6">
        <v>10.0</v>
      </c>
      <c r="D10" s="5">
        <f t="shared" si="1"/>
        <v>0.1</v>
      </c>
      <c r="E10" s="2"/>
      <c r="F10" s="5" t="s">
        <v>10</v>
      </c>
      <c r="G10" s="6">
        <v>0.0</v>
      </c>
      <c r="H10" s="6">
        <v>10.0</v>
      </c>
      <c r="I10" s="5">
        <f t="shared" si="2"/>
        <v>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5" t="s">
        <v>11</v>
      </c>
      <c r="B11" s="6">
        <v>1.0</v>
      </c>
      <c r="C11" s="6">
        <v>10.0</v>
      </c>
      <c r="D11" s="5">
        <f t="shared" si="1"/>
        <v>0.1</v>
      </c>
      <c r="E11" s="2"/>
      <c r="F11" s="5" t="s">
        <v>11</v>
      </c>
      <c r="G11" s="6">
        <v>1.0</v>
      </c>
      <c r="H11" s="6">
        <v>10.0</v>
      </c>
      <c r="I11" s="5">
        <f t="shared" si="2"/>
        <v>0.1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5" t="s">
        <v>12</v>
      </c>
      <c r="B12" s="6">
        <v>1.0</v>
      </c>
      <c r="C12" s="6">
        <v>10.0</v>
      </c>
      <c r="D12" s="5">
        <f t="shared" si="1"/>
        <v>0.1</v>
      </c>
      <c r="E12" s="2"/>
      <c r="F12" s="5" t="s">
        <v>12</v>
      </c>
      <c r="G12" s="6">
        <v>0.0</v>
      </c>
      <c r="H12" s="6">
        <v>10.0</v>
      </c>
      <c r="I12" s="5">
        <f t="shared" si="2"/>
        <v>0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5" t="s">
        <v>13</v>
      </c>
      <c r="B13" s="6">
        <v>1.0</v>
      </c>
      <c r="C13" s="6">
        <v>10.0</v>
      </c>
      <c r="D13" s="5">
        <f t="shared" si="1"/>
        <v>0.1</v>
      </c>
      <c r="E13" s="2"/>
      <c r="F13" s="5" t="s">
        <v>13</v>
      </c>
      <c r="G13" s="6">
        <v>1.0</v>
      </c>
      <c r="H13" s="6">
        <v>10.0</v>
      </c>
      <c r="I13" s="5">
        <f t="shared" si="2"/>
        <v>0.1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5" t="s">
        <v>14</v>
      </c>
      <c r="B14" s="6">
        <v>0.0</v>
      </c>
      <c r="C14" s="6">
        <v>10.0</v>
      </c>
      <c r="D14" s="5">
        <f t="shared" si="1"/>
        <v>0</v>
      </c>
      <c r="E14" s="2"/>
      <c r="F14" s="5" t="s">
        <v>14</v>
      </c>
      <c r="G14" s="6">
        <v>2.0</v>
      </c>
      <c r="H14" s="6">
        <v>10.0</v>
      </c>
      <c r="I14" s="5">
        <f t="shared" si="2"/>
        <v>0.2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5" t="s">
        <v>15</v>
      </c>
      <c r="B15" s="6">
        <v>0.0</v>
      </c>
      <c r="C15" s="6">
        <v>10.0</v>
      </c>
      <c r="D15" s="5">
        <f t="shared" si="1"/>
        <v>0</v>
      </c>
      <c r="E15" s="2"/>
      <c r="F15" s="5" t="s">
        <v>15</v>
      </c>
      <c r="G15" s="6">
        <v>1.0</v>
      </c>
      <c r="H15" s="6">
        <v>10.0</v>
      </c>
      <c r="I15" s="5">
        <f t="shared" si="2"/>
        <v>0.1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5" t="s">
        <v>16</v>
      </c>
      <c r="B16" s="6">
        <v>0.0</v>
      </c>
      <c r="C16" s="6">
        <v>10.0</v>
      </c>
      <c r="D16" s="5">
        <f t="shared" si="1"/>
        <v>0</v>
      </c>
      <c r="E16" s="2"/>
      <c r="F16" s="5" t="s">
        <v>17</v>
      </c>
      <c r="G16" s="6">
        <v>1.0</v>
      </c>
      <c r="H16" s="6">
        <v>10.0</v>
      </c>
      <c r="I16" s="5">
        <f t="shared" si="2"/>
        <v>0.1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7"/>
      <c r="C17" s="7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/>
      <c r="B18" s="4" t="s">
        <v>18</v>
      </c>
      <c r="C18" s="4" t="s">
        <v>19</v>
      </c>
      <c r="D18" s="4" t="s">
        <v>20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5" t="s">
        <v>5</v>
      </c>
      <c r="B19" s="6">
        <v>2.0</v>
      </c>
      <c r="C19" s="6">
        <v>2.0</v>
      </c>
      <c r="D19" s="5">
        <f t="shared" ref="D19:D30" si="3">ln(B19/C19)</f>
        <v>0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5" t="s">
        <v>6</v>
      </c>
      <c r="B20" s="6">
        <v>2.0</v>
      </c>
      <c r="C20" s="6">
        <v>1.0</v>
      </c>
      <c r="D20" s="5">
        <f t="shared" si="3"/>
        <v>0.6931471806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5" t="s">
        <v>7</v>
      </c>
      <c r="B21" s="6">
        <v>2.0</v>
      </c>
      <c r="C21" s="6">
        <v>2.0</v>
      </c>
      <c r="D21" s="5">
        <f t="shared" si="3"/>
        <v>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5" t="s">
        <v>8</v>
      </c>
      <c r="B22" s="6">
        <v>2.0</v>
      </c>
      <c r="C22" s="6">
        <v>2.0</v>
      </c>
      <c r="D22" s="5">
        <f t="shared" si="3"/>
        <v>0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5" t="s">
        <v>9</v>
      </c>
      <c r="B23" s="6">
        <v>2.0</v>
      </c>
      <c r="C23" s="6">
        <v>2.0</v>
      </c>
      <c r="D23" s="5">
        <f t="shared" si="3"/>
        <v>0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5" t="s">
        <v>10</v>
      </c>
      <c r="B24" s="6">
        <v>2.0</v>
      </c>
      <c r="C24" s="6">
        <v>1.0</v>
      </c>
      <c r="D24" s="5">
        <f t="shared" si="3"/>
        <v>0.6931471806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5" t="s">
        <v>11</v>
      </c>
      <c r="B25" s="6">
        <v>2.0</v>
      </c>
      <c r="C25" s="6">
        <v>2.0</v>
      </c>
      <c r="D25" s="5">
        <f t="shared" si="3"/>
        <v>0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5" t="s">
        <v>12</v>
      </c>
      <c r="B26" s="6">
        <v>2.0</v>
      </c>
      <c r="C26" s="6">
        <v>1.0</v>
      </c>
      <c r="D26" s="5">
        <f t="shared" si="3"/>
        <v>0.6931471806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5" t="s">
        <v>13</v>
      </c>
      <c r="B27" s="6">
        <v>2.0</v>
      </c>
      <c r="C27" s="6">
        <v>2.0</v>
      </c>
      <c r="D27" s="5">
        <f t="shared" si="3"/>
        <v>0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5" t="s">
        <v>14</v>
      </c>
      <c r="B28" s="6">
        <v>2.0</v>
      </c>
      <c r="C28" s="6">
        <v>1.0</v>
      </c>
      <c r="D28" s="5">
        <f t="shared" si="3"/>
        <v>0.6931471806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5" t="s">
        <v>15</v>
      </c>
      <c r="B29" s="6">
        <v>2.0</v>
      </c>
      <c r="C29" s="6">
        <v>1.0</v>
      </c>
      <c r="D29" s="5">
        <f t="shared" si="3"/>
        <v>0.6931471806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5" t="s">
        <v>17</v>
      </c>
      <c r="B30" s="6">
        <v>2.0</v>
      </c>
      <c r="C30" s="6">
        <v>1.0</v>
      </c>
      <c r="D30" s="5">
        <f t="shared" si="3"/>
        <v>0.6931471806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3"/>
      <c r="B32" s="4" t="s">
        <v>4</v>
      </c>
      <c r="C32" s="4" t="s">
        <v>20</v>
      </c>
      <c r="D32" s="4" t="s">
        <v>21</v>
      </c>
      <c r="E32" s="2"/>
      <c r="F32" s="3"/>
      <c r="G32" s="4" t="s">
        <v>4</v>
      </c>
      <c r="H32" s="4" t="s">
        <v>20</v>
      </c>
      <c r="I32" s="4" t="s">
        <v>21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5" t="s">
        <v>5</v>
      </c>
      <c r="B33" s="8">
        <f t="shared" ref="B33:B44" si="4">D5</f>
        <v>0.1</v>
      </c>
      <c r="C33" s="5">
        <f t="shared" ref="C33:C44" si="5">D19</f>
        <v>0</v>
      </c>
      <c r="D33" s="5">
        <f t="shared" ref="D33:D44" si="6">B33*C33</f>
        <v>0</v>
      </c>
      <c r="E33" s="2"/>
      <c r="F33" s="5" t="s">
        <v>5</v>
      </c>
      <c r="G33" s="8">
        <f t="shared" ref="G33:G44" si="7">I5</f>
        <v>0.1</v>
      </c>
      <c r="H33" s="5">
        <f t="shared" ref="H33:H44" si="8">D19</f>
        <v>0</v>
      </c>
      <c r="I33" s="5">
        <f t="shared" ref="I33:I44" si="9">G33*H33</f>
        <v>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5" t="s">
        <v>6</v>
      </c>
      <c r="B34" s="8">
        <f t="shared" si="4"/>
        <v>0.2</v>
      </c>
      <c r="C34" s="5">
        <f t="shared" si="5"/>
        <v>0.6931471806</v>
      </c>
      <c r="D34" s="5">
        <f t="shared" si="6"/>
        <v>0.1386294361</v>
      </c>
      <c r="E34" s="2"/>
      <c r="F34" s="5" t="s">
        <v>6</v>
      </c>
      <c r="G34" s="8">
        <f t="shared" si="7"/>
        <v>0</v>
      </c>
      <c r="H34" s="5">
        <f t="shared" si="8"/>
        <v>0.6931471806</v>
      </c>
      <c r="I34" s="5">
        <f t="shared" si="9"/>
        <v>0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5" t="s">
        <v>7</v>
      </c>
      <c r="B35" s="8">
        <f t="shared" si="4"/>
        <v>0.1</v>
      </c>
      <c r="C35" s="5">
        <f t="shared" si="5"/>
        <v>0</v>
      </c>
      <c r="D35" s="5">
        <f t="shared" si="6"/>
        <v>0</v>
      </c>
      <c r="E35" s="2"/>
      <c r="F35" s="5" t="s">
        <v>7</v>
      </c>
      <c r="G35" s="8">
        <f t="shared" si="7"/>
        <v>0.1</v>
      </c>
      <c r="H35" s="5">
        <f t="shared" si="8"/>
        <v>0</v>
      </c>
      <c r="I35" s="5">
        <f t="shared" si="9"/>
        <v>0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5" t="s">
        <v>8</v>
      </c>
      <c r="B36" s="8">
        <f t="shared" si="4"/>
        <v>0.1</v>
      </c>
      <c r="C36" s="5">
        <f t="shared" si="5"/>
        <v>0</v>
      </c>
      <c r="D36" s="5">
        <f t="shared" si="6"/>
        <v>0</v>
      </c>
      <c r="E36" s="2"/>
      <c r="F36" s="5" t="s">
        <v>8</v>
      </c>
      <c r="G36" s="8">
        <f t="shared" si="7"/>
        <v>0.1</v>
      </c>
      <c r="H36" s="5">
        <f t="shared" si="8"/>
        <v>0</v>
      </c>
      <c r="I36" s="5">
        <f t="shared" si="9"/>
        <v>0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5" t="s">
        <v>9</v>
      </c>
      <c r="B37" s="8">
        <f t="shared" si="4"/>
        <v>0.1</v>
      </c>
      <c r="C37" s="5">
        <f t="shared" si="5"/>
        <v>0</v>
      </c>
      <c r="D37" s="5">
        <f t="shared" si="6"/>
        <v>0</v>
      </c>
      <c r="E37" s="2"/>
      <c r="F37" s="5" t="s">
        <v>9</v>
      </c>
      <c r="G37" s="8">
        <f t="shared" si="7"/>
        <v>0.1</v>
      </c>
      <c r="H37" s="5">
        <f t="shared" si="8"/>
        <v>0</v>
      </c>
      <c r="I37" s="5">
        <f t="shared" si="9"/>
        <v>0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5" t="s">
        <v>10</v>
      </c>
      <c r="B38" s="8">
        <f t="shared" si="4"/>
        <v>0.1</v>
      </c>
      <c r="C38" s="5">
        <f t="shared" si="5"/>
        <v>0.6931471806</v>
      </c>
      <c r="D38" s="5">
        <f t="shared" si="6"/>
        <v>0.06931471806</v>
      </c>
      <c r="E38" s="2"/>
      <c r="F38" s="5" t="s">
        <v>10</v>
      </c>
      <c r="G38" s="8">
        <f t="shared" si="7"/>
        <v>0</v>
      </c>
      <c r="H38" s="5">
        <f t="shared" si="8"/>
        <v>0.6931471806</v>
      </c>
      <c r="I38" s="5">
        <f t="shared" si="9"/>
        <v>0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5" t="s">
        <v>11</v>
      </c>
      <c r="B39" s="8">
        <f t="shared" si="4"/>
        <v>0.1</v>
      </c>
      <c r="C39" s="5">
        <f t="shared" si="5"/>
        <v>0</v>
      </c>
      <c r="D39" s="5">
        <f t="shared" si="6"/>
        <v>0</v>
      </c>
      <c r="E39" s="2"/>
      <c r="F39" s="5" t="s">
        <v>11</v>
      </c>
      <c r="G39" s="8">
        <f t="shared" si="7"/>
        <v>0.1</v>
      </c>
      <c r="H39" s="5">
        <f t="shared" si="8"/>
        <v>0</v>
      </c>
      <c r="I39" s="5">
        <f t="shared" si="9"/>
        <v>0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5" t="s">
        <v>12</v>
      </c>
      <c r="B40" s="8">
        <f t="shared" si="4"/>
        <v>0.1</v>
      </c>
      <c r="C40" s="5">
        <f t="shared" si="5"/>
        <v>0.6931471806</v>
      </c>
      <c r="D40" s="5">
        <f t="shared" si="6"/>
        <v>0.06931471806</v>
      </c>
      <c r="E40" s="2"/>
      <c r="F40" s="5" t="s">
        <v>12</v>
      </c>
      <c r="G40" s="8">
        <f t="shared" si="7"/>
        <v>0</v>
      </c>
      <c r="H40" s="5">
        <f t="shared" si="8"/>
        <v>0.6931471806</v>
      </c>
      <c r="I40" s="5">
        <f t="shared" si="9"/>
        <v>0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5" t="s">
        <v>13</v>
      </c>
      <c r="B41" s="8">
        <f t="shared" si="4"/>
        <v>0.1</v>
      </c>
      <c r="C41" s="5">
        <f t="shared" si="5"/>
        <v>0</v>
      </c>
      <c r="D41" s="5">
        <f t="shared" si="6"/>
        <v>0</v>
      </c>
      <c r="E41" s="2"/>
      <c r="F41" s="5" t="s">
        <v>13</v>
      </c>
      <c r="G41" s="8">
        <f t="shared" si="7"/>
        <v>0.1</v>
      </c>
      <c r="H41" s="5">
        <f t="shared" si="8"/>
        <v>0</v>
      </c>
      <c r="I41" s="5">
        <f t="shared" si="9"/>
        <v>0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5" t="s">
        <v>14</v>
      </c>
      <c r="B42" s="8">
        <f t="shared" si="4"/>
        <v>0</v>
      </c>
      <c r="C42" s="5">
        <f t="shared" si="5"/>
        <v>0.6931471806</v>
      </c>
      <c r="D42" s="5">
        <f t="shared" si="6"/>
        <v>0</v>
      </c>
      <c r="E42" s="2"/>
      <c r="F42" s="5" t="s">
        <v>14</v>
      </c>
      <c r="G42" s="8">
        <f t="shared" si="7"/>
        <v>0.2</v>
      </c>
      <c r="H42" s="5">
        <f t="shared" si="8"/>
        <v>0.6931471806</v>
      </c>
      <c r="I42" s="5">
        <f t="shared" si="9"/>
        <v>0.1386294361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5" t="s">
        <v>15</v>
      </c>
      <c r="B43" s="8">
        <f t="shared" si="4"/>
        <v>0</v>
      </c>
      <c r="C43" s="5">
        <f t="shared" si="5"/>
        <v>0.6931471806</v>
      </c>
      <c r="D43" s="5">
        <f t="shared" si="6"/>
        <v>0</v>
      </c>
      <c r="E43" s="2"/>
      <c r="F43" s="5" t="s">
        <v>15</v>
      </c>
      <c r="G43" s="8">
        <f t="shared" si="7"/>
        <v>0.1</v>
      </c>
      <c r="H43" s="5">
        <f t="shared" si="8"/>
        <v>0.6931471806</v>
      </c>
      <c r="I43" s="5">
        <f t="shared" si="9"/>
        <v>0.06931471806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5" t="s">
        <v>17</v>
      </c>
      <c r="B44" s="8">
        <f t="shared" si="4"/>
        <v>0</v>
      </c>
      <c r="C44" s="5">
        <f t="shared" si="5"/>
        <v>0.6931471806</v>
      </c>
      <c r="D44" s="5">
        <f t="shared" si="6"/>
        <v>0</v>
      </c>
      <c r="E44" s="2"/>
      <c r="F44" s="5" t="s">
        <v>17</v>
      </c>
      <c r="G44" s="8">
        <f t="shared" si="7"/>
        <v>0.1</v>
      </c>
      <c r="H44" s="5">
        <f t="shared" si="8"/>
        <v>0.6931471806</v>
      </c>
      <c r="I44" s="5">
        <f t="shared" si="9"/>
        <v>0.06931471806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9"/>
      <c r="B47" s="10" t="s">
        <v>22</v>
      </c>
      <c r="C47" s="10" t="s">
        <v>23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11" t="s">
        <v>5</v>
      </c>
      <c r="B48" s="12">
        <f t="shared" ref="B48:B59" si="10">D33</f>
        <v>0</v>
      </c>
      <c r="C48" s="12">
        <f t="shared" ref="C48:C59" si="11">I33</f>
        <v>0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11" t="s">
        <v>6</v>
      </c>
      <c r="B49" s="12">
        <f t="shared" si="10"/>
        <v>0.1386294361</v>
      </c>
      <c r="C49" s="12">
        <f t="shared" si="11"/>
        <v>0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11" t="s">
        <v>7</v>
      </c>
      <c r="B50" s="12">
        <f t="shared" si="10"/>
        <v>0</v>
      </c>
      <c r="C50" s="12">
        <f t="shared" si="11"/>
        <v>0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11" t="s">
        <v>8</v>
      </c>
      <c r="B51" s="12">
        <f t="shared" si="10"/>
        <v>0</v>
      </c>
      <c r="C51" s="12">
        <f t="shared" si="11"/>
        <v>0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11" t="s">
        <v>9</v>
      </c>
      <c r="B52" s="12">
        <f t="shared" si="10"/>
        <v>0</v>
      </c>
      <c r="C52" s="12">
        <f t="shared" si="11"/>
        <v>0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11" t="s">
        <v>10</v>
      </c>
      <c r="B53" s="12">
        <f t="shared" si="10"/>
        <v>0.06931471806</v>
      </c>
      <c r="C53" s="12">
        <f t="shared" si="11"/>
        <v>0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11" t="s">
        <v>11</v>
      </c>
      <c r="B54" s="12">
        <f t="shared" si="10"/>
        <v>0</v>
      </c>
      <c r="C54" s="12">
        <f t="shared" si="11"/>
        <v>0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11" t="s">
        <v>12</v>
      </c>
      <c r="B55" s="12">
        <f t="shared" si="10"/>
        <v>0.06931471806</v>
      </c>
      <c r="C55" s="12">
        <f t="shared" si="11"/>
        <v>0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11" t="s">
        <v>13</v>
      </c>
      <c r="B56" s="12">
        <f t="shared" si="10"/>
        <v>0</v>
      </c>
      <c r="C56" s="12">
        <f t="shared" si="11"/>
        <v>0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11" t="s">
        <v>14</v>
      </c>
      <c r="B57" s="12">
        <f t="shared" si="10"/>
        <v>0</v>
      </c>
      <c r="C57" s="12">
        <f t="shared" si="11"/>
        <v>0.1386294361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11" t="s">
        <v>15</v>
      </c>
      <c r="B58" s="12">
        <f t="shared" si="10"/>
        <v>0</v>
      </c>
      <c r="C58" s="12">
        <f t="shared" si="11"/>
        <v>0.06931471806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11" t="s">
        <v>17</v>
      </c>
      <c r="B59" s="12">
        <f t="shared" si="10"/>
        <v>0</v>
      </c>
      <c r="C59" s="12">
        <f t="shared" si="11"/>
        <v>0.06931471806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drawing r:id="rId1"/>
</worksheet>
</file>