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키워드 추출" sheetId="1" r:id="rId4"/>
    <sheet state="visible" name="문서요약" sheetId="2" r:id="rId5"/>
    <sheet state="visible" name="문서요약의 사본" sheetId="3" r:id="rId6"/>
  </sheets>
  <definedNames/>
  <calcPr/>
</workbook>
</file>

<file path=xl/sharedStrings.xml><?xml version="1.0" encoding="utf-8"?>
<sst xmlns="http://schemas.openxmlformats.org/spreadsheetml/2006/main" count="883" uniqueCount="9">
  <si>
    <t>Damping Factor</t>
  </si>
  <si>
    <t>바나나</t>
  </si>
  <si>
    <t>사과</t>
  </si>
  <si>
    <t>파인애플</t>
  </si>
  <si>
    <t>_x0008_딸기</t>
  </si>
  <si>
    <t>문장1</t>
  </si>
  <si>
    <t>문장2</t>
  </si>
  <si>
    <t>문장3</t>
  </si>
  <si>
    <t>문장4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</si>
</sst>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</font>
    <font/>
    <font>
      <color theme="1"/>
      <name val="Arial"/>
    </font>
    <font>
      <sz val="12.0"/>
      <color rgb="FF000000"/>
      <name val="&quot;Nanum Gothic&quot;"/>
    </font>
    <font>
      <sz val="12.0"/>
      <color rgb="FF000000"/>
      <name val="Nanum Gothic"/>
    </font>
    <font>
      <b/>
      <sz val="12.0"/>
      <color theme="1"/>
      <name val="Gothic A1"/>
    </font>
    <font>
      <b/>
      <sz val="12.0"/>
      <color rgb="FF000000"/>
      <name val="Gothic A1"/>
    </font>
    <font>
      <sz val="12.0"/>
      <color theme="1"/>
      <name val="Gothic A1"/>
    </font>
    <font>
      <b/>
      <color theme="1"/>
      <name val="Arial"/>
    </font>
    <font>
      <sz val="12.0"/>
      <color rgb="FF000000"/>
      <name val="Gothic A1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  <border>
      <right style="thin">
        <color rgb="FF9E9E9E"/>
      </right>
      <top style="thin">
        <color rgb="FF9E9E9E"/>
      </top>
      <bottom style="thin">
        <color rgb="FF9E9E9E"/>
      </bottom>
    </border>
    <border>
      <left style="thin">
        <color rgb="FF9E9E9E"/>
      </left>
      <right style="thin">
        <color rgb="FF9E9E9E"/>
      </right>
      <bottom style="thin">
        <color rgb="FF9E9E9E"/>
      </bottom>
    </border>
    <border>
      <right style="thin">
        <color rgb="FF9E9E9E"/>
      </right>
      <bottom style="thin">
        <color rgb="FF9E9E9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Border="1" applyFill="1" applyFont="1"/>
    <xf borderId="1" fillId="0" fontId="3" numFmtId="0" xfId="0" applyAlignment="1" applyBorder="1" applyFont="1">
      <alignment horizontal="center" readingOrder="0"/>
    </xf>
    <xf borderId="1" fillId="3" fontId="2" numFmtId="0" xfId="0" applyBorder="1" applyFill="1" applyFont="1"/>
    <xf borderId="1" fillId="0" fontId="4" numFmtId="164" xfId="0" applyAlignment="1" applyBorder="1" applyFont="1" applyNumberForma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3" fillId="0" fontId="4" numFmtId="164" xfId="0" applyAlignment="1" applyBorder="1" applyFont="1" applyNumberFormat="1">
      <alignment horizontal="center" vertical="bottom"/>
    </xf>
    <xf borderId="4" fillId="0" fontId="4" numFmtId="164" xfId="0" applyAlignment="1" applyBorder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readingOrder="0"/>
    </xf>
    <xf borderId="1" fillId="4" fontId="5" numFmtId="0" xfId="0" applyAlignment="1" applyBorder="1" applyFill="1" applyFont="1">
      <alignment horizontal="center"/>
    </xf>
    <xf borderId="1" fillId="2" fontId="6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5" fillId="2" fontId="8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0" fontId="9" numFmtId="164" xfId="0" applyAlignment="1" applyBorder="1" applyFont="1" applyNumberFormat="1">
      <alignment horizontal="center" vertical="bottom"/>
    </xf>
    <xf borderId="2" fillId="0" fontId="9" numFmtId="164" xfId="0" applyAlignment="1" applyBorder="1" applyFont="1" applyNumberFormat="1">
      <alignment horizontal="center" readingOrder="0" vertical="bottom"/>
    </xf>
    <xf borderId="2" fillId="0" fontId="9" numFmtId="164" xfId="0" applyAlignment="1" applyBorder="1" applyFont="1" applyNumberFormat="1">
      <alignment horizontal="center" vertical="bottom"/>
    </xf>
    <xf borderId="1" fillId="3" fontId="7" numFmtId="164" xfId="0" applyAlignment="1" applyBorder="1" applyFont="1" applyNumberFormat="1">
      <alignment horizontal="center"/>
    </xf>
    <xf borderId="0" fillId="0" fontId="2" numFmtId="0" xfId="0" applyFont="1"/>
    <xf borderId="5" fillId="0" fontId="2" numFmtId="2" xfId="0" applyAlignment="1" applyBorder="1" applyFont="1" applyNumberFormat="1">
      <alignment horizontal="center"/>
    </xf>
    <xf borderId="3" fillId="0" fontId="9" numFmtId="164" xfId="0" applyAlignment="1" applyBorder="1" applyFont="1" applyNumberFormat="1">
      <alignment horizontal="center" readingOrder="0" vertical="bottom"/>
    </xf>
    <xf borderId="4" fillId="0" fontId="9" numFmtId="164" xfId="0" applyAlignment="1" applyBorder="1" applyFont="1" applyNumberFormat="1">
      <alignment horizontal="center" readingOrder="0" vertical="bottom"/>
    </xf>
    <xf borderId="3" fillId="0" fontId="9" numFmtId="164" xfId="0" applyAlignment="1" applyBorder="1" applyFont="1" applyNumberFormat="1">
      <alignment horizontal="center" vertical="bottom"/>
    </xf>
    <xf borderId="4" fillId="0" fontId="9" numFmtId="164" xfId="0" applyAlignment="1" applyBorder="1" applyFont="1" applyNumberFormat="1">
      <alignment horizontal="center" vertical="bottom"/>
    </xf>
    <xf borderId="4" fillId="0" fontId="4" numFmtId="164" xfId="0" applyAlignment="1" applyBorder="1" applyFont="1" applyNumberFormat="1">
      <alignment horizontal="center" readingOrder="0" vertical="bottom"/>
    </xf>
    <xf borderId="1" fillId="3" fontId="7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2</xdr:row>
      <xdr:rowOff>19050</xdr:rowOff>
    </xdr:from>
    <xdr:ext cx="2628900" cy="23336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0.85</v>
      </c>
    </row>
    <row r="3">
      <c r="A3" s="3"/>
      <c r="B3" s="4" t="s">
        <v>1</v>
      </c>
      <c r="C3" s="4" t="s">
        <v>2</v>
      </c>
      <c r="D3" s="4" t="s">
        <v>3</v>
      </c>
      <c r="E3" s="4" t="s">
        <v>4</v>
      </c>
      <c r="F3" s="5"/>
    </row>
    <row r="4">
      <c r="A4" s="4" t="s">
        <v>1</v>
      </c>
      <c r="B4" s="6">
        <v>0.0</v>
      </c>
      <c r="C4" s="7">
        <f>F4/2</f>
        <v>0.5</v>
      </c>
      <c r="D4" s="7">
        <v>0.0</v>
      </c>
      <c r="E4" s="7">
        <f t="shared" ref="E4:E5" si="1">F4/2</f>
        <v>0.5</v>
      </c>
      <c r="F4" s="4">
        <v>1.0</v>
      </c>
    </row>
    <row r="5">
      <c r="A5" s="4" t="s">
        <v>2</v>
      </c>
      <c r="B5" s="8">
        <f>F5/2</f>
        <v>0.5</v>
      </c>
      <c r="C5" s="9">
        <v>0.0</v>
      </c>
      <c r="D5" s="9">
        <v>0.0</v>
      </c>
      <c r="E5" s="9">
        <f t="shared" si="1"/>
        <v>0.5</v>
      </c>
      <c r="F5" s="4">
        <v>1.0</v>
      </c>
    </row>
    <row r="6">
      <c r="A6" s="4" t="s">
        <v>3</v>
      </c>
      <c r="B6" s="8">
        <v>0.0</v>
      </c>
      <c r="C6" s="9">
        <v>0.0</v>
      </c>
      <c r="D6" s="9">
        <v>0.0</v>
      </c>
      <c r="E6" s="9">
        <f>F6</f>
        <v>1</v>
      </c>
      <c r="F6" s="4">
        <v>1.0</v>
      </c>
    </row>
    <row r="7">
      <c r="A7" s="4" t="s">
        <v>4</v>
      </c>
      <c r="B7" s="8">
        <f>F7/3</f>
        <v>0.3333333333</v>
      </c>
      <c r="C7" s="9">
        <f>F7/3</f>
        <v>0.3333333333</v>
      </c>
      <c r="D7" s="9">
        <f>F7/3</f>
        <v>0.3333333333</v>
      </c>
      <c r="E7" s="9">
        <v>0.0</v>
      </c>
      <c r="F7" s="4">
        <v>1.0</v>
      </c>
    </row>
    <row r="8">
      <c r="A8" s="5"/>
      <c r="B8" s="10">
        <f t="shared" ref="B8:E8" si="2">SUM(B3:B7)*$B$1+(1-$B$1)</f>
        <v>0.8583333333</v>
      </c>
      <c r="C8" s="10">
        <f t="shared" si="2"/>
        <v>0.8583333333</v>
      </c>
      <c r="D8" s="10">
        <f t="shared" si="2"/>
        <v>0.4333333333</v>
      </c>
      <c r="E8" s="10">
        <f t="shared" si="2"/>
        <v>1.85</v>
      </c>
      <c r="F8" s="4">
        <f>SUM(F4:F7)</f>
        <v>4</v>
      </c>
    </row>
    <row r="9">
      <c r="G9" s="4"/>
    </row>
    <row r="10">
      <c r="A10" s="3"/>
      <c r="B10" s="4" t="s">
        <v>1</v>
      </c>
      <c r="C10" s="4" t="s">
        <v>2</v>
      </c>
      <c r="D10" s="4" t="s">
        <v>3</v>
      </c>
      <c r="E10" s="4" t="s">
        <v>4</v>
      </c>
      <c r="F10" s="5"/>
    </row>
    <row r="11">
      <c r="A11" s="4" t="s">
        <v>1</v>
      </c>
      <c r="B11" s="6">
        <v>0.0</v>
      </c>
      <c r="C11" s="7">
        <f>F11/2</f>
        <v>0.4291666667</v>
      </c>
      <c r="D11" s="7">
        <v>0.0</v>
      </c>
      <c r="E11" s="7">
        <f t="shared" ref="E11:E12" si="3">F11/2</f>
        <v>0.4291666667</v>
      </c>
      <c r="F11" s="10">
        <f>B8</f>
        <v>0.8583333333</v>
      </c>
    </row>
    <row r="12">
      <c r="A12" s="4" t="s">
        <v>2</v>
      </c>
      <c r="B12" s="8">
        <f>F12/2</f>
        <v>0.4291666667</v>
      </c>
      <c r="C12" s="9">
        <v>0.0</v>
      </c>
      <c r="D12" s="9">
        <v>0.0</v>
      </c>
      <c r="E12" s="9">
        <f t="shared" si="3"/>
        <v>0.4291666667</v>
      </c>
      <c r="F12" s="10">
        <f>C8</f>
        <v>0.8583333333</v>
      </c>
    </row>
    <row r="13">
      <c r="A13" s="4" t="s">
        <v>3</v>
      </c>
      <c r="B13" s="8">
        <v>0.0</v>
      </c>
      <c r="C13" s="9">
        <v>0.0</v>
      </c>
      <c r="D13" s="9">
        <v>0.0</v>
      </c>
      <c r="E13" s="9">
        <f>F13</f>
        <v>0.4333333333</v>
      </c>
      <c r="F13" s="10">
        <f>D8</f>
        <v>0.4333333333</v>
      </c>
    </row>
    <row r="14">
      <c r="A14" s="4" t="s">
        <v>4</v>
      </c>
      <c r="B14" s="8">
        <f>F14/3</f>
        <v>0.6166666667</v>
      </c>
      <c r="C14" s="9">
        <f>F14/3</f>
        <v>0.6166666667</v>
      </c>
      <c r="D14" s="9">
        <f>F14/3</f>
        <v>0.6166666667</v>
      </c>
      <c r="E14" s="9">
        <v>0.0</v>
      </c>
      <c r="F14" s="10">
        <f>E8</f>
        <v>1.85</v>
      </c>
    </row>
    <row r="15">
      <c r="A15" s="5"/>
      <c r="B15" s="10">
        <f t="shared" ref="B15:E15" si="4">SUM(B10:B14)*$B$1+(1-$B$1)</f>
        <v>1.038958333</v>
      </c>
      <c r="C15" s="10">
        <f t="shared" si="4"/>
        <v>1.038958333</v>
      </c>
      <c r="D15" s="10">
        <f t="shared" si="4"/>
        <v>0.6741666667</v>
      </c>
      <c r="E15" s="10">
        <f t="shared" si="4"/>
        <v>1.247916667</v>
      </c>
      <c r="F15" s="10">
        <f>SUM(F11:F14)</f>
        <v>4</v>
      </c>
    </row>
    <row r="17">
      <c r="A17" s="3"/>
      <c r="B17" s="4" t="s">
        <v>1</v>
      </c>
      <c r="C17" s="4" t="s">
        <v>2</v>
      </c>
      <c r="D17" s="4" t="s">
        <v>3</v>
      </c>
      <c r="E17" s="4" t="s">
        <v>4</v>
      </c>
      <c r="F17" s="5"/>
    </row>
    <row r="18">
      <c r="A18" s="4" t="s">
        <v>1</v>
      </c>
      <c r="B18" s="6">
        <v>0.0</v>
      </c>
      <c r="C18" s="7">
        <f>F18/2</f>
        <v>0.5194791667</v>
      </c>
      <c r="D18" s="7">
        <v>0.0</v>
      </c>
      <c r="E18" s="7">
        <f t="shared" ref="E18:E19" si="5">F18/2</f>
        <v>0.5194791667</v>
      </c>
      <c r="F18" s="10">
        <f>B15</f>
        <v>1.038958333</v>
      </c>
    </row>
    <row r="19">
      <c r="A19" s="4" t="s">
        <v>2</v>
      </c>
      <c r="B19" s="8">
        <f>F19/2</f>
        <v>0.5194791667</v>
      </c>
      <c r="C19" s="9">
        <v>0.0</v>
      </c>
      <c r="D19" s="9">
        <v>0.0</v>
      </c>
      <c r="E19" s="9">
        <f t="shared" si="5"/>
        <v>0.5194791667</v>
      </c>
      <c r="F19" s="10">
        <f>C15</f>
        <v>1.038958333</v>
      </c>
    </row>
    <row r="20">
      <c r="A20" s="4" t="s">
        <v>3</v>
      </c>
      <c r="B20" s="8">
        <v>0.0</v>
      </c>
      <c r="C20" s="9">
        <v>0.0</v>
      </c>
      <c r="D20" s="9">
        <v>0.0</v>
      </c>
      <c r="E20" s="9">
        <f>F20</f>
        <v>0.6741666667</v>
      </c>
      <c r="F20" s="10">
        <f>D15</f>
        <v>0.6741666667</v>
      </c>
    </row>
    <row r="21">
      <c r="A21" s="4" t="s">
        <v>4</v>
      </c>
      <c r="B21" s="8">
        <f>F21/3</f>
        <v>0.4159722222</v>
      </c>
      <c r="C21" s="9">
        <f>F21/3</f>
        <v>0.4159722222</v>
      </c>
      <c r="D21" s="9">
        <f>F21/3</f>
        <v>0.4159722222</v>
      </c>
      <c r="E21" s="9">
        <v>0.0</v>
      </c>
      <c r="F21" s="10">
        <f>E15</f>
        <v>1.247916667</v>
      </c>
    </row>
    <row r="22">
      <c r="A22" s="5"/>
      <c r="B22" s="10">
        <f t="shared" ref="B22:E22" si="6">SUM(B17:B21)*$B$1+(1-$B$1)</f>
        <v>0.9451336806</v>
      </c>
      <c r="C22" s="10">
        <f t="shared" si="6"/>
        <v>0.9451336806</v>
      </c>
      <c r="D22" s="10">
        <f t="shared" si="6"/>
        <v>0.5035763889</v>
      </c>
      <c r="E22" s="10">
        <f t="shared" si="6"/>
        <v>1.60615625</v>
      </c>
      <c r="F22" s="10">
        <f>SUM(F18:F21)</f>
        <v>4</v>
      </c>
    </row>
    <row r="24">
      <c r="A24" s="3"/>
      <c r="B24" s="4" t="s">
        <v>1</v>
      </c>
      <c r="C24" s="4" t="s">
        <v>2</v>
      </c>
      <c r="D24" s="4" t="s">
        <v>3</v>
      </c>
      <c r="E24" s="4" t="s">
        <v>4</v>
      </c>
      <c r="F24" s="5"/>
    </row>
    <row r="25">
      <c r="A25" s="4" t="s">
        <v>1</v>
      </c>
      <c r="B25" s="6">
        <v>0.0</v>
      </c>
      <c r="C25" s="7">
        <f>F25/2</f>
        <v>0.4725668403</v>
      </c>
      <c r="D25" s="7">
        <v>0.0</v>
      </c>
      <c r="E25" s="7">
        <f t="shared" ref="E25:E26" si="7">F25/2</f>
        <v>0.4725668403</v>
      </c>
      <c r="F25" s="10">
        <f>B22</f>
        <v>0.9451336806</v>
      </c>
    </row>
    <row r="26">
      <c r="A26" s="4" t="s">
        <v>2</v>
      </c>
      <c r="B26" s="8">
        <f>F26/2</f>
        <v>0.4725668403</v>
      </c>
      <c r="C26" s="9">
        <v>0.0</v>
      </c>
      <c r="D26" s="9">
        <v>0.0</v>
      </c>
      <c r="E26" s="9">
        <f t="shared" si="7"/>
        <v>0.4725668403</v>
      </c>
      <c r="F26" s="10">
        <f>C22</f>
        <v>0.9451336806</v>
      </c>
    </row>
    <row r="27">
      <c r="A27" s="4" t="s">
        <v>3</v>
      </c>
      <c r="B27" s="8">
        <v>0.0</v>
      </c>
      <c r="C27" s="9">
        <v>0.0</v>
      </c>
      <c r="D27" s="9">
        <v>0.0</v>
      </c>
      <c r="E27" s="9">
        <f>F27</f>
        <v>0.5035763889</v>
      </c>
      <c r="F27" s="10">
        <f>D22</f>
        <v>0.5035763889</v>
      </c>
    </row>
    <row r="28">
      <c r="A28" s="4" t="s">
        <v>4</v>
      </c>
      <c r="B28" s="8">
        <f>F28/3</f>
        <v>0.5353854167</v>
      </c>
      <c r="C28" s="9">
        <f>F28/3</f>
        <v>0.5353854167</v>
      </c>
      <c r="D28" s="9">
        <f>F28/3</f>
        <v>0.5353854167</v>
      </c>
      <c r="E28" s="9">
        <v>0.0</v>
      </c>
      <c r="F28" s="10">
        <f>E22</f>
        <v>1.60615625</v>
      </c>
    </row>
    <row r="29">
      <c r="A29" s="5"/>
      <c r="B29" s="10">
        <f t="shared" ref="B29:E29" si="8">SUM(B24:B28)*$B$1+(1-$B$1)</f>
        <v>1.006759418</v>
      </c>
      <c r="C29" s="10">
        <f t="shared" si="8"/>
        <v>1.006759418</v>
      </c>
      <c r="D29" s="10">
        <f t="shared" si="8"/>
        <v>0.6050776042</v>
      </c>
      <c r="E29" s="10">
        <f t="shared" si="8"/>
        <v>1.381403559</v>
      </c>
      <c r="F29" s="10">
        <f>SUM(F25:F28)</f>
        <v>4</v>
      </c>
    </row>
    <row r="31">
      <c r="A31" s="3"/>
      <c r="B31" s="4" t="s">
        <v>1</v>
      </c>
      <c r="C31" s="4" t="s">
        <v>2</v>
      </c>
      <c r="D31" s="4" t="s">
        <v>3</v>
      </c>
      <c r="E31" s="4" t="s">
        <v>4</v>
      </c>
      <c r="F31" s="5"/>
    </row>
    <row r="32">
      <c r="A32" s="4" t="s">
        <v>1</v>
      </c>
      <c r="B32" s="6">
        <v>0.0</v>
      </c>
      <c r="C32" s="7">
        <f>F32/2</f>
        <v>0.5033797092</v>
      </c>
      <c r="D32" s="7">
        <v>0.0</v>
      </c>
      <c r="E32" s="7">
        <f t="shared" ref="E32:E33" si="9">F32/2</f>
        <v>0.5033797092</v>
      </c>
      <c r="F32" s="10">
        <f>B29</f>
        <v>1.006759418</v>
      </c>
    </row>
    <row r="33">
      <c r="A33" s="4" t="s">
        <v>2</v>
      </c>
      <c r="B33" s="8">
        <f>F33/2</f>
        <v>0.5033797092</v>
      </c>
      <c r="C33" s="9">
        <v>0.0</v>
      </c>
      <c r="D33" s="9">
        <v>0.0</v>
      </c>
      <c r="E33" s="9">
        <f t="shared" si="9"/>
        <v>0.5033797092</v>
      </c>
      <c r="F33" s="10">
        <f>C29</f>
        <v>1.006759418</v>
      </c>
    </row>
    <row r="34">
      <c r="A34" s="4" t="s">
        <v>3</v>
      </c>
      <c r="B34" s="8">
        <v>0.0</v>
      </c>
      <c r="C34" s="9">
        <v>0.0</v>
      </c>
      <c r="D34" s="9">
        <v>0.0</v>
      </c>
      <c r="E34" s="9">
        <f>F34</f>
        <v>0.6050776042</v>
      </c>
      <c r="F34" s="10">
        <f>D29</f>
        <v>0.6050776042</v>
      </c>
    </row>
    <row r="35">
      <c r="A35" s="4" t="s">
        <v>4</v>
      </c>
      <c r="B35" s="8">
        <f>F35/3</f>
        <v>0.460467853</v>
      </c>
      <c r="C35" s="9">
        <f>F35/3</f>
        <v>0.460467853</v>
      </c>
      <c r="D35" s="9">
        <f>F35/3</f>
        <v>0.460467853</v>
      </c>
      <c r="E35" s="9">
        <v>0.0</v>
      </c>
      <c r="F35" s="10">
        <f>E29</f>
        <v>1.381403559</v>
      </c>
    </row>
    <row r="36">
      <c r="A36" s="5"/>
      <c r="B36" s="10">
        <f t="shared" ref="B36:E36" si="10">SUM(B31:B35)*$B$1+(1-$B$1)</f>
        <v>0.9692704279</v>
      </c>
      <c r="C36" s="10">
        <f t="shared" si="10"/>
        <v>0.9692704279</v>
      </c>
      <c r="D36" s="10">
        <f t="shared" si="10"/>
        <v>0.5413976751</v>
      </c>
      <c r="E36" s="10">
        <f t="shared" si="10"/>
        <v>1.520061469</v>
      </c>
      <c r="F36" s="10">
        <f>SUM(F32:F35)</f>
        <v>4</v>
      </c>
    </row>
    <row r="38">
      <c r="A38" s="3"/>
      <c r="B38" s="4" t="s">
        <v>1</v>
      </c>
      <c r="C38" s="4" t="s">
        <v>2</v>
      </c>
      <c r="D38" s="4" t="s">
        <v>3</v>
      </c>
      <c r="E38" s="4" t="s">
        <v>4</v>
      </c>
      <c r="F38" s="5"/>
    </row>
    <row r="39">
      <c r="A39" s="4" t="s">
        <v>1</v>
      </c>
      <c r="B39" s="6">
        <v>0.0</v>
      </c>
      <c r="C39" s="7">
        <f>F39/2</f>
        <v>0.4846352139</v>
      </c>
      <c r="D39" s="7">
        <v>0.0</v>
      </c>
      <c r="E39" s="7">
        <f t="shared" ref="E39:E40" si="11">F39/2</f>
        <v>0.4846352139</v>
      </c>
      <c r="F39" s="10">
        <f>B36</f>
        <v>0.9692704279</v>
      </c>
    </row>
    <row r="40">
      <c r="A40" s="4" t="s">
        <v>2</v>
      </c>
      <c r="B40" s="8">
        <f>F40/2</f>
        <v>0.4846352139</v>
      </c>
      <c r="C40" s="9">
        <v>0.0</v>
      </c>
      <c r="D40" s="9">
        <v>0.0</v>
      </c>
      <c r="E40" s="9">
        <f t="shared" si="11"/>
        <v>0.4846352139</v>
      </c>
      <c r="F40" s="10">
        <f>C36</f>
        <v>0.9692704279</v>
      </c>
    </row>
    <row r="41">
      <c r="A41" s="4" t="s">
        <v>3</v>
      </c>
      <c r="B41" s="8">
        <v>0.0</v>
      </c>
      <c r="C41" s="9">
        <v>0.0</v>
      </c>
      <c r="D41" s="9">
        <v>0.0</v>
      </c>
      <c r="E41" s="9">
        <f>F41</f>
        <v>0.5413976751</v>
      </c>
      <c r="F41" s="10">
        <f>D36</f>
        <v>0.5413976751</v>
      </c>
    </row>
    <row r="42">
      <c r="A42" s="4" t="s">
        <v>4</v>
      </c>
      <c r="B42" s="8">
        <f>F42/3</f>
        <v>0.5066871564</v>
      </c>
      <c r="C42" s="9">
        <f>F42/3</f>
        <v>0.5066871564</v>
      </c>
      <c r="D42" s="9">
        <f>F42/3</f>
        <v>0.5066871564</v>
      </c>
      <c r="E42" s="9">
        <v>0.0</v>
      </c>
      <c r="F42" s="10">
        <f>E36</f>
        <v>1.520061469</v>
      </c>
    </row>
    <row r="43">
      <c r="A43" s="5"/>
      <c r="B43" s="10">
        <f t="shared" ref="B43:E43" si="12">SUM(B38:B42)*$B$1+(1-$B$1)</f>
        <v>0.9926240148</v>
      </c>
      <c r="C43" s="10">
        <f t="shared" si="12"/>
        <v>0.9926240148</v>
      </c>
      <c r="D43" s="10">
        <f t="shared" si="12"/>
        <v>0.5806840829</v>
      </c>
      <c r="E43" s="10">
        <f t="shared" si="12"/>
        <v>1.434067887</v>
      </c>
      <c r="F43" s="10">
        <f>SUM(F39:F42)</f>
        <v>4</v>
      </c>
    </row>
    <row r="45">
      <c r="A45" s="3"/>
      <c r="B45" s="4" t="s">
        <v>1</v>
      </c>
      <c r="C45" s="4" t="s">
        <v>2</v>
      </c>
      <c r="D45" s="4" t="s">
        <v>3</v>
      </c>
      <c r="E45" s="4" t="s">
        <v>4</v>
      </c>
      <c r="F45" s="5"/>
    </row>
    <row r="46">
      <c r="A46" s="4" t="s">
        <v>1</v>
      </c>
      <c r="B46" s="6">
        <v>0.0</v>
      </c>
      <c r="C46" s="7">
        <f>F46/2</f>
        <v>0.4963120074</v>
      </c>
      <c r="D46" s="7">
        <v>0.0</v>
      </c>
      <c r="E46" s="7">
        <f t="shared" ref="E46:E47" si="13">F46/2</f>
        <v>0.4963120074</v>
      </c>
      <c r="F46" s="10">
        <f>B43</f>
        <v>0.9926240148</v>
      </c>
    </row>
    <row r="47">
      <c r="A47" s="4" t="s">
        <v>2</v>
      </c>
      <c r="B47" s="8">
        <f>F47/2</f>
        <v>0.4963120074</v>
      </c>
      <c r="C47" s="9">
        <v>0.0</v>
      </c>
      <c r="D47" s="9">
        <v>0.0</v>
      </c>
      <c r="E47" s="9">
        <f t="shared" si="13"/>
        <v>0.4963120074</v>
      </c>
      <c r="F47" s="10">
        <f>C43</f>
        <v>0.9926240148</v>
      </c>
    </row>
    <row r="48">
      <c r="A48" s="4" t="s">
        <v>3</v>
      </c>
      <c r="B48" s="8">
        <v>0.0</v>
      </c>
      <c r="C48" s="9">
        <v>0.0</v>
      </c>
      <c r="D48" s="9">
        <v>0.0</v>
      </c>
      <c r="E48" s="9">
        <f>F48</f>
        <v>0.5806840829</v>
      </c>
      <c r="F48" s="10">
        <f>D43</f>
        <v>0.5806840829</v>
      </c>
    </row>
    <row r="49">
      <c r="A49" s="4" t="s">
        <v>4</v>
      </c>
      <c r="B49" s="8">
        <f>F49/3</f>
        <v>0.4780226292</v>
      </c>
      <c r="C49" s="9">
        <f>F49/3</f>
        <v>0.4780226292</v>
      </c>
      <c r="D49" s="9">
        <f>F49/3</f>
        <v>0.4780226292</v>
      </c>
      <c r="E49" s="9">
        <v>0.0</v>
      </c>
      <c r="F49" s="10">
        <f>E43</f>
        <v>1.434067887</v>
      </c>
    </row>
    <row r="50">
      <c r="A50" s="5"/>
      <c r="B50" s="10">
        <f t="shared" ref="B50:E50" si="14">SUM(B45:B49)*$B$1+(1-$B$1)</f>
        <v>0.9781844411</v>
      </c>
      <c r="C50" s="10">
        <f t="shared" si="14"/>
        <v>0.9781844411</v>
      </c>
      <c r="D50" s="10">
        <f t="shared" si="14"/>
        <v>0.5563192348</v>
      </c>
      <c r="E50" s="10">
        <f t="shared" si="14"/>
        <v>1.487311883</v>
      </c>
      <c r="F50" s="10">
        <f>SUM(F46:F49)</f>
        <v>4</v>
      </c>
    </row>
    <row r="52">
      <c r="A52" s="3"/>
      <c r="B52" s="4" t="s">
        <v>1</v>
      </c>
      <c r="C52" s="4" t="s">
        <v>2</v>
      </c>
      <c r="D52" s="4" t="s">
        <v>3</v>
      </c>
      <c r="E52" s="4" t="s">
        <v>4</v>
      </c>
      <c r="F52" s="5"/>
    </row>
    <row r="53">
      <c r="A53" s="4" t="s">
        <v>1</v>
      </c>
      <c r="B53" s="6">
        <v>0.0</v>
      </c>
      <c r="C53" s="7">
        <f>F53/2</f>
        <v>0.4890922205</v>
      </c>
      <c r="D53" s="7">
        <v>0.0</v>
      </c>
      <c r="E53" s="7">
        <f t="shared" ref="E53:E54" si="15">F53/2</f>
        <v>0.4890922205</v>
      </c>
      <c r="F53" s="10">
        <f>B50</f>
        <v>0.9781844411</v>
      </c>
    </row>
    <row r="54">
      <c r="A54" s="4" t="s">
        <v>2</v>
      </c>
      <c r="B54" s="8">
        <f>F54/2</f>
        <v>0.4890922205</v>
      </c>
      <c r="C54" s="9">
        <v>0.0</v>
      </c>
      <c r="D54" s="9">
        <v>0.0</v>
      </c>
      <c r="E54" s="9">
        <f t="shared" si="15"/>
        <v>0.4890922205</v>
      </c>
      <c r="F54" s="10">
        <f>C50</f>
        <v>0.9781844411</v>
      </c>
    </row>
    <row r="55">
      <c r="A55" s="4" t="s">
        <v>3</v>
      </c>
      <c r="B55" s="8">
        <v>0.0</v>
      </c>
      <c r="C55" s="9">
        <v>0.0</v>
      </c>
      <c r="D55" s="9">
        <v>0.0</v>
      </c>
      <c r="E55" s="9">
        <f>F55</f>
        <v>0.5563192348</v>
      </c>
      <c r="F55" s="10">
        <f>D50</f>
        <v>0.5563192348</v>
      </c>
    </row>
    <row r="56">
      <c r="A56" s="4" t="s">
        <v>4</v>
      </c>
      <c r="B56" s="8">
        <f>F56/3</f>
        <v>0.4957706277</v>
      </c>
      <c r="C56" s="9">
        <f>F56/3</f>
        <v>0.4957706277</v>
      </c>
      <c r="D56" s="9">
        <f>F56/3</f>
        <v>0.4957706277</v>
      </c>
      <c r="E56" s="9">
        <v>0.0</v>
      </c>
      <c r="F56" s="10">
        <f>E50</f>
        <v>1.487311883</v>
      </c>
    </row>
    <row r="57">
      <c r="A57" s="5"/>
      <c r="B57" s="10">
        <f t="shared" ref="B57:E57" si="16">SUM(B52:B56)*$B$1+(1-$B$1)</f>
        <v>0.987133421</v>
      </c>
      <c r="C57" s="10">
        <f t="shared" si="16"/>
        <v>0.987133421</v>
      </c>
      <c r="D57" s="10">
        <f t="shared" si="16"/>
        <v>0.5714050335</v>
      </c>
      <c r="E57" s="10">
        <f t="shared" si="16"/>
        <v>1.454328124</v>
      </c>
      <c r="F57" s="10">
        <f>SUM(F53:F56)</f>
        <v>4</v>
      </c>
    </row>
    <row r="59">
      <c r="A59" s="3"/>
      <c r="B59" s="4" t="s">
        <v>1</v>
      </c>
      <c r="C59" s="4" t="s">
        <v>2</v>
      </c>
      <c r="D59" s="4" t="s">
        <v>3</v>
      </c>
      <c r="E59" s="4" t="s">
        <v>4</v>
      </c>
      <c r="F59" s="5"/>
    </row>
    <row r="60">
      <c r="A60" s="4" t="s">
        <v>1</v>
      </c>
      <c r="B60" s="6">
        <v>0.0</v>
      </c>
      <c r="C60" s="7">
        <f>F60/2</f>
        <v>0.4935667105</v>
      </c>
      <c r="D60" s="7">
        <v>0.0</v>
      </c>
      <c r="E60" s="7">
        <f t="shared" ref="E60:E61" si="17">F60/2</f>
        <v>0.4935667105</v>
      </c>
      <c r="F60" s="10">
        <f>B57</f>
        <v>0.987133421</v>
      </c>
    </row>
    <row r="61">
      <c r="A61" s="4" t="s">
        <v>2</v>
      </c>
      <c r="B61" s="8">
        <f>F61/2</f>
        <v>0.4935667105</v>
      </c>
      <c r="C61" s="9">
        <v>0.0</v>
      </c>
      <c r="D61" s="9">
        <v>0.0</v>
      </c>
      <c r="E61" s="9">
        <f t="shared" si="17"/>
        <v>0.4935667105</v>
      </c>
      <c r="F61" s="10">
        <f>C57</f>
        <v>0.987133421</v>
      </c>
    </row>
    <row r="62">
      <c r="A62" s="4" t="s">
        <v>3</v>
      </c>
      <c r="B62" s="8">
        <v>0.0</v>
      </c>
      <c r="C62" s="9">
        <v>0.0</v>
      </c>
      <c r="D62" s="9">
        <v>0.0</v>
      </c>
      <c r="E62" s="9">
        <f>F62</f>
        <v>0.5714050335</v>
      </c>
      <c r="F62" s="10">
        <f>D57</f>
        <v>0.5714050335</v>
      </c>
    </row>
    <row r="63">
      <c r="A63" s="4" t="s">
        <v>4</v>
      </c>
      <c r="B63" s="8">
        <f>F63/3</f>
        <v>0.4847760415</v>
      </c>
      <c r="C63" s="9">
        <f>F63/3</f>
        <v>0.4847760415</v>
      </c>
      <c r="D63" s="9">
        <f>F63/3</f>
        <v>0.4847760415</v>
      </c>
      <c r="E63" s="9">
        <v>0.0</v>
      </c>
      <c r="F63" s="10">
        <f>E57</f>
        <v>1.454328124</v>
      </c>
    </row>
    <row r="64">
      <c r="A64" s="5"/>
      <c r="B64" s="10">
        <f t="shared" ref="B64:E64" si="18">SUM(B59:B63)*$B$1+(1-$B$1)</f>
        <v>0.9815913392</v>
      </c>
      <c r="C64" s="10">
        <f t="shared" si="18"/>
        <v>0.9815913392</v>
      </c>
      <c r="D64" s="10">
        <f t="shared" si="18"/>
        <v>0.5620596353</v>
      </c>
      <c r="E64" s="10">
        <f t="shared" si="18"/>
        <v>1.474757686</v>
      </c>
      <c r="F64" s="10">
        <f>SUM(F60:F63)</f>
        <v>4</v>
      </c>
    </row>
    <row r="66">
      <c r="A66" s="3"/>
      <c r="B66" s="4" t="s">
        <v>1</v>
      </c>
      <c r="C66" s="4" t="s">
        <v>2</v>
      </c>
      <c r="D66" s="4" t="s">
        <v>3</v>
      </c>
      <c r="E66" s="4" t="s">
        <v>4</v>
      </c>
      <c r="F66" s="5"/>
    </row>
    <row r="67">
      <c r="A67" s="4" t="s">
        <v>1</v>
      </c>
      <c r="B67" s="6">
        <v>0.0</v>
      </c>
      <c r="C67" s="7">
        <f>F67/2</f>
        <v>0.4907956696</v>
      </c>
      <c r="D67" s="7">
        <v>0.0</v>
      </c>
      <c r="E67" s="7">
        <f t="shared" ref="E67:E68" si="19">F67/2</f>
        <v>0.4907956696</v>
      </c>
      <c r="F67" s="10">
        <f>B64</f>
        <v>0.9815913392</v>
      </c>
    </row>
    <row r="68">
      <c r="A68" s="4" t="s">
        <v>2</v>
      </c>
      <c r="B68" s="8">
        <f>F68/2</f>
        <v>0.4907956696</v>
      </c>
      <c r="C68" s="9">
        <v>0.0</v>
      </c>
      <c r="D68" s="9">
        <v>0.0</v>
      </c>
      <c r="E68" s="9">
        <f t="shared" si="19"/>
        <v>0.4907956696</v>
      </c>
      <c r="F68" s="10">
        <f>C64</f>
        <v>0.9815913392</v>
      </c>
    </row>
    <row r="69">
      <c r="A69" s="4" t="s">
        <v>3</v>
      </c>
      <c r="B69" s="8">
        <v>0.0</v>
      </c>
      <c r="C69" s="9">
        <v>0.0</v>
      </c>
      <c r="D69" s="9">
        <v>0.0</v>
      </c>
      <c r="E69" s="9">
        <f>F69</f>
        <v>0.5620596353</v>
      </c>
      <c r="F69" s="10">
        <f>D64</f>
        <v>0.5620596353</v>
      </c>
    </row>
    <row r="70">
      <c r="A70" s="4" t="s">
        <v>4</v>
      </c>
      <c r="B70" s="8">
        <f>F70/3</f>
        <v>0.4915858954</v>
      </c>
      <c r="C70" s="9">
        <f>F70/3</f>
        <v>0.4915858954</v>
      </c>
      <c r="D70" s="9">
        <f>F70/3</f>
        <v>0.4915858954</v>
      </c>
      <c r="E70" s="9">
        <v>0.0</v>
      </c>
      <c r="F70" s="10">
        <f>E64</f>
        <v>1.474757686</v>
      </c>
    </row>
    <row r="71">
      <c r="A71" s="5"/>
      <c r="B71" s="10">
        <f t="shared" ref="B71:E71" si="20">SUM(B66:B70)*$B$1+(1-$B$1)</f>
        <v>0.9850243303</v>
      </c>
      <c r="C71" s="10">
        <f t="shared" si="20"/>
        <v>0.9850243303</v>
      </c>
      <c r="D71" s="10">
        <f t="shared" si="20"/>
        <v>0.5678480111</v>
      </c>
      <c r="E71" s="10">
        <f t="shared" si="20"/>
        <v>1.462103328</v>
      </c>
      <c r="F71" s="10">
        <f>SUM(F67:F70)</f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2" width="14.0"/>
  </cols>
  <sheetData>
    <row r="1">
      <c r="A1" s="2" t="s">
        <v>0</v>
      </c>
      <c r="B1" s="2">
        <v>0.85</v>
      </c>
    </row>
    <row r="3">
      <c r="A3" s="11"/>
      <c r="B3" s="12" t="s">
        <v>5</v>
      </c>
      <c r="C3" s="12" t="s">
        <v>6</v>
      </c>
      <c r="D3" s="12" t="s">
        <v>7</v>
      </c>
      <c r="E3" s="12" t="s">
        <v>8</v>
      </c>
      <c r="F3" s="13"/>
      <c r="H3" s="14"/>
      <c r="I3" s="15" t="s">
        <v>5</v>
      </c>
      <c r="J3" s="15" t="s">
        <v>6</v>
      </c>
      <c r="K3" s="15" t="s">
        <v>7</v>
      </c>
      <c r="L3" s="15" t="s">
        <v>8</v>
      </c>
    </row>
    <row r="4">
      <c r="A4" s="16" t="s">
        <v>5</v>
      </c>
      <c r="B4" s="17">
        <v>0.0</v>
      </c>
      <c r="C4" s="18">
        <f>3/6</f>
        <v>0.5</v>
      </c>
      <c r="D4" s="19">
        <f>1/6</f>
        <v>0.1666666667</v>
      </c>
      <c r="E4" s="18">
        <f>4/5</f>
        <v>0.8</v>
      </c>
      <c r="F4" s="20">
        <f t="shared" ref="F4:F7" si="2">SUM(B4:E4)</f>
        <v>1.466666667</v>
      </c>
      <c r="G4" s="21">
        <f t="shared" ref="G4:G7" si="3">F4/F$8</f>
        <v>0.3548387097</v>
      </c>
      <c r="H4" s="15" t="s">
        <v>5</v>
      </c>
      <c r="I4" s="22">
        <f t="shared" ref="I4:L4" si="1">B4/SUM($B4:$E4)</f>
        <v>0</v>
      </c>
      <c r="J4" s="22">
        <f t="shared" si="1"/>
        <v>0.3409090909</v>
      </c>
      <c r="K4" s="22">
        <f t="shared" si="1"/>
        <v>0.1136363636</v>
      </c>
      <c r="L4" s="22">
        <f t="shared" si="1"/>
        <v>0.5454545455</v>
      </c>
    </row>
    <row r="5">
      <c r="A5" s="16" t="s">
        <v>6</v>
      </c>
      <c r="B5" s="23">
        <f>3/6</f>
        <v>0.5</v>
      </c>
      <c r="C5" s="24">
        <v>0.0</v>
      </c>
      <c r="D5" s="23">
        <v>0.0</v>
      </c>
      <c r="E5" s="23">
        <f>3/5</f>
        <v>0.6</v>
      </c>
      <c r="F5" s="20">
        <f t="shared" si="2"/>
        <v>1.1</v>
      </c>
      <c r="G5" s="21">
        <f t="shared" si="3"/>
        <v>0.2661290323</v>
      </c>
      <c r="H5" s="15" t="s">
        <v>6</v>
      </c>
      <c r="I5" s="22">
        <f t="shared" ref="I5:L5" si="4">B5/SUM($B5:$E5)</f>
        <v>0.4545454545</v>
      </c>
      <c r="J5" s="22">
        <f t="shared" si="4"/>
        <v>0</v>
      </c>
      <c r="K5" s="22">
        <f t="shared" si="4"/>
        <v>0</v>
      </c>
      <c r="L5" s="22">
        <f t="shared" si="4"/>
        <v>0.5454545455</v>
      </c>
    </row>
    <row r="6">
      <c r="A6" s="16" t="s">
        <v>7</v>
      </c>
      <c r="B6" s="25">
        <f>1/6</f>
        <v>0.1666666667</v>
      </c>
      <c r="C6" s="24">
        <v>0.0</v>
      </c>
      <c r="D6" s="26">
        <v>0.0</v>
      </c>
      <c r="E6" s="24">
        <v>0.0</v>
      </c>
      <c r="F6" s="20">
        <f t="shared" si="2"/>
        <v>0.1666666667</v>
      </c>
      <c r="G6" s="21">
        <f t="shared" si="3"/>
        <v>0.04032258065</v>
      </c>
      <c r="H6" s="15" t="s">
        <v>7</v>
      </c>
      <c r="I6" s="22">
        <f t="shared" ref="I6:L6" si="5">B6/SUM($B6:$E6)</f>
        <v>1</v>
      </c>
      <c r="J6" s="22">
        <f t="shared" si="5"/>
        <v>0</v>
      </c>
      <c r="K6" s="22">
        <f t="shared" si="5"/>
        <v>0</v>
      </c>
      <c r="L6" s="22">
        <f t="shared" si="5"/>
        <v>0</v>
      </c>
    </row>
    <row r="7">
      <c r="A7" s="16" t="s">
        <v>8</v>
      </c>
      <c r="B7" s="23">
        <f>4/5</f>
        <v>0.8</v>
      </c>
      <c r="C7" s="23">
        <f>3/5</f>
        <v>0.6</v>
      </c>
      <c r="D7" s="26">
        <v>0.0</v>
      </c>
      <c r="E7" s="26">
        <v>0.0</v>
      </c>
      <c r="F7" s="20">
        <f t="shared" si="2"/>
        <v>1.4</v>
      </c>
      <c r="G7" s="21">
        <f t="shared" si="3"/>
        <v>0.3387096774</v>
      </c>
      <c r="H7" s="15" t="s">
        <v>8</v>
      </c>
      <c r="I7" s="22">
        <f t="shared" ref="I7:L7" si="6">B7/SUM($B7:$E7)</f>
        <v>0.5714285714</v>
      </c>
      <c r="J7" s="22">
        <f t="shared" si="6"/>
        <v>0.4285714286</v>
      </c>
      <c r="K7" s="22">
        <f t="shared" si="6"/>
        <v>0</v>
      </c>
      <c r="L7" s="22">
        <f t="shared" si="6"/>
        <v>0</v>
      </c>
    </row>
    <row r="8">
      <c r="A8" s="13"/>
      <c r="B8" s="20">
        <f t="shared" ref="B8:E8" si="7">SUM(B3:B7)*$B$1+(1-$B$1)</f>
        <v>1.396666667</v>
      </c>
      <c r="C8" s="20">
        <f t="shared" si="7"/>
        <v>1.085</v>
      </c>
      <c r="D8" s="20">
        <f t="shared" si="7"/>
        <v>0.2916666667</v>
      </c>
      <c r="E8" s="20">
        <f t="shared" si="7"/>
        <v>1.34</v>
      </c>
      <c r="F8" s="20">
        <f>SUM(F4:F7)</f>
        <v>4.133333333</v>
      </c>
    </row>
    <row r="10">
      <c r="A10" s="11"/>
      <c r="B10" s="12" t="s">
        <v>5</v>
      </c>
      <c r="C10" s="12" t="s">
        <v>6</v>
      </c>
      <c r="D10" s="12" t="s">
        <v>7</v>
      </c>
      <c r="E10" s="12" t="s">
        <v>8</v>
      </c>
      <c r="F10" s="13"/>
    </row>
    <row r="11">
      <c r="A11" s="16" t="s">
        <v>5</v>
      </c>
      <c r="B11" s="17">
        <f t="shared" ref="B11:E11" si="8">$F11*I$4</f>
        <v>0</v>
      </c>
      <c r="C11" s="18">
        <f t="shared" si="8"/>
        <v>0.4761363636</v>
      </c>
      <c r="D11" s="19">
        <f t="shared" si="8"/>
        <v>0.1587121212</v>
      </c>
      <c r="E11" s="18">
        <f t="shared" si="8"/>
        <v>0.7618181818</v>
      </c>
      <c r="F11" s="20">
        <f>B8</f>
        <v>1.396666667</v>
      </c>
      <c r="G11" s="21">
        <f t="shared" ref="G11:G14" si="10">F11/F$8</f>
        <v>0.3379032258</v>
      </c>
    </row>
    <row r="12">
      <c r="A12" s="16" t="s">
        <v>6</v>
      </c>
      <c r="B12" s="23">
        <f t="shared" ref="B12:E12" si="9">$F12*I$5</f>
        <v>0.4931818182</v>
      </c>
      <c r="C12" s="24">
        <f t="shared" si="9"/>
        <v>0</v>
      </c>
      <c r="D12" s="23">
        <f t="shared" si="9"/>
        <v>0</v>
      </c>
      <c r="E12" s="23">
        <f t="shared" si="9"/>
        <v>0.5918181818</v>
      </c>
      <c r="F12" s="20">
        <f>C8</f>
        <v>1.085</v>
      </c>
      <c r="G12" s="21">
        <f t="shared" si="10"/>
        <v>0.2625</v>
      </c>
    </row>
    <row r="13">
      <c r="A13" s="16" t="s">
        <v>7</v>
      </c>
      <c r="B13" s="25">
        <f t="shared" ref="B13:E13" si="11">$F13*I$6</f>
        <v>0.2916666667</v>
      </c>
      <c r="C13" s="24">
        <f t="shared" si="11"/>
        <v>0</v>
      </c>
      <c r="D13" s="26">
        <f t="shared" si="11"/>
        <v>0</v>
      </c>
      <c r="E13" s="24">
        <f t="shared" si="11"/>
        <v>0</v>
      </c>
      <c r="F13" s="20">
        <f>D8</f>
        <v>0.2916666667</v>
      </c>
      <c r="G13" s="21">
        <f t="shared" si="10"/>
        <v>0.07056451613</v>
      </c>
    </row>
    <row r="14">
      <c r="A14" s="16" t="s">
        <v>8</v>
      </c>
      <c r="B14" s="23">
        <f t="shared" ref="B14:E14" si="12">$F14*I$7</f>
        <v>0.7657142857</v>
      </c>
      <c r="C14" s="23">
        <f t="shared" si="12"/>
        <v>0.5742857143</v>
      </c>
      <c r="D14" s="26">
        <f t="shared" si="12"/>
        <v>0</v>
      </c>
      <c r="E14" s="26">
        <f t="shared" si="12"/>
        <v>0</v>
      </c>
      <c r="F14" s="20">
        <f>E8</f>
        <v>1.34</v>
      </c>
      <c r="G14" s="21">
        <f t="shared" si="10"/>
        <v>0.3241935484</v>
      </c>
    </row>
    <row r="15">
      <c r="A15" s="13"/>
      <c r="B15" s="20">
        <f t="shared" ref="B15:E15" si="13">SUM(B10:B14)*$B$1+(1-$B$1)</f>
        <v>1.467978355</v>
      </c>
      <c r="C15" s="20">
        <f t="shared" si="13"/>
        <v>1.042858766</v>
      </c>
      <c r="D15" s="20">
        <f t="shared" si="13"/>
        <v>0.284905303</v>
      </c>
      <c r="E15" s="20">
        <f t="shared" si="13"/>
        <v>1.300590909</v>
      </c>
      <c r="F15" s="20">
        <f>SUM(F11:F14)</f>
        <v>4.113333333</v>
      </c>
    </row>
    <row r="17">
      <c r="A17" s="11"/>
      <c r="B17" s="12" t="s">
        <v>5</v>
      </c>
      <c r="C17" s="12" t="s">
        <v>6</v>
      </c>
      <c r="D17" s="12" t="s">
        <v>7</v>
      </c>
      <c r="E17" s="12" t="s">
        <v>8</v>
      </c>
      <c r="F17" s="13"/>
    </row>
    <row r="18">
      <c r="A18" s="16" t="s">
        <v>5</v>
      </c>
      <c r="B18" s="17">
        <f t="shared" ref="B18:E18" si="14">$F18*I$4</f>
        <v>0</v>
      </c>
      <c r="C18" s="18">
        <f t="shared" si="14"/>
        <v>0.5004471665</v>
      </c>
      <c r="D18" s="19">
        <f t="shared" si="14"/>
        <v>0.1668157222</v>
      </c>
      <c r="E18" s="18">
        <f t="shared" si="14"/>
        <v>0.8007154664</v>
      </c>
      <c r="F18" s="20">
        <f>B15</f>
        <v>1.467978355</v>
      </c>
      <c r="G18" s="21">
        <f t="shared" ref="G18:G21" si="16">F18/F$8</f>
        <v>0.3551560536</v>
      </c>
    </row>
    <row r="19">
      <c r="A19" s="16" t="s">
        <v>6</v>
      </c>
      <c r="B19" s="23">
        <f t="shared" ref="B19:E19" si="15">$F19*I$5</f>
        <v>0.4740267119</v>
      </c>
      <c r="C19" s="24">
        <f t="shared" si="15"/>
        <v>0</v>
      </c>
      <c r="D19" s="23">
        <f t="shared" si="15"/>
        <v>0</v>
      </c>
      <c r="E19" s="23">
        <f t="shared" si="15"/>
        <v>0.5688320543</v>
      </c>
      <c r="F19" s="20">
        <f>C15</f>
        <v>1.042858766</v>
      </c>
      <c r="G19" s="21">
        <f t="shared" si="16"/>
        <v>0.2523045402</v>
      </c>
    </row>
    <row r="20">
      <c r="A20" s="16" t="s">
        <v>7</v>
      </c>
      <c r="B20" s="25">
        <f t="shared" ref="B20:E20" si="17">$F20*I$6</f>
        <v>0.284905303</v>
      </c>
      <c r="C20" s="24">
        <f t="shared" si="17"/>
        <v>0</v>
      </c>
      <c r="D20" s="26">
        <f t="shared" si="17"/>
        <v>0</v>
      </c>
      <c r="E20" s="24">
        <f t="shared" si="17"/>
        <v>0</v>
      </c>
      <c r="F20" s="20">
        <f>D15</f>
        <v>0.284905303</v>
      </c>
      <c r="G20" s="21">
        <f t="shared" si="16"/>
        <v>0.06892870235</v>
      </c>
    </row>
    <row r="21">
      <c r="A21" s="16" t="s">
        <v>8</v>
      </c>
      <c r="B21" s="23">
        <f t="shared" ref="B21:E21" si="18">$F21*I$7</f>
        <v>0.7431948052</v>
      </c>
      <c r="C21" s="23">
        <f t="shared" si="18"/>
        <v>0.5573961039</v>
      </c>
      <c r="D21" s="26">
        <f t="shared" si="18"/>
        <v>0</v>
      </c>
      <c r="E21" s="26">
        <f t="shared" si="18"/>
        <v>0</v>
      </c>
      <c r="F21" s="20">
        <f>E15</f>
        <v>1.300590909</v>
      </c>
      <c r="G21" s="21">
        <f t="shared" si="16"/>
        <v>0.3146590909</v>
      </c>
    </row>
    <row r="22">
      <c r="A22" s="13"/>
      <c r="B22" s="20">
        <f t="shared" ref="B22:E22" si="19">SUM(B17:B21)*$B$1+(1-$B$1)</f>
        <v>1.426807797</v>
      </c>
      <c r="C22" s="20">
        <f t="shared" si="19"/>
        <v>1.04916678</v>
      </c>
      <c r="D22" s="20">
        <f t="shared" si="19"/>
        <v>0.2917933638</v>
      </c>
      <c r="E22" s="20">
        <f t="shared" si="19"/>
        <v>1.314115393</v>
      </c>
      <c r="F22" s="20">
        <f>SUM(F18:F21)</f>
        <v>4.096333333</v>
      </c>
    </row>
    <row r="24">
      <c r="A24" s="3"/>
      <c r="B24" s="4" t="s">
        <v>5</v>
      </c>
      <c r="C24" s="4" t="s">
        <v>6</v>
      </c>
      <c r="D24" s="4" t="s">
        <v>7</v>
      </c>
      <c r="E24" s="4" t="s">
        <v>8</v>
      </c>
      <c r="F24" s="5"/>
    </row>
    <row r="25">
      <c r="A25" s="4" t="s">
        <v>5</v>
      </c>
      <c r="B25" s="6">
        <f t="shared" ref="B25:E25" si="20">$F25*I$4</f>
        <v>0</v>
      </c>
      <c r="C25" s="6">
        <f t="shared" si="20"/>
        <v>0.486411749</v>
      </c>
      <c r="D25" s="6">
        <f t="shared" si="20"/>
        <v>0.1621372497</v>
      </c>
      <c r="E25" s="6">
        <f t="shared" si="20"/>
        <v>0.7782587984</v>
      </c>
      <c r="F25" s="10">
        <f>B22</f>
        <v>1.426807797</v>
      </c>
      <c r="G25" s="21">
        <f t="shared" ref="G25:G28" si="22">F25/F$8</f>
        <v>0.3451954348</v>
      </c>
    </row>
    <row r="26">
      <c r="A26" s="4" t="s">
        <v>6</v>
      </c>
      <c r="B26" s="6">
        <f t="shared" ref="B26:E26" si="21">$F26*I$5</f>
        <v>0.4768939908</v>
      </c>
      <c r="C26" s="6">
        <f t="shared" si="21"/>
        <v>0</v>
      </c>
      <c r="D26" s="6">
        <f t="shared" si="21"/>
        <v>0</v>
      </c>
      <c r="E26" s="6">
        <f t="shared" si="21"/>
        <v>0.572272789</v>
      </c>
      <c r="F26" s="10">
        <f>C22</f>
        <v>1.04916678</v>
      </c>
      <c r="G26" s="21">
        <f t="shared" si="22"/>
        <v>0.2538306725</v>
      </c>
    </row>
    <row r="27">
      <c r="A27" s="4" t="s">
        <v>7</v>
      </c>
      <c r="B27" s="6">
        <f t="shared" ref="B27:E27" si="23">$F27*I$6</f>
        <v>0.2917933638</v>
      </c>
      <c r="C27" s="6">
        <f t="shared" si="23"/>
        <v>0</v>
      </c>
      <c r="D27" s="6">
        <f t="shared" si="23"/>
        <v>0</v>
      </c>
      <c r="E27" s="6">
        <f t="shared" si="23"/>
        <v>0</v>
      </c>
      <c r="F27" s="10">
        <f>D22</f>
        <v>0.2917933638</v>
      </c>
      <c r="G27" s="21">
        <f t="shared" si="22"/>
        <v>0.07059516867</v>
      </c>
    </row>
    <row r="28">
      <c r="A28" s="4" t="s">
        <v>8</v>
      </c>
      <c r="B28" s="6">
        <f t="shared" ref="B28:E28" si="24">$F28*I$7</f>
        <v>0.7509230815</v>
      </c>
      <c r="C28" s="6">
        <f t="shared" si="24"/>
        <v>0.5631923111</v>
      </c>
      <c r="D28" s="6">
        <f t="shared" si="24"/>
        <v>0</v>
      </c>
      <c r="E28" s="6">
        <f t="shared" si="24"/>
        <v>0</v>
      </c>
      <c r="F28" s="10">
        <f>E22</f>
        <v>1.314115393</v>
      </c>
      <c r="G28" s="21">
        <f t="shared" si="22"/>
        <v>0.3179311434</v>
      </c>
    </row>
    <row r="29">
      <c r="A29" s="5"/>
      <c r="B29" s="10">
        <f t="shared" ref="B29:E29" si="25">SUM(B24:B28)*$B$1+(1-$B$1)</f>
        <v>1.441668871</v>
      </c>
      <c r="C29" s="10">
        <f t="shared" si="25"/>
        <v>1.042163451</v>
      </c>
      <c r="D29" s="10">
        <f t="shared" si="25"/>
        <v>0.2878166622</v>
      </c>
      <c r="E29" s="10">
        <f t="shared" si="25"/>
        <v>1.297951849</v>
      </c>
      <c r="F29" s="10">
        <f>SUM(F25:F28)</f>
        <v>4.081883333</v>
      </c>
    </row>
    <row r="31">
      <c r="A31" s="3"/>
      <c r="B31" s="4" t="s">
        <v>5</v>
      </c>
      <c r="C31" s="4" t="s">
        <v>6</v>
      </c>
      <c r="D31" s="4" t="s">
        <v>7</v>
      </c>
      <c r="E31" s="4" t="s">
        <v>8</v>
      </c>
      <c r="F31" s="5"/>
    </row>
    <row r="32">
      <c r="A32" s="4" t="s">
        <v>5</v>
      </c>
      <c r="B32" s="6">
        <f t="shared" ref="B32:E32" si="26">$F32*I$4</f>
        <v>0</v>
      </c>
      <c r="C32" s="6">
        <f t="shared" si="26"/>
        <v>0.4914780241</v>
      </c>
      <c r="D32" s="6">
        <f t="shared" si="26"/>
        <v>0.163826008</v>
      </c>
      <c r="E32" s="6">
        <f t="shared" si="26"/>
        <v>0.7863648386</v>
      </c>
      <c r="F32" s="10">
        <f>B29</f>
        <v>1.441668871</v>
      </c>
      <c r="G32" s="21">
        <f t="shared" ref="G32:G35" si="28">F32/F$8</f>
        <v>0.3487908558</v>
      </c>
    </row>
    <row r="33">
      <c r="A33" s="4" t="s">
        <v>6</v>
      </c>
      <c r="B33" s="6">
        <f t="shared" ref="B33:E33" si="27">$F33*I$5</f>
        <v>0.4737106596</v>
      </c>
      <c r="C33" s="6">
        <f t="shared" si="27"/>
        <v>0</v>
      </c>
      <c r="D33" s="6">
        <f t="shared" si="27"/>
        <v>0</v>
      </c>
      <c r="E33" s="6">
        <f t="shared" si="27"/>
        <v>0.5684527915</v>
      </c>
      <c r="F33" s="10">
        <f>C29</f>
        <v>1.042163451</v>
      </c>
      <c r="G33" s="21">
        <f t="shared" si="28"/>
        <v>0.2521363188</v>
      </c>
    </row>
    <row r="34">
      <c r="A34" s="4" t="s">
        <v>7</v>
      </c>
      <c r="B34" s="6">
        <f t="shared" ref="B34:E34" si="29">$F34*I$6</f>
        <v>0.2878166622</v>
      </c>
      <c r="C34" s="6">
        <f t="shared" si="29"/>
        <v>0</v>
      </c>
      <c r="D34" s="6">
        <f t="shared" si="29"/>
        <v>0</v>
      </c>
      <c r="E34" s="6">
        <f t="shared" si="29"/>
        <v>0</v>
      </c>
      <c r="F34" s="10">
        <f>D29</f>
        <v>0.2878166622</v>
      </c>
      <c r="G34" s="21">
        <f t="shared" si="28"/>
        <v>0.06963306344</v>
      </c>
    </row>
    <row r="35">
      <c r="A35" s="4" t="s">
        <v>8</v>
      </c>
      <c r="B35" s="6">
        <f t="shared" ref="B35:E35" si="30">$F35*I$7</f>
        <v>0.741686771</v>
      </c>
      <c r="C35" s="6">
        <f t="shared" si="30"/>
        <v>0.5562650783</v>
      </c>
      <c r="D35" s="6">
        <f t="shared" si="30"/>
        <v>0</v>
      </c>
      <c r="E35" s="6">
        <f t="shared" si="30"/>
        <v>0</v>
      </c>
      <c r="F35" s="10">
        <f>E29</f>
        <v>1.297951849</v>
      </c>
      <c r="G35" s="21">
        <f t="shared" si="28"/>
        <v>0.3140206087</v>
      </c>
    </row>
    <row r="36">
      <c r="A36" s="5"/>
      <c r="B36" s="10">
        <f t="shared" ref="B36:E36" si="31">SUM(B31:B35)*$B$1+(1-$B$1)</f>
        <v>1.427731979</v>
      </c>
      <c r="C36" s="10">
        <f t="shared" si="31"/>
        <v>1.040581637</v>
      </c>
      <c r="D36" s="10">
        <f t="shared" si="31"/>
        <v>0.2892521068</v>
      </c>
      <c r="E36" s="10">
        <f t="shared" si="31"/>
        <v>1.301594986</v>
      </c>
      <c r="F36" s="10">
        <f>SUM(F32:F35)</f>
        <v>4.069600833</v>
      </c>
    </row>
    <row r="38">
      <c r="A38" s="3"/>
      <c r="B38" s="4" t="s">
        <v>5</v>
      </c>
      <c r="C38" s="4" t="s">
        <v>6</v>
      </c>
      <c r="D38" s="4" t="s">
        <v>7</v>
      </c>
      <c r="E38" s="4" t="s">
        <v>8</v>
      </c>
      <c r="F38" s="5"/>
    </row>
    <row r="39">
      <c r="A39" s="4" t="s">
        <v>5</v>
      </c>
      <c r="B39" s="6">
        <f t="shared" ref="B39:E39" si="32">$F39*I$4</f>
        <v>0</v>
      </c>
      <c r="C39" s="6">
        <f t="shared" si="32"/>
        <v>0.486726811</v>
      </c>
      <c r="D39" s="6">
        <f t="shared" si="32"/>
        <v>0.1622422703</v>
      </c>
      <c r="E39" s="6">
        <f t="shared" si="32"/>
        <v>0.7787628976</v>
      </c>
      <c r="F39" s="10">
        <f>B36</f>
        <v>1.427731979</v>
      </c>
      <c r="G39" s="21">
        <f t="shared" ref="G39:G42" si="34">F39/F$8</f>
        <v>0.3454190272</v>
      </c>
    </row>
    <row r="40">
      <c r="A40" s="4" t="s">
        <v>6</v>
      </c>
      <c r="B40" s="6">
        <f t="shared" ref="B40:E40" si="33">$F40*I$5</f>
        <v>0.4729916532</v>
      </c>
      <c r="C40" s="6">
        <f t="shared" si="33"/>
        <v>0</v>
      </c>
      <c r="D40" s="6">
        <f t="shared" si="33"/>
        <v>0</v>
      </c>
      <c r="E40" s="6">
        <f t="shared" si="33"/>
        <v>0.5675899838</v>
      </c>
      <c r="F40" s="10">
        <f>C36</f>
        <v>1.040581637</v>
      </c>
      <c r="G40" s="21">
        <f t="shared" si="34"/>
        <v>0.2517536219</v>
      </c>
    </row>
    <row r="41">
      <c r="A41" s="4" t="s">
        <v>7</v>
      </c>
      <c r="B41" s="6">
        <f t="shared" ref="B41:E41" si="35">$F41*I$6</f>
        <v>0.2892521068</v>
      </c>
      <c r="C41" s="6">
        <f t="shared" si="35"/>
        <v>0</v>
      </c>
      <c r="D41" s="6">
        <f t="shared" si="35"/>
        <v>0</v>
      </c>
      <c r="E41" s="6">
        <f t="shared" si="35"/>
        <v>0</v>
      </c>
      <c r="F41" s="10">
        <f>D36</f>
        <v>0.2892521068</v>
      </c>
      <c r="G41" s="21">
        <f t="shared" si="34"/>
        <v>0.06998034843</v>
      </c>
    </row>
    <row r="42">
      <c r="A42" s="4" t="s">
        <v>8</v>
      </c>
      <c r="B42" s="6">
        <f t="shared" ref="B42:E42" si="36">$F42*I$7</f>
        <v>0.7437685632</v>
      </c>
      <c r="C42" s="6">
        <f t="shared" si="36"/>
        <v>0.5578264224</v>
      </c>
      <c r="D42" s="6">
        <f t="shared" si="36"/>
        <v>0</v>
      </c>
      <c r="E42" s="6">
        <f t="shared" si="36"/>
        <v>0</v>
      </c>
      <c r="F42" s="10">
        <f>E36</f>
        <v>1.301594986</v>
      </c>
      <c r="G42" s="21">
        <f t="shared" si="34"/>
        <v>0.3149020126</v>
      </c>
    </row>
    <row r="43">
      <c r="A43" s="5"/>
      <c r="B43" s="10">
        <f t="shared" ref="B43:E43" si="37">SUM(B38:B42)*$B$1+(1-$B$1)</f>
        <v>1.430110475</v>
      </c>
      <c r="C43" s="10">
        <f t="shared" si="37"/>
        <v>1.037870248</v>
      </c>
      <c r="D43" s="10">
        <f t="shared" si="37"/>
        <v>0.2879059298</v>
      </c>
      <c r="E43" s="10">
        <f t="shared" si="37"/>
        <v>1.294399949</v>
      </c>
      <c r="F43" s="10">
        <f>SUM(F39:F42)</f>
        <v>4.059160708</v>
      </c>
    </row>
    <row r="45">
      <c r="A45" s="3"/>
      <c r="B45" s="4" t="s">
        <v>5</v>
      </c>
      <c r="C45" s="4" t="s">
        <v>6</v>
      </c>
      <c r="D45" s="4" t="s">
        <v>7</v>
      </c>
      <c r="E45" s="4" t="s">
        <v>8</v>
      </c>
      <c r="F45" s="5"/>
    </row>
    <row r="46">
      <c r="A46" s="4" t="s">
        <v>5</v>
      </c>
      <c r="B46" s="6">
        <f t="shared" ref="B46:E46" si="38">$F46*I$4</f>
        <v>0</v>
      </c>
      <c r="C46" s="6">
        <f t="shared" si="38"/>
        <v>0.4875376618</v>
      </c>
      <c r="D46" s="6">
        <f t="shared" si="38"/>
        <v>0.1625125539</v>
      </c>
      <c r="E46" s="6">
        <f t="shared" si="38"/>
        <v>0.7800602589</v>
      </c>
      <c r="F46" s="10">
        <f>B43</f>
        <v>1.430110475</v>
      </c>
      <c r="G46" s="21">
        <f t="shared" ref="G46:G49" si="40">F46/F$8</f>
        <v>0.3459944697</v>
      </c>
    </row>
    <row r="47">
      <c r="A47" s="4" t="s">
        <v>6</v>
      </c>
      <c r="B47" s="6">
        <f t="shared" ref="B47:E47" si="39">$F47*I$5</f>
        <v>0.4717592038</v>
      </c>
      <c r="C47" s="6">
        <f t="shared" si="39"/>
        <v>0</v>
      </c>
      <c r="D47" s="6">
        <f t="shared" si="39"/>
        <v>0</v>
      </c>
      <c r="E47" s="6">
        <f t="shared" si="39"/>
        <v>0.5661110446</v>
      </c>
      <c r="F47" s="10">
        <f>C43</f>
        <v>1.037870248</v>
      </c>
      <c r="G47" s="21">
        <f t="shared" si="40"/>
        <v>0.2510976407</v>
      </c>
    </row>
    <row r="48">
      <c r="A48" s="4" t="s">
        <v>7</v>
      </c>
      <c r="B48" s="6">
        <f t="shared" ref="B48:E48" si="41">$F48*I$6</f>
        <v>0.2879059298</v>
      </c>
      <c r="C48" s="6">
        <f t="shared" si="41"/>
        <v>0</v>
      </c>
      <c r="D48" s="6">
        <f t="shared" si="41"/>
        <v>0</v>
      </c>
      <c r="E48" s="6">
        <f t="shared" si="41"/>
        <v>0</v>
      </c>
      <c r="F48" s="10">
        <f>D43</f>
        <v>0.2879059298</v>
      </c>
      <c r="G48" s="21">
        <f t="shared" si="40"/>
        <v>0.06965466043</v>
      </c>
    </row>
    <row r="49">
      <c r="A49" s="4" t="s">
        <v>8</v>
      </c>
      <c r="B49" s="6">
        <f t="shared" ref="B49:E49" si="42">$F49*I$7</f>
        <v>0.7396571138</v>
      </c>
      <c r="C49" s="6">
        <f t="shared" si="42"/>
        <v>0.5547428354</v>
      </c>
      <c r="D49" s="6">
        <f t="shared" si="42"/>
        <v>0</v>
      </c>
      <c r="E49" s="6">
        <f t="shared" si="42"/>
        <v>0</v>
      </c>
      <c r="F49" s="10">
        <f>E43</f>
        <v>1.294399949</v>
      </c>
      <c r="G49" s="21">
        <f t="shared" si="40"/>
        <v>0.313161278</v>
      </c>
    </row>
    <row r="50">
      <c r="A50" s="5"/>
      <c r="B50" s="10">
        <f t="shared" ref="B50:E50" si="43">SUM(B45:B49)*$B$1+(1-$B$1)</f>
        <v>1.42442391</v>
      </c>
      <c r="C50" s="10">
        <f t="shared" si="43"/>
        <v>1.035938423</v>
      </c>
      <c r="D50" s="10">
        <f t="shared" si="43"/>
        <v>0.2881356709</v>
      </c>
      <c r="E50" s="10">
        <f t="shared" si="43"/>
        <v>1.294245608</v>
      </c>
      <c r="F50" s="10">
        <f>SUM(F46:F49)</f>
        <v>4.050286602</v>
      </c>
    </row>
    <row r="52">
      <c r="A52" s="3"/>
      <c r="B52" s="4" t="s">
        <v>5</v>
      </c>
      <c r="C52" s="4" t="s">
        <v>6</v>
      </c>
      <c r="D52" s="4" t="s">
        <v>7</v>
      </c>
      <c r="E52" s="4" t="s">
        <v>8</v>
      </c>
      <c r="F52" s="5"/>
    </row>
    <row r="53">
      <c r="A53" s="4" t="s">
        <v>5</v>
      </c>
      <c r="B53" s="6">
        <f t="shared" ref="B53:E53" si="44">$F53*I$4</f>
        <v>0</v>
      </c>
      <c r="C53" s="6">
        <f t="shared" si="44"/>
        <v>0.4855990603</v>
      </c>
      <c r="D53" s="6">
        <f t="shared" si="44"/>
        <v>0.1618663534</v>
      </c>
      <c r="E53" s="6">
        <f t="shared" si="44"/>
        <v>0.7769584965</v>
      </c>
      <c r="F53" s="10">
        <f>B50</f>
        <v>1.42442391</v>
      </c>
      <c r="G53" s="21">
        <f t="shared" ref="G53:G56" si="46">F53/F$8</f>
        <v>0.344618688</v>
      </c>
    </row>
    <row r="54">
      <c r="A54" s="4" t="s">
        <v>6</v>
      </c>
      <c r="B54" s="6">
        <f t="shared" ref="B54:E54" si="45">$F54*I$5</f>
        <v>0.4708811012</v>
      </c>
      <c r="C54" s="6">
        <f t="shared" si="45"/>
        <v>0</v>
      </c>
      <c r="D54" s="6">
        <f t="shared" si="45"/>
        <v>0</v>
      </c>
      <c r="E54" s="6">
        <f t="shared" si="45"/>
        <v>0.5650573214</v>
      </c>
      <c r="F54" s="10">
        <f>C50</f>
        <v>1.035938423</v>
      </c>
      <c r="G54" s="21">
        <f t="shared" si="46"/>
        <v>0.2506302635</v>
      </c>
    </row>
    <row r="55">
      <c r="A55" s="4" t="s">
        <v>7</v>
      </c>
      <c r="B55" s="6">
        <f t="shared" ref="B55:E55" si="47">$F55*I$6</f>
        <v>0.2881356709</v>
      </c>
      <c r="C55" s="6">
        <f t="shared" si="47"/>
        <v>0</v>
      </c>
      <c r="D55" s="6">
        <f t="shared" si="47"/>
        <v>0</v>
      </c>
      <c r="E55" s="6">
        <f t="shared" si="47"/>
        <v>0</v>
      </c>
      <c r="F55" s="10">
        <f>D50</f>
        <v>0.2881356709</v>
      </c>
      <c r="G55" s="21">
        <f t="shared" si="46"/>
        <v>0.06971024295</v>
      </c>
    </row>
    <row r="56">
      <c r="A56" s="4" t="s">
        <v>8</v>
      </c>
      <c r="B56" s="6">
        <f t="shared" ref="B56:E56" si="48">$F56*I$7</f>
        <v>0.7395689188</v>
      </c>
      <c r="C56" s="6">
        <f t="shared" si="48"/>
        <v>0.5546766891</v>
      </c>
      <c r="D56" s="6">
        <f t="shared" si="48"/>
        <v>0</v>
      </c>
      <c r="E56" s="6">
        <f t="shared" si="48"/>
        <v>0</v>
      </c>
      <c r="F56" s="10">
        <f>E50</f>
        <v>1.294245608</v>
      </c>
      <c r="G56" s="21">
        <f t="shared" si="46"/>
        <v>0.3131239374</v>
      </c>
    </row>
    <row r="57">
      <c r="A57" s="5"/>
      <c r="B57" s="10">
        <f t="shared" ref="B57:E57" si="49">SUM(B52:B56)*$B$1+(1-$B$1)</f>
        <v>1.423797837</v>
      </c>
      <c r="C57" s="10">
        <f t="shared" si="49"/>
        <v>1.034234387</v>
      </c>
      <c r="D57" s="10">
        <f t="shared" si="49"/>
        <v>0.2875864004</v>
      </c>
      <c r="E57" s="10">
        <f t="shared" si="49"/>
        <v>1.290713445</v>
      </c>
      <c r="F57" s="10">
        <f>SUM(F53:F56)</f>
        <v>4.042743612</v>
      </c>
    </row>
    <row r="59">
      <c r="A59" s="3"/>
      <c r="B59" s="4" t="s">
        <v>5</v>
      </c>
      <c r="C59" s="4" t="s">
        <v>6</v>
      </c>
      <c r="D59" s="4" t="s">
        <v>7</v>
      </c>
      <c r="E59" s="4" t="s">
        <v>8</v>
      </c>
      <c r="F59" s="5"/>
    </row>
    <row r="60">
      <c r="A60" s="4" t="s">
        <v>5</v>
      </c>
      <c r="B60" s="6">
        <f t="shared" ref="B60:E60" si="50">$F60*I$4</f>
        <v>0</v>
      </c>
      <c r="C60" s="6">
        <f t="shared" si="50"/>
        <v>0.4853856263</v>
      </c>
      <c r="D60" s="6">
        <f t="shared" si="50"/>
        <v>0.1617952088</v>
      </c>
      <c r="E60" s="6">
        <f t="shared" si="50"/>
        <v>0.7766170021</v>
      </c>
      <c r="F60" s="10">
        <f>B57</f>
        <v>1.423797837</v>
      </c>
      <c r="G60" s="21">
        <f t="shared" ref="G60:G63" si="52">F60/F$8</f>
        <v>0.3444672187</v>
      </c>
    </row>
    <row r="61">
      <c r="A61" s="4" t="s">
        <v>6</v>
      </c>
      <c r="B61" s="6">
        <f t="shared" ref="B61:E61" si="51">$F61*I$5</f>
        <v>0.4701065396</v>
      </c>
      <c r="C61" s="6">
        <f t="shared" si="51"/>
        <v>0</v>
      </c>
      <c r="D61" s="6">
        <f t="shared" si="51"/>
        <v>0</v>
      </c>
      <c r="E61" s="6">
        <f t="shared" si="51"/>
        <v>0.5641278475</v>
      </c>
      <c r="F61" s="10">
        <f>C57</f>
        <v>1.034234387</v>
      </c>
      <c r="G61" s="21">
        <f t="shared" si="52"/>
        <v>0.2502179969</v>
      </c>
    </row>
    <row r="62">
      <c r="A62" s="4" t="s">
        <v>7</v>
      </c>
      <c r="B62" s="6">
        <f t="shared" ref="B62:E62" si="53">$F62*I$6</f>
        <v>0.2875864004</v>
      </c>
      <c r="C62" s="6">
        <f t="shared" si="53"/>
        <v>0</v>
      </c>
      <c r="D62" s="6">
        <f t="shared" si="53"/>
        <v>0</v>
      </c>
      <c r="E62" s="6">
        <f t="shared" si="53"/>
        <v>0</v>
      </c>
      <c r="F62" s="10">
        <f>D57</f>
        <v>0.2875864004</v>
      </c>
      <c r="G62" s="21">
        <f t="shared" si="52"/>
        <v>0.06957735494</v>
      </c>
    </row>
    <row r="63">
      <c r="A63" s="4" t="s">
        <v>8</v>
      </c>
      <c r="B63" s="6">
        <f t="shared" ref="B63:E63" si="54">$F63*I$7</f>
        <v>0.7375505402</v>
      </c>
      <c r="C63" s="6">
        <f t="shared" si="54"/>
        <v>0.5531629051</v>
      </c>
      <c r="D63" s="6">
        <f t="shared" si="54"/>
        <v>0</v>
      </c>
      <c r="E63" s="6">
        <f t="shared" si="54"/>
        <v>0</v>
      </c>
      <c r="F63" s="10">
        <f>E57</f>
        <v>1.290713445</v>
      </c>
      <c r="G63" s="21">
        <f t="shared" si="52"/>
        <v>0.3122693819</v>
      </c>
    </row>
    <row r="64">
      <c r="A64" s="5"/>
      <c r="B64" s="10">
        <f t="shared" ref="B64:E64" si="55">SUM(B59:B63)*$B$1+(1-$B$1)</f>
        <v>1.420956958</v>
      </c>
      <c r="C64" s="10">
        <f t="shared" si="55"/>
        <v>1.032766252</v>
      </c>
      <c r="D64" s="10">
        <f t="shared" si="55"/>
        <v>0.2875259275</v>
      </c>
      <c r="E64" s="10">
        <f t="shared" si="55"/>
        <v>1.289633122</v>
      </c>
      <c r="F64" s="10">
        <f>SUM(F60:F63)</f>
        <v>4.03633207</v>
      </c>
    </row>
    <row r="66">
      <c r="A66" s="3"/>
      <c r="B66" s="4" t="s">
        <v>5</v>
      </c>
      <c r="C66" s="4" t="s">
        <v>6</v>
      </c>
      <c r="D66" s="4" t="s">
        <v>7</v>
      </c>
      <c r="E66" s="4" t="s">
        <v>8</v>
      </c>
      <c r="F66" s="5"/>
    </row>
    <row r="67">
      <c r="A67" s="4" t="s">
        <v>5</v>
      </c>
      <c r="B67" s="6">
        <f t="shared" ref="B67:E67" si="56">$F67*I$4</f>
        <v>0</v>
      </c>
      <c r="C67" s="6">
        <f t="shared" si="56"/>
        <v>0.4844171448</v>
      </c>
      <c r="D67" s="6">
        <f t="shared" si="56"/>
        <v>0.1614723816</v>
      </c>
      <c r="E67" s="6">
        <f t="shared" si="56"/>
        <v>0.7750674317</v>
      </c>
      <c r="F67" s="10">
        <f>B64</f>
        <v>1.420956958</v>
      </c>
      <c r="G67" s="21">
        <f t="shared" ref="G67:G70" si="58">F67/F$8</f>
        <v>0.3437799092</v>
      </c>
    </row>
    <row r="68">
      <c r="A68" s="4" t="s">
        <v>6</v>
      </c>
      <c r="B68" s="6">
        <f t="shared" ref="B68:E68" si="57">$F68*I$5</f>
        <v>0.4694392053</v>
      </c>
      <c r="C68" s="6">
        <f t="shared" si="57"/>
        <v>0</v>
      </c>
      <c r="D68" s="6">
        <f t="shared" si="57"/>
        <v>0</v>
      </c>
      <c r="E68" s="6">
        <f t="shared" si="57"/>
        <v>0.5633270464</v>
      </c>
      <c r="F68" s="10">
        <f>C64</f>
        <v>1.032766252</v>
      </c>
      <c r="G68" s="21">
        <f t="shared" si="58"/>
        <v>0.2498628028</v>
      </c>
    </row>
    <row r="69">
      <c r="A69" s="4" t="s">
        <v>7</v>
      </c>
      <c r="B69" s="6">
        <f t="shared" ref="B69:E69" si="59">$F69*I$6</f>
        <v>0.2875259275</v>
      </c>
      <c r="C69" s="6">
        <f t="shared" si="59"/>
        <v>0</v>
      </c>
      <c r="D69" s="6">
        <f t="shared" si="59"/>
        <v>0</v>
      </c>
      <c r="E69" s="6">
        <f t="shared" si="59"/>
        <v>0</v>
      </c>
      <c r="F69" s="10">
        <f>D64</f>
        <v>0.2875259275</v>
      </c>
      <c r="G69" s="21">
        <f t="shared" si="58"/>
        <v>0.06956272439</v>
      </c>
    </row>
    <row r="70">
      <c r="A70" s="4" t="s">
        <v>8</v>
      </c>
      <c r="B70" s="6">
        <f t="shared" ref="B70:E70" si="60">$F70*I$7</f>
        <v>0.7369332127</v>
      </c>
      <c r="C70" s="6">
        <f t="shared" si="60"/>
        <v>0.5526999095</v>
      </c>
      <c r="D70" s="6">
        <f t="shared" si="60"/>
        <v>0</v>
      </c>
      <c r="E70" s="6">
        <f t="shared" si="60"/>
        <v>0</v>
      </c>
      <c r="F70" s="10">
        <f>E64</f>
        <v>1.289633122</v>
      </c>
      <c r="G70" s="21">
        <f t="shared" si="58"/>
        <v>0.3120080134</v>
      </c>
    </row>
    <row r="71">
      <c r="A71" s="5"/>
      <c r="B71" s="10">
        <f t="shared" ref="B71:E71" si="61">SUM(B66:B70)*$B$1+(1-$B$1)</f>
        <v>1.419813594</v>
      </c>
      <c r="C71" s="10">
        <f t="shared" si="61"/>
        <v>1.031549496</v>
      </c>
      <c r="D71" s="10">
        <f t="shared" si="61"/>
        <v>0.2872515244</v>
      </c>
      <c r="E71" s="10">
        <f t="shared" si="61"/>
        <v>1.287635306</v>
      </c>
      <c r="F71" s="10">
        <f>SUM(F67:F70)</f>
        <v>4.03088226</v>
      </c>
    </row>
    <row r="73">
      <c r="A73" s="3"/>
      <c r="B73" s="4" t="s">
        <v>5</v>
      </c>
      <c r="C73" s="4" t="s">
        <v>6</v>
      </c>
      <c r="D73" s="4" t="s">
        <v>7</v>
      </c>
      <c r="E73" s="4" t="s">
        <v>8</v>
      </c>
      <c r="F73" s="5"/>
    </row>
    <row r="74">
      <c r="A74" s="4" t="s">
        <v>5</v>
      </c>
      <c r="B74" s="6">
        <f t="shared" ref="B74:E74" si="62">$F74*I$4</f>
        <v>0</v>
      </c>
      <c r="C74" s="6">
        <f t="shared" si="62"/>
        <v>0.4840273615</v>
      </c>
      <c r="D74" s="6">
        <f t="shared" si="62"/>
        <v>0.1613424538</v>
      </c>
      <c r="E74" s="6">
        <f t="shared" si="62"/>
        <v>0.7744437784</v>
      </c>
      <c r="F74" s="10">
        <f>B71</f>
        <v>1.419813594</v>
      </c>
      <c r="G74" s="21">
        <f t="shared" ref="G74:G77" si="64">F74/F$8</f>
        <v>0.3435032888</v>
      </c>
    </row>
    <row r="75">
      <c r="A75" s="4" t="s">
        <v>6</v>
      </c>
      <c r="B75" s="6">
        <f t="shared" ref="B75:E75" si="63">$F75*I$5</f>
        <v>0.4688861346</v>
      </c>
      <c r="C75" s="6">
        <f t="shared" si="63"/>
        <v>0</v>
      </c>
      <c r="D75" s="6">
        <f t="shared" si="63"/>
        <v>0</v>
      </c>
      <c r="E75" s="6">
        <f t="shared" si="63"/>
        <v>0.5626633615</v>
      </c>
      <c r="F75" s="10">
        <f>C71</f>
        <v>1.031549496</v>
      </c>
      <c r="G75" s="21">
        <f t="shared" si="64"/>
        <v>0.2495684265</v>
      </c>
    </row>
    <row r="76">
      <c r="A76" s="4" t="s">
        <v>7</v>
      </c>
      <c r="B76" s="6">
        <f t="shared" ref="B76:E76" si="65">$F76*I$6</f>
        <v>0.2872515244</v>
      </c>
      <c r="C76" s="6">
        <f t="shared" si="65"/>
        <v>0</v>
      </c>
      <c r="D76" s="6">
        <f t="shared" si="65"/>
        <v>0</v>
      </c>
      <c r="E76" s="6">
        <f t="shared" si="65"/>
        <v>0</v>
      </c>
      <c r="F76" s="10">
        <f>D71</f>
        <v>0.2872515244</v>
      </c>
      <c r="G76" s="21">
        <f t="shared" si="64"/>
        <v>0.06949633654</v>
      </c>
    </row>
    <row r="77">
      <c r="A77" s="4" t="s">
        <v>8</v>
      </c>
      <c r="B77" s="6">
        <f t="shared" ref="B77:E77" si="66">$F77*I$7</f>
        <v>0.7357916037</v>
      </c>
      <c r="C77" s="6">
        <f t="shared" si="66"/>
        <v>0.5518437027</v>
      </c>
      <c r="D77" s="6">
        <f t="shared" si="66"/>
        <v>0</v>
      </c>
      <c r="E77" s="6">
        <f t="shared" si="66"/>
        <v>0</v>
      </c>
      <c r="F77" s="10">
        <f>E71</f>
        <v>1.287635306</v>
      </c>
      <c r="G77" s="21">
        <f t="shared" si="64"/>
        <v>0.3115246709</v>
      </c>
    </row>
    <row r="78">
      <c r="A78" s="5"/>
      <c r="B78" s="10">
        <f t="shared" ref="B78:E78" si="67">SUM(B73:B77)*$B$1+(1-$B$1)</f>
        <v>1.418139873</v>
      </c>
      <c r="C78" s="10">
        <f t="shared" si="67"/>
        <v>1.030490405</v>
      </c>
      <c r="D78" s="10">
        <f t="shared" si="67"/>
        <v>0.2871410858</v>
      </c>
      <c r="E78" s="10">
        <f t="shared" si="67"/>
        <v>1.286541069</v>
      </c>
      <c r="F78" s="10">
        <f>SUM(F74:F77)</f>
        <v>4.026249921</v>
      </c>
    </row>
    <row r="80">
      <c r="A80" s="3"/>
      <c r="B80" s="4" t="s">
        <v>5</v>
      </c>
      <c r="C80" s="4" t="s">
        <v>6</v>
      </c>
      <c r="D80" s="4" t="s">
        <v>7</v>
      </c>
      <c r="E80" s="4" t="s">
        <v>8</v>
      </c>
      <c r="F80" s="5"/>
    </row>
    <row r="81">
      <c r="A81" s="4" t="s">
        <v>5</v>
      </c>
      <c r="B81" s="6">
        <f t="shared" ref="B81:E81" si="68">$F81*I$4</f>
        <v>0</v>
      </c>
      <c r="C81" s="6">
        <f t="shared" si="68"/>
        <v>0.483456775</v>
      </c>
      <c r="D81" s="6">
        <f t="shared" si="68"/>
        <v>0.1611522583</v>
      </c>
      <c r="E81" s="6">
        <f t="shared" si="68"/>
        <v>0.77353084</v>
      </c>
      <c r="F81" s="10">
        <f>B78</f>
        <v>1.418139873</v>
      </c>
      <c r="G81" s="21">
        <f t="shared" ref="G81:G84" si="70">F81/F$8</f>
        <v>0.3430983564</v>
      </c>
    </row>
    <row r="82">
      <c r="A82" s="4" t="s">
        <v>6</v>
      </c>
      <c r="B82" s="6">
        <f t="shared" ref="B82:E82" si="69">$F82*I$5</f>
        <v>0.4684047294</v>
      </c>
      <c r="C82" s="6">
        <f t="shared" si="69"/>
        <v>0</v>
      </c>
      <c r="D82" s="6">
        <f t="shared" si="69"/>
        <v>0</v>
      </c>
      <c r="E82" s="6">
        <f t="shared" si="69"/>
        <v>0.5620856752</v>
      </c>
      <c r="F82" s="10">
        <f>C78</f>
        <v>1.030490405</v>
      </c>
      <c r="G82" s="21">
        <f t="shared" si="70"/>
        <v>0.2493121947</v>
      </c>
    </row>
    <row r="83">
      <c r="A83" s="4" t="s">
        <v>7</v>
      </c>
      <c r="B83" s="6">
        <f t="shared" ref="B83:E83" si="71">$F83*I$6</f>
        <v>0.2871410858</v>
      </c>
      <c r="C83" s="6">
        <f t="shared" si="71"/>
        <v>0</v>
      </c>
      <c r="D83" s="6">
        <f t="shared" si="71"/>
        <v>0</v>
      </c>
      <c r="E83" s="6">
        <f t="shared" si="71"/>
        <v>0</v>
      </c>
      <c r="F83" s="10">
        <f>D78</f>
        <v>0.2871410858</v>
      </c>
      <c r="G83" s="21">
        <f t="shared" si="70"/>
        <v>0.06946961752</v>
      </c>
    </row>
    <row r="84">
      <c r="A84" s="4" t="s">
        <v>8</v>
      </c>
      <c r="B84" s="6">
        <f t="shared" ref="B84:E84" si="72">$F84*I$7</f>
        <v>0.7351663251</v>
      </c>
      <c r="C84" s="6">
        <f t="shared" si="72"/>
        <v>0.5513747438</v>
      </c>
      <c r="D84" s="6">
        <f t="shared" si="72"/>
        <v>0</v>
      </c>
      <c r="E84" s="6">
        <f t="shared" si="72"/>
        <v>0</v>
      </c>
      <c r="F84" s="10">
        <f>E78</f>
        <v>1.286541069</v>
      </c>
      <c r="G84" s="21">
        <f t="shared" si="70"/>
        <v>0.311259936</v>
      </c>
    </row>
    <row r="85">
      <c r="A85" s="5"/>
      <c r="B85" s="10">
        <f t="shared" ref="B85:E85" si="73">SUM(B80:B84)*$B$1+(1-$B$1)</f>
        <v>1.417105319</v>
      </c>
      <c r="C85" s="10">
        <f t="shared" si="73"/>
        <v>1.029606791</v>
      </c>
      <c r="D85" s="10">
        <f t="shared" si="73"/>
        <v>0.2869794196</v>
      </c>
      <c r="E85" s="10">
        <f t="shared" si="73"/>
        <v>1.285274038</v>
      </c>
      <c r="F85" s="10">
        <f>SUM(F81:F84)</f>
        <v>4.022312432</v>
      </c>
    </row>
    <row r="87">
      <c r="A87" s="3"/>
      <c r="B87" s="4" t="s">
        <v>5</v>
      </c>
      <c r="C87" s="4" t="s">
        <v>6</v>
      </c>
      <c r="D87" s="4" t="s">
        <v>7</v>
      </c>
      <c r="E87" s="4" t="s">
        <v>8</v>
      </c>
      <c r="F87" s="5"/>
    </row>
    <row r="88">
      <c r="A88" s="4" t="s">
        <v>5</v>
      </c>
      <c r="B88" s="6">
        <f t="shared" ref="B88:E88" si="74">$F88*I$4</f>
        <v>0</v>
      </c>
      <c r="C88" s="6">
        <f t="shared" si="74"/>
        <v>0.4831040861</v>
      </c>
      <c r="D88" s="6">
        <f t="shared" si="74"/>
        <v>0.1610346954</v>
      </c>
      <c r="E88" s="6">
        <f t="shared" si="74"/>
        <v>0.7729665377</v>
      </c>
      <c r="F88" s="10">
        <f>B85</f>
        <v>1.417105319</v>
      </c>
      <c r="G88" s="21">
        <f t="shared" ref="G88:G91" si="76">F88/F$8</f>
        <v>0.3428480611</v>
      </c>
    </row>
    <row r="89">
      <c r="A89" s="4" t="s">
        <v>6</v>
      </c>
      <c r="B89" s="6">
        <f t="shared" ref="B89:E89" si="75">$F89*I$5</f>
        <v>0.4680030868</v>
      </c>
      <c r="C89" s="6">
        <f t="shared" si="75"/>
        <v>0</v>
      </c>
      <c r="D89" s="6">
        <f t="shared" si="75"/>
        <v>0</v>
      </c>
      <c r="E89" s="6">
        <f t="shared" si="75"/>
        <v>0.5616037042</v>
      </c>
      <c r="F89" s="10">
        <f>C85</f>
        <v>1.029606791</v>
      </c>
      <c r="G89" s="21">
        <f t="shared" si="76"/>
        <v>0.2490984172</v>
      </c>
    </row>
    <row r="90">
      <c r="A90" s="4" t="s">
        <v>7</v>
      </c>
      <c r="B90" s="6">
        <f t="shared" ref="B90:E90" si="77">$F90*I$6</f>
        <v>0.2869794196</v>
      </c>
      <c r="C90" s="6">
        <f t="shared" si="77"/>
        <v>0</v>
      </c>
      <c r="D90" s="6">
        <f t="shared" si="77"/>
        <v>0</v>
      </c>
      <c r="E90" s="6">
        <f t="shared" si="77"/>
        <v>0</v>
      </c>
      <c r="F90" s="10">
        <f>D85</f>
        <v>0.2869794196</v>
      </c>
      <c r="G90" s="21">
        <f t="shared" si="76"/>
        <v>0.06943050474</v>
      </c>
    </row>
    <row r="91">
      <c r="A91" s="4" t="s">
        <v>8</v>
      </c>
      <c r="B91" s="6">
        <f t="shared" ref="B91:E91" si="78">$F91*I$7</f>
        <v>0.7344423074</v>
      </c>
      <c r="C91" s="6">
        <f t="shared" si="78"/>
        <v>0.5508317305</v>
      </c>
      <c r="D91" s="6">
        <f t="shared" si="78"/>
        <v>0</v>
      </c>
      <c r="E91" s="6">
        <f t="shared" si="78"/>
        <v>0</v>
      </c>
      <c r="F91" s="10">
        <f>E85</f>
        <v>1.285274038</v>
      </c>
      <c r="G91" s="21">
        <f t="shared" si="76"/>
        <v>0.3109533963</v>
      </c>
    </row>
    <row r="92">
      <c r="A92" s="5"/>
      <c r="B92" s="10">
        <f t="shared" ref="B92:E92" si="79">SUM(B87:B91)*$B$1+(1-$B$1)</f>
        <v>1.416011092</v>
      </c>
      <c r="C92" s="10">
        <f t="shared" si="79"/>
        <v>1.028845444</v>
      </c>
      <c r="D92" s="10">
        <f t="shared" si="79"/>
        <v>0.2868794911</v>
      </c>
      <c r="E92" s="10">
        <f t="shared" si="79"/>
        <v>1.284384706</v>
      </c>
      <c r="F92" s="10">
        <f>SUM(F88:F91)</f>
        <v>4.018965568</v>
      </c>
    </row>
    <row r="94">
      <c r="A94" s="3"/>
      <c r="B94" s="4" t="s">
        <v>5</v>
      </c>
      <c r="C94" s="4" t="s">
        <v>6</v>
      </c>
      <c r="D94" s="4" t="s">
        <v>7</v>
      </c>
      <c r="E94" s="4" t="s">
        <v>8</v>
      </c>
      <c r="F94" s="5"/>
    </row>
    <row r="95">
      <c r="A95" s="4" t="s">
        <v>5</v>
      </c>
      <c r="B95" s="6">
        <f t="shared" ref="B95:E95" si="80">$F95*I$4</f>
        <v>0</v>
      </c>
      <c r="C95" s="6">
        <f t="shared" si="80"/>
        <v>0.482731054</v>
      </c>
      <c r="D95" s="6">
        <f t="shared" si="80"/>
        <v>0.1609103513</v>
      </c>
      <c r="E95" s="6">
        <f t="shared" si="80"/>
        <v>0.7723696864</v>
      </c>
      <c r="F95" s="10">
        <f>B92</f>
        <v>1.416011092</v>
      </c>
      <c r="G95" s="21">
        <f t="shared" ref="G95:G98" si="82">F95/F$8</f>
        <v>0.3425833286</v>
      </c>
    </row>
    <row r="96">
      <c r="A96" s="4" t="s">
        <v>6</v>
      </c>
      <c r="B96" s="6">
        <f t="shared" ref="B96:E96" si="81">$F96*I$5</f>
        <v>0.4676570201</v>
      </c>
      <c r="C96" s="6">
        <f t="shared" si="81"/>
        <v>0</v>
      </c>
      <c r="D96" s="6">
        <f t="shared" si="81"/>
        <v>0</v>
      </c>
      <c r="E96" s="6">
        <f t="shared" si="81"/>
        <v>0.5611884241</v>
      </c>
      <c r="F96" s="10">
        <f>C92</f>
        <v>1.028845444</v>
      </c>
      <c r="G96" s="21">
        <f t="shared" si="82"/>
        <v>0.2489142204</v>
      </c>
    </row>
    <row r="97">
      <c r="A97" s="4" t="s">
        <v>7</v>
      </c>
      <c r="B97" s="6">
        <f t="shared" ref="B97:E97" si="83">$F97*I$6</f>
        <v>0.2868794911</v>
      </c>
      <c r="C97" s="6">
        <f t="shared" si="83"/>
        <v>0</v>
      </c>
      <c r="D97" s="6">
        <f t="shared" si="83"/>
        <v>0</v>
      </c>
      <c r="E97" s="6">
        <f t="shared" si="83"/>
        <v>0</v>
      </c>
      <c r="F97" s="10">
        <f>D92</f>
        <v>0.2868794911</v>
      </c>
      <c r="G97" s="21">
        <f t="shared" si="82"/>
        <v>0.06940632848</v>
      </c>
    </row>
    <row r="98">
      <c r="A98" s="4" t="s">
        <v>8</v>
      </c>
      <c r="B98" s="6">
        <f t="shared" ref="B98:E98" si="84">$F98*I$7</f>
        <v>0.7339341175</v>
      </c>
      <c r="C98" s="6">
        <f t="shared" si="84"/>
        <v>0.5504505881</v>
      </c>
      <c r="D98" s="6">
        <f t="shared" si="84"/>
        <v>0</v>
      </c>
      <c r="E98" s="6">
        <f t="shared" si="84"/>
        <v>0</v>
      </c>
      <c r="F98" s="10">
        <f>E92</f>
        <v>1.284384706</v>
      </c>
      <c r="G98" s="21">
        <f t="shared" si="82"/>
        <v>0.3107382352</v>
      </c>
    </row>
    <row r="99">
      <c r="A99" s="5"/>
      <c r="B99" s="10">
        <f t="shared" ref="B99:E99" si="85">SUM(B94:B98)*$B$1+(1-$B$1)</f>
        <v>1.415200034</v>
      </c>
      <c r="C99" s="10">
        <f t="shared" si="85"/>
        <v>1.028204396</v>
      </c>
      <c r="D99" s="10">
        <f t="shared" si="85"/>
        <v>0.2867737986</v>
      </c>
      <c r="E99" s="10">
        <f t="shared" si="85"/>
        <v>1.283524394</v>
      </c>
      <c r="F99" s="10">
        <f>SUM(F95:F98)</f>
        <v>4.016120732</v>
      </c>
    </row>
    <row r="101">
      <c r="A101" s="3"/>
      <c r="B101" s="4" t="s">
        <v>5</v>
      </c>
      <c r="C101" s="4" t="s">
        <v>6</v>
      </c>
      <c r="D101" s="4" t="s">
        <v>7</v>
      </c>
      <c r="E101" s="4" t="s">
        <v>8</v>
      </c>
      <c r="F101" s="5"/>
    </row>
    <row r="102">
      <c r="A102" s="4" t="s">
        <v>5</v>
      </c>
      <c r="B102" s="6">
        <f t="shared" ref="B102:E102" si="86">$F102*I$4</f>
        <v>0</v>
      </c>
      <c r="C102" s="6">
        <f t="shared" si="86"/>
        <v>0.4824545572</v>
      </c>
      <c r="D102" s="6">
        <f t="shared" si="86"/>
        <v>0.1608181857</v>
      </c>
      <c r="E102" s="6">
        <f t="shared" si="86"/>
        <v>0.7719272914</v>
      </c>
      <c r="F102" s="10">
        <f>B99</f>
        <v>1.415200034</v>
      </c>
      <c r="G102" s="21">
        <f t="shared" ref="G102:G105" si="88">F102/F$8</f>
        <v>0.3423871051</v>
      </c>
    </row>
    <row r="103">
      <c r="A103" s="4" t="s">
        <v>6</v>
      </c>
      <c r="B103" s="6">
        <f t="shared" ref="B103:E103" si="87">$F103*I$5</f>
        <v>0.4673656344</v>
      </c>
      <c r="C103" s="6">
        <f t="shared" si="87"/>
        <v>0</v>
      </c>
      <c r="D103" s="6">
        <f t="shared" si="87"/>
        <v>0</v>
      </c>
      <c r="E103" s="6">
        <f t="shared" si="87"/>
        <v>0.5608387613</v>
      </c>
      <c r="F103" s="10">
        <f>C99</f>
        <v>1.028204396</v>
      </c>
      <c r="G103" s="21">
        <f t="shared" si="88"/>
        <v>0.248759128</v>
      </c>
    </row>
    <row r="104">
      <c r="A104" s="4" t="s">
        <v>7</v>
      </c>
      <c r="B104" s="6">
        <f t="shared" ref="B104:E104" si="89">$F104*I$6</f>
        <v>0.2867737986</v>
      </c>
      <c r="C104" s="6">
        <f t="shared" si="89"/>
        <v>0</v>
      </c>
      <c r="D104" s="6">
        <f t="shared" si="89"/>
        <v>0</v>
      </c>
      <c r="E104" s="6">
        <f t="shared" si="89"/>
        <v>0</v>
      </c>
      <c r="F104" s="10">
        <f>D99</f>
        <v>0.2867737986</v>
      </c>
      <c r="G104" s="21">
        <f t="shared" si="88"/>
        <v>0.06938075773</v>
      </c>
    </row>
    <row r="105">
      <c r="A105" s="4" t="s">
        <v>8</v>
      </c>
      <c r="B105" s="6">
        <f t="shared" ref="B105:E105" si="90">$F105*I$7</f>
        <v>0.7334425108</v>
      </c>
      <c r="C105" s="6">
        <f t="shared" si="90"/>
        <v>0.5500818831</v>
      </c>
      <c r="D105" s="6">
        <f t="shared" si="90"/>
        <v>0</v>
      </c>
      <c r="E105" s="6">
        <f t="shared" si="90"/>
        <v>0</v>
      </c>
      <c r="F105" s="10">
        <f>E99</f>
        <v>1.283524394</v>
      </c>
      <c r="G105" s="21">
        <f t="shared" si="88"/>
        <v>0.3105300953</v>
      </c>
    </row>
    <row r="106">
      <c r="A106" s="5"/>
      <c r="B106" s="10">
        <f t="shared" ref="B106:E106" si="91">SUM(B101:B105)*$B$1+(1-$B$1)</f>
        <v>1.414444652</v>
      </c>
      <c r="C106" s="10">
        <f t="shared" si="91"/>
        <v>1.027655974</v>
      </c>
      <c r="D106" s="10">
        <f t="shared" si="91"/>
        <v>0.2866954579</v>
      </c>
      <c r="E106" s="10">
        <f t="shared" si="91"/>
        <v>1.282851145</v>
      </c>
      <c r="F106" s="10">
        <f>SUM(F102:F105)</f>
        <v>4.013702623</v>
      </c>
    </row>
    <row r="108">
      <c r="A108" s="3"/>
      <c r="B108" s="4" t="s">
        <v>5</v>
      </c>
      <c r="C108" s="4" t="s">
        <v>6</v>
      </c>
      <c r="D108" s="4" t="s">
        <v>7</v>
      </c>
      <c r="E108" s="4" t="s">
        <v>8</v>
      </c>
      <c r="F108" s="5"/>
    </row>
    <row r="109">
      <c r="A109" s="4" t="s">
        <v>5</v>
      </c>
      <c r="B109" s="6">
        <f t="shared" ref="B109:E109" si="92">$F109*I$4</f>
        <v>0</v>
      </c>
      <c r="C109" s="6">
        <f t="shared" si="92"/>
        <v>0.4821970406</v>
      </c>
      <c r="D109" s="6">
        <f t="shared" si="92"/>
        <v>0.1607323469</v>
      </c>
      <c r="E109" s="6">
        <f t="shared" si="92"/>
        <v>0.7715152649</v>
      </c>
      <c r="F109" s="10">
        <f>B106</f>
        <v>1.414444652</v>
      </c>
      <c r="G109" s="21">
        <f t="shared" ref="G109:G112" si="94">F109/F$8</f>
        <v>0.3422043514</v>
      </c>
    </row>
    <row r="110">
      <c r="A110" s="4" t="s">
        <v>6</v>
      </c>
      <c r="B110" s="6">
        <f t="shared" ref="B110:E110" si="93">$F110*I$5</f>
        <v>0.4671163519</v>
      </c>
      <c r="C110" s="6">
        <f t="shared" si="93"/>
        <v>0</v>
      </c>
      <c r="D110" s="6">
        <f t="shared" si="93"/>
        <v>0</v>
      </c>
      <c r="E110" s="6">
        <f t="shared" si="93"/>
        <v>0.5605396223</v>
      </c>
      <c r="F110" s="10">
        <f>C106</f>
        <v>1.027655974</v>
      </c>
      <c r="G110" s="21">
        <f t="shared" si="94"/>
        <v>0.2486264454</v>
      </c>
    </row>
    <row r="111">
      <c r="A111" s="4" t="s">
        <v>7</v>
      </c>
      <c r="B111" s="6">
        <f t="shared" ref="B111:E111" si="95">$F111*I$6</f>
        <v>0.2866954579</v>
      </c>
      <c r="C111" s="6">
        <f t="shared" si="95"/>
        <v>0</v>
      </c>
      <c r="D111" s="6">
        <f t="shared" si="95"/>
        <v>0</v>
      </c>
      <c r="E111" s="6">
        <f t="shared" si="95"/>
        <v>0</v>
      </c>
      <c r="F111" s="10">
        <f>D106</f>
        <v>0.2866954579</v>
      </c>
      <c r="G111" s="21">
        <f t="shared" si="94"/>
        <v>0.06936180432</v>
      </c>
    </row>
    <row r="112">
      <c r="A112" s="4" t="s">
        <v>8</v>
      </c>
      <c r="B112" s="6">
        <f t="shared" ref="B112:E112" si="96">$F112*I$7</f>
        <v>0.7330577971</v>
      </c>
      <c r="C112" s="6">
        <f t="shared" si="96"/>
        <v>0.5497933478</v>
      </c>
      <c r="D112" s="6">
        <f t="shared" si="96"/>
        <v>0</v>
      </c>
      <c r="E112" s="6">
        <f t="shared" si="96"/>
        <v>0</v>
      </c>
      <c r="F112" s="10">
        <f>E106</f>
        <v>1.282851145</v>
      </c>
      <c r="G112" s="21">
        <f t="shared" si="94"/>
        <v>0.3103672125</v>
      </c>
    </row>
    <row r="113">
      <c r="A113" s="5"/>
      <c r="B113" s="10">
        <f t="shared" ref="B113:E113" si="97">SUM(B108:B112)*$B$1+(1-$B$1)</f>
        <v>1.413839166</v>
      </c>
      <c r="C113" s="10">
        <f t="shared" si="97"/>
        <v>1.02719183</v>
      </c>
      <c r="D113" s="10">
        <f t="shared" si="97"/>
        <v>0.2866224948</v>
      </c>
      <c r="E113" s="10">
        <f t="shared" si="97"/>
        <v>1.282246654</v>
      </c>
      <c r="F113" s="10">
        <f>SUM(F109:F112)</f>
        <v>4.011647229</v>
      </c>
    </row>
    <row r="115">
      <c r="A115" s="3"/>
      <c r="B115" s="4" t="s">
        <v>5</v>
      </c>
      <c r="C115" s="4" t="s">
        <v>6</v>
      </c>
      <c r="D115" s="4" t="s">
        <v>7</v>
      </c>
      <c r="E115" s="4" t="s">
        <v>8</v>
      </c>
      <c r="F115" s="5"/>
    </row>
    <row r="116">
      <c r="A116" s="4" t="s">
        <v>5</v>
      </c>
      <c r="B116" s="6">
        <f t="shared" ref="B116:E116" si="98">$F116*I$4</f>
        <v>0</v>
      </c>
      <c r="C116" s="6">
        <f t="shared" si="98"/>
        <v>0.4819906247</v>
      </c>
      <c r="D116" s="6">
        <f t="shared" si="98"/>
        <v>0.1606635416</v>
      </c>
      <c r="E116" s="6">
        <f t="shared" si="98"/>
        <v>0.7711849995</v>
      </c>
      <c r="F116" s="10">
        <f>B113</f>
        <v>1.413839166</v>
      </c>
      <c r="G116" s="21">
        <f t="shared" ref="G116:G119" si="100">F116/F$8</f>
        <v>0.3420578627</v>
      </c>
    </row>
    <row r="117">
      <c r="A117" s="4" t="s">
        <v>6</v>
      </c>
      <c r="B117" s="6">
        <f t="shared" ref="B117:E117" si="99">$F117*I$5</f>
        <v>0.4669053773</v>
      </c>
      <c r="C117" s="6">
        <f t="shared" si="99"/>
        <v>0</v>
      </c>
      <c r="D117" s="6">
        <f t="shared" si="99"/>
        <v>0</v>
      </c>
      <c r="E117" s="6">
        <f t="shared" si="99"/>
        <v>0.5602864528</v>
      </c>
      <c r="F117" s="10">
        <f>C113</f>
        <v>1.02719183</v>
      </c>
      <c r="G117" s="21">
        <f t="shared" si="100"/>
        <v>0.2485141524</v>
      </c>
    </row>
    <row r="118">
      <c r="A118" s="4" t="s">
        <v>7</v>
      </c>
      <c r="B118" s="6">
        <f t="shared" ref="B118:E118" si="101">$F118*I$6</f>
        <v>0.2866224948</v>
      </c>
      <c r="C118" s="6">
        <f t="shared" si="101"/>
        <v>0</v>
      </c>
      <c r="D118" s="6">
        <f t="shared" si="101"/>
        <v>0</v>
      </c>
      <c r="E118" s="6">
        <f t="shared" si="101"/>
        <v>0</v>
      </c>
      <c r="F118" s="10">
        <f>D113</f>
        <v>0.2866224948</v>
      </c>
      <c r="G118" s="21">
        <f t="shared" si="100"/>
        <v>0.06934415197</v>
      </c>
    </row>
    <row r="119">
      <c r="A119" s="4" t="s">
        <v>8</v>
      </c>
      <c r="B119" s="6">
        <f t="shared" ref="B119:E119" si="102">$F119*I$7</f>
        <v>0.7327123738</v>
      </c>
      <c r="C119" s="6">
        <f t="shared" si="102"/>
        <v>0.5495342803</v>
      </c>
      <c r="D119" s="6">
        <f t="shared" si="102"/>
        <v>0</v>
      </c>
      <c r="E119" s="6">
        <f t="shared" si="102"/>
        <v>0</v>
      </c>
      <c r="F119" s="10">
        <f>E113</f>
        <v>1.282246654</v>
      </c>
      <c r="G119" s="21">
        <f t="shared" si="100"/>
        <v>0.3102209647</v>
      </c>
    </row>
    <row r="120">
      <c r="A120" s="5"/>
      <c r="B120" s="10">
        <f t="shared" ref="B120:E120" si="103">SUM(B115:B119)*$B$1+(1-$B$1)</f>
        <v>1.413304209</v>
      </c>
      <c r="C120" s="10">
        <f t="shared" si="103"/>
        <v>1.026796169</v>
      </c>
      <c r="D120" s="10">
        <f t="shared" si="103"/>
        <v>0.2865640103</v>
      </c>
      <c r="E120" s="10">
        <f t="shared" si="103"/>
        <v>1.281750734</v>
      </c>
      <c r="F120" s="10">
        <f>SUM(F116:F119)</f>
        <v>4.009900145</v>
      </c>
    </row>
    <row r="122">
      <c r="A122" s="3"/>
      <c r="B122" s="4" t="s">
        <v>5</v>
      </c>
      <c r="C122" s="4" t="s">
        <v>6</v>
      </c>
      <c r="D122" s="4" t="s">
        <v>7</v>
      </c>
      <c r="E122" s="4" t="s">
        <v>8</v>
      </c>
      <c r="F122" s="5"/>
    </row>
    <row r="123">
      <c r="A123" s="4" t="s">
        <v>5</v>
      </c>
      <c r="B123" s="6">
        <f t="shared" ref="B123:E123" si="104">$F123*I$4</f>
        <v>0</v>
      </c>
      <c r="C123" s="6">
        <f t="shared" si="104"/>
        <v>0.4818082531</v>
      </c>
      <c r="D123" s="6">
        <f t="shared" si="104"/>
        <v>0.160602751</v>
      </c>
      <c r="E123" s="6">
        <f t="shared" si="104"/>
        <v>0.7708932049</v>
      </c>
      <c r="F123" s="10">
        <f>B120</f>
        <v>1.413304209</v>
      </c>
      <c r="G123" s="21">
        <f t="shared" ref="G123:G126" si="106">F123/F$8</f>
        <v>0.3419284377</v>
      </c>
    </row>
    <row r="124">
      <c r="A124" s="4" t="s">
        <v>6</v>
      </c>
      <c r="B124" s="6">
        <f t="shared" ref="B124:E124" si="105">$F124*I$5</f>
        <v>0.4667255315</v>
      </c>
      <c r="C124" s="6">
        <f t="shared" si="105"/>
        <v>0</v>
      </c>
      <c r="D124" s="6">
        <f t="shared" si="105"/>
        <v>0</v>
      </c>
      <c r="E124" s="6">
        <f t="shared" si="105"/>
        <v>0.5600706378</v>
      </c>
      <c r="F124" s="10">
        <f>C120</f>
        <v>1.026796169</v>
      </c>
      <c r="G124" s="21">
        <f t="shared" si="106"/>
        <v>0.2484184281</v>
      </c>
    </row>
    <row r="125">
      <c r="A125" s="4" t="s">
        <v>7</v>
      </c>
      <c r="B125" s="6">
        <f t="shared" ref="B125:E125" si="107">$F125*I$6</f>
        <v>0.2865640103</v>
      </c>
      <c r="C125" s="6">
        <f t="shared" si="107"/>
        <v>0</v>
      </c>
      <c r="D125" s="6">
        <f t="shared" si="107"/>
        <v>0</v>
      </c>
      <c r="E125" s="6">
        <f t="shared" si="107"/>
        <v>0</v>
      </c>
      <c r="F125" s="10">
        <f>D120</f>
        <v>0.2865640103</v>
      </c>
      <c r="G125" s="21">
        <f t="shared" si="106"/>
        <v>0.0693300025</v>
      </c>
    </row>
    <row r="126">
      <c r="A126" s="4" t="s">
        <v>8</v>
      </c>
      <c r="B126" s="6">
        <f t="shared" ref="B126:E126" si="108">$F126*I$7</f>
        <v>0.7324289911</v>
      </c>
      <c r="C126" s="6">
        <f t="shared" si="108"/>
        <v>0.5493217433</v>
      </c>
      <c r="D126" s="6">
        <f t="shared" si="108"/>
        <v>0</v>
      </c>
      <c r="E126" s="6">
        <f t="shared" si="108"/>
        <v>0</v>
      </c>
      <c r="F126" s="10">
        <f>E120</f>
        <v>1.281750734</v>
      </c>
      <c r="G126" s="21">
        <f t="shared" si="106"/>
        <v>0.3101009841</v>
      </c>
    </row>
    <row r="127">
      <c r="A127" s="5"/>
      <c r="B127" s="10">
        <f t="shared" ref="B127:E127" si="109">SUM(B122:B126)*$B$1+(1-$B$1)</f>
        <v>1.412860753</v>
      </c>
      <c r="C127" s="10">
        <f t="shared" si="109"/>
        <v>1.026460497</v>
      </c>
      <c r="D127" s="10">
        <f t="shared" si="109"/>
        <v>0.2865123384</v>
      </c>
      <c r="E127" s="10">
        <f t="shared" si="109"/>
        <v>1.281319266</v>
      </c>
      <c r="F127" s="10">
        <f>SUM(F123:F126)</f>
        <v>4.008415123</v>
      </c>
    </row>
    <row r="129">
      <c r="A129" s="3"/>
      <c r="B129" s="4" t="s">
        <v>5</v>
      </c>
      <c r="C129" s="4" t="s">
        <v>6</v>
      </c>
      <c r="D129" s="4" t="s">
        <v>7</v>
      </c>
      <c r="E129" s="4" t="s">
        <v>8</v>
      </c>
      <c r="F129" s="5"/>
    </row>
    <row r="130">
      <c r="A130" s="4" t="s">
        <v>5</v>
      </c>
      <c r="B130" s="6">
        <f t="shared" ref="B130:E130" si="110">$F130*I$4</f>
        <v>0</v>
      </c>
      <c r="C130" s="6">
        <f t="shared" si="110"/>
        <v>0.4816570749</v>
      </c>
      <c r="D130" s="6">
        <f t="shared" si="110"/>
        <v>0.1605523583</v>
      </c>
      <c r="E130" s="6">
        <f t="shared" si="110"/>
        <v>0.7706513198</v>
      </c>
      <c r="F130" s="10">
        <f>B127</f>
        <v>1.412860753</v>
      </c>
      <c r="G130" s="21">
        <f t="shared" ref="G130:G133" si="112">F130/F$8</f>
        <v>0.3418211499</v>
      </c>
    </row>
    <row r="131">
      <c r="A131" s="4" t="s">
        <v>6</v>
      </c>
      <c r="B131" s="6">
        <f t="shared" ref="B131:E131" si="111">$F131*I$5</f>
        <v>0.4665729532</v>
      </c>
      <c r="C131" s="6">
        <f t="shared" si="111"/>
        <v>0</v>
      </c>
      <c r="D131" s="6">
        <f t="shared" si="111"/>
        <v>0</v>
      </c>
      <c r="E131" s="6">
        <f t="shared" si="111"/>
        <v>0.5598875438</v>
      </c>
      <c r="F131" s="10">
        <f>C127</f>
        <v>1.026460497</v>
      </c>
      <c r="G131" s="21">
        <f t="shared" si="112"/>
        <v>0.248337217</v>
      </c>
    </row>
    <row r="132">
      <c r="A132" s="4" t="s">
        <v>7</v>
      </c>
      <c r="B132" s="6">
        <f t="shared" ref="B132:E132" si="113">$F132*I$6</f>
        <v>0.2865123384</v>
      </c>
      <c r="C132" s="6">
        <f t="shared" si="113"/>
        <v>0</v>
      </c>
      <c r="D132" s="6">
        <f t="shared" si="113"/>
        <v>0</v>
      </c>
      <c r="E132" s="6">
        <f t="shared" si="113"/>
        <v>0</v>
      </c>
      <c r="F132" s="10">
        <f>D127</f>
        <v>0.2865123384</v>
      </c>
      <c r="G132" s="21">
        <f t="shared" si="112"/>
        <v>0.06931750122</v>
      </c>
    </row>
    <row r="133">
      <c r="A133" s="4" t="s">
        <v>8</v>
      </c>
      <c r="B133" s="6">
        <f t="shared" ref="B133:E133" si="114">$F133*I$7</f>
        <v>0.7321824379</v>
      </c>
      <c r="C133" s="6">
        <f t="shared" si="114"/>
        <v>0.5491368284</v>
      </c>
      <c r="D133" s="6">
        <f t="shared" si="114"/>
        <v>0</v>
      </c>
      <c r="E133" s="6">
        <f t="shared" si="114"/>
        <v>0</v>
      </c>
      <c r="F133" s="10">
        <f>E127</f>
        <v>1.281319266</v>
      </c>
      <c r="G133" s="21">
        <f t="shared" si="112"/>
        <v>0.3099965967</v>
      </c>
    </row>
    <row r="134">
      <c r="A134" s="5"/>
      <c r="B134" s="10">
        <f t="shared" ref="B134:E134" si="115">SUM(B129:B133)*$B$1+(1-$B$1)</f>
        <v>1.41247757</v>
      </c>
      <c r="C134" s="10">
        <f t="shared" si="115"/>
        <v>1.026174818</v>
      </c>
      <c r="D134" s="10">
        <f t="shared" si="115"/>
        <v>0.2864695046</v>
      </c>
      <c r="E134" s="10">
        <f t="shared" si="115"/>
        <v>1.280958034</v>
      </c>
      <c r="F134" s="10">
        <f>SUM(F130:F133)</f>
        <v>4.007152855</v>
      </c>
    </row>
    <row r="136">
      <c r="A136" s="3"/>
      <c r="B136" s="4" t="s">
        <v>5</v>
      </c>
      <c r="C136" s="4" t="s">
        <v>6</v>
      </c>
      <c r="D136" s="4" t="s">
        <v>7</v>
      </c>
      <c r="E136" s="4" t="s">
        <v>8</v>
      </c>
      <c r="F136" s="5"/>
    </row>
    <row r="137">
      <c r="A137" s="4" t="s">
        <v>5</v>
      </c>
      <c r="B137" s="6">
        <f t="shared" ref="B137:E137" si="116">$F137*I$4</f>
        <v>0</v>
      </c>
      <c r="C137" s="6">
        <f t="shared" si="116"/>
        <v>0.4815264443</v>
      </c>
      <c r="D137" s="6">
        <f t="shared" si="116"/>
        <v>0.1605088148</v>
      </c>
      <c r="E137" s="6">
        <f t="shared" si="116"/>
        <v>0.7704423109</v>
      </c>
      <c r="F137" s="10">
        <f>B134</f>
        <v>1.41247757</v>
      </c>
      <c r="G137" s="21">
        <f t="shared" ref="G137:G140" si="118">F137/F$8</f>
        <v>0.3417284444</v>
      </c>
    </row>
    <row r="138">
      <c r="A138" s="4" t="s">
        <v>6</v>
      </c>
      <c r="B138" s="6">
        <f t="shared" ref="B138:E138" si="117">$F138*I$5</f>
        <v>0.466443099</v>
      </c>
      <c r="C138" s="6">
        <f t="shared" si="117"/>
        <v>0</v>
      </c>
      <c r="D138" s="6">
        <f t="shared" si="117"/>
        <v>0</v>
      </c>
      <c r="E138" s="6">
        <f t="shared" si="117"/>
        <v>0.5597317188</v>
      </c>
      <c r="F138" s="10">
        <f>C134</f>
        <v>1.026174818</v>
      </c>
      <c r="G138" s="21">
        <f t="shared" si="118"/>
        <v>0.2482681011</v>
      </c>
    </row>
    <row r="139">
      <c r="A139" s="4" t="s">
        <v>7</v>
      </c>
      <c r="B139" s="6">
        <f t="shared" ref="B139:E139" si="119">$F139*I$6</f>
        <v>0.2864695046</v>
      </c>
      <c r="C139" s="6">
        <f t="shared" si="119"/>
        <v>0</v>
      </c>
      <c r="D139" s="6">
        <f t="shared" si="119"/>
        <v>0</v>
      </c>
      <c r="E139" s="6">
        <f t="shared" si="119"/>
        <v>0</v>
      </c>
      <c r="F139" s="10">
        <f>D134</f>
        <v>0.2864695046</v>
      </c>
      <c r="G139" s="21">
        <f t="shared" si="118"/>
        <v>0.0693071382</v>
      </c>
    </row>
    <row r="140">
      <c r="A140" s="4" t="s">
        <v>8</v>
      </c>
      <c r="B140" s="6">
        <f t="shared" ref="B140:E140" si="120">$F140*I$7</f>
        <v>0.7319760195</v>
      </c>
      <c r="C140" s="6">
        <f t="shared" si="120"/>
        <v>0.5489820146</v>
      </c>
      <c r="D140" s="6">
        <f t="shared" si="120"/>
        <v>0</v>
      </c>
      <c r="E140" s="6">
        <f t="shared" si="120"/>
        <v>0</v>
      </c>
      <c r="F140" s="10">
        <f>E134</f>
        <v>1.280958034</v>
      </c>
      <c r="G140" s="21">
        <f t="shared" si="118"/>
        <v>0.3099092018</v>
      </c>
    </row>
    <row r="141">
      <c r="A141" s="5"/>
      <c r="B141" s="10">
        <f t="shared" ref="B141:E141" si="121">SUM(B136:B140)*$B$1+(1-$B$1)</f>
        <v>1.41215533</v>
      </c>
      <c r="C141" s="10">
        <f t="shared" si="121"/>
        <v>1.02593219</v>
      </c>
      <c r="D141" s="10">
        <f t="shared" si="121"/>
        <v>0.2864324926</v>
      </c>
      <c r="E141" s="10">
        <f t="shared" si="121"/>
        <v>1.280647925</v>
      </c>
      <c r="F141" s="10">
        <f>SUM(F137:F140)</f>
        <v>4.006079926</v>
      </c>
    </row>
    <row r="143">
      <c r="A143" s="3"/>
      <c r="B143" s="4" t="s">
        <v>5</v>
      </c>
      <c r="C143" s="4" t="s">
        <v>6</v>
      </c>
      <c r="D143" s="4" t="s">
        <v>7</v>
      </c>
      <c r="E143" s="4" t="s">
        <v>8</v>
      </c>
      <c r="F143" s="5"/>
    </row>
    <row r="144">
      <c r="A144" s="4" t="s">
        <v>5</v>
      </c>
      <c r="B144" s="6">
        <f t="shared" ref="B144:E144" si="122">$F144*I$4</f>
        <v>0</v>
      </c>
      <c r="C144" s="6">
        <f t="shared" si="122"/>
        <v>0.4814165896</v>
      </c>
      <c r="D144" s="6">
        <f t="shared" si="122"/>
        <v>0.1604721965</v>
      </c>
      <c r="E144" s="6">
        <f t="shared" si="122"/>
        <v>0.7702665434</v>
      </c>
      <c r="F144" s="10">
        <f>B141</f>
        <v>1.41215533</v>
      </c>
      <c r="G144" s="21">
        <f t="shared" ref="G144:G147" si="124">F144/F$8</f>
        <v>0.341650483</v>
      </c>
    </row>
    <row r="145">
      <c r="A145" s="4" t="s">
        <v>6</v>
      </c>
      <c r="B145" s="6">
        <f t="shared" ref="B145:E145" si="123">$F145*I$5</f>
        <v>0.4663328137</v>
      </c>
      <c r="C145" s="6">
        <f t="shared" si="123"/>
        <v>0</v>
      </c>
      <c r="D145" s="6">
        <f t="shared" si="123"/>
        <v>0</v>
      </c>
      <c r="E145" s="6">
        <f t="shared" si="123"/>
        <v>0.5595993764</v>
      </c>
      <c r="F145" s="10">
        <f>C141</f>
        <v>1.02593219</v>
      </c>
      <c r="G145" s="21">
        <f t="shared" si="124"/>
        <v>0.2482094008</v>
      </c>
    </row>
    <row r="146">
      <c r="A146" s="4" t="s">
        <v>7</v>
      </c>
      <c r="B146" s="6">
        <f t="shared" ref="B146:E146" si="125">$F146*I$6</f>
        <v>0.2864324926</v>
      </c>
      <c r="C146" s="6">
        <f t="shared" si="125"/>
        <v>0</v>
      </c>
      <c r="D146" s="6">
        <f t="shared" si="125"/>
        <v>0</v>
      </c>
      <c r="E146" s="6">
        <f t="shared" si="125"/>
        <v>0</v>
      </c>
      <c r="F146" s="10">
        <f>D141</f>
        <v>0.2864324926</v>
      </c>
      <c r="G146" s="21">
        <f t="shared" si="124"/>
        <v>0.06929818368</v>
      </c>
    </row>
    <row r="147">
      <c r="A147" s="4" t="s">
        <v>8</v>
      </c>
      <c r="B147" s="6">
        <f t="shared" ref="B147:E147" si="126">$F147*I$7</f>
        <v>0.7317988144</v>
      </c>
      <c r="C147" s="6">
        <f t="shared" si="126"/>
        <v>0.5488491108</v>
      </c>
      <c r="D147" s="6">
        <f t="shared" si="126"/>
        <v>0</v>
      </c>
      <c r="E147" s="6">
        <f t="shared" si="126"/>
        <v>0</v>
      </c>
      <c r="F147" s="10">
        <f>E141</f>
        <v>1.280647925</v>
      </c>
      <c r="G147" s="21">
        <f t="shared" si="124"/>
        <v>0.3098341755</v>
      </c>
    </row>
    <row r="148">
      <c r="A148" s="5"/>
      <c r="B148" s="10">
        <f t="shared" ref="B148:E148" si="127">SUM(B143:B147)*$B$1+(1-$B$1)</f>
        <v>1.411879503</v>
      </c>
      <c r="C148" s="10">
        <f t="shared" si="127"/>
        <v>1.025725845</v>
      </c>
      <c r="D148" s="10">
        <f t="shared" si="127"/>
        <v>0.2864013671</v>
      </c>
      <c r="E148" s="10">
        <f t="shared" si="127"/>
        <v>1.280386032</v>
      </c>
      <c r="F148" s="10">
        <f>SUM(F144:F147)</f>
        <v>4.005167937</v>
      </c>
    </row>
    <row r="150">
      <c r="A150" s="3"/>
      <c r="B150" s="4" t="s">
        <v>5</v>
      </c>
      <c r="C150" s="4" t="s">
        <v>6</v>
      </c>
      <c r="D150" s="4" t="s">
        <v>7</v>
      </c>
      <c r="E150" s="4" t="s">
        <v>8</v>
      </c>
      <c r="F150" s="5"/>
    </row>
    <row r="151">
      <c r="A151" s="4" t="s">
        <v>5</v>
      </c>
      <c r="B151" s="6">
        <f t="shared" ref="B151:E151" si="128">$F151*I$4</f>
        <v>0</v>
      </c>
      <c r="C151" s="6">
        <f t="shared" si="128"/>
        <v>0.4813225577</v>
      </c>
      <c r="D151" s="6">
        <f t="shared" si="128"/>
        <v>0.1604408526</v>
      </c>
      <c r="E151" s="6">
        <f t="shared" si="128"/>
        <v>0.7701160923</v>
      </c>
      <c r="F151" s="10">
        <f>B148</f>
        <v>1.411879503</v>
      </c>
      <c r="G151" s="21">
        <f t="shared" ref="G151:G154" si="130">F151/F$8</f>
        <v>0.3415837506</v>
      </c>
    </row>
    <row r="152">
      <c r="A152" s="4" t="s">
        <v>6</v>
      </c>
      <c r="B152" s="6">
        <f t="shared" ref="B152:E152" si="129">$F152*I$5</f>
        <v>0.4662390206</v>
      </c>
      <c r="C152" s="6">
        <f t="shared" si="129"/>
        <v>0</v>
      </c>
      <c r="D152" s="6">
        <f t="shared" si="129"/>
        <v>0</v>
      </c>
      <c r="E152" s="6">
        <f t="shared" si="129"/>
        <v>0.5594868248</v>
      </c>
      <c r="F152" s="10">
        <f>C148</f>
        <v>1.025725845</v>
      </c>
      <c r="G152" s="21">
        <f t="shared" si="130"/>
        <v>0.2481594787</v>
      </c>
    </row>
    <row r="153">
      <c r="A153" s="4" t="s">
        <v>7</v>
      </c>
      <c r="B153" s="6">
        <f t="shared" ref="B153:E153" si="131">$F153*I$6</f>
        <v>0.2864013671</v>
      </c>
      <c r="C153" s="6">
        <f t="shared" si="131"/>
        <v>0</v>
      </c>
      <c r="D153" s="6">
        <f t="shared" si="131"/>
        <v>0</v>
      </c>
      <c r="E153" s="6">
        <f t="shared" si="131"/>
        <v>0</v>
      </c>
      <c r="F153" s="10">
        <f>D148</f>
        <v>0.2864013671</v>
      </c>
      <c r="G153" s="21">
        <f t="shared" si="130"/>
        <v>0.06929065332</v>
      </c>
    </row>
    <row r="154">
      <c r="A154" s="4" t="s">
        <v>8</v>
      </c>
      <c r="B154" s="6">
        <f t="shared" ref="B154:E154" si="132">$F154*I$7</f>
        <v>0.7316491611</v>
      </c>
      <c r="C154" s="6">
        <f t="shared" si="132"/>
        <v>0.5487368708</v>
      </c>
      <c r="D154" s="6">
        <f t="shared" si="132"/>
        <v>0</v>
      </c>
      <c r="E154" s="6">
        <f t="shared" si="132"/>
        <v>0</v>
      </c>
      <c r="F154" s="10">
        <f>E148</f>
        <v>1.280386032</v>
      </c>
      <c r="G154" s="21">
        <f t="shared" si="130"/>
        <v>0.3097708142</v>
      </c>
    </row>
    <row r="155">
      <c r="A155" s="5"/>
      <c r="B155" s="10">
        <f t="shared" ref="B155:E155" si="133">SUM(B150:B154)*$B$1+(1-$B$1)</f>
        <v>1.411646116</v>
      </c>
      <c r="C155" s="10">
        <f t="shared" si="133"/>
        <v>1.025550514</v>
      </c>
      <c r="D155" s="10">
        <f t="shared" si="133"/>
        <v>0.2863747247</v>
      </c>
      <c r="E155" s="10">
        <f t="shared" si="133"/>
        <v>1.28016248</v>
      </c>
      <c r="F155" s="10">
        <f>SUM(F151:F154)</f>
        <v>4.004392747</v>
      </c>
    </row>
    <row r="157">
      <c r="A157" s="3"/>
      <c r="B157" s="4" t="s">
        <v>5</v>
      </c>
      <c r="C157" s="4" t="s">
        <v>6</v>
      </c>
      <c r="D157" s="4" t="s">
        <v>7</v>
      </c>
      <c r="E157" s="4" t="s">
        <v>8</v>
      </c>
      <c r="F157" s="5"/>
    </row>
    <row r="158">
      <c r="A158" s="4" t="s">
        <v>5</v>
      </c>
      <c r="B158" s="6">
        <f t="shared" ref="B158:E158" si="134">$F158*I$4</f>
        <v>0</v>
      </c>
      <c r="C158" s="6">
        <f t="shared" si="134"/>
        <v>0.4812429942</v>
      </c>
      <c r="D158" s="6">
        <f t="shared" si="134"/>
        <v>0.1604143314</v>
      </c>
      <c r="E158" s="6">
        <f t="shared" si="134"/>
        <v>0.7699887908</v>
      </c>
      <c r="F158" s="10">
        <f>B155</f>
        <v>1.411646116</v>
      </c>
      <c r="G158" s="21">
        <f t="shared" ref="G158:G161" si="136">F158/F$8</f>
        <v>0.3415272862</v>
      </c>
    </row>
    <row r="159">
      <c r="A159" s="4" t="s">
        <v>6</v>
      </c>
      <c r="B159" s="6">
        <f t="shared" ref="B159:E159" si="135">$F159*I$5</f>
        <v>0.4661593246</v>
      </c>
      <c r="C159" s="6">
        <f t="shared" si="135"/>
        <v>0</v>
      </c>
      <c r="D159" s="6">
        <f t="shared" si="135"/>
        <v>0</v>
      </c>
      <c r="E159" s="6">
        <f t="shared" si="135"/>
        <v>0.5593911896</v>
      </c>
      <c r="F159" s="10">
        <f>C155</f>
        <v>1.025550514</v>
      </c>
      <c r="G159" s="21">
        <f t="shared" si="136"/>
        <v>0.2481170599</v>
      </c>
    </row>
    <row r="160">
      <c r="A160" s="4" t="s">
        <v>7</v>
      </c>
      <c r="B160" s="6">
        <f t="shared" ref="B160:E160" si="137">$F160*I$6</f>
        <v>0.2863747247</v>
      </c>
      <c r="C160" s="6">
        <f t="shared" si="137"/>
        <v>0</v>
      </c>
      <c r="D160" s="6">
        <f t="shared" si="137"/>
        <v>0</v>
      </c>
      <c r="E160" s="6">
        <f t="shared" si="137"/>
        <v>0</v>
      </c>
      <c r="F160" s="10">
        <f>D155</f>
        <v>0.2863747247</v>
      </c>
      <c r="G160" s="21">
        <f t="shared" si="136"/>
        <v>0.06928420758</v>
      </c>
    </row>
    <row r="161">
      <c r="A161" s="4" t="s">
        <v>8</v>
      </c>
      <c r="B161" s="6">
        <f t="shared" ref="B161:E161" si="138">$F161*I$7</f>
        <v>0.7315214169</v>
      </c>
      <c r="C161" s="6">
        <f t="shared" si="138"/>
        <v>0.5486410626</v>
      </c>
      <c r="D161" s="6">
        <f t="shared" si="138"/>
        <v>0</v>
      </c>
      <c r="E161" s="6">
        <f t="shared" si="138"/>
        <v>0</v>
      </c>
      <c r="F161" s="10">
        <f>E155</f>
        <v>1.28016248</v>
      </c>
      <c r="G161" s="21">
        <f t="shared" si="136"/>
        <v>0.3097167289</v>
      </c>
    </row>
    <row r="162">
      <c r="A162" s="5"/>
      <c r="B162" s="10">
        <f t="shared" ref="B162:E162" si="139">SUM(B157:B161)*$B$1+(1-$B$1)</f>
        <v>1.411447146</v>
      </c>
      <c r="C162" s="10">
        <f t="shared" si="139"/>
        <v>1.025401448</v>
      </c>
      <c r="D162" s="10">
        <f t="shared" si="139"/>
        <v>0.2863521817</v>
      </c>
      <c r="E162" s="10">
        <f t="shared" si="139"/>
        <v>1.279972983</v>
      </c>
      <c r="F162" s="10">
        <f>SUM(F158:F161)</f>
        <v>4.003733835</v>
      </c>
    </row>
    <row r="164">
      <c r="A164" s="3"/>
      <c r="B164" s="4" t="s">
        <v>5</v>
      </c>
      <c r="C164" s="4" t="s">
        <v>6</v>
      </c>
      <c r="D164" s="4" t="s">
        <v>7</v>
      </c>
      <c r="E164" s="4" t="s">
        <v>8</v>
      </c>
      <c r="F164" s="5"/>
    </row>
    <row r="165">
      <c r="A165" s="4" t="s">
        <v>5</v>
      </c>
      <c r="B165" s="6">
        <f t="shared" ref="B165:E165" si="140">$F165*I$4</f>
        <v>0</v>
      </c>
      <c r="C165" s="6">
        <f t="shared" si="140"/>
        <v>0.4811751635</v>
      </c>
      <c r="D165" s="6">
        <f t="shared" si="140"/>
        <v>0.1603917212</v>
      </c>
      <c r="E165" s="6">
        <f t="shared" si="140"/>
        <v>0.7698802616</v>
      </c>
      <c r="F165" s="10">
        <f>B162</f>
        <v>1.411447146</v>
      </c>
      <c r="G165" s="21">
        <f t="shared" ref="G165:G168" si="142">F165/F$8</f>
        <v>0.3414791483</v>
      </c>
    </row>
    <row r="166">
      <c r="A166" s="4" t="s">
        <v>6</v>
      </c>
      <c r="B166" s="6">
        <f t="shared" ref="B166:E166" si="141">$F166*I$5</f>
        <v>0.4660915674</v>
      </c>
      <c r="C166" s="6">
        <f t="shared" si="141"/>
        <v>0</v>
      </c>
      <c r="D166" s="6">
        <f t="shared" si="141"/>
        <v>0</v>
      </c>
      <c r="E166" s="6">
        <f t="shared" si="141"/>
        <v>0.5593098809</v>
      </c>
      <c r="F166" s="10">
        <f>C162</f>
        <v>1.025401448</v>
      </c>
      <c r="G166" s="21">
        <f t="shared" si="142"/>
        <v>0.2480809956</v>
      </c>
    </row>
    <row r="167">
      <c r="A167" s="4" t="s">
        <v>7</v>
      </c>
      <c r="B167" s="6">
        <f t="shared" ref="B167:E167" si="143">$F167*I$6</f>
        <v>0.2863521817</v>
      </c>
      <c r="C167" s="6">
        <f t="shared" si="143"/>
        <v>0</v>
      </c>
      <c r="D167" s="6">
        <f t="shared" si="143"/>
        <v>0</v>
      </c>
      <c r="E167" s="6">
        <f t="shared" si="143"/>
        <v>0</v>
      </c>
      <c r="F167" s="10">
        <f>D162</f>
        <v>0.2863521817</v>
      </c>
      <c r="G167" s="21">
        <f t="shared" si="142"/>
        <v>0.06927875364</v>
      </c>
    </row>
    <row r="168">
      <c r="A168" s="4" t="s">
        <v>8</v>
      </c>
      <c r="B168" s="6">
        <f t="shared" ref="B168:E168" si="144">$F168*I$7</f>
        <v>0.7314131333</v>
      </c>
      <c r="C168" s="6">
        <f t="shared" si="144"/>
        <v>0.54855985</v>
      </c>
      <c r="D168" s="6">
        <f t="shared" si="144"/>
        <v>0</v>
      </c>
      <c r="E168" s="6">
        <f t="shared" si="144"/>
        <v>0</v>
      </c>
      <c r="F168" s="10">
        <f>E162</f>
        <v>1.279972983</v>
      </c>
      <c r="G168" s="21">
        <f t="shared" si="142"/>
        <v>0.3096708831</v>
      </c>
    </row>
    <row r="169">
      <c r="A169" s="5"/>
      <c r="B169" s="10">
        <f t="shared" ref="B169:E169" si="145">SUM(B164:B168)*$B$1+(1-$B$1)</f>
        <v>1.41127835</v>
      </c>
      <c r="C169" s="10">
        <f t="shared" si="145"/>
        <v>1.025274761</v>
      </c>
      <c r="D169" s="10">
        <f t="shared" si="145"/>
        <v>0.286332963</v>
      </c>
      <c r="E169" s="10">
        <f t="shared" si="145"/>
        <v>1.279811621</v>
      </c>
      <c r="F169" s="10">
        <f>SUM(F165:F168)</f>
        <v>4.00317376</v>
      </c>
    </row>
    <row r="171">
      <c r="A171" s="3"/>
      <c r="B171" s="4" t="s">
        <v>5</v>
      </c>
      <c r="C171" s="4" t="s">
        <v>6</v>
      </c>
      <c r="D171" s="4" t="s">
        <v>7</v>
      </c>
      <c r="E171" s="4" t="s">
        <v>8</v>
      </c>
      <c r="F171" s="5"/>
    </row>
    <row r="172">
      <c r="A172" s="4" t="s">
        <v>5</v>
      </c>
      <c r="B172" s="6">
        <f t="shared" ref="B172:E172" si="146">$F172*I$4</f>
        <v>0</v>
      </c>
      <c r="C172" s="6">
        <f t="shared" si="146"/>
        <v>0.4811176193</v>
      </c>
      <c r="D172" s="6">
        <f t="shared" si="146"/>
        <v>0.1603725398</v>
      </c>
      <c r="E172" s="6">
        <f t="shared" si="146"/>
        <v>0.769788191</v>
      </c>
      <c r="F172" s="10">
        <f>B169</f>
        <v>1.41127835</v>
      </c>
      <c r="G172" s="21">
        <f t="shared" ref="G172:G175" si="148">F172/F$8</f>
        <v>0.3414383105</v>
      </c>
    </row>
    <row r="173">
      <c r="A173" s="4" t="s">
        <v>6</v>
      </c>
      <c r="B173" s="6">
        <f t="shared" ref="B173:E173" si="147">$F173*I$5</f>
        <v>0.4660339825</v>
      </c>
      <c r="C173" s="6">
        <f t="shared" si="147"/>
        <v>0</v>
      </c>
      <c r="D173" s="6">
        <f t="shared" si="147"/>
        <v>0</v>
      </c>
      <c r="E173" s="6">
        <f t="shared" si="147"/>
        <v>0.559240779</v>
      </c>
      <c r="F173" s="10">
        <f>C169</f>
        <v>1.025274761</v>
      </c>
      <c r="G173" s="21">
        <f t="shared" si="148"/>
        <v>0.2480503455</v>
      </c>
    </row>
    <row r="174">
      <c r="A174" s="4" t="s">
        <v>7</v>
      </c>
      <c r="B174" s="6">
        <f t="shared" ref="B174:E174" si="149">$F174*I$6</f>
        <v>0.286332963</v>
      </c>
      <c r="C174" s="6">
        <f t="shared" si="149"/>
        <v>0</v>
      </c>
      <c r="D174" s="6">
        <f t="shared" si="149"/>
        <v>0</v>
      </c>
      <c r="E174" s="6">
        <f t="shared" si="149"/>
        <v>0</v>
      </c>
      <c r="F174" s="10">
        <f>D169</f>
        <v>0.286332963</v>
      </c>
      <c r="G174" s="21">
        <f t="shared" si="148"/>
        <v>0.06927410395</v>
      </c>
    </row>
    <row r="175">
      <c r="A175" s="4" t="s">
        <v>8</v>
      </c>
      <c r="B175" s="6">
        <f t="shared" ref="B175:E175" si="150">$F175*I$7</f>
        <v>0.7313209264</v>
      </c>
      <c r="C175" s="6">
        <f t="shared" si="150"/>
        <v>0.5484906948</v>
      </c>
      <c r="D175" s="6">
        <f t="shared" si="150"/>
        <v>0</v>
      </c>
      <c r="E175" s="6">
        <f t="shared" si="150"/>
        <v>0</v>
      </c>
      <c r="F175" s="10">
        <f>E169</f>
        <v>1.279811621</v>
      </c>
      <c r="G175" s="21">
        <f t="shared" si="148"/>
        <v>0.3096318438</v>
      </c>
    </row>
    <row r="176">
      <c r="A176" s="5"/>
      <c r="B176" s="10">
        <f t="shared" ref="B176:E176" si="151">SUM(B171:B175)*$B$1+(1-$B$1)</f>
        <v>1.411134691</v>
      </c>
      <c r="C176" s="10">
        <f t="shared" si="151"/>
        <v>1.025167067</v>
      </c>
      <c r="D176" s="10">
        <f t="shared" si="151"/>
        <v>0.2863166588</v>
      </c>
      <c r="E176" s="10">
        <f t="shared" si="151"/>
        <v>1.279674624</v>
      </c>
      <c r="F176" s="10">
        <f>SUM(F172:F175)</f>
        <v>4.002697696</v>
      </c>
    </row>
    <row r="178">
      <c r="A178" s="3"/>
      <c r="B178" s="4" t="s">
        <v>5</v>
      </c>
      <c r="C178" s="4" t="s">
        <v>6</v>
      </c>
      <c r="D178" s="4" t="s">
        <v>7</v>
      </c>
      <c r="E178" s="4" t="s">
        <v>8</v>
      </c>
      <c r="F178" s="5"/>
    </row>
    <row r="179">
      <c r="A179" s="4" t="s">
        <v>5</v>
      </c>
      <c r="B179" s="6">
        <f t="shared" ref="B179:E179" si="152">$F179*I$4</f>
        <v>0</v>
      </c>
      <c r="C179" s="6">
        <f t="shared" si="152"/>
        <v>0.4810686447</v>
      </c>
      <c r="D179" s="6">
        <f t="shared" si="152"/>
        <v>0.1603562149</v>
      </c>
      <c r="E179" s="6">
        <f t="shared" si="152"/>
        <v>0.7697098315</v>
      </c>
      <c r="F179" s="10">
        <f>B176</f>
        <v>1.411134691</v>
      </c>
      <c r="G179" s="21">
        <f t="shared" ref="G179:G182" si="154">F179/F$8</f>
        <v>0.3414035543</v>
      </c>
    </row>
    <row r="180">
      <c r="A180" s="4" t="s">
        <v>6</v>
      </c>
      <c r="B180" s="6">
        <f t="shared" ref="B180:E180" si="153">$F180*I$5</f>
        <v>0.4659850305</v>
      </c>
      <c r="C180" s="6">
        <f t="shared" si="153"/>
        <v>0</v>
      </c>
      <c r="D180" s="6">
        <f t="shared" si="153"/>
        <v>0</v>
      </c>
      <c r="E180" s="6">
        <f t="shared" si="153"/>
        <v>0.5591820365</v>
      </c>
      <c r="F180" s="10">
        <f>C176</f>
        <v>1.025167067</v>
      </c>
      <c r="G180" s="21">
        <f t="shared" si="154"/>
        <v>0.2480242904</v>
      </c>
    </row>
    <row r="181">
      <c r="A181" s="4" t="s">
        <v>7</v>
      </c>
      <c r="B181" s="6">
        <f t="shared" ref="B181:E181" si="155">$F181*I$6</f>
        <v>0.2863166588</v>
      </c>
      <c r="C181" s="6">
        <f t="shared" si="155"/>
        <v>0</v>
      </c>
      <c r="D181" s="6">
        <f t="shared" si="155"/>
        <v>0</v>
      </c>
      <c r="E181" s="6">
        <f t="shared" si="155"/>
        <v>0</v>
      </c>
      <c r="F181" s="10">
        <f>D176</f>
        <v>0.2863166588</v>
      </c>
      <c r="G181" s="21">
        <f t="shared" si="154"/>
        <v>0.06927015939</v>
      </c>
    </row>
    <row r="182">
      <c r="A182" s="4" t="s">
        <v>8</v>
      </c>
      <c r="B182" s="6">
        <f t="shared" ref="B182:E182" si="156">$F182*I$7</f>
        <v>0.7312426425</v>
      </c>
      <c r="C182" s="6">
        <f t="shared" si="156"/>
        <v>0.5484319819</v>
      </c>
      <c r="D182" s="6">
        <f t="shared" si="156"/>
        <v>0</v>
      </c>
      <c r="E182" s="6">
        <f t="shared" si="156"/>
        <v>0</v>
      </c>
      <c r="F182" s="10">
        <f>E176</f>
        <v>1.279674624</v>
      </c>
      <c r="G182" s="21">
        <f t="shared" si="154"/>
        <v>0.3095986995</v>
      </c>
    </row>
    <row r="183">
      <c r="A183" s="5"/>
      <c r="B183" s="10">
        <f t="shared" ref="B183:E183" si="157">SUM(B178:B182)*$B$1+(1-$B$1)</f>
        <v>1.411012682</v>
      </c>
      <c r="C183" s="10">
        <f t="shared" si="157"/>
        <v>1.025075533</v>
      </c>
      <c r="D183" s="10">
        <f t="shared" si="157"/>
        <v>0.2863027827</v>
      </c>
      <c r="E183" s="10">
        <f t="shared" si="157"/>
        <v>1.279558088</v>
      </c>
      <c r="F183" s="10">
        <f>SUM(F179:F182)</f>
        <v>4.002293041</v>
      </c>
    </row>
    <row r="185">
      <c r="A185" s="3"/>
      <c r="B185" s="4" t="s">
        <v>5</v>
      </c>
      <c r="C185" s="4" t="s">
        <v>6</v>
      </c>
      <c r="D185" s="4" t="s">
        <v>7</v>
      </c>
      <c r="E185" s="4" t="s">
        <v>8</v>
      </c>
      <c r="F185" s="5"/>
    </row>
    <row r="186">
      <c r="A186" s="4" t="s">
        <v>5</v>
      </c>
      <c r="B186" s="6">
        <f t="shared" ref="B186:E186" si="158">$F186*I$4</f>
        <v>0</v>
      </c>
      <c r="C186" s="6">
        <f t="shared" si="158"/>
        <v>0.4810270507</v>
      </c>
      <c r="D186" s="6">
        <f t="shared" si="158"/>
        <v>0.1603423502</v>
      </c>
      <c r="E186" s="6">
        <f t="shared" si="158"/>
        <v>0.7696432811</v>
      </c>
      <c r="F186" s="10">
        <f>B183</f>
        <v>1.411012682</v>
      </c>
      <c r="G186" s="21">
        <f t="shared" ref="G186:G189" si="160">F186/F$8</f>
        <v>0.341374036</v>
      </c>
    </row>
    <row r="187">
      <c r="A187" s="4" t="s">
        <v>6</v>
      </c>
      <c r="B187" s="6">
        <f t="shared" ref="B187:E187" si="159">$F187*I$5</f>
        <v>0.4659434239</v>
      </c>
      <c r="C187" s="6">
        <f t="shared" si="159"/>
        <v>0</v>
      </c>
      <c r="D187" s="6">
        <f t="shared" si="159"/>
        <v>0</v>
      </c>
      <c r="E187" s="6">
        <f t="shared" si="159"/>
        <v>0.5591321087</v>
      </c>
      <c r="F187" s="10">
        <f>C183</f>
        <v>1.025075533</v>
      </c>
      <c r="G187" s="21">
        <f t="shared" si="160"/>
        <v>0.248002145</v>
      </c>
    </row>
    <row r="188">
      <c r="A188" s="4" t="s">
        <v>7</v>
      </c>
      <c r="B188" s="6">
        <f t="shared" ref="B188:E188" si="161">$F188*I$6</f>
        <v>0.2863027827</v>
      </c>
      <c r="C188" s="6">
        <f t="shared" si="161"/>
        <v>0</v>
      </c>
      <c r="D188" s="6">
        <f t="shared" si="161"/>
        <v>0</v>
      </c>
      <c r="E188" s="6">
        <f t="shared" si="161"/>
        <v>0</v>
      </c>
      <c r="F188" s="10">
        <f>D183</f>
        <v>0.2863027827</v>
      </c>
      <c r="G188" s="21">
        <f t="shared" si="160"/>
        <v>0.06926680226</v>
      </c>
    </row>
    <row r="189">
      <c r="A189" s="4" t="s">
        <v>8</v>
      </c>
      <c r="B189" s="6">
        <f t="shared" ref="B189:E189" si="162">$F189*I$7</f>
        <v>0.7311760502</v>
      </c>
      <c r="C189" s="6">
        <f t="shared" si="162"/>
        <v>0.5483820376</v>
      </c>
      <c r="D189" s="6">
        <f t="shared" si="162"/>
        <v>0</v>
      </c>
      <c r="E189" s="6">
        <f t="shared" si="162"/>
        <v>0</v>
      </c>
      <c r="F189" s="10">
        <f>E183</f>
        <v>1.279558088</v>
      </c>
      <c r="G189" s="21">
        <f t="shared" si="160"/>
        <v>0.3095705051</v>
      </c>
    </row>
    <row r="190">
      <c r="A190" s="5"/>
      <c r="B190" s="10">
        <f t="shared" ref="B190:E190" si="163">SUM(B185:B189)*$B$1+(1-$B$1)</f>
        <v>1.410908918</v>
      </c>
      <c r="C190" s="10">
        <f t="shared" si="163"/>
        <v>1.024997725</v>
      </c>
      <c r="D190" s="10">
        <f t="shared" si="163"/>
        <v>0.2862909977</v>
      </c>
      <c r="E190" s="10">
        <f t="shared" si="163"/>
        <v>1.279459081</v>
      </c>
      <c r="F190" s="10">
        <f>SUM(F186:F189)</f>
        <v>4.001949085</v>
      </c>
    </row>
    <row r="192">
      <c r="A192" s="3"/>
      <c r="B192" s="4" t="s">
        <v>5</v>
      </c>
      <c r="C192" s="4" t="s">
        <v>6</v>
      </c>
      <c r="D192" s="4" t="s">
        <v>7</v>
      </c>
      <c r="E192" s="4" t="s">
        <v>8</v>
      </c>
      <c r="F192" s="5"/>
    </row>
    <row r="193">
      <c r="A193" s="4" t="s">
        <v>5</v>
      </c>
      <c r="B193" s="6">
        <f t="shared" ref="B193:E193" si="164">$F193*I$4</f>
        <v>0</v>
      </c>
      <c r="C193" s="6">
        <f t="shared" si="164"/>
        <v>0.4809916767</v>
      </c>
      <c r="D193" s="6">
        <f t="shared" si="164"/>
        <v>0.1603305589</v>
      </c>
      <c r="E193" s="6">
        <f t="shared" si="164"/>
        <v>0.7695866827</v>
      </c>
      <c r="F193" s="10">
        <f>B190</f>
        <v>1.410908918</v>
      </c>
      <c r="G193" s="21">
        <f t="shared" ref="G193:G196" si="166">F193/F$8</f>
        <v>0.3413489318</v>
      </c>
    </row>
    <row r="194">
      <c r="A194" s="4" t="s">
        <v>6</v>
      </c>
      <c r="B194" s="6">
        <f t="shared" ref="B194:E194" si="165">$F194*I$5</f>
        <v>0.4659080569</v>
      </c>
      <c r="C194" s="6">
        <f t="shared" si="165"/>
        <v>0</v>
      </c>
      <c r="D194" s="6">
        <f t="shared" si="165"/>
        <v>0</v>
      </c>
      <c r="E194" s="6">
        <f t="shared" si="165"/>
        <v>0.5590896682</v>
      </c>
      <c r="F194" s="10">
        <f>C190</f>
        <v>1.024997725</v>
      </c>
      <c r="G194" s="21">
        <f t="shared" si="166"/>
        <v>0.2479833206</v>
      </c>
    </row>
    <row r="195">
      <c r="A195" s="4" t="s">
        <v>7</v>
      </c>
      <c r="B195" s="6">
        <f t="shared" ref="B195:E195" si="167">$F195*I$6</f>
        <v>0.2862909977</v>
      </c>
      <c r="C195" s="6">
        <f t="shared" si="167"/>
        <v>0</v>
      </c>
      <c r="D195" s="6">
        <f t="shared" si="167"/>
        <v>0</v>
      </c>
      <c r="E195" s="6">
        <f t="shared" si="167"/>
        <v>0</v>
      </c>
      <c r="F195" s="10">
        <f>D190</f>
        <v>0.2862909977</v>
      </c>
      <c r="G195" s="21">
        <f t="shared" si="166"/>
        <v>0.06926395106</v>
      </c>
    </row>
    <row r="196">
      <c r="A196" s="4" t="s">
        <v>8</v>
      </c>
      <c r="B196" s="6">
        <f t="shared" ref="B196:E196" si="168">$F196*I$7</f>
        <v>0.731119475</v>
      </c>
      <c r="C196" s="6">
        <f t="shared" si="168"/>
        <v>0.5483396063</v>
      </c>
      <c r="D196" s="6">
        <f t="shared" si="168"/>
        <v>0</v>
      </c>
      <c r="E196" s="6">
        <f t="shared" si="168"/>
        <v>0</v>
      </c>
      <c r="F196" s="10">
        <f>E190</f>
        <v>1.279459081</v>
      </c>
      <c r="G196" s="21">
        <f t="shared" si="166"/>
        <v>0.3095465519</v>
      </c>
    </row>
    <row r="197">
      <c r="A197" s="5"/>
      <c r="B197" s="10">
        <f t="shared" ref="B197:E197" si="169">SUM(B192:B196)*$B$1+(1-$B$1)</f>
        <v>1.41082075</v>
      </c>
      <c r="C197" s="10">
        <f t="shared" si="169"/>
        <v>1.024931591</v>
      </c>
      <c r="D197" s="10">
        <f t="shared" si="169"/>
        <v>0.2862809751</v>
      </c>
      <c r="E197" s="10">
        <f t="shared" si="169"/>
        <v>1.279374898</v>
      </c>
      <c r="F197" s="10">
        <f>SUM(F193:F196)</f>
        <v>4.001656722</v>
      </c>
    </row>
    <row r="199">
      <c r="A199" s="3"/>
      <c r="B199" s="4" t="s">
        <v>5</v>
      </c>
      <c r="C199" s="4" t="s">
        <v>6</v>
      </c>
      <c r="D199" s="4" t="s">
        <v>7</v>
      </c>
      <c r="E199" s="4" t="s">
        <v>8</v>
      </c>
      <c r="F199" s="5"/>
    </row>
    <row r="200">
      <c r="A200" s="4" t="s">
        <v>5</v>
      </c>
      <c r="B200" s="6">
        <f t="shared" ref="B200:E200" si="170">$F200*I$4</f>
        <v>0</v>
      </c>
      <c r="C200" s="6">
        <f t="shared" si="170"/>
        <v>0.4809616194</v>
      </c>
      <c r="D200" s="6">
        <f t="shared" si="170"/>
        <v>0.1603205398</v>
      </c>
      <c r="E200" s="6">
        <f t="shared" si="170"/>
        <v>0.769538591</v>
      </c>
      <c r="F200" s="10">
        <f>B197</f>
        <v>1.41082075</v>
      </c>
      <c r="G200" s="21">
        <f t="shared" ref="G200:G203" si="172">F200/F$8</f>
        <v>0.3413276008</v>
      </c>
    </row>
    <row r="201">
      <c r="A201" s="4" t="s">
        <v>6</v>
      </c>
      <c r="B201" s="6">
        <f t="shared" ref="B201:E201" si="171">$F201*I$5</f>
        <v>0.4658779957</v>
      </c>
      <c r="C201" s="6">
        <f t="shared" si="171"/>
        <v>0</v>
      </c>
      <c r="D201" s="6">
        <f t="shared" si="171"/>
        <v>0</v>
      </c>
      <c r="E201" s="6">
        <f t="shared" si="171"/>
        <v>0.5590535948</v>
      </c>
      <c r="F201" s="10">
        <f>C197</f>
        <v>1.024931591</v>
      </c>
      <c r="G201" s="21">
        <f t="shared" si="172"/>
        <v>0.2479673203</v>
      </c>
    </row>
    <row r="202">
      <c r="A202" s="4" t="s">
        <v>7</v>
      </c>
      <c r="B202" s="6">
        <f t="shared" ref="B202:E202" si="173">$F202*I$6</f>
        <v>0.2862809751</v>
      </c>
      <c r="C202" s="6">
        <f t="shared" si="173"/>
        <v>0</v>
      </c>
      <c r="D202" s="6">
        <f t="shared" si="173"/>
        <v>0</v>
      </c>
      <c r="E202" s="6">
        <f t="shared" si="173"/>
        <v>0</v>
      </c>
      <c r="F202" s="10">
        <f>D197</f>
        <v>0.2862809751</v>
      </c>
      <c r="G202" s="21">
        <f t="shared" si="172"/>
        <v>0.06926152622</v>
      </c>
    </row>
    <row r="203">
      <c r="A203" s="4" t="s">
        <v>8</v>
      </c>
      <c r="B203" s="6">
        <f t="shared" ref="B203:E203" si="174">$F203*I$7</f>
        <v>0.7310713704</v>
      </c>
      <c r="C203" s="6">
        <f t="shared" si="174"/>
        <v>0.5483035278</v>
      </c>
      <c r="D203" s="6">
        <f t="shared" si="174"/>
        <v>0</v>
      </c>
      <c r="E203" s="6">
        <f t="shared" si="174"/>
        <v>0</v>
      </c>
      <c r="F203" s="10">
        <f>E197</f>
        <v>1.279374898</v>
      </c>
      <c r="G203" s="21">
        <f t="shared" si="172"/>
        <v>0.3095261851</v>
      </c>
    </row>
    <row r="204">
      <c r="A204" s="5"/>
      <c r="B204" s="10">
        <f t="shared" ref="B204:E204" si="175">SUM(B199:B203)*$B$1+(1-$B$1)</f>
        <v>1.41074579</v>
      </c>
      <c r="C204" s="10">
        <f t="shared" si="175"/>
        <v>1.024875375</v>
      </c>
      <c r="D204" s="10">
        <f t="shared" si="175"/>
        <v>0.2862724588</v>
      </c>
      <c r="E204" s="10">
        <f t="shared" si="175"/>
        <v>1.279303358</v>
      </c>
      <c r="F204" s="10">
        <f>SUM(F200:F203)</f>
        <v>4.001408214</v>
      </c>
    </row>
    <row r="206">
      <c r="A206" s="3"/>
      <c r="B206" s="4" t="s">
        <v>5</v>
      </c>
      <c r="C206" s="4" t="s">
        <v>6</v>
      </c>
      <c r="D206" s="4" t="s">
        <v>7</v>
      </c>
      <c r="E206" s="4" t="s">
        <v>8</v>
      </c>
      <c r="F206" s="5"/>
    </row>
    <row r="207">
      <c r="A207" s="4" t="s">
        <v>5</v>
      </c>
      <c r="B207" s="6">
        <f t="shared" ref="B207:E207" si="176">$F207*I$4</f>
        <v>0</v>
      </c>
      <c r="C207" s="6">
        <f t="shared" si="176"/>
        <v>0.4809360648</v>
      </c>
      <c r="D207" s="6">
        <f t="shared" si="176"/>
        <v>0.1603120216</v>
      </c>
      <c r="E207" s="6">
        <f t="shared" si="176"/>
        <v>0.7694977036</v>
      </c>
      <c r="F207" s="10">
        <f>B204</f>
        <v>1.41074579</v>
      </c>
      <c r="G207" s="21">
        <f t="shared" ref="G207:G210" si="178">F207/F$8</f>
        <v>0.3413094653</v>
      </c>
    </row>
    <row r="208">
      <c r="A208" s="4" t="s">
        <v>6</v>
      </c>
      <c r="B208" s="6">
        <f t="shared" ref="B208:E208" si="177">$F208*I$5</f>
        <v>0.4658524432</v>
      </c>
      <c r="C208" s="6">
        <f t="shared" si="177"/>
        <v>0</v>
      </c>
      <c r="D208" s="6">
        <f t="shared" si="177"/>
        <v>0</v>
      </c>
      <c r="E208" s="6">
        <f t="shared" si="177"/>
        <v>0.5590229319</v>
      </c>
      <c r="F208" s="10">
        <f>C204</f>
        <v>1.024875375</v>
      </c>
      <c r="G208" s="21">
        <f t="shared" si="178"/>
        <v>0.2479537198</v>
      </c>
    </row>
    <row r="209">
      <c r="A209" s="4" t="s">
        <v>7</v>
      </c>
      <c r="B209" s="6">
        <f t="shared" ref="B209:E209" si="179">$F209*I$6</f>
        <v>0.2862724588</v>
      </c>
      <c r="C209" s="6">
        <f t="shared" si="179"/>
        <v>0</v>
      </c>
      <c r="D209" s="6">
        <f t="shared" si="179"/>
        <v>0</v>
      </c>
      <c r="E209" s="6">
        <f t="shared" si="179"/>
        <v>0</v>
      </c>
      <c r="F209" s="10">
        <f>D204</f>
        <v>0.2862724588</v>
      </c>
      <c r="G209" s="21">
        <f t="shared" si="178"/>
        <v>0.06925946584</v>
      </c>
    </row>
    <row r="210">
      <c r="A210" s="4" t="s">
        <v>8</v>
      </c>
      <c r="B210" s="6">
        <f t="shared" ref="B210:E210" si="180">$F210*I$7</f>
        <v>0.7310304903</v>
      </c>
      <c r="C210" s="6">
        <f t="shared" si="180"/>
        <v>0.5482728677</v>
      </c>
      <c r="D210" s="6">
        <f t="shared" si="180"/>
        <v>0</v>
      </c>
      <c r="E210" s="6">
        <f t="shared" si="180"/>
        <v>0</v>
      </c>
      <c r="F210" s="10">
        <f>E204</f>
        <v>1.279303358</v>
      </c>
      <c r="G210" s="21">
        <f t="shared" si="178"/>
        <v>0.3095088769</v>
      </c>
    </row>
    <row r="211">
      <c r="A211" s="5"/>
      <c r="B211" s="10">
        <f t="shared" ref="B211:E211" si="181">SUM(B206:B210)*$B$1+(1-$B$1)</f>
        <v>1.410682083</v>
      </c>
      <c r="C211" s="10">
        <f t="shared" si="181"/>
        <v>1.024827593</v>
      </c>
      <c r="D211" s="10">
        <f t="shared" si="181"/>
        <v>0.2862652184</v>
      </c>
      <c r="E211" s="10">
        <f t="shared" si="181"/>
        <v>1.27924254</v>
      </c>
      <c r="F211" s="10">
        <f>SUM(F207:F210)</f>
        <v>4.001196982</v>
      </c>
    </row>
    <row r="213">
      <c r="A213" s="3"/>
      <c r="B213" s="4" t="s">
        <v>5</v>
      </c>
      <c r="C213" s="4" t="s">
        <v>6</v>
      </c>
      <c r="D213" s="4" t="s">
        <v>7</v>
      </c>
      <c r="E213" s="4" t="s">
        <v>8</v>
      </c>
      <c r="F213" s="5"/>
    </row>
    <row r="214">
      <c r="A214" s="4" t="s">
        <v>5</v>
      </c>
      <c r="B214" s="6">
        <f t="shared" ref="B214:E214" si="182">$F214*I$4</f>
        <v>0</v>
      </c>
      <c r="C214" s="6">
        <f t="shared" si="182"/>
        <v>0.4809143466</v>
      </c>
      <c r="D214" s="6">
        <f t="shared" si="182"/>
        <v>0.1603047822</v>
      </c>
      <c r="E214" s="6">
        <f t="shared" si="182"/>
        <v>0.7694629546</v>
      </c>
      <c r="F214" s="10">
        <f>B211</f>
        <v>1.410682083</v>
      </c>
      <c r="G214" s="21">
        <f t="shared" ref="G214:G217" si="184">F214/F$8</f>
        <v>0.3412940525</v>
      </c>
    </row>
    <row r="215">
      <c r="A215" s="4" t="s">
        <v>6</v>
      </c>
      <c r="B215" s="6">
        <f t="shared" ref="B215:E215" si="183">$F215*I$5</f>
        <v>0.4658307239</v>
      </c>
      <c r="C215" s="6">
        <f t="shared" si="183"/>
        <v>0</v>
      </c>
      <c r="D215" s="6">
        <f t="shared" si="183"/>
        <v>0</v>
      </c>
      <c r="E215" s="6">
        <f t="shared" si="183"/>
        <v>0.5589968687</v>
      </c>
      <c r="F215" s="10">
        <f>C211</f>
        <v>1.024827593</v>
      </c>
      <c r="G215" s="21">
        <f t="shared" si="184"/>
        <v>0.2479421595</v>
      </c>
    </row>
    <row r="216">
      <c r="A216" s="4" t="s">
        <v>7</v>
      </c>
      <c r="B216" s="6">
        <f t="shared" ref="B216:E216" si="185">$F216*I$6</f>
        <v>0.2862652184</v>
      </c>
      <c r="C216" s="6">
        <f t="shared" si="185"/>
        <v>0</v>
      </c>
      <c r="D216" s="6">
        <f t="shared" si="185"/>
        <v>0</v>
      </c>
      <c r="E216" s="6">
        <f t="shared" si="185"/>
        <v>0</v>
      </c>
      <c r="F216" s="10">
        <f>D211</f>
        <v>0.2862652184</v>
      </c>
      <c r="G216" s="21">
        <f t="shared" si="184"/>
        <v>0.06925771412</v>
      </c>
    </row>
    <row r="217">
      <c r="A217" s="4" t="s">
        <v>8</v>
      </c>
      <c r="B217" s="6">
        <f t="shared" ref="B217:E217" si="186">$F217*I$7</f>
        <v>0.7309957373</v>
      </c>
      <c r="C217" s="6">
        <f t="shared" si="186"/>
        <v>0.5482468029</v>
      </c>
      <c r="D217" s="6">
        <f t="shared" si="186"/>
        <v>0</v>
      </c>
      <c r="E217" s="6">
        <f t="shared" si="186"/>
        <v>0</v>
      </c>
      <c r="F217" s="10">
        <f>E211</f>
        <v>1.27924254</v>
      </c>
      <c r="G217" s="21">
        <f t="shared" si="184"/>
        <v>0.309494163</v>
      </c>
    </row>
    <row r="218">
      <c r="A218" s="5"/>
      <c r="B218" s="10">
        <f t="shared" ref="B218:E218" si="187">SUM(B213:B217)*$B$1+(1-$B$1)</f>
        <v>1.410627928</v>
      </c>
      <c r="C218" s="10">
        <f t="shared" si="187"/>
        <v>1.024786977</v>
      </c>
      <c r="D218" s="10">
        <f t="shared" si="187"/>
        <v>0.2862590649</v>
      </c>
      <c r="E218" s="10">
        <f t="shared" si="187"/>
        <v>1.27919085</v>
      </c>
      <c r="F218" s="10">
        <f>SUM(F214:F217)</f>
        <v>4.001017435</v>
      </c>
    </row>
    <row r="220">
      <c r="A220" s="3"/>
      <c r="B220" s="4" t="s">
        <v>5</v>
      </c>
      <c r="C220" s="4" t="s">
        <v>6</v>
      </c>
      <c r="D220" s="4" t="s">
        <v>7</v>
      </c>
      <c r="E220" s="4" t="s">
        <v>8</v>
      </c>
      <c r="F220" s="5"/>
    </row>
    <row r="221">
      <c r="A221" s="4" t="s">
        <v>5</v>
      </c>
      <c r="B221" s="6">
        <f t="shared" ref="B221:E221" si="188">$F221*I$4</f>
        <v>0</v>
      </c>
      <c r="C221" s="6">
        <f t="shared" si="188"/>
        <v>0.4808958844</v>
      </c>
      <c r="D221" s="6">
        <f t="shared" si="188"/>
        <v>0.1602986281</v>
      </c>
      <c r="E221" s="6">
        <f t="shared" si="188"/>
        <v>0.769433415</v>
      </c>
      <c r="F221" s="10">
        <f>B218</f>
        <v>1.410627928</v>
      </c>
      <c r="G221" s="21">
        <f t="shared" ref="G221:G224" si="190">F221/F$8</f>
        <v>0.3412809502</v>
      </c>
    </row>
    <row r="222">
      <c r="A222" s="4" t="s">
        <v>6</v>
      </c>
      <c r="B222" s="6">
        <f t="shared" ref="B222:E222" si="189">$F222*I$5</f>
        <v>0.4658122623</v>
      </c>
      <c r="C222" s="6">
        <f t="shared" si="189"/>
        <v>0</v>
      </c>
      <c r="D222" s="6">
        <f t="shared" si="189"/>
        <v>0</v>
      </c>
      <c r="E222" s="6">
        <f t="shared" si="189"/>
        <v>0.5589747148</v>
      </c>
      <c r="F222" s="10">
        <f>C218</f>
        <v>1.024786977</v>
      </c>
      <c r="G222" s="21">
        <f t="shared" si="190"/>
        <v>0.2479323332</v>
      </c>
    </row>
    <row r="223">
      <c r="A223" s="4" t="s">
        <v>7</v>
      </c>
      <c r="B223" s="6">
        <f t="shared" ref="B223:E223" si="191">$F223*I$6</f>
        <v>0.2862590649</v>
      </c>
      <c r="C223" s="6">
        <f t="shared" si="191"/>
        <v>0</v>
      </c>
      <c r="D223" s="6">
        <f t="shared" si="191"/>
        <v>0</v>
      </c>
      <c r="E223" s="6">
        <f t="shared" si="191"/>
        <v>0</v>
      </c>
      <c r="F223" s="10">
        <f>D218</f>
        <v>0.2862590649</v>
      </c>
      <c r="G223" s="21">
        <f t="shared" si="190"/>
        <v>0.06925622537</v>
      </c>
    </row>
    <row r="224">
      <c r="A224" s="4" t="s">
        <v>8</v>
      </c>
      <c r="B224" s="6">
        <f t="shared" ref="B224:E224" si="192">$F224*I$7</f>
        <v>0.7309661999</v>
      </c>
      <c r="C224" s="6">
        <f t="shared" si="192"/>
        <v>0.5482246499</v>
      </c>
      <c r="D224" s="6">
        <f t="shared" si="192"/>
        <v>0</v>
      </c>
      <c r="E224" s="6">
        <f t="shared" si="192"/>
        <v>0</v>
      </c>
      <c r="F224" s="10">
        <f>E218</f>
        <v>1.27919085</v>
      </c>
      <c r="G224" s="21">
        <f t="shared" si="190"/>
        <v>0.3094816572</v>
      </c>
    </row>
    <row r="225">
      <c r="A225" s="5"/>
      <c r="B225" s="10">
        <f t="shared" ref="B225:E225" si="193">SUM(B220:B224)*$B$1+(1-$B$1)</f>
        <v>1.410581898</v>
      </c>
      <c r="C225" s="10">
        <f t="shared" si="193"/>
        <v>1.024752454</v>
      </c>
      <c r="D225" s="10">
        <f t="shared" si="193"/>
        <v>0.2862538339</v>
      </c>
      <c r="E225" s="10">
        <f t="shared" si="193"/>
        <v>1.27914691</v>
      </c>
      <c r="F225" s="10">
        <f>SUM(F221:F224)</f>
        <v>4.000864819</v>
      </c>
    </row>
    <row r="227">
      <c r="A227" s="3"/>
      <c r="B227" s="4" t="s">
        <v>5</v>
      </c>
      <c r="C227" s="4" t="s">
        <v>6</v>
      </c>
      <c r="D227" s="4" t="s">
        <v>7</v>
      </c>
      <c r="E227" s="4" t="s">
        <v>8</v>
      </c>
      <c r="F227" s="5"/>
    </row>
    <row r="228">
      <c r="A228" s="4" t="s">
        <v>5</v>
      </c>
      <c r="B228" s="6">
        <f t="shared" ref="B228:E228" si="194">$F228*I$4</f>
        <v>0</v>
      </c>
      <c r="C228" s="6">
        <f t="shared" si="194"/>
        <v>0.4808801925</v>
      </c>
      <c r="D228" s="6">
        <f t="shared" si="194"/>
        <v>0.1602933975</v>
      </c>
      <c r="E228" s="6">
        <f t="shared" si="194"/>
        <v>0.769408308</v>
      </c>
      <c r="F228" s="10">
        <f>B225</f>
        <v>1.410581898</v>
      </c>
      <c r="G228" s="21">
        <f t="shared" ref="G228:G231" si="196">F228/F$8</f>
        <v>0.341269814</v>
      </c>
    </row>
    <row r="229">
      <c r="A229" s="4" t="s">
        <v>6</v>
      </c>
      <c r="B229" s="6">
        <f t="shared" ref="B229:E229" si="195">$F229*I$5</f>
        <v>0.4657965701</v>
      </c>
      <c r="C229" s="6">
        <f t="shared" si="195"/>
        <v>0</v>
      </c>
      <c r="D229" s="6">
        <f t="shared" si="195"/>
        <v>0</v>
      </c>
      <c r="E229" s="6">
        <f t="shared" si="195"/>
        <v>0.5589558841</v>
      </c>
      <c r="F229" s="10">
        <f>C225</f>
        <v>1.024752454</v>
      </c>
      <c r="G229" s="21">
        <f t="shared" si="196"/>
        <v>0.2479239808</v>
      </c>
    </row>
    <row r="230">
      <c r="A230" s="4" t="s">
        <v>7</v>
      </c>
      <c r="B230" s="6">
        <f t="shared" ref="B230:E230" si="197">$F230*I$6</f>
        <v>0.2862538339</v>
      </c>
      <c r="C230" s="6">
        <f t="shared" si="197"/>
        <v>0</v>
      </c>
      <c r="D230" s="6">
        <f t="shared" si="197"/>
        <v>0</v>
      </c>
      <c r="E230" s="6">
        <f t="shared" si="197"/>
        <v>0</v>
      </c>
      <c r="F230" s="10">
        <f>D225</f>
        <v>0.2862538339</v>
      </c>
      <c r="G230" s="21">
        <f t="shared" si="196"/>
        <v>0.06925495982</v>
      </c>
    </row>
    <row r="231">
      <c r="A231" s="4" t="s">
        <v>8</v>
      </c>
      <c r="B231" s="6">
        <f t="shared" ref="B231:E231" si="198">$F231*I$7</f>
        <v>0.7309410916</v>
      </c>
      <c r="C231" s="6">
        <f t="shared" si="198"/>
        <v>0.5482058187</v>
      </c>
      <c r="D231" s="6">
        <f t="shared" si="198"/>
        <v>0</v>
      </c>
      <c r="E231" s="6">
        <f t="shared" si="198"/>
        <v>0</v>
      </c>
      <c r="F231" s="10">
        <f>E225</f>
        <v>1.27914691</v>
      </c>
      <c r="G231" s="21">
        <f t="shared" si="196"/>
        <v>0.3094710267</v>
      </c>
    </row>
    <row r="232">
      <c r="A232" s="5"/>
      <c r="B232" s="10">
        <f t="shared" ref="B232:E232" si="199">SUM(B227:B231)*$B$1+(1-$B$1)</f>
        <v>1.410542771</v>
      </c>
      <c r="C232" s="10">
        <f t="shared" si="199"/>
        <v>1.02472311</v>
      </c>
      <c r="D232" s="10">
        <f t="shared" si="199"/>
        <v>0.2862493879</v>
      </c>
      <c r="E232" s="10">
        <f t="shared" si="199"/>
        <v>1.279109563</v>
      </c>
      <c r="F232" s="10">
        <f>SUM(F228:F231)</f>
        <v>4.000735097</v>
      </c>
    </row>
    <row r="234">
      <c r="A234" s="3"/>
      <c r="B234" s="4" t="s">
        <v>5</v>
      </c>
      <c r="C234" s="4" t="s">
        <v>6</v>
      </c>
      <c r="D234" s="4" t="s">
        <v>7</v>
      </c>
      <c r="E234" s="4" t="s">
        <v>8</v>
      </c>
      <c r="F234" s="5"/>
    </row>
    <row r="235">
      <c r="A235" s="4" t="s">
        <v>5</v>
      </c>
      <c r="B235" s="6">
        <f t="shared" ref="B235:E235" si="200">$F235*I$4</f>
        <v>0</v>
      </c>
      <c r="C235" s="6">
        <f t="shared" si="200"/>
        <v>0.4808668538</v>
      </c>
      <c r="D235" s="6">
        <f t="shared" si="200"/>
        <v>0.1602889513</v>
      </c>
      <c r="E235" s="6">
        <f t="shared" si="200"/>
        <v>0.7693869662</v>
      </c>
      <c r="F235" s="10">
        <f>B232</f>
        <v>1.410542771</v>
      </c>
      <c r="G235" s="21">
        <f t="shared" ref="G235:G238" si="202">F235/F$8</f>
        <v>0.3412603479</v>
      </c>
    </row>
    <row r="236">
      <c r="A236" s="4" t="s">
        <v>6</v>
      </c>
      <c r="B236" s="6">
        <f t="shared" ref="B236:E236" si="201">$F236*I$5</f>
        <v>0.4657832316</v>
      </c>
      <c r="C236" s="6">
        <f t="shared" si="201"/>
        <v>0</v>
      </c>
      <c r="D236" s="6">
        <f t="shared" si="201"/>
        <v>0</v>
      </c>
      <c r="E236" s="6">
        <f t="shared" si="201"/>
        <v>0.5589398779</v>
      </c>
      <c r="F236" s="10">
        <f>C232</f>
        <v>1.02472311</v>
      </c>
      <c r="G236" s="21">
        <f t="shared" si="202"/>
        <v>0.2479168813</v>
      </c>
    </row>
    <row r="237">
      <c r="A237" s="4" t="s">
        <v>7</v>
      </c>
      <c r="B237" s="6">
        <f t="shared" ref="B237:E237" si="203">$F237*I$6</f>
        <v>0.2862493879</v>
      </c>
      <c r="C237" s="6">
        <f t="shared" si="203"/>
        <v>0</v>
      </c>
      <c r="D237" s="6">
        <f t="shared" si="203"/>
        <v>0</v>
      </c>
      <c r="E237" s="6">
        <f t="shared" si="203"/>
        <v>0</v>
      </c>
      <c r="F237" s="10">
        <f>D232</f>
        <v>0.2862493879</v>
      </c>
      <c r="G237" s="21">
        <f t="shared" si="202"/>
        <v>0.06925388416</v>
      </c>
    </row>
    <row r="238">
      <c r="A238" s="4" t="s">
        <v>8</v>
      </c>
      <c r="B238" s="6">
        <f t="shared" ref="B238:E238" si="204">$F238*I$7</f>
        <v>0.7309197505</v>
      </c>
      <c r="C238" s="6">
        <f t="shared" si="204"/>
        <v>0.5481898128</v>
      </c>
      <c r="D238" s="6">
        <f t="shared" si="204"/>
        <v>0</v>
      </c>
      <c r="E238" s="6">
        <f t="shared" si="204"/>
        <v>0</v>
      </c>
      <c r="F238" s="10">
        <f>E232</f>
        <v>1.279109563</v>
      </c>
      <c r="G238" s="21">
        <f t="shared" si="202"/>
        <v>0.3094619911</v>
      </c>
    </row>
    <row r="239">
      <c r="A239" s="5"/>
      <c r="B239" s="10">
        <f t="shared" ref="B239:E239" si="205">SUM(B234:B238)*$B$1+(1-$B$1)</f>
        <v>1.410509514</v>
      </c>
      <c r="C239" s="10">
        <f t="shared" si="205"/>
        <v>1.024698167</v>
      </c>
      <c r="D239" s="10">
        <f t="shared" si="205"/>
        <v>0.2862456086</v>
      </c>
      <c r="E239" s="10">
        <f t="shared" si="205"/>
        <v>1.279077817</v>
      </c>
      <c r="F239" s="10">
        <f>SUM(F235:F238)</f>
        <v>4.000624832</v>
      </c>
    </row>
    <row r="241">
      <c r="A241" s="3"/>
      <c r="B241" s="4" t="s">
        <v>5</v>
      </c>
      <c r="C241" s="4" t="s">
        <v>6</v>
      </c>
      <c r="D241" s="4" t="s">
        <v>7</v>
      </c>
      <c r="E241" s="4" t="s">
        <v>8</v>
      </c>
      <c r="F241" s="5"/>
    </row>
    <row r="242">
      <c r="A242" s="4" t="s">
        <v>5</v>
      </c>
      <c r="B242" s="6">
        <f t="shared" ref="B242:E242" si="206">$F242*I$4</f>
        <v>0</v>
      </c>
      <c r="C242" s="6">
        <f t="shared" si="206"/>
        <v>0.4808555163</v>
      </c>
      <c r="D242" s="6">
        <f t="shared" si="206"/>
        <v>0.1602851721</v>
      </c>
      <c r="E242" s="6">
        <f t="shared" si="206"/>
        <v>0.7693688261</v>
      </c>
      <c r="F242" s="10">
        <f>B239</f>
        <v>1.410509514</v>
      </c>
      <c r="G242" s="21">
        <f t="shared" ref="G242:G245" si="208">F242/F$8</f>
        <v>0.3412523019</v>
      </c>
    </row>
    <row r="243">
      <c r="A243" s="4" t="s">
        <v>6</v>
      </c>
      <c r="B243" s="6">
        <f t="shared" ref="B243:E243" si="207">$F243*I$5</f>
        <v>0.4657718939</v>
      </c>
      <c r="C243" s="6">
        <f t="shared" si="207"/>
        <v>0</v>
      </c>
      <c r="D243" s="6">
        <f t="shared" si="207"/>
        <v>0</v>
      </c>
      <c r="E243" s="6">
        <f t="shared" si="207"/>
        <v>0.5589262727</v>
      </c>
      <c r="F243" s="10">
        <f>C239</f>
        <v>1.024698167</v>
      </c>
      <c r="G243" s="21">
        <f t="shared" si="208"/>
        <v>0.2479108468</v>
      </c>
    </row>
    <row r="244">
      <c r="A244" s="4" t="s">
        <v>7</v>
      </c>
      <c r="B244" s="6">
        <f t="shared" ref="B244:E244" si="209">$F244*I$6</f>
        <v>0.2862456086</v>
      </c>
      <c r="C244" s="6">
        <f t="shared" si="209"/>
        <v>0</v>
      </c>
      <c r="D244" s="6">
        <f t="shared" si="209"/>
        <v>0</v>
      </c>
      <c r="E244" s="6">
        <f t="shared" si="209"/>
        <v>0</v>
      </c>
      <c r="F244" s="10">
        <f>D239</f>
        <v>0.2862456086</v>
      </c>
      <c r="G244" s="21">
        <f t="shared" si="208"/>
        <v>0.06925296982</v>
      </c>
    </row>
    <row r="245">
      <c r="A245" s="4" t="s">
        <v>8</v>
      </c>
      <c r="B245" s="6">
        <f t="shared" ref="B245:E245" si="210">$F245*I$7</f>
        <v>0.73090161</v>
      </c>
      <c r="C245" s="6">
        <f t="shared" si="210"/>
        <v>0.5481762075</v>
      </c>
      <c r="D245" s="6">
        <f t="shared" si="210"/>
        <v>0</v>
      </c>
      <c r="E245" s="6">
        <f t="shared" si="210"/>
        <v>0</v>
      </c>
      <c r="F245" s="10">
        <f>E239</f>
        <v>1.279077817</v>
      </c>
      <c r="G245" s="21">
        <f t="shared" si="208"/>
        <v>0.3094543107</v>
      </c>
    </row>
    <row r="246">
      <c r="A246" s="5"/>
      <c r="B246" s="10">
        <f t="shared" ref="B246:E246" si="211">SUM(B241:B245)*$B$1+(1-$B$1)</f>
        <v>1.410481246</v>
      </c>
      <c r="C246" s="10">
        <f t="shared" si="211"/>
        <v>1.024676965</v>
      </c>
      <c r="D246" s="10">
        <f t="shared" si="211"/>
        <v>0.2862423963</v>
      </c>
      <c r="E246" s="10">
        <f t="shared" si="211"/>
        <v>1.279050834</v>
      </c>
      <c r="F246" s="10">
        <f>SUM(F242:F245)</f>
        <v>4.000531107</v>
      </c>
    </row>
    <row r="248">
      <c r="A248" s="3"/>
      <c r="B248" s="4" t="s">
        <v>5</v>
      </c>
      <c r="C248" s="4" t="s">
        <v>6</v>
      </c>
      <c r="D248" s="4" t="s">
        <v>7</v>
      </c>
      <c r="E248" s="4" t="s">
        <v>8</v>
      </c>
      <c r="F248" s="5"/>
    </row>
    <row r="249">
      <c r="A249" s="4" t="s">
        <v>5</v>
      </c>
      <c r="B249" s="6">
        <f t="shared" ref="B249:E249" si="212">$F249*I$4</f>
        <v>0</v>
      </c>
      <c r="C249" s="6">
        <f t="shared" si="212"/>
        <v>0.4808458792</v>
      </c>
      <c r="D249" s="6">
        <f t="shared" si="212"/>
        <v>0.1602819597</v>
      </c>
      <c r="E249" s="6">
        <f t="shared" si="212"/>
        <v>0.7693534067</v>
      </c>
      <c r="F249" s="10">
        <f>B246</f>
        <v>1.410481246</v>
      </c>
      <c r="G249" s="21">
        <f t="shared" ref="G249:G252" si="214">F249/F$8</f>
        <v>0.3412454627</v>
      </c>
    </row>
    <row r="250">
      <c r="A250" s="4" t="s">
        <v>6</v>
      </c>
      <c r="B250" s="6">
        <f t="shared" ref="B250:E250" si="213">$F250*I$5</f>
        <v>0.4657622569</v>
      </c>
      <c r="C250" s="6">
        <f t="shared" si="213"/>
        <v>0</v>
      </c>
      <c r="D250" s="6">
        <f t="shared" si="213"/>
        <v>0</v>
      </c>
      <c r="E250" s="6">
        <f t="shared" si="213"/>
        <v>0.5589147083</v>
      </c>
      <c r="F250" s="10">
        <f>C246</f>
        <v>1.024676965</v>
      </c>
      <c r="G250" s="21">
        <f t="shared" si="214"/>
        <v>0.2479057174</v>
      </c>
    </row>
    <row r="251">
      <c r="A251" s="4" t="s">
        <v>7</v>
      </c>
      <c r="B251" s="6">
        <f t="shared" ref="B251:E251" si="215">$F251*I$6</f>
        <v>0.2862423963</v>
      </c>
      <c r="C251" s="6">
        <f t="shared" si="215"/>
        <v>0</v>
      </c>
      <c r="D251" s="6">
        <f t="shared" si="215"/>
        <v>0</v>
      </c>
      <c r="E251" s="6">
        <f t="shared" si="215"/>
        <v>0</v>
      </c>
      <c r="F251" s="10">
        <f>D246</f>
        <v>0.2862423963</v>
      </c>
      <c r="G251" s="21">
        <f t="shared" si="214"/>
        <v>0.06925219265</v>
      </c>
    </row>
    <row r="252">
      <c r="A252" s="4" t="s">
        <v>8</v>
      </c>
      <c r="B252" s="6">
        <f t="shared" ref="B252:E252" si="216">$F252*I$7</f>
        <v>0.7308861909</v>
      </c>
      <c r="C252" s="6">
        <f t="shared" si="216"/>
        <v>0.5481646431</v>
      </c>
      <c r="D252" s="6">
        <f t="shared" si="216"/>
        <v>0</v>
      </c>
      <c r="E252" s="6">
        <f t="shared" si="216"/>
        <v>0</v>
      </c>
      <c r="F252" s="10">
        <f>E246</f>
        <v>1.279050834</v>
      </c>
      <c r="G252" s="21">
        <f t="shared" si="214"/>
        <v>0.3094477824</v>
      </c>
    </row>
    <row r="253">
      <c r="A253" s="5"/>
      <c r="B253" s="10">
        <f t="shared" ref="B253:E253" si="217">SUM(B248:B252)*$B$1+(1-$B$1)</f>
        <v>1.410457217</v>
      </c>
      <c r="C253" s="10">
        <f t="shared" si="217"/>
        <v>1.024658944</v>
      </c>
      <c r="D253" s="10">
        <f t="shared" si="217"/>
        <v>0.2862396658</v>
      </c>
      <c r="E253" s="10">
        <f t="shared" si="217"/>
        <v>1.279027898</v>
      </c>
      <c r="F253" s="10">
        <f>SUM(F249:F252)</f>
        <v>4.000451441</v>
      </c>
    </row>
    <row r="255">
      <c r="A255" s="3"/>
      <c r="B255" s="4" t="s">
        <v>5</v>
      </c>
      <c r="C255" s="4" t="s">
        <v>6</v>
      </c>
      <c r="D255" s="4" t="s">
        <v>7</v>
      </c>
      <c r="E255" s="4" t="s">
        <v>8</v>
      </c>
      <c r="F255" s="5"/>
    </row>
    <row r="256">
      <c r="A256" s="4" t="s">
        <v>5</v>
      </c>
      <c r="B256" s="6">
        <f t="shared" ref="B256:E256" si="218">$F256*I$4</f>
        <v>0</v>
      </c>
      <c r="C256" s="6">
        <f t="shared" si="218"/>
        <v>0.4808376878</v>
      </c>
      <c r="D256" s="6">
        <f t="shared" si="218"/>
        <v>0.1602792293</v>
      </c>
      <c r="E256" s="6">
        <f t="shared" si="218"/>
        <v>0.7693403004</v>
      </c>
      <c r="F256" s="10">
        <f>B253</f>
        <v>1.410457217</v>
      </c>
      <c r="G256" s="21">
        <f t="shared" ref="G256:G259" si="220">F256/F$8</f>
        <v>0.3412396494</v>
      </c>
    </row>
    <row r="257">
      <c r="A257" s="4" t="s">
        <v>6</v>
      </c>
      <c r="B257" s="6">
        <f t="shared" ref="B257:E257" si="219">$F257*I$5</f>
        <v>0.4657540654</v>
      </c>
      <c r="C257" s="6">
        <f t="shared" si="219"/>
        <v>0</v>
      </c>
      <c r="D257" s="6">
        <f t="shared" si="219"/>
        <v>0</v>
      </c>
      <c r="E257" s="6">
        <f t="shared" si="219"/>
        <v>0.5589048785</v>
      </c>
      <c r="F257" s="10">
        <f>C253</f>
        <v>1.024658944</v>
      </c>
      <c r="G257" s="21">
        <f t="shared" si="220"/>
        <v>0.2479013574</v>
      </c>
    </row>
    <row r="258">
      <c r="A258" s="4" t="s">
        <v>7</v>
      </c>
      <c r="B258" s="6">
        <f t="shared" ref="B258:E258" si="221">$F258*I$6</f>
        <v>0.2862396658</v>
      </c>
      <c r="C258" s="6">
        <f t="shared" si="221"/>
        <v>0</v>
      </c>
      <c r="D258" s="6">
        <f t="shared" si="221"/>
        <v>0</v>
      </c>
      <c r="E258" s="6">
        <f t="shared" si="221"/>
        <v>0</v>
      </c>
      <c r="F258" s="10">
        <f>D253</f>
        <v>0.2862396658</v>
      </c>
      <c r="G258" s="21">
        <f t="shared" si="220"/>
        <v>0.06925153204</v>
      </c>
    </row>
    <row r="259">
      <c r="A259" s="4" t="s">
        <v>8</v>
      </c>
      <c r="B259" s="6">
        <f t="shared" ref="B259:E259" si="222">$F259*I$7</f>
        <v>0.7308730844</v>
      </c>
      <c r="C259" s="6">
        <f t="shared" si="222"/>
        <v>0.5481548133</v>
      </c>
      <c r="D259" s="6">
        <f t="shared" si="222"/>
        <v>0</v>
      </c>
      <c r="E259" s="6">
        <f t="shared" si="222"/>
        <v>0</v>
      </c>
      <c r="F259" s="10">
        <f>E253</f>
        <v>1.279027898</v>
      </c>
      <c r="G259" s="21">
        <f t="shared" si="220"/>
        <v>0.3094422333</v>
      </c>
    </row>
    <row r="260">
      <c r="A260" s="5"/>
      <c r="B260" s="10">
        <f t="shared" ref="B260:E260" si="223">SUM(B255:B259)*$B$1+(1-$B$1)</f>
        <v>1.410436793</v>
      </c>
      <c r="C260" s="10">
        <f t="shared" si="223"/>
        <v>1.024643626</v>
      </c>
      <c r="D260" s="10">
        <f t="shared" si="223"/>
        <v>0.2862373449</v>
      </c>
      <c r="E260" s="10">
        <f t="shared" si="223"/>
        <v>1.279008402</v>
      </c>
      <c r="F260" s="10">
        <f>SUM(F256:F259)</f>
        <v>4.000383725</v>
      </c>
    </row>
    <row r="262">
      <c r="A262" s="3"/>
      <c r="B262" s="4" t="s">
        <v>5</v>
      </c>
      <c r="C262" s="4" t="s">
        <v>6</v>
      </c>
      <c r="D262" s="4" t="s">
        <v>7</v>
      </c>
      <c r="E262" s="4" t="s">
        <v>8</v>
      </c>
      <c r="F262" s="5"/>
    </row>
    <row r="263">
      <c r="A263" s="4" t="s">
        <v>5</v>
      </c>
      <c r="B263" s="6">
        <f t="shared" ref="B263:E263" si="224">$F263*I$4</f>
        <v>0</v>
      </c>
      <c r="C263" s="6">
        <f t="shared" si="224"/>
        <v>0.480830725</v>
      </c>
      <c r="D263" s="6">
        <f t="shared" si="224"/>
        <v>0.1602769083</v>
      </c>
      <c r="E263" s="6">
        <f t="shared" si="224"/>
        <v>0.76932916</v>
      </c>
      <c r="F263" s="10">
        <f>B260</f>
        <v>1.410436793</v>
      </c>
      <c r="G263" s="21">
        <f t="shared" ref="G263:G266" si="226">F263/F$8</f>
        <v>0.3412347081</v>
      </c>
    </row>
    <row r="264">
      <c r="A264" s="4" t="s">
        <v>6</v>
      </c>
      <c r="B264" s="6">
        <f t="shared" ref="B264:E264" si="225">$F264*I$5</f>
        <v>0.4657471027</v>
      </c>
      <c r="C264" s="6">
        <f t="shared" si="225"/>
        <v>0</v>
      </c>
      <c r="D264" s="6">
        <f t="shared" si="225"/>
        <v>0</v>
      </c>
      <c r="E264" s="6">
        <f t="shared" si="225"/>
        <v>0.5588965232</v>
      </c>
      <c r="F264" s="10">
        <f>C260</f>
        <v>1.024643626</v>
      </c>
      <c r="G264" s="21">
        <f t="shared" si="226"/>
        <v>0.2478976514</v>
      </c>
    </row>
    <row r="265">
      <c r="A265" s="4" t="s">
        <v>7</v>
      </c>
      <c r="B265" s="6">
        <f t="shared" ref="B265:E265" si="227">$F265*I$6</f>
        <v>0.2862373449</v>
      </c>
      <c r="C265" s="6">
        <f t="shared" si="227"/>
        <v>0</v>
      </c>
      <c r="D265" s="6">
        <f t="shared" si="227"/>
        <v>0</v>
      </c>
      <c r="E265" s="6">
        <f t="shared" si="227"/>
        <v>0</v>
      </c>
      <c r="F265" s="10">
        <f>D260</f>
        <v>0.2862373449</v>
      </c>
      <c r="G265" s="21">
        <f t="shared" si="226"/>
        <v>0.06925097053</v>
      </c>
    </row>
    <row r="266">
      <c r="A266" s="4" t="s">
        <v>8</v>
      </c>
      <c r="B266" s="6">
        <f t="shared" ref="B266:E266" si="228">$F266*I$7</f>
        <v>0.7308619441</v>
      </c>
      <c r="C266" s="6">
        <f t="shared" si="228"/>
        <v>0.5481464581</v>
      </c>
      <c r="D266" s="6">
        <f t="shared" si="228"/>
        <v>0</v>
      </c>
      <c r="E266" s="6">
        <f t="shared" si="228"/>
        <v>0</v>
      </c>
      <c r="F266" s="10">
        <f>E260</f>
        <v>1.279008402</v>
      </c>
      <c r="G266" s="21">
        <f t="shared" si="226"/>
        <v>0.3094375166</v>
      </c>
    </row>
    <row r="267">
      <c r="A267" s="5"/>
      <c r="B267" s="10">
        <f t="shared" ref="B267:E267" si="229">SUM(B262:B266)*$B$1+(1-$B$1)</f>
        <v>1.410419433</v>
      </c>
      <c r="C267" s="10">
        <f t="shared" si="229"/>
        <v>1.024630606</v>
      </c>
      <c r="D267" s="10">
        <f t="shared" si="229"/>
        <v>0.2862353721</v>
      </c>
      <c r="E267" s="10">
        <f t="shared" si="229"/>
        <v>1.278991831</v>
      </c>
      <c r="F267" s="10">
        <f>SUM(F263:F266)</f>
        <v>4.000326166</v>
      </c>
    </row>
    <row r="269">
      <c r="A269" s="3"/>
      <c r="B269" s="4" t="s">
        <v>5</v>
      </c>
      <c r="C269" s="4" t="s">
        <v>6</v>
      </c>
      <c r="D269" s="4" t="s">
        <v>7</v>
      </c>
      <c r="E269" s="4" t="s">
        <v>8</v>
      </c>
      <c r="F269" s="5"/>
    </row>
    <row r="270">
      <c r="A270" s="4" t="s">
        <v>5</v>
      </c>
      <c r="B270" s="6">
        <f t="shared" ref="B270:E270" si="230">$F270*I$4</f>
        <v>0</v>
      </c>
      <c r="C270" s="6">
        <f t="shared" si="230"/>
        <v>0.4808248067</v>
      </c>
      <c r="D270" s="6">
        <f t="shared" si="230"/>
        <v>0.1602749356</v>
      </c>
      <c r="E270" s="6">
        <f t="shared" si="230"/>
        <v>0.7693196907</v>
      </c>
      <c r="F270" s="10">
        <f>B267</f>
        <v>1.410419433</v>
      </c>
      <c r="G270" s="21">
        <f t="shared" ref="G270:G273" si="232">F270/F$8</f>
        <v>0.341230508</v>
      </c>
    </row>
    <row r="271">
      <c r="A271" s="4" t="s">
        <v>6</v>
      </c>
      <c r="B271" s="6">
        <f t="shared" ref="B271:E271" si="231">$F271*I$5</f>
        <v>0.4657411844</v>
      </c>
      <c r="C271" s="6">
        <f t="shared" si="231"/>
        <v>0</v>
      </c>
      <c r="D271" s="6">
        <f t="shared" si="231"/>
        <v>0</v>
      </c>
      <c r="E271" s="6">
        <f t="shared" si="231"/>
        <v>0.5588894212</v>
      </c>
      <c r="F271" s="10">
        <f>C267</f>
        <v>1.024630606</v>
      </c>
      <c r="G271" s="21">
        <f t="shared" si="232"/>
        <v>0.2478945014</v>
      </c>
    </row>
    <row r="272">
      <c r="A272" s="4" t="s">
        <v>7</v>
      </c>
      <c r="B272" s="6">
        <f t="shared" ref="B272:E272" si="233">$F272*I$6</f>
        <v>0.2862353721</v>
      </c>
      <c r="C272" s="6">
        <f t="shared" si="233"/>
        <v>0</v>
      </c>
      <c r="D272" s="6">
        <f t="shared" si="233"/>
        <v>0</v>
      </c>
      <c r="E272" s="6">
        <f t="shared" si="233"/>
        <v>0</v>
      </c>
      <c r="F272" s="10">
        <f>D267</f>
        <v>0.2862353721</v>
      </c>
      <c r="G272" s="21">
        <f t="shared" si="232"/>
        <v>0.06925049325</v>
      </c>
    </row>
    <row r="273">
      <c r="A273" s="4" t="s">
        <v>8</v>
      </c>
      <c r="B273" s="6">
        <f t="shared" ref="B273:E273" si="234">$F273*I$7</f>
        <v>0.7308524747</v>
      </c>
      <c r="C273" s="6">
        <f t="shared" si="234"/>
        <v>0.548139356</v>
      </c>
      <c r="D273" s="6">
        <f t="shared" si="234"/>
        <v>0</v>
      </c>
      <c r="E273" s="6">
        <f t="shared" si="234"/>
        <v>0</v>
      </c>
      <c r="F273" s="10">
        <f>E267</f>
        <v>1.278991831</v>
      </c>
      <c r="G273" s="21">
        <f t="shared" si="232"/>
        <v>0.3094335074</v>
      </c>
    </row>
    <row r="274">
      <c r="A274" s="5"/>
      <c r="B274" s="10">
        <f t="shared" ref="B274:E274" si="235">SUM(B269:B273)*$B$1+(1-$B$1)</f>
        <v>1.410404676</v>
      </c>
      <c r="C274" s="10">
        <f t="shared" si="235"/>
        <v>1.024619538</v>
      </c>
      <c r="D274" s="10">
        <f t="shared" si="235"/>
        <v>0.2862336952</v>
      </c>
      <c r="E274" s="10">
        <f t="shared" si="235"/>
        <v>1.278977745</v>
      </c>
      <c r="F274" s="10">
        <f>SUM(F270:F273)</f>
        <v>4.000277241</v>
      </c>
    </row>
    <row r="276">
      <c r="A276" s="3"/>
      <c r="B276" s="4" t="s">
        <v>5</v>
      </c>
      <c r="C276" s="4" t="s">
        <v>6</v>
      </c>
      <c r="D276" s="4" t="s">
        <v>7</v>
      </c>
      <c r="E276" s="4" t="s">
        <v>8</v>
      </c>
      <c r="F276" s="5"/>
    </row>
    <row r="277">
      <c r="A277" s="4" t="s">
        <v>5</v>
      </c>
      <c r="B277" s="6">
        <f t="shared" ref="B277:E277" si="236">$F277*I$4</f>
        <v>0</v>
      </c>
      <c r="C277" s="6">
        <f t="shared" si="236"/>
        <v>0.4808197761</v>
      </c>
      <c r="D277" s="6">
        <f t="shared" si="236"/>
        <v>0.1602732587</v>
      </c>
      <c r="E277" s="6">
        <f t="shared" si="236"/>
        <v>0.7693116417</v>
      </c>
      <c r="F277" s="10">
        <f>B274</f>
        <v>1.410404676</v>
      </c>
      <c r="G277" s="21">
        <f t="shared" ref="G277:G280" si="238">F277/F$8</f>
        <v>0.3412269379</v>
      </c>
    </row>
    <row r="278">
      <c r="A278" s="4" t="s">
        <v>6</v>
      </c>
      <c r="B278" s="6">
        <f t="shared" ref="B278:E278" si="237">$F278*I$5</f>
        <v>0.4657361538</v>
      </c>
      <c r="C278" s="6">
        <f t="shared" si="237"/>
        <v>0</v>
      </c>
      <c r="D278" s="6">
        <f t="shared" si="237"/>
        <v>0</v>
      </c>
      <c r="E278" s="6">
        <f t="shared" si="237"/>
        <v>0.5588833845</v>
      </c>
      <c r="F278" s="10">
        <f>C274</f>
        <v>1.024619538</v>
      </c>
      <c r="G278" s="21">
        <f t="shared" si="238"/>
        <v>0.2478918238</v>
      </c>
    </row>
    <row r="279">
      <c r="A279" s="4" t="s">
        <v>7</v>
      </c>
      <c r="B279" s="6">
        <f t="shared" ref="B279:E279" si="239">$F279*I$6</f>
        <v>0.2862336952</v>
      </c>
      <c r="C279" s="6">
        <f t="shared" si="239"/>
        <v>0</v>
      </c>
      <c r="D279" s="6">
        <f t="shared" si="239"/>
        <v>0</v>
      </c>
      <c r="E279" s="6">
        <f t="shared" si="239"/>
        <v>0</v>
      </c>
      <c r="F279" s="10">
        <f>D274</f>
        <v>0.2862336952</v>
      </c>
      <c r="G279" s="21">
        <f t="shared" si="238"/>
        <v>0.06925008755</v>
      </c>
    </row>
    <row r="280">
      <c r="A280" s="4" t="s">
        <v>8</v>
      </c>
      <c r="B280" s="6">
        <f t="shared" ref="B280:E280" si="240">$F280*I$7</f>
        <v>0.7308444258</v>
      </c>
      <c r="C280" s="6">
        <f t="shared" si="240"/>
        <v>0.5481333193</v>
      </c>
      <c r="D280" s="6">
        <f t="shared" si="240"/>
        <v>0</v>
      </c>
      <c r="E280" s="6">
        <f t="shared" si="240"/>
        <v>0</v>
      </c>
      <c r="F280" s="10">
        <f>E274</f>
        <v>1.278977745</v>
      </c>
      <c r="G280" s="21">
        <f t="shared" si="238"/>
        <v>0.3094300996</v>
      </c>
    </row>
    <row r="281">
      <c r="A281" s="5"/>
      <c r="B281" s="10">
        <f t="shared" ref="B281:E281" si="241">SUM(B276:B280)*$B$1+(1-$B$1)</f>
        <v>1.410392134</v>
      </c>
      <c r="C281" s="10">
        <f t="shared" si="241"/>
        <v>1.024610131</v>
      </c>
      <c r="D281" s="10">
        <f t="shared" si="241"/>
        <v>0.2862322699</v>
      </c>
      <c r="E281" s="10">
        <f t="shared" si="241"/>
        <v>1.278965772</v>
      </c>
      <c r="F281" s="10">
        <f>SUM(F277:F280)</f>
        <v>4.000235655</v>
      </c>
    </row>
    <row r="283">
      <c r="A283" s="3"/>
      <c r="B283" s="4" t="s">
        <v>5</v>
      </c>
      <c r="C283" s="4" t="s">
        <v>6</v>
      </c>
      <c r="D283" s="4" t="s">
        <v>7</v>
      </c>
      <c r="E283" s="4" t="s">
        <v>8</v>
      </c>
      <c r="F283" s="5"/>
    </row>
    <row r="284">
      <c r="A284" s="4" t="s">
        <v>5</v>
      </c>
      <c r="B284" s="6">
        <f t="shared" ref="B284:E284" si="242">$F284*I$4</f>
        <v>0</v>
      </c>
      <c r="C284" s="6">
        <f t="shared" si="242"/>
        <v>0.4808155001</v>
      </c>
      <c r="D284" s="6">
        <f t="shared" si="242"/>
        <v>0.1602718334</v>
      </c>
      <c r="E284" s="6">
        <f t="shared" si="242"/>
        <v>0.7693048001</v>
      </c>
      <c r="F284" s="10">
        <f>B281</f>
        <v>1.410392134</v>
      </c>
      <c r="G284" s="21">
        <f t="shared" ref="G284:G287" si="244">F284/F$8</f>
        <v>0.3412239033</v>
      </c>
    </row>
    <row r="285">
      <c r="A285" s="4" t="s">
        <v>6</v>
      </c>
      <c r="B285" s="6">
        <f t="shared" ref="B285:E285" si="243">$F285*I$5</f>
        <v>0.4657318778</v>
      </c>
      <c r="C285" s="6">
        <f t="shared" si="243"/>
        <v>0</v>
      </c>
      <c r="D285" s="6">
        <f t="shared" si="243"/>
        <v>0</v>
      </c>
      <c r="E285" s="6">
        <f t="shared" si="243"/>
        <v>0.5588782533</v>
      </c>
      <c r="F285" s="10">
        <f>C281</f>
        <v>1.024610131</v>
      </c>
      <c r="G285" s="21">
        <f t="shared" si="244"/>
        <v>0.2478895478</v>
      </c>
    </row>
    <row r="286">
      <c r="A286" s="4" t="s">
        <v>7</v>
      </c>
      <c r="B286" s="6">
        <f t="shared" ref="B286:E286" si="245">$F286*I$6</f>
        <v>0.2862322699</v>
      </c>
      <c r="C286" s="6">
        <f t="shared" si="245"/>
        <v>0</v>
      </c>
      <c r="D286" s="6">
        <f t="shared" si="245"/>
        <v>0</v>
      </c>
      <c r="E286" s="6">
        <f t="shared" si="245"/>
        <v>0</v>
      </c>
      <c r="F286" s="10">
        <f>D281</f>
        <v>0.2862322699</v>
      </c>
      <c r="G286" s="21">
        <f t="shared" si="244"/>
        <v>0.06924974271</v>
      </c>
    </row>
    <row r="287">
      <c r="A287" s="4" t="s">
        <v>8</v>
      </c>
      <c r="B287" s="6">
        <f t="shared" ref="B287:E287" si="246">$F287*I$7</f>
        <v>0.7308375842</v>
      </c>
      <c r="C287" s="6">
        <f t="shared" si="246"/>
        <v>0.5481281881</v>
      </c>
      <c r="D287" s="6">
        <f t="shared" si="246"/>
        <v>0</v>
      </c>
      <c r="E287" s="6">
        <f t="shared" si="246"/>
        <v>0</v>
      </c>
      <c r="F287" s="10">
        <f>E281</f>
        <v>1.278965772</v>
      </c>
      <c r="G287" s="21">
        <f t="shared" si="244"/>
        <v>0.309427203</v>
      </c>
    </row>
    <row r="288">
      <c r="A288" s="5"/>
      <c r="B288" s="10">
        <f t="shared" ref="B288:E288" si="247">SUM(B283:B287)*$B$1+(1-$B$1)</f>
        <v>1.410381472</v>
      </c>
      <c r="C288" s="10">
        <f t="shared" si="247"/>
        <v>1.024602135</v>
      </c>
      <c r="D288" s="10">
        <f t="shared" si="247"/>
        <v>0.2862310584</v>
      </c>
      <c r="E288" s="10">
        <f t="shared" si="247"/>
        <v>1.278955595</v>
      </c>
      <c r="F288" s="10">
        <f>SUM(F284:F287)</f>
        <v>4.000200307</v>
      </c>
    </row>
    <row r="290">
      <c r="A290" s="3"/>
      <c r="B290" s="4" t="s">
        <v>5</v>
      </c>
      <c r="C290" s="4" t="s">
        <v>6</v>
      </c>
      <c r="D290" s="4" t="s">
        <v>7</v>
      </c>
      <c r="E290" s="4" t="s">
        <v>8</v>
      </c>
      <c r="F290" s="5"/>
    </row>
    <row r="291">
      <c r="A291" s="4" t="s">
        <v>5</v>
      </c>
      <c r="B291" s="6">
        <f t="shared" ref="B291:E291" si="248">$F291*I$4</f>
        <v>0</v>
      </c>
      <c r="C291" s="6">
        <f t="shared" si="248"/>
        <v>0.4808118655</v>
      </c>
      <c r="D291" s="6">
        <f t="shared" si="248"/>
        <v>0.1602706218</v>
      </c>
      <c r="E291" s="6">
        <f t="shared" si="248"/>
        <v>0.7692989848</v>
      </c>
      <c r="F291" s="10">
        <f>B288</f>
        <v>1.410381472</v>
      </c>
      <c r="G291" s="21">
        <f t="shared" ref="G291:G294" si="250">F291/F$8</f>
        <v>0.3412213239</v>
      </c>
    </row>
    <row r="292">
      <c r="A292" s="4" t="s">
        <v>6</v>
      </c>
      <c r="B292" s="6">
        <f t="shared" ref="B292:E292" si="249">$F292*I$5</f>
        <v>0.4657282432</v>
      </c>
      <c r="C292" s="6">
        <f t="shared" si="249"/>
        <v>0</v>
      </c>
      <c r="D292" s="6">
        <f t="shared" si="249"/>
        <v>0</v>
      </c>
      <c r="E292" s="6">
        <f t="shared" si="249"/>
        <v>0.5588738918</v>
      </c>
      <c r="F292" s="10">
        <f>C288</f>
        <v>1.024602135</v>
      </c>
      <c r="G292" s="21">
        <f t="shared" si="250"/>
        <v>0.2478876133</v>
      </c>
    </row>
    <row r="293">
      <c r="A293" s="4" t="s">
        <v>7</v>
      </c>
      <c r="B293" s="6">
        <f t="shared" ref="B293:E293" si="251">$F293*I$6</f>
        <v>0.2862310584</v>
      </c>
      <c r="C293" s="6">
        <f t="shared" si="251"/>
        <v>0</v>
      </c>
      <c r="D293" s="6">
        <f t="shared" si="251"/>
        <v>0</v>
      </c>
      <c r="E293" s="6">
        <f t="shared" si="251"/>
        <v>0</v>
      </c>
      <c r="F293" s="10">
        <f>D288</f>
        <v>0.2862310584</v>
      </c>
      <c r="G293" s="21">
        <f t="shared" si="250"/>
        <v>0.0692494496</v>
      </c>
    </row>
    <row r="294">
      <c r="A294" s="4" t="s">
        <v>8</v>
      </c>
      <c r="B294" s="6">
        <f t="shared" ref="B294:E294" si="252">$F294*I$7</f>
        <v>0.7308317688</v>
      </c>
      <c r="C294" s="6">
        <f t="shared" si="252"/>
        <v>0.5481238266</v>
      </c>
      <c r="D294" s="6">
        <f t="shared" si="252"/>
        <v>0</v>
      </c>
      <c r="E294" s="6">
        <f t="shared" si="252"/>
        <v>0</v>
      </c>
      <c r="F294" s="10">
        <f>E288</f>
        <v>1.278955595</v>
      </c>
      <c r="G294" s="21">
        <f t="shared" si="250"/>
        <v>0.3094247408</v>
      </c>
    </row>
    <row r="295">
      <c r="A295" s="5"/>
      <c r="B295" s="10">
        <f t="shared" ref="B295:E295" si="253">SUM(B290:B294)*$B$1+(1-$B$1)</f>
        <v>1.41037241</v>
      </c>
      <c r="C295" s="10">
        <f t="shared" si="253"/>
        <v>1.024595338</v>
      </c>
      <c r="D295" s="10">
        <f t="shared" si="253"/>
        <v>0.2862300286</v>
      </c>
      <c r="E295" s="10">
        <f t="shared" si="253"/>
        <v>1.278946945</v>
      </c>
      <c r="F295" s="10">
        <f>SUM(F291:F294)</f>
        <v>4.000170261</v>
      </c>
    </row>
    <row r="297">
      <c r="A297" s="3"/>
      <c r="B297" s="4" t="s">
        <v>5</v>
      </c>
      <c r="C297" s="4" t="s">
        <v>6</v>
      </c>
      <c r="D297" s="4" t="s">
        <v>7</v>
      </c>
      <c r="E297" s="4" t="s">
        <v>8</v>
      </c>
      <c r="F297" s="5"/>
    </row>
    <row r="298">
      <c r="A298" s="4" t="s">
        <v>5</v>
      </c>
      <c r="B298" s="6">
        <f t="shared" ref="B298:E298" si="254">$F298*I$4</f>
        <v>0</v>
      </c>
      <c r="C298" s="6">
        <f t="shared" si="254"/>
        <v>0.4808087761</v>
      </c>
      <c r="D298" s="6">
        <f t="shared" si="254"/>
        <v>0.160269592</v>
      </c>
      <c r="E298" s="6">
        <f t="shared" si="254"/>
        <v>0.7692940417</v>
      </c>
      <c r="F298" s="10">
        <f>B295</f>
        <v>1.41037241</v>
      </c>
      <c r="G298" s="21">
        <f t="shared" ref="G298:G301" si="256">F298/F$8</f>
        <v>0.3412191314</v>
      </c>
    </row>
    <row r="299">
      <c r="A299" s="4" t="s">
        <v>6</v>
      </c>
      <c r="B299" s="6">
        <f t="shared" ref="B299:E299" si="255">$F299*I$5</f>
        <v>0.4657251538</v>
      </c>
      <c r="C299" s="6">
        <f t="shared" si="255"/>
        <v>0</v>
      </c>
      <c r="D299" s="6">
        <f t="shared" si="255"/>
        <v>0</v>
      </c>
      <c r="E299" s="6">
        <f t="shared" si="255"/>
        <v>0.5588701845</v>
      </c>
      <c r="F299" s="10">
        <f>C295</f>
        <v>1.024595338</v>
      </c>
      <c r="G299" s="21">
        <f t="shared" si="256"/>
        <v>0.2478859689</v>
      </c>
    </row>
    <row r="300">
      <c r="A300" s="4" t="s">
        <v>7</v>
      </c>
      <c r="B300" s="6">
        <f t="shared" ref="B300:E300" si="257">$F300*I$6</f>
        <v>0.2862300286</v>
      </c>
      <c r="C300" s="6">
        <f t="shared" si="257"/>
        <v>0</v>
      </c>
      <c r="D300" s="6">
        <f t="shared" si="257"/>
        <v>0</v>
      </c>
      <c r="E300" s="6">
        <f t="shared" si="257"/>
        <v>0</v>
      </c>
      <c r="F300" s="10">
        <f>D295</f>
        <v>0.2862300286</v>
      </c>
      <c r="G300" s="21">
        <f t="shared" si="256"/>
        <v>0.06924920046</v>
      </c>
    </row>
    <row r="301">
      <c r="A301" s="4" t="s">
        <v>8</v>
      </c>
      <c r="B301" s="6">
        <f t="shared" ref="B301:E301" si="258">$F301*I$7</f>
        <v>0.7308268258</v>
      </c>
      <c r="C301" s="6">
        <f t="shared" si="258"/>
        <v>0.5481201193</v>
      </c>
      <c r="D301" s="6">
        <f t="shared" si="258"/>
        <v>0</v>
      </c>
      <c r="E301" s="6">
        <f t="shared" si="258"/>
        <v>0</v>
      </c>
      <c r="F301" s="10">
        <f>E295</f>
        <v>1.278946945</v>
      </c>
      <c r="G301" s="21">
        <f t="shared" si="256"/>
        <v>0.309422648</v>
      </c>
    </row>
    <row r="302">
      <c r="A302" s="5"/>
      <c r="B302" s="10">
        <f t="shared" ref="B302:E302" si="259">SUM(B297:B301)*$B$1+(1-$B$1)</f>
        <v>1.410364707</v>
      </c>
      <c r="C302" s="10">
        <f t="shared" si="259"/>
        <v>1.024589561</v>
      </c>
      <c r="D302" s="10">
        <f t="shared" si="259"/>
        <v>0.2862291532</v>
      </c>
      <c r="E302" s="10">
        <f t="shared" si="259"/>
        <v>1.278939592</v>
      </c>
      <c r="F302" s="10">
        <f>SUM(F298:F301)</f>
        <v>4.000144722</v>
      </c>
    </row>
    <row r="304">
      <c r="A304" s="3"/>
      <c r="B304" s="4" t="s">
        <v>5</v>
      </c>
      <c r="C304" s="4" t="s">
        <v>6</v>
      </c>
      <c r="D304" s="4" t="s">
        <v>7</v>
      </c>
      <c r="E304" s="4" t="s">
        <v>8</v>
      </c>
      <c r="F304" s="5"/>
    </row>
    <row r="305">
      <c r="A305" s="4" t="s">
        <v>5</v>
      </c>
      <c r="B305" s="6">
        <f t="shared" ref="B305:E305" si="260">$F305*I$4</f>
        <v>0</v>
      </c>
      <c r="C305" s="6">
        <f t="shared" si="260"/>
        <v>0.4808061501</v>
      </c>
      <c r="D305" s="6">
        <f t="shared" si="260"/>
        <v>0.1602687167</v>
      </c>
      <c r="E305" s="6">
        <f t="shared" si="260"/>
        <v>0.7692898401</v>
      </c>
      <c r="F305" s="10">
        <f>B302</f>
        <v>1.410364707</v>
      </c>
      <c r="G305" s="21">
        <f t="shared" ref="G305:G308" si="262">F305/F$8</f>
        <v>0.3412172678</v>
      </c>
    </row>
    <row r="306">
      <c r="A306" s="4" t="s">
        <v>6</v>
      </c>
      <c r="B306" s="6">
        <f t="shared" ref="B306:E306" si="261">$F306*I$5</f>
        <v>0.4657225278</v>
      </c>
      <c r="C306" s="6">
        <f t="shared" si="261"/>
        <v>0</v>
      </c>
      <c r="D306" s="6">
        <f t="shared" si="261"/>
        <v>0</v>
      </c>
      <c r="E306" s="6">
        <f t="shared" si="261"/>
        <v>0.5588670333</v>
      </c>
      <c r="F306" s="10">
        <f>C302</f>
        <v>1.024589561</v>
      </c>
      <c r="G306" s="21">
        <f t="shared" si="262"/>
        <v>0.2478845712</v>
      </c>
    </row>
    <row r="307">
      <c r="A307" s="4" t="s">
        <v>7</v>
      </c>
      <c r="B307" s="6">
        <f t="shared" ref="B307:E307" si="263">$F307*I$6</f>
        <v>0.2862291532</v>
      </c>
      <c r="C307" s="6">
        <f t="shared" si="263"/>
        <v>0</v>
      </c>
      <c r="D307" s="6">
        <f t="shared" si="263"/>
        <v>0</v>
      </c>
      <c r="E307" s="6">
        <f t="shared" si="263"/>
        <v>0</v>
      </c>
      <c r="F307" s="10">
        <f>D302</f>
        <v>0.2862291532</v>
      </c>
      <c r="G307" s="21">
        <f t="shared" si="262"/>
        <v>0.06924898868</v>
      </c>
    </row>
    <row r="308">
      <c r="A308" s="4" t="s">
        <v>8</v>
      </c>
      <c r="B308" s="6">
        <f t="shared" ref="B308:E308" si="264">$F308*I$7</f>
        <v>0.7308226242</v>
      </c>
      <c r="C308" s="6">
        <f t="shared" si="264"/>
        <v>0.5481169681</v>
      </c>
      <c r="D308" s="6">
        <f t="shared" si="264"/>
        <v>0</v>
      </c>
      <c r="E308" s="6">
        <f t="shared" si="264"/>
        <v>0</v>
      </c>
      <c r="F308" s="10">
        <f>E302</f>
        <v>1.278939592</v>
      </c>
      <c r="G308" s="21">
        <f t="shared" si="262"/>
        <v>0.3094208691</v>
      </c>
    </row>
    <row r="309">
      <c r="A309" s="5"/>
      <c r="B309" s="10">
        <f t="shared" ref="B309:E309" si="265">SUM(B304:B308)*$B$1+(1-$B$1)</f>
        <v>1.410358159</v>
      </c>
      <c r="C309" s="10">
        <f t="shared" si="265"/>
        <v>1.02458465</v>
      </c>
      <c r="D309" s="10">
        <f t="shared" si="265"/>
        <v>0.2862284092</v>
      </c>
      <c r="E309" s="10">
        <f t="shared" si="265"/>
        <v>1.278933342</v>
      </c>
      <c r="F309" s="10">
        <f>SUM(F305:F308)</f>
        <v>4.000123013</v>
      </c>
    </row>
    <row r="311">
      <c r="A311" s="3"/>
      <c r="B311" s="4" t="s">
        <v>5</v>
      </c>
      <c r="C311" s="4" t="s">
        <v>6</v>
      </c>
      <c r="D311" s="4" t="s">
        <v>7</v>
      </c>
      <c r="E311" s="4" t="s">
        <v>8</v>
      </c>
      <c r="F311" s="5"/>
    </row>
    <row r="312">
      <c r="A312" s="4" t="s">
        <v>5</v>
      </c>
      <c r="B312" s="6">
        <f t="shared" ref="B312:E312" si="266">$F312*I$4</f>
        <v>0</v>
      </c>
      <c r="C312" s="6">
        <f t="shared" si="266"/>
        <v>0.480803918</v>
      </c>
      <c r="D312" s="6">
        <f t="shared" si="266"/>
        <v>0.1602679727</v>
      </c>
      <c r="E312" s="6">
        <f t="shared" si="266"/>
        <v>0.7692862687</v>
      </c>
      <c r="F312" s="10">
        <f>B309</f>
        <v>1.410358159</v>
      </c>
      <c r="G312" s="21">
        <f t="shared" ref="G312:G315" si="268">F312/F$8</f>
        <v>0.3412156837</v>
      </c>
    </row>
    <row r="313">
      <c r="A313" s="4" t="s">
        <v>6</v>
      </c>
      <c r="B313" s="6">
        <f t="shared" ref="B313:E313" si="267">$F313*I$5</f>
        <v>0.4657202957</v>
      </c>
      <c r="C313" s="6">
        <f t="shared" si="267"/>
        <v>0</v>
      </c>
      <c r="D313" s="6">
        <f t="shared" si="267"/>
        <v>0</v>
      </c>
      <c r="E313" s="6">
        <f t="shared" si="267"/>
        <v>0.5588643548</v>
      </c>
      <c r="F313" s="10">
        <f>C309</f>
        <v>1.02458465</v>
      </c>
      <c r="G313" s="21">
        <f t="shared" si="268"/>
        <v>0.2478833832</v>
      </c>
    </row>
    <row r="314">
      <c r="A314" s="4" t="s">
        <v>7</v>
      </c>
      <c r="B314" s="6">
        <f t="shared" ref="B314:E314" si="269">$F314*I$6</f>
        <v>0.2862284092</v>
      </c>
      <c r="C314" s="6">
        <f t="shared" si="269"/>
        <v>0</v>
      </c>
      <c r="D314" s="6">
        <f t="shared" si="269"/>
        <v>0</v>
      </c>
      <c r="E314" s="6">
        <f t="shared" si="269"/>
        <v>0</v>
      </c>
      <c r="F314" s="10">
        <f>D309</f>
        <v>0.2862284092</v>
      </c>
      <c r="G314" s="21">
        <f t="shared" si="268"/>
        <v>0.06924880867</v>
      </c>
    </row>
    <row r="315">
      <c r="A315" s="4" t="s">
        <v>8</v>
      </c>
      <c r="B315" s="6">
        <f t="shared" ref="B315:E315" si="270">$F315*I$7</f>
        <v>0.7308190528</v>
      </c>
      <c r="C315" s="6">
        <f t="shared" si="270"/>
        <v>0.5481142896</v>
      </c>
      <c r="D315" s="6">
        <f t="shared" si="270"/>
        <v>0</v>
      </c>
      <c r="E315" s="6">
        <f t="shared" si="270"/>
        <v>0</v>
      </c>
      <c r="F315" s="10">
        <f>E309</f>
        <v>1.278933342</v>
      </c>
      <c r="G315" s="21">
        <f t="shared" si="268"/>
        <v>0.309419357</v>
      </c>
    </row>
    <row r="316">
      <c r="A316" s="5"/>
      <c r="B316" s="10">
        <f t="shared" ref="B316:E316" si="271">SUM(B311:B315)*$B$1+(1-$B$1)</f>
        <v>1.410352594</v>
      </c>
      <c r="C316" s="10">
        <f t="shared" si="271"/>
        <v>1.024580476</v>
      </c>
      <c r="D316" s="10">
        <f t="shared" si="271"/>
        <v>0.2862277768</v>
      </c>
      <c r="E316" s="10">
        <f t="shared" si="271"/>
        <v>1.27892803</v>
      </c>
      <c r="F316" s="10">
        <f>SUM(F312:F315)</f>
        <v>4.000104561</v>
      </c>
    </row>
    <row r="318">
      <c r="A318" s="3"/>
      <c r="B318" s="4" t="s">
        <v>5</v>
      </c>
      <c r="C318" s="4" t="s">
        <v>6</v>
      </c>
      <c r="D318" s="4" t="s">
        <v>7</v>
      </c>
      <c r="E318" s="4" t="s">
        <v>8</v>
      </c>
      <c r="F318" s="5"/>
    </row>
    <row r="319">
      <c r="A319" s="4" t="s">
        <v>5</v>
      </c>
      <c r="B319" s="6">
        <f t="shared" ref="B319:E319" si="272">$F319*I$4</f>
        <v>0</v>
      </c>
      <c r="C319" s="6">
        <f t="shared" si="272"/>
        <v>0.4808020207</v>
      </c>
      <c r="D319" s="6">
        <f t="shared" si="272"/>
        <v>0.1602673402</v>
      </c>
      <c r="E319" s="6">
        <f t="shared" si="272"/>
        <v>0.7692832331</v>
      </c>
      <c r="F319" s="10">
        <f>B316</f>
        <v>1.410352594</v>
      </c>
      <c r="G319" s="21">
        <f t="shared" ref="G319:G322" si="274">F319/F$8</f>
        <v>0.3412143373</v>
      </c>
    </row>
    <row r="320">
      <c r="A320" s="4" t="s">
        <v>6</v>
      </c>
      <c r="B320" s="6">
        <f t="shared" ref="B320:E320" si="273">$F320*I$5</f>
        <v>0.4657183984</v>
      </c>
      <c r="C320" s="6">
        <f t="shared" si="273"/>
        <v>0</v>
      </c>
      <c r="D320" s="6">
        <f t="shared" si="273"/>
        <v>0</v>
      </c>
      <c r="E320" s="6">
        <f t="shared" si="273"/>
        <v>0.5588620781</v>
      </c>
      <c r="F320" s="10">
        <f>C316</f>
        <v>1.024580476</v>
      </c>
      <c r="G320" s="21">
        <f t="shared" si="274"/>
        <v>0.2478823733</v>
      </c>
    </row>
    <row r="321">
      <c r="A321" s="4" t="s">
        <v>7</v>
      </c>
      <c r="B321" s="6">
        <f t="shared" ref="B321:E321" si="275">$F321*I$6</f>
        <v>0.2862277768</v>
      </c>
      <c r="C321" s="6">
        <f t="shared" si="275"/>
        <v>0</v>
      </c>
      <c r="D321" s="6">
        <f t="shared" si="275"/>
        <v>0</v>
      </c>
      <c r="E321" s="6">
        <f t="shared" si="275"/>
        <v>0</v>
      </c>
      <c r="F321" s="10">
        <f>D316</f>
        <v>0.2862277768</v>
      </c>
      <c r="G321" s="21">
        <f t="shared" si="274"/>
        <v>0.06924865567</v>
      </c>
    </row>
    <row r="322">
      <c r="A322" s="4" t="s">
        <v>8</v>
      </c>
      <c r="B322" s="6">
        <f t="shared" ref="B322:E322" si="276">$F322*I$7</f>
        <v>0.7308160171</v>
      </c>
      <c r="C322" s="6">
        <f t="shared" si="276"/>
        <v>0.5481120129</v>
      </c>
      <c r="D322" s="6">
        <f t="shared" si="276"/>
        <v>0</v>
      </c>
      <c r="E322" s="6">
        <f t="shared" si="276"/>
        <v>0</v>
      </c>
      <c r="F322" s="10">
        <f>E316</f>
        <v>1.27892803</v>
      </c>
      <c r="G322" s="21">
        <f t="shared" si="274"/>
        <v>0.3094180718</v>
      </c>
    </row>
    <row r="323">
      <c r="A323" s="5"/>
      <c r="B323" s="10">
        <f t="shared" ref="B323:E323" si="277">SUM(B318:B322)*$B$1+(1-$B$1)</f>
        <v>1.410347863</v>
      </c>
      <c r="C323" s="10">
        <f t="shared" si="277"/>
        <v>1.024576929</v>
      </c>
      <c r="D323" s="10">
        <f t="shared" si="277"/>
        <v>0.2862272392</v>
      </c>
      <c r="E323" s="10">
        <f t="shared" si="277"/>
        <v>1.278923514</v>
      </c>
      <c r="F323" s="10">
        <f>SUM(F319:F322)</f>
        <v>4.000088877</v>
      </c>
    </row>
    <row r="325">
      <c r="A325" s="3"/>
      <c r="B325" s="4" t="s">
        <v>5</v>
      </c>
      <c r="C325" s="4" t="s">
        <v>6</v>
      </c>
      <c r="D325" s="4" t="s">
        <v>7</v>
      </c>
      <c r="E325" s="4" t="s">
        <v>8</v>
      </c>
      <c r="F325" s="5"/>
    </row>
    <row r="326">
      <c r="A326" s="4" t="s">
        <v>5</v>
      </c>
      <c r="B326" s="6">
        <f t="shared" ref="B326:E326" si="278">$F326*I$4</f>
        <v>0</v>
      </c>
      <c r="C326" s="6">
        <f t="shared" si="278"/>
        <v>0.480800408</v>
      </c>
      <c r="D326" s="6">
        <f t="shared" si="278"/>
        <v>0.1602668027</v>
      </c>
      <c r="E326" s="6">
        <f t="shared" si="278"/>
        <v>0.7692806528</v>
      </c>
      <c r="F326" s="10">
        <f>B323</f>
        <v>1.410347863</v>
      </c>
      <c r="G326" s="21">
        <f t="shared" ref="G326:G329" si="280">F326/F$8</f>
        <v>0.3412131928</v>
      </c>
    </row>
    <row r="327">
      <c r="A327" s="4" t="s">
        <v>6</v>
      </c>
      <c r="B327" s="6">
        <f t="shared" ref="B327:E327" si="279">$F327*I$5</f>
        <v>0.4657167857</v>
      </c>
      <c r="C327" s="6">
        <f t="shared" si="279"/>
        <v>0</v>
      </c>
      <c r="D327" s="6">
        <f t="shared" si="279"/>
        <v>0</v>
      </c>
      <c r="E327" s="6">
        <f t="shared" si="279"/>
        <v>0.5588601428</v>
      </c>
      <c r="F327" s="10">
        <f>C323</f>
        <v>1.024576929</v>
      </c>
      <c r="G327" s="21">
        <f t="shared" si="280"/>
        <v>0.247881515</v>
      </c>
    </row>
    <row r="328">
      <c r="A328" s="4" t="s">
        <v>7</v>
      </c>
      <c r="B328" s="6">
        <f t="shared" ref="B328:E328" si="281">$F328*I$6</f>
        <v>0.2862272392</v>
      </c>
      <c r="C328" s="6">
        <f t="shared" si="281"/>
        <v>0</v>
      </c>
      <c r="D328" s="6">
        <f t="shared" si="281"/>
        <v>0</v>
      </c>
      <c r="E328" s="6">
        <f t="shared" si="281"/>
        <v>0</v>
      </c>
      <c r="F328" s="10">
        <f>D323</f>
        <v>0.2862272392</v>
      </c>
      <c r="G328" s="21">
        <f t="shared" si="280"/>
        <v>0.06924852561</v>
      </c>
    </row>
    <row r="329">
      <c r="A329" s="4" t="s">
        <v>8</v>
      </c>
      <c r="B329" s="6">
        <f t="shared" ref="B329:E329" si="282">$F329*I$7</f>
        <v>0.7308134368</v>
      </c>
      <c r="C329" s="6">
        <f t="shared" si="282"/>
        <v>0.5481100776</v>
      </c>
      <c r="D329" s="6">
        <f t="shared" si="282"/>
        <v>0</v>
      </c>
      <c r="E329" s="6">
        <f t="shared" si="282"/>
        <v>0</v>
      </c>
      <c r="F329" s="10">
        <f>E323</f>
        <v>1.278923514</v>
      </c>
      <c r="G329" s="21">
        <f t="shared" si="280"/>
        <v>0.3094169793</v>
      </c>
    </row>
    <row r="330">
      <c r="A330" s="5"/>
      <c r="B330" s="10">
        <f t="shared" ref="B330:E330" si="283">SUM(B325:B329)*$B$1+(1-$B$1)</f>
        <v>1.410343842</v>
      </c>
      <c r="C330" s="10">
        <f t="shared" si="283"/>
        <v>1.024573913</v>
      </c>
      <c r="D330" s="10">
        <f t="shared" si="283"/>
        <v>0.2862267823</v>
      </c>
      <c r="E330" s="10">
        <f t="shared" si="283"/>
        <v>1.278919676</v>
      </c>
      <c r="F330" s="10">
        <f>SUM(F326:F329)</f>
        <v>4.000075546</v>
      </c>
    </row>
    <row r="332">
      <c r="A332" s="3"/>
      <c r="B332" s="4" t="s">
        <v>5</v>
      </c>
      <c r="C332" s="4" t="s">
        <v>6</v>
      </c>
      <c r="D332" s="4" t="s">
        <v>7</v>
      </c>
      <c r="E332" s="4" t="s">
        <v>8</v>
      </c>
      <c r="F332" s="5"/>
    </row>
    <row r="333">
      <c r="A333" s="4" t="s">
        <v>5</v>
      </c>
      <c r="B333" s="6">
        <f t="shared" ref="B333:E333" si="284">$F333*I$4</f>
        <v>0</v>
      </c>
      <c r="C333" s="6">
        <f t="shared" si="284"/>
        <v>0.4807990372</v>
      </c>
      <c r="D333" s="6">
        <f t="shared" si="284"/>
        <v>0.1602663457</v>
      </c>
      <c r="E333" s="6">
        <f t="shared" si="284"/>
        <v>0.7692784595</v>
      </c>
      <c r="F333" s="10">
        <f>B330</f>
        <v>1.410343842</v>
      </c>
      <c r="G333" s="21">
        <f t="shared" ref="G333:G336" si="286">F333/F$8</f>
        <v>0.34121222</v>
      </c>
    </row>
    <row r="334">
      <c r="A334" s="4" t="s">
        <v>6</v>
      </c>
      <c r="B334" s="6">
        <f t="shared" ref="B334:E334" si="285">$F334*I$5</f>
        <v>0.4657154149</v>
      </c>
      <c r="C334" s="6">
        <f t="shared" si="285"/>
        <v>0</v>
      </c>
      <c r="D334" s="6">
        <f t="shared" si="285"/>
        <v>0</v>
      </c>
      <c r="E334" s="6">
        <f t="shared" si="285"/>
        <v>0.5588584979</v>
      </c>
      <c r="F334" s="10">
        <f>C330</f>
        <v>1.024573913</v>
      </c>
      <c r="G334" s="21">
        <f t="shared" si="286"/>
        <v>0.2478807854</v>
      </c>
    </row>
    <row r="335">
      <c r="A335" s="4" t="s">
        <v>7</v>
      </c>
      <c r="B335" s="6">
        <f t="shared" ref="B335:E335" si="287">$F335*I$6</f>
        <v>0.2862267823</v>
      </c>
      <c r="C335" s="6">
        <f t="shared" si="287"/>
        <v>0</v>
      </c>
      <c r="D335" s="6">
        <f t="shared" si="287"/>
        <v>0</v>
      </c>
      <c r="E335" s="6">
        <f t="shared" si="287"/>
        <v>0</v>
      </c>
      <c r="F335" s="10">
        <f>D330</f>
        <v>0.2862267823</v>
      </c>
      <c r="G335" s="21">
        <f t="shared" si="286"/>
        <v>0.06924841506</v>
      </c>
    </row>
    <row r="336">
      <c r="A336" s="4" t="s">
        <v>8</v>
      </c>
      <c r="B336" s="6">
        <f t="shared" ref="B336:E336" si="288">$F336*I$7</f>
        <v>0.7308112436</v>
      </c>
      <c r="C336" s="6">
        <f t="shared" si="288"/>
        <v>0.5481084327</v>
      </c>
      <c r="D336" s="6">
        <f t="shared" si="288"/>
        <v>0</v>
      </c>
      <c r="E336" s="6">
        <f t="shared" si="288"/>
        <v>0</v>
      </c>
      <c r="F336" s="10">
        <f>E330</f>
        <v>1.278919676</v>
      </c>
      <c r="G336" s="21">
        <f t="shared" si="286"/>
        <v>0.3094160507</v>
      </c>
    </row>
    <row r="337">
      <c r="A337" s="5"/>
      <c r="B337" s="10">
        <f t="shared" ref="B337:E337" si="289">SUM(B332:B336)*$B$1+(1-$B$1)</f>
        <v>1.410340425</v>
      </c>
      <c r="C337" s="10">
        <f t="shared" si="289"/>
        <v>1.024571349</v>
      </c>
      <c r="D337" s="10">
        <f t="shared" si="289"/>
        <v>0.2862263939</v>
      </c>
      <c r="E337" s="10">
        <f t="shared" si="289"/>
        <v>1.278916414</v>
      </c>
      <c r="F337" s="10">
        <f>SUM(F333:F336)</f>
        <v>4.000064214</v>
      </c>
    </row>
    <row r="339">
      <c r="A339" s="3"/>
      <c r="B339" s="4" t="s">
        <v>5</v>
      </c>
      <c r="C339" s="4" t="s">
        <v>6</v>
      </c>
      <c r="D339" s="4" t="s">
        <v>7</v>
      </c>
      <c r="E339" s="4" t="s">
        <v>8</v>
      </c>
      <c r="F339" s="5"/>
    </row>
    <row r="340">
      <c r="A340" s="4" t="s">
        <v>5</v>
      </c>
      <c r="B340" s="6">
        <f t="shared" ref="B340:E340" si="290">$F340*I$4</f>
        <v>0</v>
      </c>
      <c r="C340" s="6">
        <f t="shared" si="290"/>
        <v>0.480797872</v>
      </c>
      <c r="D340" s="6">
        <f t="shared" si="290"/>
        <v>0.1602659573</v>
      </c>
      <c r="E340" s="6">
        <f t="shared" si="290"/>
        <v>0.7692765953</v>
      </c>
      <c r="F340" s="10">
        <f>B337</f>
        <v>1.410340425</v>
      </c>
      <c r="G340" s="21">
        <f t="shared" ref="G340:G343" si="292">F340/F$8</f>
        <v>0.3412113931</v>
      </c>
    </row>
    <row r="341">
      <c r="A341" s="4" t="s">
        <v>6</v>
      </c>
      <c r="B341" s="6">
        <f t="shared" ref="B341:E341" si="291">$F341*I$5</f>
        <v>0.4657142497</v>
      </c>
      <c r="C341" s="6">
        <f t="shared" si="291"/>
        <v>0</v>
      </c>
      <c r="D341" s="6">
        <f t="shared" si="291"/>
        <v>0</v>
      </c>
      <c r="E341" s="6">
        <f t="shared" si="291"/>
        <v>0.5588570997</v>
      </c>
      <c r="F341" s="10">
        <f>C337</f>
        <v>1.024571349</v>
      </c>
      <c r="G341" s="21">
        <f t="shared" si="292"/>
        <v>0.2478801652</v>
      </c>
    </row>
    <row r="342">
      <c r="A342" s="4" t="s">
        <v>7</v>
      </c>
      <c r="B342" s="6">
        <f t="shared" ref="B342:E342" si="293">$F342*I$6</f>
        <v>0.2862263939</v>
      </c>
      <c r="C342" s="6">
        <f t="shared" si="293"/>
        <v>0</v>
      </c>
      <c r="D342" s="6">
        <f t="shared" si="293"/>
        <v>0</v>
      </c>
      <c r="E342" s="6">
        <f t="shared" si="293"/>
        <v>0</v>
      </c>
      <c r="F342" s="10">
        <f>D337</f>
        <v>0.2862263939</v>
      </c>
      <c r="G342" s="21">
        <f t="shared" si="292"/>
        <v>0.0692483211</v>
      </c>
    </row>
    <row r="343">
      <c r="A343" s="4" t="s">
        <v>8</v>
      </c>
      <c r="B343" s="6">
        <f t="shared" ref="B343:E343" si="294">$F343*I$7</f>
        <v>0.7308093793</v>
      </c>
      <c r="C343" s="6">
        <f t="shared" si="294"/>
        <v>0.5481070345</v>
      </c>
      <c r="D343" s="6">
        <f t="shared" si="294"/>
        <v>0</v>
      </c>
      <c r="E343" s="6">
        <f t="shared" si="294"/>
        <v>0</v>
      </c>
      <c r="F343" s="10">
        <f>E337</f>
        <v>1.278916414</v>
      </c>
      <c r="G343" s="21">
        <f t="shared" si="292"/>
        <v>0.3094152614</v>
      </c>
    </row>
    <row r="344">
      <c r="A344" s="5"/>
      <c r="B344" s="10">
        <f t="shared" ref="B344:E344" si="295">SUM(B339:B343)*$B$1+(1-$B$1)</f>
        <v>1.410337519</v>
      </c>
      <c r="C344" s="10">
        <f t="shared" si="295"/>
        <v>1.024569171</v>
      </c>
      <c r="D344" s="10">
        <f t="shared" si="295"/>
        <v>0.2862260637</v>
      </c>
      <c r="E344" s="10">
        <f t="shared" si="295"/>
        <v>1.278913641</v>
      </c>
      <c r="F344" s="10">
        <f>SUM(F340:F343)</f>
        <v>4.000054582</v>
      </c>
    </row>
    <row r="346">
      <c r="A346" s="3"/>
      <c r="B346" s="4"/>
      <c r="C346" s="4"/>
      <c r="D346" s="4"/>
      <c r="E346" s="4"/>
      <c r="F346" s="5"/>
    </row>
    <row r="347">
      <c r="A347" s="4"/>
      <c r="B347" s="6"/>
      <c r="C347" s="7"/>
      <c r="D347" s="7"/>
      <c r="E347" s="7"/>
      <c r="F347" s="4"/>
    </row>
    <row r="348">
      <c r="A348" s="4"/>
      <c r="B348" s="8"/>
      <c r="C348" s="9"/>
      <c r="D348" s="8"/>
      <c r="E348" s="8"/>
      <c r="F348" s="4"/>
    </row>
    <row r="349">
      <c r="A349" s="4"/>
      <c r="B349" s="8"/>
      <c r="C349" s="9"/>
      <c r="D349" s="9"/>
      <c r="E349" s="27"/>
      <c r="F349" s="4"/>
    </row>
    <row r="350">
      <c r="A350" s="4"/>
      <c r="B350" s="8"/>
      <c r="C350" s="8"/>
      <c r="D350" s="9"/>
      <c r="E350" s="9"/>
      <c r="F350" s="4"/>
    </row>
    <row r="351">
      <c r="A351" s="5"/>
      <c r="B351" s="10"/>
      <c r="C351" s="10"/>
      <c r="D351" s="10"/>
      <c r="E351" s="10"/>
      <c r="F351" s="4"/>
    </row>
    <row r="353">
      <c r="A353" s="3"/>
      <c r="B353" s="4"/>
      <c r="C353" s="4"/>
      <c r="D353" s="4"/>
      <c r="E353" s="4"/>
      <c r="F353" s="5"/>
    </row>
    <row r="354">
      <c r="A354" s="4"/>
      <c r="B354" s="6"/>
      <c r="C354" s="7"/>
      <c r="D354" s="7"/>
      <c r="E354" s="7"/>
      <c r="F354" s="4"/>
    </row>
    <row r="355">
      <c r="A355" s="4"/>
      <c r="B355" s="8"/>
      <c r="C355" s="9"/>
      <c r="D355" s="8"/>
      <c r="E355" s="8"/>
      <c r="F355" s="4"/>
    </row>
    <row r="356">
      <c r="A356" s="4"/>
      <c r="B356" s="8"/>
      <c r="C356" s="9"/>
      <c r="D356" s="9"/>
      <c r="E356" s="27"/>
      <c r="F356" s="4"/>
    </row>
    <row r="357">
      <c r="A357" s="4"/>
      <c r="B357" s="8"/>
      <c r="C357" s="8"/>
      <c r="D357" s="9"/>
      <c r="E357" s="9"/>
      <c r="F357" s="4"/>
    </row>
    <row r="358">
      <c r="A358" s="5"/>
      <c r="B358" s="10"/>
      <c r="C358" s="10"/>
      <c r="D358" s="10"/>
      <c r="E358" s="10"/>
      <c r="F358" s="4"/>
    </row>
    <row r="360">
      <c r="A360" s="3"/>
      <c r="B360" s="4"/>
      <c r="C360" s="4"/>
      <c r="D360" s="4"/>
      <c r="E360" s="4"/>
      <c r="F360" s="5"/>
    </row>
    <row r="361">
      <c r="A361" s="4"/>
      <c r="B361" s="6"/>
      <c r="C361" s="7"/>
      <c r="D361" s="7"/>
      <c r="E361" s="7"/>
      <c r="F361" s="4"/>
    </row>
    <row r="362">
      <c r="A362" s="4"/>
      <c r="B362" s="8"/>
      <c r="C362" s="9"/>
      <c r="D362" s="8"/>
      <c r="E362" s="8"/>
      <c r="F362" s="4"/>
    </row>
    <row r="363">
      <c r="A363" s="4"/>
      <c r="B363" s="8"/>
      <c r="C363" s="9"/>
      <c r="D363" s="9"/>
      <c r="E363" s="27"/>
      <c r="F363" s="4"/>
    </row>
    <row r="364">
      <c r="A364" s="4"/>
      <c r="B364" s="8"/>
      <c r="C364" s="8"/>
      <c r="D364" s="9"/>
      <c r="E364" s="9"/>
      <c r="F364" s="4"/>
    </row>
    <row r="365">
      <c r="A365" s="5"/>
      <c r="B365" s="10"/>
      <c r="C365" s="10"/>
      <c r="D365" s="10"/>
      <c r="E365" s="10"/>
      <c r="F365" s="4"/>
    </row>
    <row r="367">
      <c r="A367" s="3"/>
      <c r="B367" s="4"/>
      <c r="C367" s="4"/>
      <c r="D367" s="4"/>
      <c r="E367" s="4"/>
      <c r="F367" s="5"/>
    </row>
    <row r="368">
      <c r="A368" s="4"/>
      <c r="B368" s="6"/>
      <c r="C368" s="7"/>
      <c r="D368" s="7"/>
      <c r="E368" s="7"/>
      <c r="F368" s="4"/>
    </row>
    <row r="369">
      <c r="A369" s="4"/>
      <c r="B369" s="8"/>
      <c r="C369" s="9"/>
      <c r="D369" s="8"/>
      <c r="E369" s="8"/>
      <c r="F369" s="4"/>
    </row>
    <row r="370">
      <c r="A370" s="4"/>
      <c r="B370" s="8"/>
      <c r="C370" s="9"/>
      <c r="D370" s="9"/>
      <c r="E370" s="27"/>
      <c r="F370" s="4"/>
    </row>
    <row r="371">
      <c r="A371" s="4"/>
      <c r="B371" s="8"/>
      <c r="C371" s="8"/>
      <c r="D371" s="9"/>
      <c r="E371" s="9"/>
      <c r="F371" s="4"/>
    </row>
    <row r="372">
      <c r="A372" s="5"/>
      <c r="B372" s="10"/>
      <c r="C372" s="10"/>
      <c r="D372" s="10"/>
      <c r="E372" s="10"/>
      <c r="F372" s="4"/>
    </row>
    <row r="374">
      <c r="A374" s="3"/>
      <c r="B374" s="4"/>
      <c r="C374" s="4"/>
      <c r="D374" s="4"/>
      <c r="E374" s="4"/>
      <c r="F374" s="5"/>
    </row>
    <row r="375">
      <c r="A375" s="4"/>
      <c r="B375" s="6"/>
      <c r="C375" s="7"/>
      <c r="D375" s="7"/>
      <c r="E375" s="7"/>
      <c r="F375" s="4"/>
    </row>
    <row r="376">
      <c r="A376" s="4"/>
      <c r="B376" s="8"/>
      <c r="C376" s="9"/>
      <c r="D376" s="8"/>
      <c r="E376" s="8"/>
      <c r="F376" s="4"/>
    </row>
    <row r="377">
      <c r="A377" s="4"/>
      <c r="B377" s="8"/>
      <c r="C377" s="9"/>
      <c r="D377" s="9"/>
      <c r="E377" s="27"/>
      <c r="F377" s="4"/>
    </row>
    <row r="378">
      <c r="A378" s="4"/>
      <c r="B378" s="8"/>
      <c r="C378" s="8"/>
      <c r="D378" s="9"/>
      <c r="E378" s="9"/>
      <c r="F378" s="4"/>
    </row>
    <row r="379">
      <c r="A379" s="5"/>
      <c r="B379" s="10"/>
      <c r="C379" s="10"/>
      <c r="D379" s="10"/>
      <c r="E379" s="10"/>
      <c r="F379" s="4"/>
    </row>
    <row r="381">
      <c r="A381" s="3"/>
      <c r="B381" s="4"/>
      <c r="C381" s="4"/>
      <c r="D381" s="4"/>
      <c r="E381" s="4"/>
      <c r="F381" s="5"/>
    </row>
    <row r="382">
      <c r="A382" s="4"/>
      <c r="B382" s="6"/>
      <c r="C382" s="7"/>
      <c r="D382" s="7"/>
      <c r="E382" s="7"/>
      <c r="F382" s="4"/>
    </row>
    <row r="383">
      <c r="A383" s="4"/>
      <c r="B383" s="8"/>
      <c r="C383" s="9"/>
      <c r="D383" s="8"/>
      <c r="E383" s="8"/>
      <c r="F383" s="4"/>
    </row>
    <row r="384">
      <c r="A384" s="4"/>
      <c r="B384" s="8"/>
      <c r="C384" s="9"/>
      <c r="D384" s="9"/>
      <c r="E384" s="27"/>
      <c r="F384" s="4"/>
    </row>
    <row r="385">
      <c r="A385" s="4"/>
      <c r="B385" s="8"/>
      <c r="C385" s="8"/>
      <c r="D385" s="9"/>
      <c r="E385" s="9"/>
      <c r="F385" s="4"/>
    </row>
    <row r="386">
      <c r="A386" s="5"/>
      <c r="B386" s="10"/>
      <c r="C386" s="10"/>
      <c r="D386" s="10"/>
      <c r="E386" s="10"/>
      <c r="F386" s="4"/>
    </row>
    <row r="388">
      <c r="A388" s="3"/>
      <c r="B388" s="4"/>
      <c r="C388" s="4"/>
      <c r="D388" s="4"/>
      <c r="E388" s="4"/>
      <c r="F388" s="5"/>
    </row>
    <row r="389">
      <c r="A389" s="4"/>
      <c r="B389" s="6"/>
      <c r="C389" s="7"/>
      <c r="D389" s="7"/>
      <c r="E389" s="7"/>
      <c r="F389" s="4"/>
    </row>
    <row r="390">
      <c r="A390" s="4"/>
      <c r="B390" s="8"/>
      <c r="C390" s="9"/>
      <c r="D390" s="8"/>
      <c r="E390" s="8"/>
      <c r="F390" s="4"/>
    </row>
    <row r="391">
      <c r="A391" s="4"/>
      <c r="B391" s="8"/>
      <c r="C391" s="9"/>
      <c r="D391" s="9"/>
      <c r="E391" s="27"/>
      <c r="F391" s="4"/>
    </row>
    <row r="392">
      <c r="A392" s="4"/>
      <c r="B392" s="8"/>
      <c r="C392" s="8"/>
      <c r="D392" s="9"/>
      <c r="E392" s="9"/>
      <c r="F392" s="4"/>
    </row>
    <row r="393">
      <c r="A393" s="5"/>
      <c r="B393" s="10"/>
      <c r="C393" s="10"/>
      <c r="D393" s="10"/>
      <c r="E393" s="10"/>
      <c r="F393" s="4"/>
    </row>
    <row r="395">
      <c r="A395" s="3"/>
      <c r="B395" s="4"/>
      <c r="C395" s="4"/>
      <c r="D395" s="4"/>
      <c r="E395" s="4"/>
      <c r="F395" s="5"/>
    </row>
    <row r="396">
      <c r="A396" s="4"/>
      <c r="B396" s="6"/>
      <c r="C396" s="7"/>
      <c r="D396" s="7"/>
      <c r="E396" s="7"/>
      <c r="F396" s="4"/>
    </row>
    <row r="397">
      <c r="A397" s="4"/>
      <c r="B397" s="8"/>
      <c r="C397" s="9"/>
      <c r="D397" s="8"/>
      <c r="E397" s="8"/>
      <c r="F397" s="4"/>
    </row>
    <row r="398">
      <c r="A398" s="4"/>
      <c r="B398" s="8"/>
      <c r="C398" s="9"/>
      <c r="D398" s="9"/>
      <c r="E398" s="27"/>
      <c r="F398" s="4"/>
    </row>
    <row r="399">
      <c r="A399" s="4"/>
      <c r="B399" s="8"/>
      <c r="C399" s="8"/>
      <c r="D399" s="9"/>
      <c r="E399" s="9"/>
      <c r="F399" s="4"/>
    </row>
    <row r="400">
      <c r="A400" s="5"/>
      <c r="B400" s="10"/>
      <c r="C400" s="10"/>
      <c r="D400" s="10"/>
      <c r="E400" s="10"/>
      <c r="F4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12" width="14.0"/>
  </cols>
  <sheetData>
    <row r="1">
      <c r="A1" s="2" t="s">
        <v>0</v>
      </c>
      <c r="B1" s="2">
        <v>0.85</v>
      </c>
    </row>
    <row r="3">
      <c r="A3" s="11"/>
      <c r="B3" s="12" t="s">
        <v>5</v>
      </c>
      <c r="C3" s="12" t="s">
        <v>6</v>
      </c>
      <c r="D3" s="12" t="s">
        <v>7</v>
      </c>
      <c r="E3" s="12" t="s">
        <v>8</v>
      </c>
      <c r="F3" s="13"/>
      <c r="H3" s="14"/>
      <c r="I3" s="15" t="s">
        <v>5</v>
      </c>
      <c r="J3" s="15" t="s">
        <v>6</v>
      </c>
      <c r="K3" s="15" t="s">
        <v>7</v>
      </c>
      <c r="L3" s="15" t="s">
        <v>8</v>
      </c>
    </row>
    <row r="4">
      <c r="A4" s="16" t="s">
        <v>5</v>
      </c>
      <c r="B4" s="17">
        <f t="shared" ref="B4:E4" si="1">$F4*I$4</f>
        <v>0</v>
      </c>
      <c r="C4" s="18">
        <f t="shared" si="1"/>
        <v>0.3409090909</v>
      </c>
      <c r="D4" s="19">
        <f t="shared" si="1"/>
        <v>0.1136363636</v>
      </c>
      <c r="E4" s="18">
        <f t="shared" si="1"/>
        <v>0.5454545455</v>
      </c>
      <c r="F4" s="28">
        <v>1.0</v>
      </c>
      <c r="G4" s="21">
        <f t="shared" ref="G4:G7" si="4">F4/F$8</f>
        <v>0.25</v>
      </c>
      <c r="H4" s="15" t="s">
        <v>5</v>
      </c>
      <c r="I4" s="22">
        <f t="shared" ref="I4:L4" si="2">I10/SUM($I10:$L10)</f>
        <v>0</v>
      </c>
      <c r="J4" s="22">
        <f t="shared" si="2"/>
        <v>0.3409090909</v>
      </c>
      <c r="K4" s="22">
        <f t="shared" si="2"/>
        <v>0.1136363636</v>
      </c>
      <c r="L4" s="22">
        <f t="shared" si="2"/>
        <v>0.5454545455</v>
      </c>
    </row>
    <row r="5">
      <c r="A5" s="16" t="s">
        <v>6</v>
      </c>
      <c r="B5" s="23">
        <f t="shared" ref="B5:E5" si="3">$F5*I$5</f>
        <v>0.4545454545</v>
      </c>
      <c r="C5" s="24">
        <f t="shared" si="3"/>
        <v>0</v>
      </c>
      <c r="D5" s="23">
        <f t="shared" si="3"/>
        <v>0</v>
      </c>
      <c r="E5" s="23">
        <f t="shared" si="3"/>
        <v>0.5454545455</v>
      </c>
      <c r="F5" s="28">
        <v>1.0</v>
      </c>
      <c r="G5" s="21">
        <f t="shared" si="4"/>
        <v>0.25</v>
      </c>
      <c r="H5" s="15" t="s">
        <v>6</v>
      </c>
      <c r="I5" s="22">
        <f t="shared" ref="I5:L5" si="5">I11/SUM($I11:$L11)</f>
        <v>0.4545454545</v>
      </c>
      <c r="J5" s="22">
        <f t="shared" si="5"/>
        <v>0</v>
      </c>
      <c r="K5" s="22">
        <f t="shared" si="5"/>
        <v>0</v>
      </c>
      <c r="L5" s="22">
        <f t="shared" si="5"/>
        <v>0.5454545455</v>
      </c>
    </row>
    <row r="6">
      <c r="A6" s="16" t="s">
        <v>7</v>
      </c>
      <c r="B6" s="25">
        <f t="shared" ref="B6:E6" si="6">$F6*I$6</f>
        <v>1</v>
      </c>
      <c r="C6" s="24">
        <f t="shared" si="6"/>
        <v>0</v>
      </c>
      <c r="D6" s="26">
        <f t="shared" si="6"/>
        <v>0</v>
      </c>
      <c r="E6" s="24">
        <f t="shared" si="6"/>
        <v>0</v>
      </c>
      <c r="F6" s="28">
        <v>1.0</v>
      </c>
      <c r="G6" s="21">
        <f t="shared" si="4"/>
        <v>0.25</v>
      </c>
      <c r="H6" s="15" t="s">
        <v>7</v>
      </c>
      <c r="I6" s="22">
        <f t="shared" ref="I6:L6" si="7">I12/SUM($I12:$L12)</f>
        <v>1</v>
      </c>
      <c r="J6" s="22">
        <f t="shared" si="7"/>
        <v>0</v>
      </c>
      <c r="K6" s="22">
        <f t="shared" si="7"/>
        <v>0</v>
      </c>
      <c r="L6" s="22">
        <f t="shared" si="7"/>
        <v>0</v>
      </c>
    </row>
    <row r="7">
      <c r="A7" s="16" t="s">
        <v>8</v>
      </c>
      <c r="B7" s="23">
        <f t="shared" ref="B7:E7" si="8">$F7*I$7</f>
        <v>0.5714285714</v>
      </c>
      <c r="C7" s="23">
        <f t="shared" si="8"/>
        <v>0.4285714286</v>
      </c>
      <c r="D7" s="26">
        <f t="shared" si="8"/>
        <v>0</v>
      </c>
      <c r="E7" s="26">
        <f t="shared" si="8"/>
        <v>0</v>
      </c>
      <c r="F7" s="28">
        <v>1.0</v>
      </c>
      <c r="G7" s="21">
        <f t="shared" si="4"/>
        <v>0.25</v>
      </c>
      <c r="H7" s="15" t="s">
        <v>8</v>
      </c>
      <c r="I7" s="22">
        <f t="shared" ref="I7:L7" si="9">I13/SUM($I13:$L13)</f>
        <v>0.5714285714</v>
      </c>
      <c r="J7" s="22">
        <f t="shared" si="9"/>
        <v>0.4285714286</v>
      </c>
      <c r="K7" s="22">
        <f t="shared" si="9"/>
        <v>0</v>
      </c>
      <c r="L7" s="22">
        <f t="shared" si="9"/>
        <v>0</v>
      </c>
    </row>
    <row r="8">
      <c r="A8" s="13"/>
      <c r="B8" s="20">
        <f t="shared" ref="B8:E8" si="10">SUM(B3:B7)*$B$1+(1-$B$1)</f>
        <v>1.872077922</v>
      </c>
      <c r="C8" s="20">
        <f t="shared" si="10"/>
        <v>0.8040584416</v>
      </c>
      <c r="D8" s="20">
        <f t="shared" si="10"/>
        <v>0.2465909091</v>
      </c>
      <c r="E8" s="20">
        <f t="shared" si="10"/>
        <v>1.077272727</v>
      </c>
      <c r="F8" s="20">
        <f>SUM(F4:F7)</f>
        <v>4</v>
      </c>
    </row>
    <row r="10">
      <c r="A10" s="11"/>
      <c r="B10" s="12" t="s">
        <v>5</v>
      </c>
      <c r="C10" s="12" t="s">
        <v>6</v>
      </c>
      <c r="D10" s="12" t="s">
        <v>7</v>
      </c>
      <c r="E10" s="12" t="s">
        <v>8</v>
      </c>
      <c r="F10" s="13"/>
      <c r="I10" s="17">
        <v>0.0</v>
      </c>
      <c r="J10" s="18">
        <f>3/6</f>
        <v>0.5</v>
      </c>
      <c r="K10" s="19">
        <f>1/6</f>
        <v>0.1666666667</v>
      </c>
      <c r="L10" s="18">
        <f>4/5</f>
        <v>0.8</v>
      </c>
    </row>
    <row r="11">
      <c r="A11" s="16" t="s">
        <v>5</v>
      </c>
      <c r="B11" s="17">
        <f t="shared" ref="B11:E11" si="11">$F11*I$4</f>
        <v>0</v>
      </c>
      <c r="C11" s="18">
        <f t="shared" si="11"/>
        <v>0.6382083825</v>
      </c>
      <c r="D11" s="19">
        <f t="shared" si="11"/>
        <v>0.2127361275</v>
      </c>
      <c r="E11" s="18">
        <f t="shared" si="11"/>
        <v>1.021133412</v>
      </c>
      <c r="F11" s="20">
        <f>B8</f>
        <v>1.872077922</v>
      </c>
      <c r="G11" s="21">
        <f t="shared" ref="G11:G14" si="13">F11/F$8</f>
        <v>0.4680194805</v>
      </c>
      <c r="I11" s="23">
        <f>3/6</f>
        <v>0.5</v>
      </c>
      <c r="J11" s="24">
        <v>0.0</v>
      </c>
      <c r="K11" s="23">
        <v>0.0</v>
      </c>
      <c r="L11" s="23">
        <f>3/5</f>
        <v>0.6</v>
      </c>
    </row>
    <row r="12">
      <c r="A12" s="16" t="s">
        <v>6</v>
      </c>
      <c r="B12" s="23">
        <f t="shared" ref="B12:E12" si="12">$F12*I$5</f>
        <v>0.3654811098</v>
      </c>
      <c r="C12" s="24">
        <f t="shared" si="12"/>
        <v>0</v>
      </c>
      <c r="D12" s="23">
        <f t="shared" si="12"/>
        <v>0</v>
      </c>
      <c r="E12" s="23">
        <f t="shared" si="12"/>
        <v>0.4385773318</v>
      </c>
      <c r="F12" s="20">
        <f>C8</f>
        <v>0.8040584416</v>
      </c>
      <c r="G12" s="21">
        <f t="shared" si="13"/>
        <v>0.2010146104</v>
      </c>
      <c r="I12" s="25">
        <f>1/6</f>
        <v>0.1666666667</v>
      </c>
      <c r="J12" s="24">
        <v>0.0</v>
      </c>
      <c r="K12" s="26">
        <v>0.0</v>
      </c>
      <c r="L12" s="24">
        <v>0.0</v>
      </c>
    </row>
    <row r="13">
      <c r="A13" s="16" t="s">
        <v>7</v>
      </c>
      <c r="B13" s="25">
        <f t="shared" ref="B13:E13" si="14">$F13*I$6</f>
        <v>0.2465909091</v>
      </c>
      <c r="C13" s="24">
        <f t="shared" si="14"/>
        <v>0</v>
      </c>
      <c r="D13" s="26">
        <f t="shared" si="14"/>
        <v>0</v>
      </c>
      <c r="E13" s="24">
        <f t="shared" si="14"/>
        <v>0</v>
      </c>
      <c r="F13" s="20">
        <f>D8</f>
        <v>0.2465909091</v>
      </c>
      <c r="G13" s="21">
        <f t="shared" si="13"/>
        <v>0.06164772727</v>
      </c>
      <c r="I13" s="23">
        <f>4/5</f>
        <v>0.8</v>
      </c>
      <c r="J13" s="23">
        <f>3/5</f>
        <v>0.6</v>
      </c>
      <c r="K13" s="26">
        <v>0.0</v>
      </c>
      <c r="L13" s="26">
        <v>0.0</v>
      </c>
    </row>
    <row r="14">
      <c r="A14" s="16" t="s">
        <v>8</v>
      </c>
      <c r="B14" s="23">
        <f t="shared" ref="B14:E14" si="15">$F14*I$7</f>
        <v>0.6155844156</v>
      </c>
      <c r="C14" s="23">
        <f t="shared" si="15"/>
        <v>0.4616883117</v>
      </c>
      <c r="D14" s="26">
        <f t="shared" si="15"/>
        <v>0</v>
      </c>
      <c r="E14" s="26">
        <f t="shared" si="15"/>
        <v>0</v>
      </c>
      <c r="F14" s="20">
        <f>E8</f>
        <v>1.077272727</v>
      </c>
      <c r="G14" s="21">
        <f t="shared" si="13"/>
        <v>0.2693181818</v>
      </c>
    </row>
    <row r="15">
      <c r="A15" s="13"/>
      <c r="B15" s="20">
        <f t="shared" ref="B15:E15" si="16">SUM(B10:B14)*$B$1+(1-$B$1)</f>
        <v>1.193507969</v>
      </c>
      <c r="C15" s="20">
        <f t="shared" si="16"/>
        <v>1.08491219</v>
      </c>
      <c r="D15" s="20">
        <f t="shared" si="16"/>
        <v>0.3308257084</v>
      </c>
      <c r="E15" s="20">
        <f t="shared" si="16"/>
        <v>1.390754132</v>
      </c>
      <c r="F15" s="20">
        <f>SUM(F11:F14)</f>
        <v>4</v>
      </c>
    </row>
    <row r="17">
      <c r="A17" s="11"/>
      <c r="B17" s="12" t="s">
        <v>5</v>
      </c>
      <c r="C17" s="12" t="s">
        <v>6</v>
      </c>
      <c r="D17" s="12" t="s">
        <v>7</v>
      </c>
      <c r="E17" s="12" t="s">
        <v>8</v>
      </c>
      <c r="F17" s="13"/>
    </row>
    <row r="18">
      <c r="A18" s="16" t="s">
        <v>5</v>
      </c>
      <c r="B18" s="17">
        <f t="shared" ref="B18:E18" si="17">$F18*I$4</f>
        <v>0</v>
      </c>
      <c r="C18" s="18">
        <f t="shared" si="17"/>
        <v>0.4068777168</v>
      </c>
      <c r="D18" s="19">
        <f t="shared" si="17"/>
        <v>0.1356259056</v>
      </c>
      <c r="E18" s="18">
        <f t="shared" si="17"/>
        <v>0.6510043469</v>
      </c>
      <c r="F18" s="20">
        <f>B15</f>
        <v>1.193507969</v>
      </c>
      <c r="G18" s="21">
        <f t="shared" ref="G18:G21" si="19">F18/F$8</f>
        <v>0.2983769923</v>
      </c>
    </row>
    <row r="19">
      <c r="A19" s="16" t="s">
        <v>6</v>
      </c>
      <c r="B19" s="23">
        <f t="shared" ref="B19:E19" si="18">$F19*I$5</f>
        <v>0.4931419046</v>
      </c>
      <c r="C19" s="24">
        <f t="shared" si="18"/>
        <v>0</v>
      </c>
      <c r="D19" s="23">
        <f t="shared" si="18"/>
        <v>0</v>
      </c>
      <c r="E19" s="23">
        <f t="shared" si="18"/>
        <v>0.5917702855</v>
      </c>
      <c r="F19" s="20">
        <f>C15</f>
        <v>1.08491219</v>
      </c>
      <c r="G19" s="21">
        <f t="shared" si="19"/>
        <v>0.2712280475</v>
      </c>
    </row>
    <row r="20">
      <c r="A20" s="16" t="s">
        <v>7</v>
      </c>
      <c r="B20" s="25">
        <f t="shared" ref="B20:E20" si="20">$F20*I$6</f>
        <v>0.3308257084</v>
      </c>
      <c r="C20" s="24">
        <f t="shared" si="20"/>
        <v>0</v>
      </c>
      <c r="D20" s="26">
        <f t="shared" si="20"/>
        <v>0</v>
      </c>
      <c r="E20" s="24">
        <f t="shared" si="20"/>
        <v>0</v>
      </c>
      <c r="F20" s="20">
        <f>D15</f>
        <v>0.3308257084</v>
      </c>
      <c r="G20" s="21">
        <f t="shared" si="19"/>
        <v>0.0827064271</v>
      </c>
    </row>
    <row r="21">
      <c r="A21" s="16" t="s">
        <v>8</v>
      </c>
      <c r="B21" s="23">
        <f t="shared" ref="B21:E21" si="21">$F21*I$7</f>
        <v>0.794716647</v>
      </c>
      <c r="C21" s="23">
        <f t="shared" si="21"/>
        <v>0.5960374852</v>
      </c>
      <c r="D21" s="26">
        <f t="shared" si="21"/>
        <v>0</v>
      </c>
      <c r="E21" s="26">
        <f t="shared" si="21"/>
        <v>0</v>
      </c>
      <c r="F21" s="20">
        <f>E15</f>
        <v>1.390754132</v>
      </c>
      <c r="G21" s="21">
        <f t="shared" si="19"/>
        <v>0.3476885331</v>
      </c>
    </row>
    <row r="22">
      <c r="A22" s="13"/>
      <c r="B22" s="20">
        <f t="shared" ref="B22:E22" si="22">SUM(B17:B21)*$B$1+(1-$B$1)</f>
        <v>1.525881621</v>
      </c>
      <c r="C22" s="20">
        <f t="shared" si="22"/>
        <v>1.002477922</v>
      </c>
      <c r="D22" s="20">
        <f t="shared" si="22"/>
        <v>0.2652820198</v>
      </c>
      <c r="E22" s="20">
        <f t="shared" si="22"/>
        <v>1.206358438</v>
      </c>
      <c r="F22" s="20">
        <f>SUM(F18:F21)</f>
        <v>4</v>
      </c>
    </row>
    <row r="24">
      <c r="A24" s="3"/>
      <c r="B24" s="4" t="s">
        <v>5</v>
      </c>
      <c r="C24" s="4" t="s">
        <v>6</v>
      </c>
      <c r="D24" s="4" t="s">
        <v>7</v>
      </c>
      <c r="E24" s="4" t="s">
        <v>8</v>
      </c>
      <c r="F24" s="5"/>
    </row>
    <row r="25">
      <c r="A25" s="4" t="s">
        <v>5</v>
      </c>
      <c r="B25" s="6">
        <f t="shared" ref="B25:E25" si="23">$F25*I$4</f>
        <v>0</v>
      </c>
      <c r="C25" s="6">
        <f t="shared" si="23"/>
        <v>0.5201869162</v>
      </c>
      <c r="D25" s="6">
        <f t="shared" si="23"/>
        <v>0.1733956387</v>
      </c>
      <c r="E25" s="6">
        <f t="shared" si="23"/>
        <v>0.832299066</v>
      </c>
      <c r="F25" s="10">
        <f>B22</f>
        <v>1.525881621</v>
      </c>
      <c r="G25" s="21">
        <f t="shared" ref="G25:G28" si="25">F25/F$8</f>
        <v>0.3814704052</v>
      </c>
    </row>
    <row r="26">
      <c r="A26" s="4" t="s">
        <v>6</v>
      </c>
      <c r="B26" s="6">
        <f t="shared" ref="B26:E26" si="24">$F26*I$5</f>
        <v>0.4556717826</v>
      </c>
      <c r="C26" s="6">
        <f t="shared" si="24"/>
        <v>0</v>
      </c>
      <c r="D26" s="6">
        <f t="shared" si="24"/>
        <v>0</v>
      </c>
      <c r="E26" s="6">
        <f t="shared" si="24"/>
        <v>0.5468061391</v>
      </c>
      <c r="F26" s="10">
        <f>C22</f>
        <v>1.002477922</v>
      </c>
      <c r="G26" s="21">
        <f t="shared" si="25"/>
        <v>0.2506194804</v>
      </c>
    </row>
    <row r="27">
      <c r="A27" s="4" t="s">
        <v>7</v>
      </c>
      <c r="B27" s="6">
        <f t="shared" ref="B27:E27" si="26">$F27*I$6</f>
        <v>0.2652820198</v>
      </c>
      <c r="C27" s="6">
        <f t="shared" si="26"/>
        <v>0</v>
      </c>
      <c r="D27" s="6">
        <f t="shared" si="26"/>
        <v>0</v>
      </c>
      <c r="E27" s="6">
        <f t="shared" si="26"/>
        <v>0</v>
      </c>
      <c r="F27" s="10">
        <f>D22</f>
        <v>0.2652820198</v>
      </c>
      <c r="G27" s="21">
        <f t="shared" si="25"/>
        <v>0.06632050494</v>
      </c>
    </row>
    <row r="28">
      <c r="A28" s="4" t="s">
        <v>8</v>
      </c>
      <c r="B28" s="6">
        <f t="shared" ref="B28:E28" si="27">$F28*I$7</f>
        <v>0.6893476786</v>
      </c>
      <c r="C28" s="6">
        <f t="shared" si="27"/>
        <v>0.5170107589</v>
      </c>
      <c r="D28" s="6">
        <f t="shared" si="27"/>
        <v>0</v>
      </c>
      <c r="E28" s="6">
        <f t="shared" si="27"/>
        <v>0</v>
      </c>
      <c r="F28" s="10">
        <f>E22</f>
        <v>1.206358438</v>
      </c>
      <c r="G28" s="21">
        <f t="shared" si="25"/>
        <v>0.3015896094</v>
      </c>
    </row>
    <row r="29">
      <c r="A29" s="5"/>
      <c r="B29" s="10">
        <f t="shared" ref="B29:E29" si="28">SUM(B24:B28)*$B$1+(1-$B$1)</f>
        <v>1.348756259</v>
      </c>
      <c r="C29" s="10">
        <f t="shared" si="28"/>
        <v>1.031618024</v>
      </c>
      <c r="D29" s="10">
        <f t="shared" si="28"/>
        <v>0.2973862929</v>
      </c>
      <c r="E29" s="10">
        <f t="shared" si="28"/>
        <v>1.322239424</v>
      </c>
      <c r="F29" s="10">
        <f>SUM(F25:F28)</f>
        <v>4</v>
      </c>
    </row>
    <row r="31">
      <c r="A31" s="3"/>
      <c r="B31" s="4" t="s">
        <v>5</v>
      </c>
      <c r="C31" s="4" t="s">
        <v>6</v>
      </c>
      <c r="D31" s="4" t="s">
        <v>7</v>
      </c>
      <c r="E31" s="4" t="s">
        <v>8</v>
      </c>
      <c r="F31" s="5"/>
    </row>
    <row r="32">
      <c r="A32" s="4" t="s">
        <v>5</v>
      </c>
      <c r="B32" s="6">
        <f t="shared" ref="B32:E32" si="29">$F32*I$4</f>
        <v>0</v>
      </c>
      <c r="C32" s="6">
        <f t="shared" si="29"/>
        <v>0.4598032701</v>
      </c>
      <c r="D32" s="6">
        <f t="shared" si="29"/>
        <v>0.1532677567</v>
      </c>
      <c r="E32" s="6">
        <f t="shared" si="29"/>
        <v>0.7356852321</v>
      </c>
      <c r="F32" s="10">
        <f>B29</f>
        <v>1.348756259</v>
      </c>
      <c r="G32" s="21">
        <f t="shared" ref="G32:G35" si="31">F32/F$8</f>
        <v>0.3371890647</v>
      </c>
    </row>
    <row r="33">
      <c r="A33" s="4" t="s">
        <v>6</v>
      </c>
      <c r="B33" s="6">
        <f t="shared" ref="B33:E33" si="30">$F33*I$5</f>
        <v>0.4689172836</v>
      </c>
      <c r="C33" s="6">
        <f t="shared" si="30"/>
        <v>0</v>
      </c>
      <c r="D33" s="6">
        <f t="shared" si="30"/>
        <v>0</v>
      </c>
      <c r="E33" s="6">
        <f t="shared" si="30"/>
        <v>0.5627007403</v>
      </c>
      <c r="F33" s="10">
        <f>C29</f>
        <v>1.031618024</v>
      </c>
      <c r="G33" s="21">
        <f t="shared" si="31"/>
        <v>0.257904506</v>
      </c>
    </row>
    <row r="34">
      <c r="A34" s="4" t="s">
        <v>7</v>
      </c>
      <c r="B34" s="6">
        <f t="shared" ref="B34:E34" si="32">$F34*I$6</f>
        <v>0.2973862929</v>
      </c>
      <c r="C34" s="6">
        <f t="shared" si="32"/>
        <v>0</v>
      </c>
      <c r="D34" s="6">
        <f t="shared" si="32"/>
        <v>0</v>
      </c>
      <c r="E34" s="6">
        <f t="shared" si="32"/>
        <v>0</v>
      </c>
      <c r="F34" s="10">
        <f>D29</f>
        <v>0.2973862929</v>
      </c>
      <c r="G34" s="21">
        <f t="shared" si="31"/>
        <v>0.07434657323</v>
      </c>
    </row>
    <row r="35">
      <c r="A35" s="4" t="s">
        <v>8</v>
      </c>
      <c r="B35" s="6">
        <f t="shared" ref="B35:E35" si="33">$F35*I$7</f>
        <v>0.7555653853</v>
      </c>
      <c r="C35" s="6">
        <f t="shared" si="33"/>
        <v>0.566674039</v>
      </c>
      <c r="D35" s="6">
        <f t="shared" si="33"/>
        <v>0</v>
      </c>
      <c r="E35" s="6">
        <f t="shared" si="33"/>
        <v>0</v>
      </c>
      <c r="F35" s="10">
        <f>E29</f>
        <v>1.322239424</v>
      </c>
      <c r="G35" s="21">
        <f t="shared" si="31"/>
        <v>0.3305598561</v>
      </c>
    </row>
    <row r="36">
      <c r="A36" s="5"/>
      <c r="B36" s="10">
        <f t="shared" ref="B36:E36" si="34">SUM(B31:B35)*$B$1+(1-$B$1)</f>
        <v>1.443588618</v>
      </c>
      <c r="C36" s="10">
        <f t="shared" si="34"/>
        <v>1.022505713</v>
      </c>
      <c r="D36" s="10">
        <f t="shared" si="34"/>
        <v>0.2802775932</v>
      </c>
      <c r="E36" s="10">
        <f t="shared" si="34"/>
        <v>1.253628077</v>
      </c>
      <c r="F36" s="10">
        <f>SUM(F32:F35)</f>
        <v>4</v>
      </c>
    </row>
    <row r="38">
      <c r="A38" s="3"/>
      <c r="B38" s="4" t="s">
        <v>5</v>
      </c>
      <c r="C38" s="4" t="s">
        <v>6</v>
      </c>
      <c r="D38" s="4" t="s">
        <v>7</v>
      </c>
      <c r="E38" s="4" t="s">
        <v>8</v>
      </c>
      <c r="F38" s="5"/>
    </row>
    <row r="39">
      <c r="A39" s="4" t="s">
        <v>5</v>
      </c>
      <c r="B39" s="6">
        <f t="shared" ref="B39:E39" si="35">$F39*I$4</f>
        <v>0</v>
      </c>
      <c r="C39" s="6">
        <f t="shared" si="35"/>
        <v>0.4921324833</v>
      </c>
      <c r="D39" s="6">
        <f t="shared" si="35"/>
        <v>0.1640441611</v>
      </c>
      <c r="E39" s="6">
        <f t="shared" si="35"/>
        <v>0.7874119732</v>
      </c>
      <c r="F39" s="10">
        <f>B36</f>
        <v>1.443588618</v>
      </c>
      <c r="G39" s="21">
        <f t="shared" ref="G39:G42" si="37">F39/F$8</f>
        <v>0.3608971544</v>
      </c>
    </row>
    <row r="40">
      <c r="A40" s="4" t="s">
        <v>6</v>
      </c>
      <c r="B40" s="6">
        <f t="shared" ref="B40:E40" si="36">$F40*I$5</f>
        <v>0.464775324</v>
      </c>
      <c r="C40" s="6">
        <f t="shared" si="36"/>
        <v>0</v>
      </c>
      <c r="D40" s="6">
        <f t="shared" si="36"/>
        <v>0</v>
      </c>
      <c r="E40" s="6">
        <f t="shared" si="36"/>
        <v>0.5577303887</v>
      </c>
      <c r="F40" s="10">
        <f>C36</f>
        <v>1.022505713</v>
      </c>
      <c r="G40" s="21">
        <f t="shared" si="37"/>
        <v>0.2556264282</v>
      </c>
    </row>
    <row r="41">
      <c r="A41" s="4" t="s">
        <v>7</v>
      </c>
      <c r="B41" s="6">
        <f t="shared" ref="B41:E41" si="38">$F41*I$6</f>
        <v>0.2802775932</v>
      </c>
      <c r="C41" s="6">
        <f t="shared" si="38"/>
        <v>0</v>
      </c>
      <c r="D41" s="6">
        <f t="shared" si="38"/>
        <v>0</v>
      </c>
      <c r="E41" s="6">
        <f t="shared" si="38"/>
        <v>0</v>
      </c>
      <c r="F41" s="10">
        <f>D36</f>
        <v>0.2802775932</v>
      </c>
      <c r="G41" s="21">
        <f t="shared" si="37"/>
        <v>0.0700693983</v>
      </c>
    </row>
    <row r="42">
      <c r="A42" s="4" t="s">
        <v>8</v>
      </c>
      <c r="B42" s="6">
        <f t="shared" ref="B42:E42" si="39">$F42*I$7</f>
        <v>0.7163589009</v>
      </c>
      <c r="C42" s="6">
        <f t="shared" si="39"/>
        <v>0.5372691757</v>
      </c>
      <c r="D42" s="6">
        <f t="shared" si="39"/>
        <v>0</v>
      </c>
      <c r="E42" s="6">
        <f t="shared" si="39"/>
        <v>0</v>
      </c>
      <c r="F42" s="10">
        <f>E36</f>
        <v>1.253628077</v>
      </c>
      <c r="G42" s="21">
        <f t="shared" si="37"/>
        <v>0.3134070191</v>
      </c>
    </row>
    <row r="43">
      <c r="A43" s="5"/>
      <c r="B43" s="10">
        <f t="shared" ref="B43:E43" si="40">SUM(B38:B42)*$B$1+(1-$B$1)</f>
        <v>1.392200045</v>
      </c>
      <c r="C43" s="10">
        <f t="shared" si="40"/>
        <v>1.02499141</v>
      </c>
      <c r="D43" s="10">
        <f t="shared" si="40"/>
        <v>0.2894375369</v>
      </c>
      <c r="E43" s="10">
        <f t="shared" si="40"/>
        <v>1.293371008</v>
      </c>
      <c r="F43" s="10">
        <f>SUM(F39:F42)</f>
        <v>4</v>
      </c>
    </row>
    <row r="45">
      <c r="A45" s="3"/>
      <c r="B45" s="4" t="s">
        <v>5</v>
      </c>
      <c r="C45" s="4" t="s">
        <v>6</v>
      </c>
      <c r="D45" s="4" t="s">
        <v>7</v>
      </c>
      <c r="E45" s="4" t="s">
        <v>8</v>
      </c>
      <c r="F45" s="5"/>
    </row>
    <row r="46">
      <c r="A46" s="4" t="s">
        <v>5</v>
      </c>
      <c r="B46" s="6">
        <f t="shared" ref="B46:E46" si="41">$F46*I$4</f>
        <v>0</v>
      </c>
      <c r="C46" s="6">
        <f t="shared" si="41"/>
        <v>0.4746136518</v>
      </c>
      <c r="D46" s="6">
        <f t="shared" si="41"/>
        <v>0.1582045506</v>
      </c>
      <c r="E46" s="6">
        <f t="shared" si="41"/>
        <v>0.7593818429</v>
      </c>
      <c r="F46" s="10">
        <f>B43</f>
        <v>1.392200045</v>
      </c>
      <c r="G46" s="21">
        <f t="shared" ref="G46:G49" si="43">F46/F$8</f>
        <v>0.3480500113</v>
      </c>
    </row>
    <row r="47">
      <c r="A47" s="4" t="s">
        <v>6</v>
      </c>
      <c r="B47" s="6">
        <f t="shared" ref="B47:E47" si="42">$F47*I$5</f>
        <v>0.4659051864</v>
      </c>
      <c r="C47" s="6">
        <f t="shared" si="42"/>
        <v>0</v>
      </c>
      <c r="D47" s="6">
        <f t="shared" si="42"/>
        <v>0</v>
      </c>
      <c r="E47" s="6">
        <f t="shared" si="42"/>
        <v>0.5590862237</v>
      </c>
      <c r="F47" s="10">
        <f>C43</f>
        <v>1.02499141</v>
      </c>
      <c r="G47" s="21">
        <f t="shared" si="43"/>
        <v>0.2562478525</v>
      </c>
    </row>
    <row r="48">
      <c r="A48" s="4" t="s">
        <v>7</v>
      </c>
      <c r="B48" s="6">
        <f t="shared" ref="B48:E48" si="44">$F48*I$6</f>
        <v>0.2894375369</v>
      </c>
      <c r="C48" s="6">
        <f t="shared" si="44"/>
        <v>0</v>
      </c>
      <c r="D48" s="6">
        <f t="shared" si="44"/>
        <v>0</v>
      </c>
      <c r="E48" s="6">
        <f t="shared" si="44"/>
        <v>0</v>
      </c>
      <c r="F48" s="10">
        <f>D43</f>
        <v>0.2894375369</v>
      </c>
      <c r="G48" s="21">
        <f t="shared" si="43"/>
        <v>0.07235938423</v>
      </c>
    </row>
    <row r="49">
      <c r="A49" s="4" t="s">
        <v>8</v>
      </c>
      <c r="B49" s="6">
        <f t="shared" ref="B49:E49" si="45">$F49*I$7</f>
        <v>0.7390691472</v>
      </c>
      <c r="C49" s="6">
        <f t="shared" si="45"/>
        <v>0.5543018604</v>
      </c>
      <c r="D49" s="6">
        <f t="shared" si="45"/>
        <v>0</v>
      </c>
      <c r="E49" s="6">
        <f t="shared" si="45"/>
        <v>0</v>
      </c>
      <c r="F49" s="10">
        <f>E43</f>
        <v>1.293371008</v>
      </c>
      <c r="G49" s="21">
        <f t="shared" si="43"/>
        <v>0.3233427519</v>
      </c>
    </row>
    <row r="50">
      <c r="A50" s="5"/>
      <c r="B50" s="10">
        <f t="shared" ref="B50:E50" si="46">SUM(B45:B49)*$B$1+(1-$B$1)</f>
        <v>1.42025009</v>
      </c>
      <c r="C50" s="10">
        <f t="shared" si="46"/>
        <v>1.024578185</v>
      </c>
      <c r="D50" s="10">
        <f t="shared" si="46"/>
        <v>0.284473868</v>
      </c>
      <c r="E50" s="10">
        <f t="shared" si="46"/>
        <v>1.270697857</v>
      </c>
      <c r="F50" s="10">
        <f>SUM(F46:F49)</f>
        <v>4</v>
      </c>
    </row>
    <row r="52">
      <c r="A52" s="3"/>
      <c r="B52" s="4" t="s">
        <v>5</v>
      </c>
      <c r="C52" s="4" t="s">
        <v>6</v>
      </c>
      <c r="D52" s="4" t="s">
        <v>7</v>
      </c>
      <c r="E52" s="4" t="s">
        <v>8</v>
      </c>
      <c r="F52" s="5"/>
    </row>
    <row r="53">
      <c r="A53" s="4" t="s">
        <v>5</v>
      </c>
      <c r="B53" s="6">
        <f t="shared" ref="B53:E53" si="47">$F53*I$4</f>
        <v>0</v>
      </c>
      <c r="C53" s="6">
        <f t="shared" si="47"/>
        <v>0.484176167</v>
      </c>
      <c r="D53" s="6">
        <f t="shared" si="47"/>
        <v>0.1613920557</v>
      </c>
      <c r="E53" s="6">
        <f t="shared" si="47"/>
        <v>0.7746818673</v>
      </c>
      <c r="F53" s="10">
        <f>B50</f>
        <v>1.42025009</v>
      </c>
      <c r="G53" s="21">
        <f t="shared" ref="G53:G56" si="49">F53/F$8</f>
        <v>0.3550625225</v>
      </c>
    </row>
    <row r="54">
      <c r="A54" s="4" t="s">
        <v>6</v>
      </c>
      <c r="B54" s="6">
        <f t="shared" ref="B54:E54" si="48">$F54*I$5</f>
        <v>0.465717357</v>
      </c>
      <c r="C54" s="6">
        <f t="shared" si="48"/>
        <v>0</v>
      </c>
      <c r="D54" s="6">
        <f t="shared" si="48"/>
        <v>0</v>
      </c>
      <c r="E54" s="6">
        <f t="shared" si="48"/>
        <v>0.5588608284</v>
      </c>
      <c r="F54" s="10">
        <f>C50</f>
        <v>1.024578185</v>
      </c>
      <c r="G54" s="21">
        <f t="shared" si="49"/>
        <v>0.2561445464</v>
      </c>
    </row>
    <row r="55">
      <c r="A55" s="4" t="s">
        <v>7</v>
      </c>
      <c r="B55" s="6">
        <f t="shared" ref="B55:E55" si="50">$F55*I$6</f>
        <v>0.284473868</v>
      </c>
      <c r="C55" s="6">
        <f t="shared" si="50"/>
        <v>0</v>
      </c>
      <c r="D55" s="6">
        <f t="shared" si="50"/>
        <v>0</v>
      </c>
      <c r="E55" s="6">
        <f t="shared" si="50"/>
        <v>0</v>
      </c>
      <c r="F55" s="10">
        <f>D50</f>
        <v>0.284473868</v>
      </c>
      <c r="G55" s="21">
        <f t="shared" si="49"/>
        <v>0.071118467</v>
      </c>
    </row>
    <row r="56">
      <c r="A56" s="4" t="s">
        <v>8</v>
      </c>
      <c r="B56" s="6">
        <f t="shared" ref="B56:E56" si="51">$F56*I$7</f>
        <v>0.7261130609</v>
      </c>
      <c r="C56" s="6">
        <f t="shared" si="51"/>
        <v>0.5445847957</v>
      </c>
      <c r="D56" s="6">
        <f t="shared" si="51"/>
        <v>0</v>
      </c>
      <c r="E56" s="6">
        <f t="shared" si="51"/>
        <v>0</v>
      </c>
      <c r="F56" s="10">
        <f>E50</f>
        <v>1.270697857</v>
      </c>
      <c r="G56" s="21">
        <f t="shared" si="49"/>
        <v>0.3176744641</v>
      </c>
    </row>
    <row r="57">
      <c r="A57" s="5"/>
      <c r="B57" s="10">
        <f t="shared" ref="B57:E57" si="52">SUM(B52:B56)*$B$1+(1-$B$1)</f>
        <v>1.404858643</v>
      </c>
      <c r="C57" s="10">
        <f t="shared" si="52"/>
        <v>1.024446818</v>
      </c>
      <c r="D57" s="10">
        <f t="shared" si="52"/>
        <v>0.2871832473</v>
      </c>
      <c r="E57" s="10">
        <f t="shared" si="52"/>
        <v>1.283511291</v>
      </c>
      <c r="F57" s="10">
        <f>SUM(F53:F56)</f>
        <v>4</v>
      </c>
    </row>
    <row r="59">
      <c r="A59" s="3"/>
      <c r="B59" s="4" t="s">
        <v>5</v>
      </c>
      <c r="C59" s="4" t="s">
        <v>6</v>
      </c>
      <c r="D59" s="4" t="s">
        <v>7</v>
      </c>
      <c r="E59" s="4" t="s">
        <v>8</v>
      </c>
      <c r="F59" s="5"/>
    </row>
    <row r="60">
      <c r="A60" s="4" t="s">
        <v>5</v>
      </c>
      <c r="B60" s="6">
        <f t="shared" ref="B60:E60" si="53">$F60*I$4</f>
        <v>0</v>
      </c>
      <c r="C60" s="6">
        <f t="shared" si="53"/>
        <v>0.4789290829</v>
      </c>
      <c r="D60" s="6">
        <f t="shared" si="53"/>
        <v>0.1596430276</v>
      </c>
      <c r="E60" s="6">
        <f t="shared" si="53"/>
        <v>0.7662865326</v>
      </c>
      <c r="F60" s="10">
        <f>B57</f>
        <v>1.404858643</v>
      </c>
      <c r="G60" s="21">
        <f t="shared" ref="G60:G63" si="55">F60/F$8</f>
        <v>0.3512146608</v>
      </c>
    </row>
    <row r="61">
      <c r="A61" s="4" t="s">
        <v>6</v>
      </c>
      <c r="B61" s="6">
        <f t="shared" ref="B61:E61" si="54">$F61*I$5</f>
        <v>0.4656576447</v>
      </c>
      <c r="C61" s="6">
        <f t="shared" si="54"/>
        <v>0</v>
      </c>
      <c r="D61" s="6">
        <f t="shared" si="54"/>
        <v>0</v>
      </c>
      <c r="E61" s="6">
        <f t="shared" si="54"/>
        <v>0.5587891736</v>
      </c>
      <c r="F61" s="10">
        <f>C57</f>
        <v>1.024446818</v>
      </c>
      <c r="G61" s="21">
        <f t="shared" si="55"/>
        <v>0.2561117046</v>
      </c>
    </row>
    <row r="62">
      <c r="A62" s="4" t="s">
        <v>7</v>
      </c>
      <c r="B62" s="6">
        <f t="shared" ref="B62:E62" si="56">$F62*I$6</f>
        <v>0.2871832473</v>
      </c>
      <c r="C62" s="6">
        <f t="shared" si="56"/>
        <v>0</v>
      </c>
      <c r="D62" s="6">
        <f t="shared" si="56"/>
        <v>0</v>
      </c>
      <c r="E62" s="6">
        <f t="shared" si="56"/>
        <v>0</v>
      </c>
      <c r="F62" s="10">
        <f>D57</f>
        <v>0.2871832473</v>
      </c>
      <c r="G62" s="21">
        <f t="shared" si="55"/>
        <v>0.07179581183</v>
      </c>
    </row>
    <row r="63">
      <c r="A63" s="4" t="s">
        <v>8</v>
      </c>
      <c r="B63" s="6">
        <f t="shared" ref="B63:E63" si="57">$F63*I$7</f>
        <v>0.7334350236</v>
      </c>
      <c r="C63" s="6">
        <f t="shared" si="57"/>
        <v>0.5500762677</v>
      </c>
      <c r="D63" s="6">
        <f t="shared" si="57"/>
        <v>0</v>
      </c>
      <c r="E63" s="6">
        <f t="shared" si="57"/>
        <v>0</v>
      </c>
      <c r="F63" s="10">
        <f>E57</f>
        <v>1.283511291</v>
      </c>
      <c r="G63" s="21">
        <f t="shared" si="55"/>
        <v>0.3208778228</v>
      </c>
    </row>
    <row r="64">
      <c r="A64" s="5"/>
      <c r="B64" s="10">
        <f t="shared" ref="B64:E64" si="58">SUM(B59:B63)*$B$1+(1-$B$1)</f>
        <v>1.413334528</v>
      </c>
      <c r="C64" s="10">
        <f t="shared" si="58"/>
        <v>1.024654548</v>
      </c>
      <c r="D64" s="10">
        <f t="shared" si="58"/>
        <v>0.2856965735</v>
      </c>
      <c r="E64" s="10">
        <f t="shared" si="58"/>
        <v>1.27631435</v>
      </c>
      <c r="F64" s="10">
        <f>SUM(F60:F63)</f>
        <v>4</v>
      </c>
    </row>
    <row r="66">
      <c r="A66" s="3"/>
      <c r="B66" s="4" t="s">
        <v>5</v>
      </c>
      <c r="C66" s="4" t="s">
        <v>6</v>
      </c>
      <c r="D66" s="4" t="s">
        <v>7</v>
      </c>
      <c r="E66" s="4" t="s">
        <v>8</v>
      </c>
      <c r="F66" s="5"/>
    </row>
    <row r="67">
      <c r="A67" s="4" t="s">
        <v>5</v>
      </c>
      <c r="B67" s="6">
        <f t="shared" ref="B67:E67" si="59">$F67*I$4</f>
        <v>0</v>
      </c>
      <c r="C67" s="6">
        <f t="shared" si="59"/>
        <v>0.4818185892</v>
      </c>
      <c r="D67" s="6">
        <f t="shared" si="59"/>
        <v>0.1606061964</v>
      </c>
      <c r="E67" s="6">
        <f t="shared" si="59"/>
        <v>0.7709097427</v>
      </c>
      <c r="F67" s="10">
        <f>B64</f>
        <v>1.413334528</v>
      </c>
      <c r="G67" s="21">
        <f t="shared" ref="G67:G70" si="61">F67/F$8</f>
        <v>0.3533336321</v>
      </c>
    </row>
    <row r="68">
      <c r="A68" s="4" t="s">
        <v>6</v>
      </c>
      <c r="B68" s="6">
        <f t="shared" ref="B68:E68" si="60">$F68*I$5</f>
        <v>0.4657520673</v>
      </c>
      <c r="C68" s="6">
        <f t="shared" si="60"/>
        <v>0</v>
      </c>
      <c r="D68" s="6">
        <f t="shared" si="60"/>
        <v>0</v>
      </c>
      <c r="E68" s="6">
        <f t="shared" si="60"/>
        <v>0.5589024807</v>
      </c>
      <c r="F68" s="10">
        <f>C64</f>
        <v>1.024654548</v>
      </c>
      <c r="G68" s="21">
        <f t="shared" si="61"/>
        <v>0.256163637</v>
      </c>
    </row>
    <row r="69">
      <c r="A69" s="4" t="s">
        <v>7</v>
      </c>
      <c r="B69" s="6">
        <f t="shared" ref="B69:E69" si="62">$F69*I$6</f>
        <v>0.2856965735</v>
      </c>
      <c r="C69" s="6">
        <f t="shared" si="62"/>
        <v>0</v>
      </c>
      <c r="D69" s="6">
        <f t="shared" si="62"/>
        <v>0</v>
      </c>
      <c r="E69" s="6">
        <f t="shared" si="62"/>
        <v>0</v>
      </c>
      <c r="F69" s="10">
        <f>D64</f>
        <v>0.2856965735</v>
      </c>
      <c r="G69" s="21">
        <f t="shared" si="61"/>
        <v>0.07142414337</v>
      </c>
    </row>
    <row r="70">
      <c r="A70" s="4" t="s">
        <v>8</v>
      </c>
      <c r="B70" s="6">
        <f t="shared" ref="B70:E70" si="63">$F70*I$7</f>
        <v>0.7293224859</v>
      </c>
      <c r="C70" s="6">
        <f t="shared" si="63"/>
        <v>0.5469918644</v>
      </c>
      <c r="D70" s="6">
        <f t="shared" si="63"/>
        <v>0</v>
      </c>
      <c r="E70" s="6">
        <f t="shared" si="63"/>
        <v>0</v>
      </c>
      <c r="F70" s="10">
        <f>E64</f>
        <v>1.27631435</v>
      </c>
      <c r="G70" s="21">
        <f t="shared" si="61"/>
        <v>0.3190785876</v>
      </c>
    </row>
    <row r="71">
      <c r="A71" s="5"/>
      <c r="B71" s="10">
        <f t="shared" ref="B71:E71" si="64">SUM(B66:B70)*$B$1+(1-$B$1)</f>
        <v>1.408655458</v>
      </c>
      <c r="C71" s="10">
        <f t="shared" si="64"/>
        <v>1.024488886</v>
      </c>
      <c r="D71" s="10">
        <f t="shared" si="64"/>
        <v>0.2865152669</v>
      </c>
      <c r="E71" s="10">
        <f t="shared" si="64"/>
        <v>1.28034039</v>
      </c>
      <c r="F71" s="10">
        <f>SUM(F67:F70)</f>
        <v>4</v>
      </c>
    </row>
    <row r="73">
      <c r="A73" s="3"/>
      <c r="B73" s="4" t="s">
        <v>5</v>
      </c>
      <c r="C73" s="4" t="s">
        <v>6</v>
      </c>
      <c r="D73" s="4" t="s">
        <v>7</v>
      </c>
      <c r="E73" s="4" t="s">
        <v>8</v>
      </c>
      <c r="F73" s="5"/>
    </row>
    <row r="74">
      <c r="A74" s="4" t="s">
        <v>5</v>
      </c>
      <c r="B74" s="6">
        <f t="shared" ref="B74:E74" si="65">$F74*I$4</f>
        <v>0</v>
      </c>
      <c r="C74" s="6">
        <f t="shared" si="65"/>
        <v>0.4802234515</v>
      </c>
      <c r="D74" s="6">
        <f t="shared" si="65"/>
        <v>0.1600744838</v>
      </c>
      <c r="E74" s="6">
        <f t="shared" si="65"/>
        <v>0.7683575223</v>
      </c>
      <c r="F74" s="10">
        <f>B71</f>
        <v>1.408655458</v>
      </c>
      <c r="G74" s="21">
        <f t="shared" ref="G74:G77" si="67">F74/F$8</f>
        <v>0.3521638644</v>
      </c>
    </row>
    <row r="75">
      <c r="A75" s="4" t="s">
        <v>6</v>
      </c>
      <c r="B75" s="6">
        <f t="shared" ref="B75:E75" si="66">$F75*I$5</f>
        <v>0.4656767662</v>
      </c>
      <c r="C75" s="6">
        <f t="shared" si="66"/>
        <v>0</v>
      </c>
      <c r="D75" s="6">
        <f t="shared" si="66"/>
        <v>0</v>
      </c>
      <c r="E75" s="6">
        <f t="shared" si="66"/>
        <v>0.5588121194</v>
      </c>
      <c r="F75" s="10">
        <f>C71</f>
        <v>1.024488886</v>
      </c>
      <c r="G75" s="21">
        <f t="shared" si="67"/>
        <v>0.2561222214</v>
      </c>
    </row>
    <row r="76">
      <c r="A76" s="4" t="s">
        <v>7</v>
      </c>
      <c r="B76" s="6">
        <f t="shared" ref="B76:E76" si="68">$F76*I$6</f>
        <v>0.2865152669</v>
      </c>
      <c r="C76" s="6">
        <f t="shared" si="68"/>
        <v>0</v>
      </c>
      <c r="D76" s="6">
        <f t="shared" si="68"/>
        <v>0</v>
      </c>
      <c r="E76" s="6">
        <f t="shared" si="68"/>
        <v>0</v>
      </c>
      <c r="F76" s="10">
        <f>D71</f>
        <v>0.2865152669</v>
      </c>
      <c r="G76" s="21">
        <f t="shared" si="67"/>
        <v>0.07162881673</v>
      </c>
    </row>
    <row r="77">
      <c r="A77" s="4" t="s">
        <v>8</v>
      </c>
      <c r="B77" s="6">
        <f t="shared" ref="B77:E77" si="69">$F77*I$7</f>
        <v>0.7316230799</v>
      </c>
      <c r="C77" s="6">
        <f t="shared" si="69"/>
        <v>0.54871731</v>
      </c>
      <c r="D77" s="6">
        <f t="shared" si="69"/>
        <v>0</v>
      </c>
      <c r="E77" s="6">
        <f t="shared" si="69"/>
        <v>0</v>
      </c>
      <c r="F77" s="10">
        <f>E71</f>
        <v>1.28034039</v>
      </c>
      <c r="G77" s="21">
        <f t="shared" si="67"/>
        <v>0.3200850975</v>
      </c>
    </row>
    <row r="78">
      <c r="A78" s="5"/>
      <c r="B78" s="10">
        <f t="shared" ref="B78:E78" si="70">SUM(B73:B77)*$B$1+(1-$B$1)</f>
        <v>1.411242846</v>
      </c>
      <c r="C78" s="10">
        <f t="shared" si="70"/>
        <v>1.024599647</v>
      </c>
      <c r="D78" s="10">
        <f t="shared" si="70"/>
        <v>0.2860633112</v>
      </c>
      <c r="E78" s="10">
        <f t="shared" si="70"/>
        <v>1.278094195</v>
      </c>
      <c r="F78" s="10">
        <f>SUM(F74:F77)</f>
        <v>4</v>
      </c>
    </row>
    <row r="80">
      <c r="A80" s="3"/>
      <c r="B80" s="4" t="s">
        <v>5</v>
      </c>
      <c r="C80" s="4" t="s">
        <v>6</v>
      </c>
      <c r="D80" s="4" t="s">
        <v>7</v>
      </c>
      <c r="E80" s="4" t="s">
        <v>8</v>
      </c>
      <c r="F80" s="5"/>
    </row>
    <row r="81">
      <c r="A81" s="4" t="s">
        <v>5</v>
      </c>
      <c r="B81" s="6">
        <f t="shared" ref="B81:E81" si="71">$F81*I$4</f>
        <v>0</v>
      </c>
      <c r="C81" s="6">
        <f t="shared" si="71"/>
        <v>0.4811055157</v>
      </c>
      <c r="D81" s="6">
        <f t="shared" si="71"/>
        <v>0.1603685052</v>
      </c>
      <c r="E81" s="6">
        <f t="shared" si="71"/>
        <v>0.7697688251</v>
      </c>
      <c r="F81" s="10">
        <f>B78</f>
        <v>1.411242846</v>
      </c>
      <c r="G81" s="21">
        <f t="shared" ref="G81:G84" si="73">F81/F$8</f>
        <v>0.3528107115</v>
      </c>
    </row>
    <row r="82">
      <c r="A82" s="4" t="s">
        <v>6</v>
      </c>
      <c r="B82" s="6">
        <f t="shared" ref="B82:E82" si="72">$F82*I$5</f>
        <v>0.4657271124</v>
      </c>
      <c r="C82" s="6">
        <f t="shared" si="72"/>
        <v>0</v>
      </c>
      <c r="D82" s="6">
        <f t="shared" si="72"/>
        <v>0</v>
      </c>
      <c r="E82" s="6">
        <f t="shared" si="72"/>
        <v>0.5588725348</v>
      </c>
      <c r="F82" s="10">
        <f>C78</f>
        <v>1.024599647</v>
      </c>
      <c r="G82" s="21">
        <f t="shared" si="73"/>
        <v>0.2561499118</v>
      </c>
    </row>
    <row r="83">
      <c r="A83" s="4" t="s">
        <v>7</v>
      </c>
      <c r="B83" s="6">
        <f t="shared" ref="B83:E83" si="74">$F83*I$6</f>
        <v>0.2860633112</v>
      </c>
      <c r="C83" s="6">
        <f t="shared" si="74"/>
        <v>0</v>
      </c>
      <c r="D83" s="6">
        <f t="shared" si="74"/>
        <v>0</v>
      </c>
      <c r="E83" s="6">
        <f t="shared" si="74"/>
        <v>0</v>
      </c>
      <c r="F83" s="10">
        <f>D78</f>
        <v>0.2860633112</v>
      </c>
      <c r="G83" s="21">
        <f t="shared" si="73"/>
        <v>0.07151582781</v>
      </c>
    </row>
    <row r="84">
      <c r="A84" s="4" t="s">
        <v>8</v>
      </c>
      <c r="B84" s="6">
        <f t="shared" ref="B84:E84" si="75">$F84*I$7</f>
        <v>0.7303395403</v>
      </c>
      <c r="C84" s="6">
        <f t="shared" si="75"/>
        <v>0.5477546552</v>
      </c>
      <c r="D84" s="6">
        <f t="shared" si="75"/>
        <v>0</v>
      </c>
      <c r="E84" s="6">
        <f t="shared" si="75"/>
        <v>0</v>
      </c>
      <c r="F84" s="10">
        <f>E78</f>
        <v>1.278094195</v>
      </c>
      <c r="G84" s="21">
        <f t="shared" si="73"/>
        <v>0.3195235489</v>
      </c>
    </row>
    <row r="85">
      <c r="A85" s="5"/>
      <c r="B85" s="10">
        <f t="shared" ref="B85:E85" si="76">SUM(B80:B84)*$B$1+(1-$B$1)</f>
        <v>1.409810469</v>
      </c>
      <c r="C85" s="10">
        <f t="shared" si="76"/>
        <v>1.024531145</v>
      </c>
      <c r="D85" s="10">
        <f t="shared" si="76"/>
        <v>0.2863132295</v>
      </c>
      <c r="E85" s="10">
        <f t="shared" si="76"/>
        <v>1.279345156</v>
      </c>
      <c r="F85" s="10">
        <f>SUM(F81:F84)</f>
        <v>4</v>
      </c>
    </row>
    <row r="87">
      <c r="A87" s="3"/>
      <c r="B87" s="4" t="s">
        <v>5</v>
      </c>
      <c r="C87" s="4" t="s">
        <v>6</v>
      </c>
      <c r="D87" s="4" t="s">
        <v>7</v>
      </c>
      <c r="E87" s="4" t="s">
        <v>8</v>
      </c>
      <c r="F87" s="5"/>
    </row>
    <row r="88">
      <c r="A88" s="4" t="s">
        <v>5</v>
      </c>
      <c r="B88" s="6">
        <f t="shared" ref="B88:E88" si="77">$F88*I$4</f>
        <v>0</v>
      </c>
      <c r="C88" s="6">
        <f t="shared" si="77"/>
        <v>0.4806172054</v>
      </c>
      <c r="D88" s="6">
        <f t="shared" si="77"/>
        <v>0.1602057351</v>
      </c>
      <c r="E88" s="6">
        <f t="shared" si="77"/>
        <v>0.7689875287</v>
      </c>
      <c r="F88" s="10">
        <f>B85</f>
        <v>1.409810469</v>
      </c>
      <c r="G88" s="21">
        <f t="shared" ref="G88:G91" si="79">F88/F$8</f>
        <v>0.3524526173</v>
      </c>
    </row>
    <row r="89">
      <c r="A89" s="4" t="s">
        <v>6</v>
      </c>
      <c r="B89" s="6">
        <f t="shared" ref="B89:E89" si="78">$F89*I$5</f>
        <v>0.4656959751</v>
      </c>
      <c r="C89" s="6">
        <f t="shared" si="78"/>
        <v>0</v>
      </c>
      <c r="D89" s="6">
        <f t="shared" si="78"/>
        <v>0</v>
      </c>
      <c r="E89" s="6">
        <f t="shared" si="78"/>
        <v>0.5588351701</v>
      </c>
      <c r="F89" s="10">
        <f>C85</f>
        <v>1.024531145</v>
      </c>
      <c r="G89" s="21">
        <f t="shared" si="79"/>
        <v>0.2561327863</v>
      </c>
    </row>
    <row r="90">
      <c r="A90" s="4" t="s">
        <v>7</v>
      </c>
      <c r="B90" s="6">
        <f t="shared" ref="B90:E90" si="80">$F90*I$6</f>
        <v>0.2863132295</v>
      </c>
      <c r="C90" s="6">
        <f t="shared" si="80"/>
        <v>0</v>
      </c>
      <c r="D90" s="6">
        <f t="shared" si="80"/>
        <v>0</v>
      </c>
      <c r="E90" s="6">
        <f t="shared" si="80"/>
        <v>0</v>
      </c>
      <c r="F90" s="10">
        <f>D85</f>
        <v>0.2863132295</v>
      </c>
      <c r="G90" s="21">
        <f t="shared" si="79"/>
        <v>0.07157830736</v>
      </c>
    </row>
    <row r="91">
      <c r="A91" s="4" t="s">
        <v>8</v>
      </c>
      <c r="B91" s="6">
        <f t="shared" ref="B91:E91" si="81">$F91*I$7</f>
        <v>0.7310543748</v>
      </c>
      <c r="C91" s="6">
        <f t="shared" si="81"/>
        <v>0.5482907811</v>
      </c>
      <c r="D91" s="6">
        <f t="shared" si="81"/>
        <v>0</v>
      </c>
      <c r="E91" s="6">
        <f t="shared" si="81"/>
        <v>0</v>
      </c>
      <c r="F91" s="10">
        <f>E85</f>
        <v>1.279345156</v>
      </c>
      <c r="G91" s="21">
        <f t="shared" si="79"/>
        <v>0.319836289</v>
      </c>
    </row>
    <row r="92">
      <c r="A92" s="5"/>
      <c r="B92" s="10">
        <f t="shared" ref="B92:E92" si="82">SUM(B87:B91)*$B$1+(1-$B$1)</f>
        <v>1.410604043</v>
      </c>
      <c r="C92" s="10">
        <f t="shared" si="82"/>
        <v>1.024571789</v>
      </c>
      <c r="D92" s="10">
        <f t="shared" si="82"/>
        <v>0.2861748749</v>
      </c>
      <c r="E92" s="10">
        <f t="shared" si="82"/>
        <v>1.278649294</v>
      </c>
      <c r="F92" s="10">
        <f>SUM(F88:F91)</f>
        <v>4</v>
      </c>
    </row>
    <row r="94">
      <c r="A94" s="3"/>
      <c r="B94" s="4" t="s">
        <v>5</v>
      </c>
      <c r="C94" s="4" t="s">
        <v>6</v>
      </c>
      <c r="D94" s="4" t="s">
        <v>7</v>
      </c>
      <c r="E94" s="4" t="s">
        <v>8</v>
      </c>
      <c r="F94" s="5"/>
    </row>
    <row r="95">
      <c r="A95" s="4" t="s">
        <v>5</v>
      </c>
      <c r="B95" s="6">
        <f t="shared" ref="B95:E95" si="83">$F95*I$4</f>
        <v>0</v>
      </c>
      <c r="C95" s="6">
        <f t="shared" si="83"/>
        <v>0.4808877418</v>
      </c>
      <c r="D95" s="6">
        <f t="shared" si="83"/>
        <v>0.1602959139</v>
      </c>
      <c r="E95" s="6">
        <f t="shared" si="83"/>
        <v>0.7694203868</v>
      </c>
      <c r="F95" s="10">
        <f>B92</f>
        <v>1.410604043</v>
      </c>
      <c r="G95" s="21">
        <f t="shared" ref="G95:G98" si="85">F95/F$8</f>
        <v>0.3526510106</v>
      </c>
    </row>
    <row r="96">
      <c r="A96" s="4" t="s">
        <v>6</v>
      </c>
      <c r="B96" s="6">
        <f t="shared" ref="B96:E96" si="84">$F96*I$5</f>
        <v>0.4657144494</v>
      </c>
      <c r="C96" s="6">
        <f t="shared" si="84"/>
        <v>0</v>
      </c>
      <c r="D96" s="6">
        <f t="shared" si="84"/>
        <v>0</v>
      </c>
      <c r="E96" s="6">
        <f t="shared" si="84"/>
        <v>0.5588573392</v>
      </c>
      <c r="F96" s="10">
        <f>C92</f>
        <v>1.024571789</v>
      </c>
      <c r="G96" s="21">
        <f t="shared" si="85"/>
        <v>0.2561429471</v>
      </c>
    </row>
    <row r="97">
      <c r="A97" s="4" t="s">
        <v>7</v>
      </c>
      <c r="B97" s="6">
        <f t="shared" ref="B97:E97" si="86">$F97*I$6</f>
        <v>0.2861748749</v>
      </c>
      <c r="C97" s="6">
        <f t="shared" si="86"/>
        <v>0</v>
      </c>
      <c r="D97" s="6">
        <f t="shared" si="86"/>
        <v>0</v>
      </c>
      <c r="E97" s="6">
        <f t="shared" si="86"/>
        <v>0</v>
      </c>
      <c r="F97" s="10">
        <f>D92</f>
        <v>0.2861748749</v>
      </c>
      <c r="G97" s="21">
        <f t="shared" si="85"/>
        <v>0.07154371872</v>
      </c>
    </row>
    <row r="98">
      <c r="A98" s="4" t="s">
        <v>8</v>
      </c>
      <c r="B98" s="6">
        <f t="shared" ref="B98:E98" si="87">$F98*I$7</f>
        <v>0.7306567394</v>
      </c>
      <c r="C98" s="6">
        <f t="shared" si="87"/>
        <v>0.5479925546</v>
      </c>
      <c r="D98" s="6">
        <f t="shared" si="87"/>
        <v>0</v>
      </c>
      <c r="E98" s="6">
        <f t="shared" si="87"/>
        <v>0</v>
      </c>
      <c r="F98" s="10">
        <f>E92</f>
        <v>1.278649294</v>
      </c>
      <c r="G98" s="21">
        <f t="shared" si="85"/>
        <v>0.3196623235</v>
      </c>
    </row>
    <row r="99">
      <c r="A99" s="5"/>
      <c r="B99" s="10">
        <f t="shared" ref="B99:E99" si="88">SUM(B94:B98)*$B$1+(1-$B$1)</f>
        <v>1.410164154</v>
      </c>
      <c r="C99" s="10">
        <f t="shared" si="88"/>
        <v>1.024548252</v>
      </c>
      <c r="D99" s="10">
        <f t="shared" si="88"/>
        <v>0.2862515268</v>
      </c>
      <c r="E99" s="10">
        <f t="shared" si="88"/>
        <v>1.279036067</v>
      </c>
      <c r="F99" s="10">
        <f>SUM(F95:F98)</f>
        <v>4</v>
      </c>
    </row>
    <row r="101">
      <c r="A101" s="3"/>
      <c r="B101" s="4" t="s">
        <v>5</v>
      </c>
      <c r="C101" s="4" t="s">
        <v>6</v>
      </c>
      <c r="D101" s="4" t="s">
        <v>7</v>
      </c>
      <c r="E101" s="4" t="s">
        <v>8</v>
      </c>
      <c r="F101" s="5"/>
    </row>
    <row r="102">
      <c r="A102" s="4" t="s">
        <v>5</v>
      </c>
      <c r="B102" s="6">
        <f t="shared" ref="B102:E102" si="89">$F102*I$4</f>
        <v>0</v>
      </c>
      <c r="C102" s="6">
        <f t="shared" si="89"/>
        <v>0.4807377798</v>
      </c>
      <c r="D102" s="6">
        <f t="shared" si="89"/>
        <v>0.1602459266</v>
      </c>
      <c r="E102" s="6">
        <f t="shared" si="89"/>
        <v>0.7691804477</v>
      </c>
      <c r="F102" s="10">
        <f>B99</f>
        <v>1.410164154</v>
      </c>
      <c r="G102" s="21">
        <f t="shared" ref="G102:G105" si="91">F102/F$8</f>
        <v>0.3525410385</v>
      </c>
    </row>
    <row r="103">
      <c r="A103" s="4" t="s">
        <v>6</v>
      </c>
      <c r="B103" s="6">
        <f t="shared" ref="B103:E103" si="90">$F103*I$5</f>
        <v>0.4657037509</v>
      </c>
      <c r="C103" s="6">
        <f t="shared" si="90"/>
        <v>0</v>
      </c>
      <c r="D103" s="6">
        <f t="shared" si="90"/>
        <v>0</v>
      </c>
      <c r="E103" s="6">
        <f t="shared" si="90"/>
        <v>0.558844501</v>
      </c>
      <c r="F103" s="10">
        <f>C99</f>
        <v>1.024548252</v>
      </c>
      <c r="G103" s="21">
        <f t="shared" si="91"/>
        <v>0.256137063</v>
      </c>
    </row>
    <row r="104">
      <c r="A104" s="4" t="s">
        <v>7</v>
      </c>
      <c r="B104" s="6">
        <f t="shared" ref="B104:E104" si="92">$F104*I$6</f>
        <v>0.2862515268</v>
      </c>
      <c r="C104" s="6">
        <f t="shared" si="92"/>
        <v>0</v>
      </c>
      <c r="D104" s="6">
        <f t="shared" si="92"/>
        <v>0</v>
      </c>
      <c r="E104" s="6">
        <f t="shared" si="92"/>
        <v>0</v>
      </c>
      <c r="F104" s="10">
        <f>D99</f>
        <v>0.2862515268</v>
      </c>
      <c r="G104" s="21">
        <f t="shared" si="91"/>
        <v>0.07156288171</v>
      </c>
    </row>
    <row r="105">
      <c r="A105" s="4" t="s">
        <v>8</v>
      </c>
      <c r="B105" s="6">
        <f t="shared" ref="B105:E105" si="93">$F105*I$7</f>
        <v>0.7308777527</v>
      </c>
      <c r="C105" s="6">
        <f t="shared" si="93"/>
        <v>0.5481583145</v>
      </c>
      <c r="D105" s="6">
        <f t="shared" si="93"/>
        <v>0</v>
      </c>
      <c r="E105" s="6">
        <f t="shared" si="93"/>
        <v>0</v>
      </c>
      <c r="F105" s="10">
        <f>E99</f>
        <v>1.279036067</v>
      </c>
      <c r="G105" s="21">
        <f t="shared" si="91"/>
        <v>0.3197590168</v>
      </c>
    </row>
    <row r="106">
      <c r="A106" s="5"/>
      <c r="B106" s="10">
        <f t="shared" ref="B106:E106" si="94">SUM(B101:B105)*$B$1+(1-$B$1)</f>
        <v>1.410408076</v>
      </c>
      <c r="C106" s="10">
        <f t="shared" si="94"/>
        <v>1.02456168</v>
      </c>
      <c r="D106" s="10">
        <f t="shared" si="94"/>
        <v>0.2862090376</v>
      </c>
      <c r="E106" s="10">
        <f t="shared" si="94"/>
        <v>1.278821206</v>
      </c>
      <c r="F106" s="10">
        <f>SUM(F102:F105)</f>
        <v>4</v>
      </c>
    </row>
    <row r="108">
      <c r="A108" s="3"/>
      <c r="B108" s="4" t="s">
        <v>5</v>
      </c>
      <c r="C108" s="4" t="s">
        <v>6</v>
      </c>
      <c r="D108" s="4" t="s">
        <v>7</v>
      </c>
      <c r="E108" s="4" t="s">
        <v>8</v>
      </c>
      <c r="F108" s="5"/>
    </row>
    <row r="109">
      <c r="A109" s="4" t="s">
        <v>5</v>
      </c>
      <c r="B109" s="6">
        <f t="shared" ref="B109:E109" si="95">$F109*I$4</f>
        <v>0</v>
      </c>
      <c r="C109" s="6">
        <f t="shared" si="95"/>
        <v>0.4808209349</v>
      </c>
      <c r="D109" s="6">
        <f t="shared" si="95"/>
        <v>0.160273645</v>
      </c>
      <c r="E109" s="6">
        <f t="shared" si="95"/>
        <v>0.7693134959</v>
      </c>
      <c r="F109" s="10">
        <f>B106</f>
        <v>1.410408076</v>
      </c>
      <c r="G109" s="21">
        <f t="shared" ref="G109:G112" si="97">F109/F$8</f>
        <v>0.3526020189</v>
      </c>
    </row>
    <row r="110">
      <c r="A110" s="4" t="s">
        <v>6</v>
      </c>
      <c r="B110" s="6">
        <f t="shared" ref="B110:E110" si="96">$F110*I$5</f>
        <v>0.4657098546</v>
      </c>
      <c r="C110" s="6">
        <f t="shared" si="96"/>
        <v>0</v>
      </c>
      <c r="D110" s="6">
        <f t="shared" si="96"/>
        <v>0</v>
      </c>
      <c r="E110" s="6">
        <f t="shared" si="96"/>
        <v>0.5588518255</v>
      </c>
      <c r="F110" s="10">
        <f>C106</f>
        <v>1.02456168</v>
      </c>
      <c r="G110" s="21">
        <f t="shared" si="97"/>
        <v>0.25614042</v>
      </c>
    </row>
    <row r="111">
      <c r="A111" s="4" t="s">
        <v>7</v>
      </c>
      <c r="B111" s="6">
        <f t="shared" ref="B111:E111" si="98">$F111*I$6</f>
        <v>0.2862090376</v>
      </c>
      <c r="C111" s="6">
        <f t="shared" si="98"/>
        <v>0</v>
      </c>
      <c r="D111" s="6">
        <f t="shared" si="98"/>
        <v>0</v>
      </c>
      <c r="E111" s="6">
        <f t="shared" si="98"/>
        <v>0</v>
      </c>
      <c r="F111" s="10">
        <f>D106</f>
        <v>0.2862090376</v>
      </c>
      <c r="G111" s="21">
        <f t="shared" si="97"/>
        <v>0.0715522594</v>
      </c>
    </row>
    <row r="112">
      <c r="A112" s="4" t="s">
        <v>8</v>
      </c>
      <c r="B112" s="6">
        <f t="shared" ref="B112:E112" si="99">$F112*I$7</f>
        <v>0.7307549751</v>
      </c>
      <c r="C112" s="6">
        <f t="shared" si="99"/>
        <v>0.5480662313</v>
      </c>
      <c r="D112" s="6">
        <f t="shared" si="99"/>
        <v>0</v>
      </c>
      <c r="E112" s="6">
        <f t="shared" si="99"/>
        <v>0</v>
      </c>
      <c r="F112" s="10">
        <f>E106</f>
        <v>1.278821206</v>
      </c>
      <c r="G112" s="21">
        <f t="shared" si="97"/>
        <v>0.3197053016</v>
      </c>
    </row>
    <row r="113">
      <c r="A113" s="5"/>
      <c r="B113" s="10">
        <f t="shared" ref="B113:E113" si="100">SUM(B108:B112)*$B$1+(1-$B$1)</f>
        <v>1.410272787</v>
      </c>
      <c r="C113" s="10">
        <f t="shared" si="100"/>
        <v>1.024554091</v>
      </c>
      <c r="D113" s="10">
        <f t="shared" si="100"/>
        <v>0.2862325982</v>
      </c>
      <c r="E113" s="10">
        <f t="shared" si="100"/>
        <v>1.278940523</v>
      </c>
      <c r="F113" s="10">
        <f>SUM(F109:F112)</f>
        <v>4</v>
      </c>
    </row>
    <row r="115">
      <c r="A115" s="3"/>
      <c r="B115" s="4" t="s">
        <v>5</v>
      </c>
      <c r="C115" s="4" t="s">
        <v>6</v>
      </c>
      <c r="D115" s="4" t="s">
        <v>7</v>
      </c>
      <c r="E115" s="4" t="s">
        <v>8</v>
      </c>
      <c r="F115" s="5"/>
    </row>
    <row r="116">
      <c r="A116" s="4" t="s">
        <v>5</v>
      </c>
      <c r="B116" s="6">
        <f t="shared" ref="B116:E116" si="101">$F116*I$4</f>
        <v>0</v>
      </c>
      <c r="C116" s="6">
        <f t="shared" si="101"/>
        <v>0.4807748138</v>
      </c>
      <c r="D116" s="6">
        <f t="shared" si="101"/>
        <v>0.1602582713</v>
      </c>
      <c r="E116" s="6">
        <f t="shared" si="101"/>
        <v>0.7692397021</v>
      </c>
      <c r="F116" s="10">
        <f>B113</f>
        <v>1.410272787</v>
      </c>
      <c r="G116" s="21">
        <f t="shared" ref="G116:G119" si="103">F116/F$8</f>
        <v>0.3525681968</v>
      </c>
    </row>
    <row r="117">
      <c r="A117" s="4" t="s">
        <v>6</v>
      </c>
      <c r="B117" s="6">
        <f t="shared" ref="B117:E117" si="102">$F117*I$5</f>
        <v>0.4657064051</v>
      </c>
      <c r="C117" s="6">
        <f t="shared" si="102"/>
        <v>0</v>
      </c>
      <c r="D117" s="6">
        <f t="shared" si="102"/>
        <v>0</v>
      </c>
      <c r="E117" s="6">
        <f t="shared" si="102"/>
        <v>0.5588476862</v>
      </c>
      <c r="F117" s="10">
        <f>C113</f>
        <v>1.024554091</v>
      </c>
      <c r="G117" s="21">
        <f t="shared" si="103"/>
        <v>0.2561385228</v>
      </c>
    </row>
    <row r="118">
      <c r="A118" s="4" t="s">
        <v>7</v>
      </c>
      <c r="B118" s="6">
        <f t="shared" ref="B118:E118" si="104">$F118*I$6</f>
        <v>0.2862325982</v>
      </c>
      <c r="C118" s="6">
        <f t="shared" si="104"/>
        <v>0</v>
      </c>
      <c r="D118" s="6">
        <f t="shared" si="104"/>
        <v>0</v>
      </c>
      <c r="E118" s="6">
        <f t="shared" si="104"/>
        <v>0</v>
      </c>
      <c r="F118" s="10">
        <f>D113</f>
        <v>0.2862325982</v>
      </c>
      <c r="G118" s="21">
        <f t="shared" si="103"/>
        <v>0.07155814956</v>
      </c>
    </row>
    <row r="119">
      <c r="A119" s="4" t="s">
        <v>8</v>
      </c>
      <c r="B119" s="6">
        <f t="shared" ref="B119:E119" si="105">$F119*I$7</f>
        <v>0.7308231561</v>
      </c>
      <c r="C119" s="6">
        <f t="shared" si="105"/>
        <v>0.5481173671</v>
      </c>
      <c r="D119" s="6">
        <f t="shared" si="105"/>
        <v>0</v>
      </c>
      <c r="E119" s="6">
        <f t="shared" si="105"/>
        <v>0</v>
      </c>
      <c r="F119" s="10">
        <f>E113</f>
        <v>1.278940523</v>
      </c>
      <c r="G119" s="21">
        <f t="shared" si="103"/>
        <v>0.3197351308</v>
      </c>
    </row>
    <row r="120">
      <c r="A120" s="5"/>
      <c r="B120" s="10">
        <f t="shared" ref="B120:E120" si="106">SUM(B115:B119)*$B$1+(1-$B$1)</f>
        <v>1.410347836</v>
      </c>
      <c r="C120" s="10">
        <f t="shared" si="106"/>
        <v>1.024558354</v>
      </c>
      <c r="D120" s="10">
        <f t="shared" si="106"/>
        <v>0.2862195306</v>
      </c>
      <c r="E120" s="10">
        <f t="shared" si="106"/>
        <v>1.27887428</v>
      </c>
      <c r="F120" s="10">
        <f>SUM(F116:F119)</f>
        <v>4</v>
      </c>
    </row>
    <row r="122">
      <c r="A122" s="3"/>
      <c r="B122" s="4" t="s">
        <v>5</v>
      </c>
      <c r="C122" s="4" t="s">
        <v>6</v>
      </c>
      <c r="D122" s="4" t="s">
        <v>7</v>
      </c>
      <c r="E122" s="4" t="s">
        <v>8</v>
      </c>
      <c r="F122" s="5"/>
    </row>
    <row r="123">
      <c r="A123" s="4" t="s">
        <v>5</v>
      </c>
      <c r="B123" s="6">
        <f t="shared" ref="B123:E123" si="107">$F123*I$4</f>
        <v>0</v>
      </c>
      <c r="C123" s="6">
        <f t="shared" si="107"/>
        <v>0.4808003985</v>
      </c>
      <c r="D123" s="6">
        <f t="shared" si="107"/>
        <v>0.1602667995</v>
      </c>
      <c r="E123" s="6">
        <f t="shared" si="107"/>
        <v>0.7692806376</v>
      </c>
      <c r="F123" s="10">
        <f>B120</f>
        <v>1.410347836</v>
      </c>
      <c r="G123" s="21">
        <f t="shared" ref="G123:G126" si="109">F123/F$8</f>
        <v>0.3525869589</v>
      </c>
    </row>
    <row r="124">
      <c r="A124" s="4" t="s">
        <v>6</v>
      </c>
      <c r="B124" s="6">
        <f t="shared" ref="B124:E124" si="108">$F124*I$5</f>
        <v>0.4657083426</v>
      </c>
      <c r="C124" s="6">
        <f t="shared" si="108"/>
        <v>0</v>
      </c>
      <c r="D124" s="6">
        <f t="shared" si="108"/>
        <v>0</v>
      </c>
      <c r="E124" s="6">
        <f t="shared" si="108"/>
        <v>0.5588500112</v>
      </c>
      <c r="F124" s="10">
        <f>C120</f>
        <v>1.024558354</v>
      </c>
      <c r="G124" s="21">
        <f t="shared" si="109"/>
        <v>0.2561395884</v>
      </c>
    </row>
    <row r="125">
      <c r="A125" s="4" t="s">
        <v>7</v>
      </c>
      <c r="B125" s="6">
        <f t="shared" ref="B125:E125" si="110">$F125*I$6</f>
        <v>0.2862195306</v>
      </c>
      <c r="C125" s="6">
        <f t="shared" si="110"/>
        <v>0</v>
      </c>
      <c r="D125" s="6">
        <f t="shared" si="110"/>
        <v>0</v>
      </c>
      <c r="E125" s="6">
        <f t="shared" si="110"/>
        <v>0</v>
      </c>
      <c r="F125" s="10">
        <f>D120</f>
        <v>0.2862195306</v>
      </c>
      <c r="G125" s="21">
        <f t="shared" si="109"/>
        <v>0.07155488265</v>
      </c>
    </row>
    <row r="126">
      <c r="A126" s="4" t="s">
        <v>8</v>
      </c>
      <c r="B126" s="6">
        <f t="shared" ref="B126:E126" si="111">$F126*I$7</f>
        <v>0.7307853029</v>
      </c>
      <c r="C126" s="6">
        <f t="shared" si="111"/>
        <v>0.5480889772</v>
      </c>
      <c r="D126" s="6">
        <f t="shared" si="111"/>
        <v>0</v>
      </c>
      <c r="E126" s="6">
        <f t="shared" si="111"/>
        <v>0</v>
      </c>
      <c r="F126" s="10">
        <f>E120</f>
        <v>1.27887428</v>
      </c>
      <c r="G126" s="21">
        <f t="shared" si="109"/>
        <v>0.31971857</v>
      </c>
    </row>
    <row r="127">
      <c r="A127" s="5"/>
      <c r="B127" s="10">
        <f t="shared" ref="B127:E127" si="112">SUM(B122:B126)*$B$1+(1-$B$1)</f>
        <v>1.4103062</v>
      </c>
      <c r="C127" s="10">
        <f t="shared" si="112"/>
        <v>1.024555969</v>
      </c>
      <c r="D127" s="10">
        <f t="shared" si="112"/>
        <v>0.2862267796</v>
      </c>
      <c r="E127" s="10">
        <f t="shared" si="112"/>
        <v>1.278911051</v>
      </c>
      <c r="F127" s="10">
        <f>SUM(F123:F126)</f>
        <v>4</v>
      </c>
    </row>
    <row r="129">
      <c r="A129" s="3"/>
      <c r="B129" s="4" t="s">
        <v>5</v>
      </c>
      <c r="C129" s="4" t="s">
        <v>6</v>
      </c>
      <c r="D129" s="4" t="s">
        <v>7</v>
      </c>
      <c r="E129" s="4" t="s">
        <v>8</v>
      </c>
      <c r="F129" s="5"/>
    </row>
    <row r="130">
      <c r="A130" s="4" t="s">
        <v>5</v>
      </c>
      <c r="B130" s="6">
        <f t="shared" ref="B130:E130" si="113">$F130*I$4</f>
        <v>0</v>
      </c>
      <c r="C130" s="6">
        <f t="shared" si="113"/>
        <v>0.4807862044</v>
      </c>
      <c r="D130" s="6">
        <f t="shared" si="113"/>
        <v>0.1602620681</v>
      </c>
      <c r="E130" s="6">
        <f t="shared" si="113"/>
        <v>0.7692579271</v>
      </c>
      <c r="F130" s="10">
        <f>B127</f>
        <v>1.4103062</v>
      </c>
      <c r="G130" s="21">
        <f t="shared" ref="G130:G133" si="115">F130/F$8</f>
        <v>0.3525765499</v>
      </c>
    </row>
    <row r="131">
      <c r="A131" s="4" t="s">
        <v>6</v>
      </c>
      <c r="B131" s="6">
        <f t="shared" ref="B131:E131" si="114">$F131*I$5</f>
        <v>0.4657072588</v>
      </c>
      <c r="C131" s="6">
        <f t="shared" si="114"/>
        <v>0</v>
      </c>
      <c r="D131" s="6">
        <f t="shared" si="114"/>
        <v>0</v>
      </c>
      <c r="E131" s="6">
        <f t="shared" si="114"/>
        <v>0.5588487105</v>
      </c>
      <c r="F131" s="10">
        <f>C127</f>
        <v>1.024555969</v>
      </c>
      <c r="G131" s="21">
        <f t="shared" si="115"/>
        <v>0.2561389923</v>
      </c>
    </row>
    <row r="132">
      <c r="A132" s="4" t="s">
        <v>7</v>
      </c>
      <c r="B132" s="6">
        <f t="shared" ref="B132:E132" si="116">$F132*I$6</f>
        <v>0.2862267796</v>
      </c>
      <c r="C132" s="6">
        <f t="shared" si="116"/>
        <v>0</v>
      </c>
      <c r="D132" s="6">
        <f t="shared" si="116"/>
        <v>0</v>
      </c>
      <c r="E132" s="6">
        <f t="shared" si="116"/>
        <v>0</v>
      </c>
      <c r="F132" s="10">
        <f>D127</f>
        <v>0.2862267796</v>
      </c>
      <c r="G132" s="21">
        <f t="shared" si="115"/>
        <v>0.07155669489</v>
      </c>
    </row>
    <row r="133">
      <c r="A133" s="4" t="s">
        <v>8</v>
      </c>
      <c r="B133" s="6">
        <f t="shared" ref="B133:E133" si="117">$F133*I$7</f>
        <v>0.7308063151</v>
      </c>
      <c r="C133" s="6">
        <f t="shared" si="117"/>
        <v>0.5481047363</v>
      </c>
      <c r="D133" s="6">
        <f t="shared" si="117"/>
        <v>0</v>
      </c>
      <c r="E133" s="6">
        <f t="shared" si="117"/>
        <v>0</v>
      </c>
      <c r="F133" s="10">
        <f>E127</f>
        <v>1.278911051</v>
      </c>
      <c r="G133" s="21">
        <f t="shared" si="115"/>
        <v>0.3197277629</v>
      </c>
    </row>
    <row r="134">
      <c r="A134" s="5"/>
      <c r="B134" s="10">
        <f t="shared" ref="B134:E134" si="118">SUM(B129:B133)*$B$1+(1-$B$1)</f>
        <v>1.4103293</v>
      </c>
      <c r="C134" s="10">
        <f t="shared" si="118"/>
        <v>1.0245573</v>
      </c>
      <c r="D134" s="10">
        <f t="shared" si="118"/>
        <v>0.2862227579</v>
      </c>
      <c r="E134" s="10">
        <f t="shared" si="118"/>
        <v>1.278890642</v>
      </c>
      <c r="F134" s="10">
        <f>SUM(F130:F133)</f>
        <v>4</v>
      </c>
    </row>
    <row r="136">
      <c r="A136" s="3"/>
      <c r="B136" s="4" t="s">
        <v>5</v>
      </c>
      <c r="C136" s="4" t="s">
        <v>6</v>
      </c>
      <c r="D136" s="4" t="s">
        <v>7</v>
      </c>
      <c r="E136" s="4" t="s">
        <v>8</v>
      </c>
      <c r="F136" s="5"/>
    </row>
    <row r="137">
      <c r="A137" s="4" t="s">
        <v>5</v>
      </c>
      <c r="B137" s="6">
        <f t="shared" ref="B137:E137" si="119">$F137*I$4</f>
        <v>0</v>
      </c>
      <c r="C137" s="6">
        <f t="shared" si="119"/>
        <v>0.4807940797</v>
      </c>
      <c r="D137" s="6">
        <f t="shared" si="119"/>
        <v>0.1602646932</v>
      </c>
      <c r="E137" s="6">
        <f t="shared" si="119"/>
        <v>0.7692705275</v>
      </c>
      <c r="F137" s="10">
        <f>B134</f>
        <v>1.4103293</v>
      </c>
      <c r="G137" s="21">
        <f t="shared" ref="G137:G140" si="121">F137/F$8</f>
        <v>0.3525823251</v>
      </c>
    </row>
    <row r="138">
      <c r="A138" s="4" t="s">
        <v>6</v>
      </c>
      <c r="B138" s="6">
        <f t="shared" ref="B138:E138" si="120">$F138*I$5</f>
        <v>0.4657078635</v>
      </c>
      <c r="C138" s="6">
        <f t="shared" si="120"/>
        <v>0</v>
      </c>
      <c r="D138" s="6">
        <f t="shared" si="120"/>
        <v>0</v>
      </c>
      <c r="E138" s="6">
        <f t="shared" si="120"/>
        <v>0.5588494362</v>
      </c>
      <c r="F138" s="10">
        <f>C134</f>
        <v>1.0245573</v>
      </c>
      <c r="G138" s="21">
        <f t="shared" si="121"/>
        <v>0.2561393249</v>
      </c>
    </row>
    <row r="139">
      <c r="A139" s="4" t="s">
        <v>7</v>
      </c>
      <c r="B139" s="6">
        <f t="shared" ref="B139:E139" si="122">$F139*I$6</f>
        <v>0.2862227579</v>
      </c>
      <c r="C139" s="6">
        <f t="shared" si="122"/>
        <v>0</v>
      </c>
      <c r="D139" s="6">
        <f t="shared" si="122"/>
        <v>0</v>
      </c>
      <c r="E139" s="6">
        <f t="shared" si="122"/>
        <v>0</v>
      </c>
      <c r="F139" s="10">
        <f>D134</f>
        <v>0.2862227579</v>
      </c>
      <c r="G139" s="21">
        <f t="shared" si="121"/>
        <v>0.07155568948</v>
      </c>
    </row>
    <row r="140">
      <c r="A140" s="4" t="s">
        <v>8</v>
      </c>
      <c r="B140" s="6">
        <f t="shared" ref="B140:E140" si="123">$F140*I$7</f>
        <v>0.7307946526</v>
      </c>
      <c r="C140" s="6">
        <f t="shared" si="123"/>
        <v>0.5480959894</v>
      </c>
      <c r="D140" s="6">
        <f t="shared" si="123"/>
        <v>0</v>
      </c>
      <c r="E140" s="6">
        <f t="shared" si="123"/>
        <v>0</v>
      </c>
      <c r="F140" s="10">
        <f>E134</f>
        <v>1.278890642</v>
      </c>
      <c r="G140" s="21">
        <f t="shared" si="121"/>
        <v>0.3197226605</v>
      </c>
    </row>
    <row r="141">
      <c r="A141" s="5"/>
      <c r="B141" s="10">
        <f t="shared" ref="B141:E141" si="124">SUM(B136:B140)*$B$1+(1-$B$1)</f>
        <v>1.410316483</v>
      </c>
      <c r="C141" s="10">
        <f t="shared" si="124"/>
        <v>1.024556559</v>
      </c>
      <c r="D141" s="10">
        <f t="shared" si="124"/>
        <v>0.2862249892</v>
      </c>
      <c r="E141" s="10">
        <f t="shared" si="124"/>
        <v>1.278901969</v>
      </c>
      <c r="F141" s="10">
        <f>SUM(F137:F140)</f>
        <v>4</v>
      </c>
    </row>
    <row r="143">
      <c r="A143" s="3"/>
      <c r="B143" s="4" t="s">
        <v>5</v>
      </c>
      <c r="C143" s="4" t="s">
        <v>6</v>
      </c>
      <c r="D143" s="4" t="s">
        <v>7</v>
      </c>
      <c r="E143" s="4" t="s">
        <v>8</v>
      </c>
      <c r="F143" s="5"/>
    </row>
    <row r="144">
      <c r="A144" s="4" t="s">
        <v>5</v>
      </c>
      <c r="B144" s="6">
        <f t="shared" ref="B144:E144" si="125">$F144*I$4</f>
        <v>0</v>
      </c>
      <c r="C144" s="6">
        <f t="shared" si="125"/>
        <v>0.4807897101</v>
      </c>
      <c r="D144" s="6">
        <f t="shared" si="125"/>
        <v>0.1602632367</v>
      </c>
      <c r="E144" s="6">
        <f t="shared" si="125"/>
        <v>0.7692635361</v>
      </c>
      <c r="F144" s="10">
        <f>B141</f>
        <v>1.410316483</v>
      </c>
      <c r="G144" s="21">
        <f t="shared" ref="G144:G147" si="127">F144/F$8</f>
        <v>0.3525791207</v>
      </c>
    </row>
    <row r="145">
      <c r="A145" s="4" t="s">
        <v>6</v>
      </c>
      <c r="B145" s="6">
        <f t="shared" ref="B145:E145" si="126">$F145*I$5</f>
        <v>0.4657075267</v>
      </c>
      <c r="C145" s="6">
        <f t="shared" si="126"/>
        <v>0</v>
      </c>
      <c r="D145" s="6">
        <f t="shared" si="126"/>
        <v>0</v>
      </c>
      <c r="E145" s="6">
        <f t="shared" si="126"/>
        <v>0.558849032</v>
      </c>
      <c r="F145" s="10">
        <f>C141</f>
        <v>1.024556559</v>
      </c>
      <c r="G145" s="21">
        <f t="shared" si="127"/>
        <v>0.2561391397</v>
      </c>
    </row>
    <row r="146">
      <c r="A146" s="4" t="s">
        <v>7</v>
      </c>
      <c r="B146" s="6">
        <f t="shared" ref="B146:E146" si="128">$F146*I$6</f>
        <v>0.2862249892</v>
      </c>
      <c r="C146" s="6">
        <f t="shared" si="128"/>
        <v>0</v>
      </c>
      <c r="D146" s="6">
        <f t="shared" si="128"/>
        <v>0</v>
      </c>
      <c r="E146" s="6">
        <f t="shared" si="128"/>
        <v>0</v>
      </c>
      <c r="F146" s="10">
        <f>D141</f>
        <v>0.2862249892</v>
      </c>
      <c r="G146" s="21">
        <f t="shared" si="127"/>
        <v>0.07155624731</v>
      </c>
    </row>
    <row r="147">
      <c r="A147" s="4" t="s">
        <v>8</v>
      </c>
      <c r="B147" s="6">
        <f t="shared" ref="B147:E147" si="129">$F147*I$7</f>
        <v>0.7308011252</v>
      </c>
      <c r="C147" s="6">
        <f t="shared" si="129"/>
        <v>0.5481008439</v>
      </c>
      <c r="D147" s="6">
        <f t="shared" si="129"/>
        <v>0</v>
      </c>
      <c r="E147" s="6">
        <f t="shared" si="129"/>
        <v>0</v>
      </c>
      <c r="F147" s="10">
        <f>E141</f>
        <v>1.278901969</v>
      </c>
      <c r="G147" s="21">
        <f t="shared" si="127"/>
        <v>0.3197254923</v>
      </c>
    </row>
    <row r="148">
      <c r="A148" s="5"/>
      <c r="B148" s="10">
        <f t="shared" ref="B148:E148" si="130">SUM(B143:B147)*$B$1+(1-$B$1)</f>
        <v>1.410323595</v>
      </c>
      <c r="C148" s="10">
        <f t="shared" si="130"/>
        <v>1.024556971</v>
      </c>
      <c r="D148" s="10">
        <f t="shared" si="130"/>
        <v>0.2862237512</v>
      </c>
      <c r="E148" s="10">
        <f t="shared" si="130"/>
        <v>1.278895683</v>
      </c>
      <c r="F148" s="10">
        <f>SUM(F144:F147)</f>
        <v>4</v>
      </c>
    </row>
    <row r="150">
      <c r="A150" s="3"/>
      <c r="B150" s="4" t="s">
        <v>5</v>
      </c>
      <c r="C150" s="4" t="s">
        <v>6</v>
      </c>
      <c r="D150" s="4" t="s">
        <v>7</v>
      </c>
      <c r="E150" s="4" t="s">
        <v>8</v>
      </c>
      <c r="F150" s="5"/>
    </row>
    <row r="151">
      <c r="A151" s="4" t="s">
        <v>5</v>
      </c>
      <c r="B151" s="6">
        <f t="shared" ref="B151:E151" si="131">$F151*I$4</f>
        <v>0</v>
      </c>
      <c r="C151" s="6">
        <f t="shared" si="131"/>
        <v>0.4807921347</v>
      </c>
      <c r="D151" s="6">
        <f t="shared" si="131"/>
        <v>0.1602640449</v>
      </c>
      <c r="E151" s="6">
        <f t="shared" si="131"/>
        <v>0.7692674155</v>
      </c>
      <c r="F151" s="10">
        <f>B148</f>
        <v>1.410323595</v>
      </c>
      <c r="G151" s="21">
        <f t="shared" ref="G151:G154" si="133">F151/F$8</f>
        <v>0.3525808987</v>
      </c>
    </row>
    <row r="152">
      <c r="A152" s="4" t="s">
        <v>6</v>
      </c>
      <c r="B152" s="6">
        <f t="shared" ref="B152:E152" si="132">$F152*I$5</f>
        <v>0.465707714</v>
      </c>
      <c r="C152" s="6">
        <f t="shared" si="132"/>
        <v>0</v>
      </c>
      <c r="D152" s="6">
        <f t="shared" si="132"/>
        <v>0</v>
      </c>
      <c r="E152" s="6">
        <f t="shared" si="132"/>
        <v>0.5588492568</v>
      </c>
      <c r="F152" s="10">
        <f>C148</f>
        <v>1.024556971</v>
      </c>
      <c r="G152" s="21">
        <f t="shared" si="133"/>
        <v>0.2561392427</v>
      </c>
    </row>
    <row r="153">
      <c r="A153" s="4" t="s">
        <v>7</v>
      </c>
      <c r="B153" s="6">
        <f t="shared" ref="B153:E153" si="134">$F153*I$6</f>
        <v>0.2862237512</v>
      </c>
      <c r="C153" s="6">
        <f t="shared" si="134"/>
        <v>0</v>
      </c>
      <c r="D153" s="6">
        <f t="shared" si="134"/>
        <v>0</v>
      </c>
      <c r="E153" s="6">
        <f t="shared" si="134"/>
        <v>0</v>
      </c>
      <c r="F153" s="10">
        <f>D148</f>
        <v>0.2862237512</v>
      </c>
      <c r="G153" s="21">
        <f t="shared" si="133"/>
        <v>0.0715559378</v>
      </c>
    </row>
    <row r="154">
      <c r="A154" s="4" t="s">
        <v>8</v>
      </c>
      <c r="B154" s="6">
        <f t="shared" ref="B154:E154" si="135">$F154*I$7</f>
        <v>0.7307975331</v>
      </c>
      <c r="C154" s="6">
        <f t="shared" si="135"/>
        <v>0.5480981498</v>
      </c>
      <c r="D154" s="6">
        <f t="shared" si="135"/>
        <v>0</v>
      </c>
      <c r="E154" s="6">
        <f t="shared" si="135"/>
        <v>0</v>
      </c>
      <c r="F154" s="10">
        <f>E148</f>
        <v>1.278895683</v>
      </c>
      <c r="G154" s="21">
        <f t="shared" si="133"/>
        <v>0.3197239207</v>
      </c>
    </row>
    <row r="155">
      <c r="A155" s="5"/>
      <c r="B155" s="10">
        <f t="shared" ref="B155:E155" si="136">SUM(B150:B154)*$B$1+(1-$B$1)</f>
        <v>1.410319649</v>
      </c>
      <c r="C155" s="10">
        <f t="shared" si="136"/>
        <v>1.024556742</v>
      </c>
      <c r="D155" s="10">
        <f t="shared" si="136"/>
        <v>0.2862244382</v>
      </c>
      <c r="E155" s="10">
        <f t="shared" si="136"/>
        <v>1.278899171</v>
      </c>
      <c r="F155" s="10">
        <f>SUM(F151:F154)</f>
        <v>4</v>
      </c>
    </row>
    <row r="157">
      <c r="A157" s="3"/>
      <c r="B157" s="4" t="s">
        <v>5</v>
      </c>
      <c r="C157" s="4" t="s">
        <v>6</v>
      </c>
      <c r="D157" s="4" t="s">
        <v>7</v>
      </c>
      <c r="E157" s="4" t="s">
        <v>8</v>
      </c>
      <c r="F157" s="5"/>
    </row>
    <row r="158">
      <c r="A158" s="4" t="s">
        <v>5</v>
      </c>
      <c r="B158" s="6">
        <f t="shared" ref="B158:E158" si="137">$F158*I$4</f>
        <v>0</v>
      </c>
      <c r="C158" s="6">
        <f t="shared" si="137"/>
        <v>0.4807907893</v>
      </c>
      <c r="D158" s="6">
        <f t="shared" si="137"/>
        <v>0.1602635964</v>
      </c>
      <c r="E158" s="6">
        <f t="shared" si="137"/>
        <v>0.7692652629</v>
      </c>
      <c r="F158" s="10">
        <f>B155</f>
        <v>1.410319649</v>
      </c>
      <c r="G158" s="21">
        <f t="shared" ref="G158:G161" si="139">F158/F$8</f>
        <v>0.3525799121</v>
      </c>
    </row>
    <row r="159">
      <c r="A159" s="4" t="s">
        <v>6</v>
      </c>
      <c r="B159" s="6">
        <f t="shared" ref="B159:E159" si="138">$F159*I$5</f>
        <v>0.4657076099</v>
      </c>
      <c r="C159" s="6">
        <f t="shared" si="138"/>
        <v>0</v>
      </c>
      <c r="D159" s="6">
        <f t="shared" si="138"/>
        <v>0</v>
      </c>
      <c r="E159" s="6">
        <f t="shared" si="138"/>
        <v>0.5588491319</v>
      </c>
      <c r="F159" s="10">
        <f>C155</f>
        <v>1.024556742</v>
      </c>
      <c r="G159" s="21">
        <f t="shared" si="139"/>
        <v>0.2561391855</v>
      </c>
    </row>
    <row r="160">
      <c r="A160" s="4" t="s">
        <v>7</v>
      </c>
      <c r="B160" s="6">
        <f t="shared" ref="B160:E160" si="140">$F160*I$6</f>
        <v>0.2862244382</v>
      </c>
      <c r="C160" s="6">
        <f t="shared" si="140"/>
        <v>0</v>
      </c>
      <c r="D160" s="6">
        <f t="shared" si="140"/>
        <v>0</v>
      </c>
      <c r="E160" s="6">
        <f t="shared" si="140"/>
        <v>0</v>
      </c>
      <c r="F160" s="10">
        <f>D155</f>
        <v>0.2862244382</v>
      </c>
      <c r="G160" s="21">
        <f t="shared" si="139"/>
        <v>0.07155610954</v>
      </c>
    </row>
    <row r="161">
      <c r="A161" s="4" t="s">
        <v>8</v>
      </c>
      <c r="B161" s="6">
        <f t="shared" ref="B161:E161" si="141">$F161*I$7</f>
        <v>0.7307995265</v>
      </c>
      <c r="C161" s="6">
        <f t="shared" si="141"/>
        <v>0.5480996449</v>
      </c>
      <c r="D161" s="6">
        <f t="shared" si="141"/>
        <v>0</v>
      </c>
      <c r="E161" s="6">
        <f t="shared" si="141"/>
        <v>0</v>
      </c>
      <c r="F161" s="10">
        <f>E155</f>
        <v>1.278899171</v>
      </c>
      <c r="G161" s="21">
        <f t="shared" si="139"/>
        <v>0.3197247929</v>
      </c>
    </row>
    <row r="162">
      <c r="A162" s="5"/>
      <c r="B162" s="10">
        <f t="shared" ref="B162:E162" si="142">SUM(B157:B161)*$B$1+(1-$B$1)</f>
        <v>1.410321838</v>
      </c>
      <c r="C162" s="10">
        <f t="shared" si="142"/>
        <v>1.024556869</v>
      </c>
      <c r="D162" s="10">
        <f t="shared" si="142"/>
        <v>0.286224057</v>
      </c>
      <c r="E162" s="10">
        <f t="shared" si="142"/>
        <v>1.278897236</v>
      </c>
      <c r="F162" s="10">
        <f>SUM(F158:F161)</f>
        <v>4</v>
      </c>
    </row>
    <row r="164">
      <c r="A164" s="3"/>
      <c r="B164" s="4" t="s">
        <v>5</v>
      </c>
      <c r="C164" s="4" t="s">
        <v>6</v>
      </c>
      <c r="D164" s="4" t="s">
        <v>7</v>
      </c>
      <c r="E164" s="4" t="s">
        <v>8</v>
      </c>
      <c r="F164" s="5"/>
    </row>
    <row r="165">
      <c r="A165" s="4" t="s">
        <v>5</v>
      </c>
      <c r="B165" s="6">
        <f t="shared" ref="B165:E165" si="143">$F165*I$4</f>
        <v>0</v>
      </c>
      <c r="C165" s="6">
        <f t="shared" si="143"/>
        <v>0.4807915358</v>
      </c>
      <c r="D165" s="6">
        <f t="shared" si="143"/>
        <v>0.1602638453</v>
      </c>
      <c r="E165" s="6">
        <f t="shared" si="143"/>
        <v>0.7692664573</v>
      </c>
      <c r="F165" s="10">
        <f>B162</f>
        <v>1.410321838</v>
      </c>
      <c r="G165" s="21">
        <f t="shared" ref="G165:G168" si="145">F165/F$8</f>
        <v>0.3525804596</v>
      </c>
    </row>
    <row r="166">
      <c r="A166" s="4" t="s">
        <v>6</v>
      </c>
      <c r="B166" s="6">
        <f t="shared" ref="B166:E166" si="144">$F166*I$5</f>
        <v>0.4657076678</v>
      </c>
      <c r="C166" s="6">
        <f t="shared" si="144"/>
        <v>0</v>
      </c>
      <c r="D166" s="6">
        <f t="shared" si="144"/>
        <v>0</v>
      </c>
      <c r="E166" s="6">
        <f t="shared" si="144"/>
        <v>0.5588492013</v>
      </c>
      <c r="F166" s="10">
        <f>C162</f>
        <v>1.024556869</v>
      </c>
      <c r="G166" s="21">
        <f t="shared" si="145"/>
        <v>0.2561392173</v>
      </c>
    </row>
    <row r="167">
      <c r="A167" s="4" t="s">
        <v>7</v>
      </c>
      <c r="B167" s="6">
        <f t="shared" ref="B167:E167" si="146">$F167*I$6</f>
        <v>0.286224057</v>
      </c>
      <c r="C167" s="6">
        <f t="shared" si="146"/>
        <v>0</v>
      </c>
      <c r="D167" s="6">
        <f t="shared" si="146"/>
        <v>0</v>
      </c>
      <c r="E167" s="6">
        <f t="shared" si="146"/>
        <v>0</v>
      </c>
      <c r="F167" s="10">
        <f>D162</f>
        <v>0.286224057</v>
      </c>
      <c r="G167" s="21">
        <f t="shared" si="145"/>
        <v>0.07155601424</v>
      </c>
    </row>
    <row r="168">
      <c r="A168" s="4" t="s">
        <v>8</v>
      </c>
      <c r="B168" s="6">
        <f t="shared" ref="B168:E168" si="147">$F168*I$7</f>
        <v>0.7307984203</v>
      </c>
      <c r="C168" s="6">
        <f t="shared" si="147"/>
        <v>0.5480988152</v>
      </c>
      <c r="D168" s="6">
        <f t="shared" si="147"/>
        <v>0</v>
      </c>
      <c r="E168" s="6">
        <f t="shared" si="147"/>
        <v>0</v>
      </c>
      <c r="F168" s="10">
        <f>E162</f>
        <v>1.278897236</v>
      </c>
      <c r="G168" s="21">
        <f t="shared" si="145"/>
        <v>0.3197243089</v>
      </c>
    </row>
    <row r="169">
      <c r="A169" s="5"/>
      <c r="B169" s="10">
        <f t="shared" ref="B169:E169" si="148">SUM(B164:B168)*$B$1+(1-$B$1)</f>
        <v>1.410320623</v>
      </c>
      <c r="C169" s="10">
        <f t="shared" si="148"/>
        <v>1.024556798</v>
      </c>
      <c r="D169" s="10">
        <f t="shared" si="148"/>
        <v>0.2862242685</v>
      </c>
      <c r="E169" s="10">
        <f t="shared" si="148"/>
        <v>1.27889831</v>
      </c>
      <c r="F169" s="10">
        <f>SUM(F165:F168)</f>
        <v>4</v>
      </c>
    </row>
    <row r="171">
      <c r="A171" s="3"/>
      <c r="B171" s="4" t="s">
        <v>5</v>
      </c>
      <c r="C171" s="4" t="s">
        <v>6</v>
      </c>
      <c r="D171" s="4" t="s">
        <v>7</v>
      </c>
      <c r="E171" s="4" t="s">
        <v>8</v>
      </c>
      <c r="F171" s="5"/>
    </row>
    <row r="172">
      <c r="A172" s="4" t="s">
        <v>5</v>
      </c>
      <c r="B172" s="6">
        <f t="shared" ref="B172:E172" si="149">$F172*I$4</f>
        <v>0</v>
      </c>
      <c r="C172" s="6">
        <f t="shared" si="149"/>
        <v>0.4807911216</v>
      </c>
      <c r="D172" s="6">
        <f t="shared" si="149"/>
        <v>0.1602637072</v>
      </c>
      <c r="E172" s="6">
        <f t="shared" si="149"/>
        <v>0.7692657945</v>
      </c>
      <c r="F172" s="10">
        <f>B169</f>
        <v>1.410320623</v>
      </c>
      <c r="G172" s="21">
        <f t="shared" ref="G172:G175" si="151">F172/F$8</f>
        <v>0.3525801558</v>
      </c>
    </row>
    <row r="173">
      <c r="A173" s="4" t="s">
        <v>6</v>
      </c>
      <c r="B173" s="6">
        <f t="shared" ref="B173:E173" si="150">$F173*I$5</f>
        <v>0.4657076356</v>
      </c>
      <c r="C173" s="6">
        <f t="shared" si="150"/>
        <v>0</v>
      </c>
      <c r="D173" s="6">
        <f t="shared" si="150"/>
        <v>0</v>
      </c>
      <c r="E173" s="6">
        <f t="shared" si="150"/>
        <v>0.5588491628</v>
      </c>
      <c r="F173" s="10">
        <f>C169</f>
        <v>1.024556798</v>
      </c>
      <c r="G173" s="21">
        <f t="shared" si="151"/>
        <v>0.2561391996</v>
      </c>
    </row>
    <row r="174">
      <c r="A174" s="4" t="s">
        <v>7</v>
      </c>
      <c r="B174" s="6">
        <f t="shared" ref="B174:E174" si="152">$F174*I$6</f>
        <v>0.2862242685</v>
      </c>
      <c r="C174" s="6">
        <f t="shared" si="152"/>
        <v>0</v>
      </c>
      <c r="D174" s="6">
        <f t="shared" si="152"/>
        <v>0</v>
      </c>
      <c r="E174" s="6">
        <f t="shared" si="152"/>
        <v>0</v>
      </c>
      <c r="F174" s="10">
        <f>D169</f>
        <v>0.2862242685</v>
      </c>
      <c r="G174" s="21">
        <f t="shared" si="151"/>
        <v>0.07155606712</v>
      </c>
    </row>
    <row r="175">
      <c r="A175" s="4" t="s">
        <v>8</v>
      </c>
      <c r="B175" s="6">
        <f t="shared" ref="B175:E175" si="153">$F175*I$7</f>
        <v>0.7307990342</v>
      </c>
      <c r="C175" s="6">
        <f t="shared" si="153"/>
        <v>0.5480992756</v>
      </c>
      <c r="D175" s="6">
        <f t="shared" si="153"/>
        <v>0</v>
      </c>
      <c r="E175" s="6">
        <f t="shared" si="153"/>
        <v>0</v>
      </c>
      <c r="F175" s="10">
        <f>E169</f>
        <v>1.27889831</v>
      </c>
      <c r="G175" s="21">
        <f t="shared" si="151"/>
        <v>0.3197245775</v>
      </c>
    </row>
    <row r="176">
      <c r="A176" s="5"/>
      <c r="B176" s="10">
        <f t="shared" ref="B176:E176" si="154">SUM(B171:B175)*$B$1+(1-$B$1)</f>
        <v>1.410321298</v>
      </c>
      <c r="C176" s="10">
        <f t="shared" si="154"/>
        <v>1.024556838</v>
      </c>
      <c r="D176" s="10">
        <f t="shared" si="154"/>
        <v>0.2862241511</v>
      </c>
      <c r="E176" s="10">
        <f t="shared" si="154"/>
        <v>1.278897714</v>
      </c>
      <c r="F176" s="10">
        <f>SUM(F172:F175)</f>
        <v>4</v>
      </c>
    </row>
    <row r="178">
      <c r="A178" s="3"/>
      <c r="B178" s="4" t="s">
        <v>5</v>
      </c>
      <c r="C178" s="4" t="s">
        <v>6</v>
      </c>
      <c r="D178" s="4" t="s">
        <v>7</v>
      </c>
      <c r="E178" s="4" t="s">
        <v>8</v>
      </c>
      <c r="F178" s="5"/>
    </row>
    <row r="179">
      <c r="A179" s="4" t="s">
        <v>5</v>
      </c>
      <c r="B179" s="6">
        <f t="shared" ref="B179:E179" si="155">$F179*I$4</f>
        <v>0</v>
      </c>
      <c r="C179" s="6">
        <f t="shared" si="155"/>
        <v>0.4807913514</v>
      </c>
      <c r="D179" s="6">
        <f t="shared" si="155"/>
        <v>0.1602637838</v>
      </c>
      <c r="E179" s="6">
        <f t="shared" si="155"/>
        <v>0.7692661623</v>
      </c>
      <c r="F179" s="10">
        <f>B176</f>
        <v>1.410321298</v>
      </c>
      <c r="G179" s="21">
        <f t="shared" ref="G179:G182" si="157">F179/F$8</f>
        <v>0.3525803244</v>
      </c>
    </row>
    <row r="180">
      <c r="A180" s="4" t="s">
        <v>6</v>
      </c>
      <c r="B180" s="6">
        <f t="shared" ref="B180:E180" si="156">$F180*I$5</f>
        <v>0.4657076535</v>
      </c>
      <c r="C180" s="6">
        <f t="shared" si="156"/>
        <v>0</v>
      </c>
      <c r="D180" s="6">
        <f t="shared" si="156"/>
        <v>0</v>
      </c>
      <c r="E180" s="6">
        <f t="shared" si="156"/>
        <v>0.5588491842</v>
      </c>
      <c r="F180" s="10">
        <f>C176</f>
        <v>1.024556838</v>
      </c>
      <c r="G180" s="21">
        <f t="shared" si="157"/>
        <v>0.2561392094</v>
      </c>
    </row>
    <row r="181">
      <c r="A181" s="4" t="s">
        <v>7</v>
      </c>
      <c r="B181" s="6">
        <f t="shared" ref="B181:E181" si="158">$F181*I$6</f>
        <v>0.2862241511</v>
      </c>
      <c r="C181" s="6">
        <f t="shared" si="158"/>
        <v>0</v>
      </c>
      <c r="D181" s="6">
        <f t="shared" si="158"/>
        <v>0</v>
      </c>
      <c r="E181" s="6">
        <f t="shared" si="158"/>
        <v>0</v>
      </c>
      <c r="F181" s="10">
        <f>D176</f>
        <v>0.2862241511</v>
      </c>
      <c r="G181" s="21">
        <f t="shared" si="157"/>
        <v>0.07155603778</v>
      </c>
    </row>
    <row r="182">
      <c r="A182" s="4" t="s">
        <v>8</v>
      </c>
      <c r="B182" s="6">
        <f t="shared" ref="B182:E182" si="159">$F182*I$7</f>
        <v>0.7307986935</v>
      </c>
      <c r="C182" s="6">
        <f t="shared" si="159"/>
        <v>0.5480990202</v>
      </c>
      <c r="D182" s="6">
        <f t="shared" si="159"/>
        <v>0</v>
      </c>
      <c r="E182" s="6">
        <f t="shared" si="159"/>
        <v>0</v>
      </c>
      <c r="F182" s="10">
        <f>E176</f>
        <v>1.278897714</v>
      </c>
      <c r="G182" s="21">
        <f t="shared" si="157"/>
        <v>0.3197244284</v>
      </c>
    </row>
    <row r="183">
      <c r="A183" s="5"/>
      <c r="B183" s="10">
        <f t="shared" ref="B183:E183" si="160">SUM(B178:B182)*$B$1+(1-$B$1)</f>
        <v>1.410320923</v>
      </c>
      <c r="C183" s="10">
        <f t="shared" si="160"/>
        <v>1.024556816</v>
      </c>
      <c r="D183" s="10">
        <f t="shared" si="160"/>
        <v>0.2862242162</v>
      </c>
      <c r="E183" s="10">
        <f t="shared" si="160"/>
        <v>1.278898045</v>
      </c>
      <c r="F183" s="10">
        <f>SUM(F179:F182)</f>
        <v>4</v>
      </c>
    </row>
    <row r="185">
      <c r="A185" s="3"/>
      <c r="B185" s="4" t="s">
        <v>5</v>
      </c>
      <c r="C185" s="4" t="s">
        <v>6</v>
      </c>
      <c r="D185" s="4" t="s">
        <v>7</v>
      </c>
      <c r="E185" s="4" t="s">
        <v>8</v>
      </c>
      <c r="F185" s="5"/>
    </row>
    <row r="186">
      <c r="A186" s="4" t="s">
        <v>5</v>
      </c>
      <c r="B186" s="6">
        <f t="shared" ref="B186:E186" si="161">$F186*I$4</f>
        <v>0</v>
      </c>
      <c r="C186" s="6">
        <f t="shared" si="161"/>
        <v>0.4807912239</v>
      </c>
      <c r="D186" s="6">
        <f t="shared" si="161"/>
        <v>0.1602637413</v>
      </c>
      <c r="E186" s="6">
        <f t="shared" si="161"/>
        <v>0.7692659582</v>
      </c>
      <c r="F186" s="10">
        <f>B183</f>
        <v>1.410320923</v>
      </c>
      <c r="G186" s="21">
        <f t="shared" ref="G186:G189" si="163">F186/F$8</f>
        <v>0.3525802309</v>
      </c>
    </row>
    <row r="187">
      <c r="A187" s="4" t="s">
        <v>6</v>
      </c>
      <c r="B187" s="6">
        <f t="shared" ref="B187:E187" si="162">$F187*I$5</f>
        <v>0.4657076436</v>
      </c>
      <c r="C187" s="6">
        <f t="shared" si="162"/>
        <v>0</v>
      </c>
      <c r="D187" s="6">
        <f t="shared" si="162"/>
        <v>0</v>
      </c>
      <c r="E187" s="6">
        <f t="shared" si="162"/>
        <v>0.5588491723</v>
      </c>
      <c r="F187" s="10">
        <f>C183</f>
        <v>1.024556816</v>
      </c>
      <c r="G187" s="21">
        <f t="shared" si="163"/>
        <v>0.256139204</v>
      </c>
    </row>
    <row r="188">
      <c r="A188" s="4" t="s">
        <v>7</v>
      </c>
      <c r="B188" s="6">
        <f t="shared" ref="B188:E188" si="164">$F188*I$6</f>
        <v>0.2862242162</v>
      </c>
      <c r="C188" s="6">
        <f t="shared" si="164"/>
        <v>0</v>
      </c>
      <c r="D188" s="6">
        <f t="shared" si="164"/>
        <v>0</v>
      </c>
      <c r="E188" s="6">
        <f t="shared" si="164"/>
        <v>0</v>
      </c>
      <c r="F188" s="10">
        <f>D183</f>
        <v>0.2862242162</v>
      </c>
      <c r="G188" s="21">
        <f t="shared" si="163"/>
        <v>0.07155605406</v>
      </c>
    </row>
    <row r="189">
      <c r="A189" s="4" t="s">
        <v>8</v>
      </c>
      <c r="B189" s="6">
        <f t="shared" ref="B189:E189" si="165">$F189*I$7</f>
        <v>0.7307988826</v>
      </c>
      <c r="C189" s="6">
        <f t="shared" si="165"/>
        <v>0.5480991619</v>
      </c>
      <c r="D189" s="6">
        <f t="shared" si="165"/>
        <v>0</v>
      </c>
      <c r="E189" s="6">
        <f t="shared" si="165"/>
        <v>0</v>
      </c>
      <c r="F189" s="10">
        <f>E183</f>
        <v>1.278898045</v>
      </c>
      <c r="G189" s="21">
        <f t="shared" si="163"/>
        <v>0.3197245111</v>
      </c>
    </row>
    <row r="190">
      <c r="A190" s="5"/>
      <c r="B190" s="10">
        <f t="shared" ref="B190:E190" si="166">SUM(B185:B189)*$B$1+(1-$B$1)</f>
        <v>1.410321131</v>
      </c>
      <c r="C190" s="10">
        <f t="shared" si="166"/>
        <v>1.024556828</v>
      </c>
      <c r="D190" s="10">
        <f t="shared" si="166"/>
        <v>0.2862241801</v>
      </c>
      <c r="E190" s="10">
        <f t="shared" si="166"/>
        <v>1.278897861</v>
      </c>
      <c r="F190" s="10">
        <f>SUM(F186:F189)</f>
        <v>4</v>
      </c>
    </row>
    <row r="192">
      <c r="A192" s="3"/>
      <c r="B192" s="4" t="s">
        <v>5</v>
      </c>
      <c r="C192" s="4" t="s">
        <v>6</v>
      </c>
      <c r="D192" s="4" t="s">
        <v>7</v>
      </c>
      <c r="E192" s="4" t="s">
        <v>8</v>
      </c>
      <c r="F192" s="5"/>
    </row>
    <row r="193">
      <c r="A193" s="4" t="s">
        <v>5</v>
      </c>
      <c r="B193" s="6">
        <f t="shared" ref="B193:E193" si="167">$F193*I$4</f>
        <v>0</v>
      </c>
      <c r="C193" s="6">
        <f t="shared" si="167"/>
        <v>0.4807912947</v>
      </c>
      <c r="D193" s="6">
        <f t="shared" si="167"/>
        <v>0.1602637649</v>
      </c>
      <c r="E193" s="6">
        <f t="shared" si="167"/>
        <v>0.7692660715</v>
      </c>
      <c r="F193" s="10">
        <f>B190</f>
        <v>1.410321131</v>
      </c>
      <c r="G193" s="21">
        <f t="shared" ref="G193:G196" si="169">F193/F$8</f>
        <v>0.3525802828</v>
      </c>
    </row>
    <row r="194">
      <c r="A194" s="4" t="s">
        <v>6</v>
      </c>
      <c r="B194" s="6">
        <f t="shared" ref="B194:E194" si="168">$F194*I$5</f>
        <v>0.4657076491</v>
      </c>
      <c r="C194" s="6">
        <f t="shared" si="168"/>
        <v>0</v>
      </c>
      <c r="D194" s="6">
        <f t="shared" si="168"/>
        <v>0</v>
      </c>
      <c r="E194" s="6">
        <f t="shared" si="168"/>
        <v>0.5588491789</v>
      </c>
      <c r="F194" s="10">
        <f>C190</f>
        <v>1.024556828</v>
      </c>
      <c r="G194" s="21">
        <f t="shared" si="169"/>
        <v>0.256139207</v>
      </c>
    </row>
    <row r="195">
      <c r="A195" s="4" t="s">
        <v>7</v>
      </c>
      <c r="B195" s="6">
        <f t="shared" ref="B195:E195" si="170">$F195*I$6</f>
        <v>0.2862241801</v>
      </c>
      <c r="C195" s="6">
        <f t="shared" si="170"/>
        <v>0</v>
      </c>
      <c r="D195" s="6">
        <f t="shared" si="170"/>
        <v>0</v>
      </c>
      <c r="E195" s="6">
        <f t="shared" si="170"/>
        <v>0</v>
      </c>
      <c r="F195" s="10">
        <f>D190</f>
        <v>0.2862241801</v>
      </c>
      <c r="G195" s="21">
        <f t="shared" si="169"/>
        <v>0.07155604503</v>
      </c>
    </row>
    <row r="196">
      <c r="A196" s="4" t="s">
        <v>8</v>
      </c>
      <c r="B196" s="6">
        <f t="shared" ref="B196:E196" si="171">$F196*I$7</f>
        <v>0.7307987777</v>
      </c>
      <c r="C196" s="6">
        <f t="shared" si="171"/>
        <v>0.5480990833</v>
      </c>
      <c r="D196" s="6">
        <f t="shared" si="171"/>
        <v>0</v>
      </c>
      <c r="E196" s="6">
        <f t="shared" si="171"/>
        <v>0</v>
      </c>
      <c r="F196" s="10">
        <f>E190</f>
        <v>1.278897861</v>
      </c>
      <c r="G196" s="21">
        <f t="shared" si="169"/>
        <v>0.3197244652</v>
      </c>
    </row>
    <row r="197">
      <c r="A197" s="5"/>
      <c r="B197" s="10">
        <f t="shared" ref="B197:E197" si="172">SUM(B192:B196)*$B$1+(1-$B$1)</f>
        <v>1.410321016</v>
      </c>
      <c r="C197" s="10">
        <f t="shared" si="172"/>
        <v>1.024556821</v>
      </c>
      <c r="D197" s="10">
        <f t="shared" si="172"/>
        <v>0.2862242002</v>
      </c>
      <c r="E197" s="10">
        <f t="shared" si="172"/>
        <v>1.278897963</v>
      </c>
      <c r="F197" s="10">
        <f>SUM(F193:F196)</f>
        <v>4</v>
      </c>
    </row>
    <row r="199">
      <c r="A199" s="3"/>
      <c r="B199" s="4" t="s">
        <v>5</v>
      </c>
      <c r="C199" s="4" t="s">
        <v>6</v>
      </c>
      <c r="D199" s="4" t="s">
        <v>7</v>
      </c>
      <c r="E199" s="4" t="s">
        <v>8</v>
      </c>
      <c r="F199" s="5"/>
    </row>
    <row r="200">
      <c r="A200" s="4" t="s">
        <v>5</v>
      </c>
      <c r="B200" s="6">
        <f t="shared" ref="B200:E200" si="173">$F200*I$4</f>
        <v>0</v>
      </c>
      <c r="C200" s="6">
        <f t="shared" si="173"/>
        <v>0.4807912554</v>
      </c>
      <c r="D200" s="6">
        <f t="shared" si="173"/>
        <v>0.1602637518</v>
      </c>
      <c r="E200" s="6">
        <f t="shared" si="173"/>
        <v>0.7692660086</v>
      </c>
      <c r="F200" s="10">
        <f>B197</f>
        <v>1.410321016</v>
      </c>
      <c r="G200" s="21">
        <f t="shared" ref="G200:G203" si="175">F200/F$8</f>
        <v>0.352580254</v>
      </c>
    </row>
    <row r="201">
      <c r="A201" s="4" t="s">
        <v>6</v>
      </c>
      <c r="B201" s="6">
        <f t="shared" ref="B201:E201" si="174">$F201*I$5</f>
        <v>0.465707646</v>
      </c>
      <c r="C201" s="6">
        <f t="shared" si="174"/>
        <v>0</v>
      </c>
      <c r="D201" s="6">
        <f t="shared" si="174"/>
        <v>0</v>
      </c>
      <c r="E201" s="6">
        <f t="shared" si="174"/>
        <v>0.5588491752</v>
      </c>
      <c r="F201" s="10">
        <f>C197</f>
        <v>1.024556821</v>
      </c>
      <c r="G201" s="21">
        <f t="shared" si="175"/>
        <v>0.2561392053</v>
      </c>
    </row>
    <row r="202">
      <c r="A202" s="4" t="s">
        <v>7</v>
      </c>
      <c r="B202" s="6">
        <f t="shared" ref="B202:E202" si="176">$F202*I$6</f>
        <v>0.2862242002</v>
      </c>
      <c r="C202" s="6">
        <f t="shared" si="176"/>
        <v>0</v>
      </c>
      <c r="D202" s="6">
        <f t="shared" si="176"/>
        <v>0</v>
      </c>
      <c r="E202" s="6">
        <f t="shared" si="176"/>
        <v>0</v>
      </c>
      <c r="F202" s="10">
        <f>D197</f>
        <v>0.2862242002</v>
      </c>
      <c r="G202" s="21">
        <f t="shared" si="175"/>
        <v>0.07155605004</v>
      </c>
    </row>
    <row r="203">
      <c r="A203" s="4" t="s">
        <v>8</v>
      </c>
      <c r="B203" s="6">
        <f t="shared" ref="B203:E203" si="177">$F203*I$7</f>
        <v>0.7307988359</v>
      </c>
      <c r="C203" s="6">
        <f t="shared" si="177"/>
        <v>0.5480991269</v>
      </c>
      <c r="D203" s="6">
        <f t="shared" si="177"/>
        <v>0</v>
      </c>
      <c r="E203" s="6">
        <f t="shared" si="177"/>
        <v>0</v>
      </c>
      <c r="F203" s="10">
        <f>E197</f>
        <v>1.278897963</v>
      </c>
      <c r="G203" s="21">
        <f t="shared" si="175"/>
        <v>0.3197244907</v>
      </c>
    </row>
    <row r="204">
      <c r="A204" s="5"/>
      <c r="B204" s="10">
        <f t="shared" ref="B204:E204" si="178">SUM(B199:B203)*$B$1+(1-$B$1)</f>
        <v>1.41032108</v>
      </c>
      <c r="C204" s="10">
        <f t="shared" si="178"/>
        <v>1.024556825</v>
      </c>
      <c r="D204" s="10">
        <f t="shared" si="178"/>
        <v>0.286224189</v>
      </c>
      <c r="E204" s="10">
        <f t="shared" si="178"/>
        <v>1.278897906</v>
      </c>
      <c r="F204" s="10">
        <f>SUM(F200:F203)</f>
        <v>4</v>
      </c>
    </row>
    <row r="206">
      <c r="A206" s="3"/>
      <c r="B206" s="4" t="s">
        <v>5</v>
      </c>
      <c r="C206" s="4" t="s">
        <v>6</v>
      </c>
      <c r="D206" s="4" t="s">
        <v>7</v>
      </c>
      <c r="E206" s="4" t="s">
        <v>8</v>
      </c>
      <c r="F206" s="5"/>
    </row>
    <row r="207">
      <c r="A207" s="4" t="s">
        <v>5</v>
      </c>
      <c r="B207" s="6">
        <f t="shared" ref="B207:E207" si="179">$F207*I$4</f>
        <v>0</v>
      </c>
      <c r="C207" s="6">
        <f t="shared" si="179"/>
        <v>0.4807912772</v>
      </c>
      <c r="D207" s="6">
        <f t="shared" si="179"/>
        <v>0.1602637591</v>
      </c>
      <c r="E207" s="6">
        <f t="shared" si="179"/>
        <v>0.7692660435</v>
      </c>
      <c r="F207" s="10">
        <f>B204</f>
        <v>1.41032108</v>
      </c>
      <c r="G207" s="21">
        <f t="shared" ref="G207:G210" si="181">F207/F$8</f>
        <v>0.3525802699</v>
      </c>
    </row>
    <row r="208">
      <c r="A208" s="4" t="s">
        <v>6</v>
      </c>
      <c r="B208" s="6">
        <f t="shared" ref="B208:E208" si="180">$F208*I$5</f>
        <v>0.4657076477</v>
      </c>
      <c r="C208" s="6">
        <f t="shared" si="180"/>
        <v>0</v>
      </c>
      <c r="D208" s="6">
        <f t="shared" si="180"/>
        <v>0</v>
      </c>
      <c r="E208" s="6">
        <f t="shared" si="180"/>
        <v>0.5588491772</v>
      </c>
      <c r="F208" s="10">
        <f>C204</f>
        <v>1.024556825</v>
      </c>
      <c r="G208" s="21">
        <f t="shared" si="181"/>
        <v>0.2561392062</v>
      </c>
    </row>
    <row r="209">
      <c r="A209" s="4" t="s">
        <v>7</v>
      </c>
      <c r="B209" s="6">
        <f t="shared" ref="B209:E209" si="182">$F209*I$6</f>
        <v>0.286224189</v>
      </c>
      <c r="C209" s="6">
        <f t="shared" si="182"/>
        <v>0</v>
      </c>
      <c r="D209" s="6">
        <f t="shared" si="182"/>
        <v>0</v>
      </c>
      <c r="E209" s="6">
        <f t="shared" si="182"/>
        <v>0</v>
      </c>
      <c r="F209" s="10">
        <f>D204</f>
        <v>0.286224189</v>
      </c>
      <c r="G209" s="21">
        <f t="shared" si="181"/>
        <v>0.07155604726</v>
      </c>
    </row>
    <row r="210">
      <c r="A210" s="4" t="s">
        <v>8</v>
      </c>
      <c r="B210" s="6">
        <f t="shared" ref="B210:E210" si="183">$F210*I$7</f>
        <v>0.7307988036</v>
      </c>
      <c r="C210" s="6">
        <f t="shared" si="183"/>
        <v>0.5480991027</v>
      </c>
      <c r="D210" s="6">
        <f t="shared" si="183"/>
        <v>0</v>
      </c>
      <c r="E210" s="6">
        <f t="shared" si="183"/>
        <v>0</v>
      </c>
      <c r="F210" s="10">
        <f>E204</f>
        <v>1.278897906</v>
      </c>
      <c r="G210" s="21">
        <f t="shared" si="181"/>
        <v>0.3197244766</v>
      </c>
    </row>
    <row r="211">
      <c r="A211" s="5"/>
      <c r="B211" s="10">
        <f t="shared" ref="B211:E211" si="184">SUM(B206:B210)*$B$1+(1-$B$1)</f>
        <v>1.410321044</v>
      </c>
      <c r="C211" s="10">
        <f t="shared" si="184"/>
        <v>1.024556823</v>
      </c>
      <c r="D211" s="10">
        <f t="shared" si="184"/>
        <v>0.2862241952</v>
      </c>
      <c r="E211" s="10">
        <f t="shared" si="184"/>
        <v>1.278897938</v>
      </c>
      <c r="F211" s="10">
        <f>SUM(F207:F210)</f>
        <v>4</v>
      </c>
    </row>
    <row r="213">
      <c r="A213" s="3"/>
      <c r="B213" s="4" t="s">
        <v>5</v>
      </c>
      <c r="C213" s="4" t="s">
        <v>6</v>
      </c>
      <c r="D213" s="4" t="s">
        <v>7</v>
      </c>
      <c r="E213" s="4" t="s">
        <v>8</v>
      </c>
      <c r="F213" s="5"/>
    </row>
    <row r="214">
      <c r="A214" s="4" t="s">
        <v>5</v>
      </c>
      <c r="B214" s="6">
        <f t="shared" ref="B214:E214" si="185">$F214*I$4</f>
        <v>0</v>
      </c>
      <c r="C214" s="6">
        <f t="shared" si="185"/>
        <v>0.4807912651</v>
      </c>
      <c r="D214" s="6">
        <f t="shared" si="185"/>
        <v>0.160263755</v>
      </c>
      <c r="E214" s="6">
        <f t="shared" si="185"/>
        <v>0.7692660241</v>
      </c>
      <c r="F214" s="10">
        <f>B211</f>
        <v>1.410321044</v>
      </c>
      <c r="G214" s="21">
        <f t="shared" ref="G214:G217" si="187">F214/F$8</f>
        <v>0.3525802611</v>
      </c>
    </row>
    <row r="215">
      <c r="A215" s="4" t="s">
        <v>6</v>
      </c>
      <c r="B215" s="6">
        <f t="shared" ref="B215:E215" si="186">$F215*I$5</f>
        <v>0.4657076468</v>
      </c>
      <c r="C215" s="6">
        <f t="shared" si="186"/>
        <v>0</v>
      </c>
      <c r="D215" s="6">
        <f t="shared" si="186"/>
        <v>0</v>
      </c>
      <c r="E215" s="6">
        <f t="shared" si="186"/>
        <v>0.5588491761</v>
      </c>
      <c r="F215" s="10">
        <f>C211</f>
        <v>1.024556823</v>
      </c>
      <c r="G215" s="21">
        <f t="shared" si="187"/>
        <v>0.2561392057</v>
      </c>
    </row>
    <row r="216">
      <c r="A216" s="4" t="s">
        <v>7</v>
      </c>
      <c r="B216" s="6">
        <f t="shared" ref="B216:E216" si="188">$F216*I$6</f>
        <v>0.2862241952</v>
      </c>
      <c r="C216" s="6">
        <f t="shared" si="188"/>
        <v>0</v>
      </c>
      <c r="D216" s="6">
        <f t="shared" si="188"/>
        <v>0</v>
      </c>
      <c r="E216" s="6">
        <f t="shared" si="188"/>
        <v>0</v>
      </c>
      <c r="F216" s="10">
        <f>D211</f>
        <v>0.2862241952</v>
      </c>
      <c r="G216" s="21">
        <f t="shared" si="187"/>
        <v>0.0715560488</v>
      </c>
    </row>
    <row r="217">
      <c r="A217" s="4" t="s">
        <v>8</v>
      </c>
      <c r="B217" s="6">
        <f t="shared" ref="B217:E217" si="189">$F217*I$7</f>
        <v>0.7307988215</v>
      </c>
      <c r="C217" s="6">
        <f t="shared" si="189"/>
        <v>0.5480991161</v>
      </c>
      <c r="D217" s="6">
        <f t="shared" si="189"/>
        <v>0</v>
      </c>
      <c r="E217" s="6">
        <f t="shared" si="189"/>
        <v>0</v>
      </c>
      <c r="F217" s="10">
        <f>E211</f>
        <v>1.278897938</v>
      </c>
      <c r="G217" s="21">
        <f t="shared" si="187"/>
        <v>0.3197244844</v>
      </c>
    </row>
    <row r="218">
      <c r="A218" s="5"/>
      <c r="B218" s="10">
        <f t="shared" ref="B218:E218" si="190">SUM(B213:B217)*$B$1+(1-$B$1)</f>
        <v>1.410321064</v>
      </c>
      <c r="C218" s="10">
        <f t="shared" si="190"/>
        <v>1.024556824</v>
      </c>
      <c r="D218" s="10">
        <f t="shared" si="190"/>
        <v>0.2862241918</v>
      </c>
      <c r="E218" s="10">
        <f t="shared" si="190"/>
        <v>1.27889792</v>
      </c>
      <c r="F218" s="10">
        <f>SUM(F214:F217)</f>
        <v>4</v>
      </c>
    </row>
    <row r="220">
      <c r="A220" s="3"/>
      <c r="B220" s="4" t="s">
        <v>5</v>
      </c>
      <c r="C220" s="4" t="s">
        <v>6</v>
      </c>
      <c r="D220" s="4" t="s">
        <v>7</v>
      </c>
      <c r="E220" s="4" t="s">
        <v>8</v>
      </c>
      <c r="F220" s="5"/>
    </row>
    <row r="221">
      <c r="A221" s="4" t="s">
        <v>5</v>
      </c>
      <c r="B221" s="6">
        <f t="shared" ref="B221:E221" si="191">$F221*I$4</f>
        <v>0</v>
      </c>
      <c r="C221" s="6">
        <f t="shared" si="191"/>
        <v>0.4807912718</v>
      </c>
      <c r="D221" s="6">
        <f t="shared" si="191"/>
        <v>0.1602637573</v>
      </c>
      <c r="E221" s="6">
        <f t="shared" si="191"/>
        <v>0.7692660349</v>
      </c>
      <c r="F221" s="10">
        <f>B218</f>
        <v>1.410321064</v>
      </c>
      <c r="G221" s="21">
        <f t="shared" ref="G221:G224" si="193">F221/F$8</f>
        <v>0.352580266</v>
      </c>
    </row>
    <row r="222">
      <c r="A222" s="4" t="s">
        <v>6</v>
      </c>
      <c r="B222" s="6">
        <f t="shared" ref="B222:E222" si="192">$F222*I$5</f>
        <v>0.4657076473</v>
      </c>
      <c r="C222" s="6">
        <f t="shared" si="192"/>
        <v>0</v>
      </c>
      <c r="D222" s="6">
        <f t="shared" si="192"/>
        <v>0</v>
      </c>
      <c r="E222" s="6">
        <f t="shared" si="192"/>
        <v>0.5588491767</v>
      </c>
      <c r="F222" s="10">
        <f>C218</f>
        <v>1.024556824</v>
      </c>
      <c r="G222" s="21">
        <f t="shared" si="193"/>
        <v>0.256139206</v>
      </c>
    </row>
    <row r="223">
      <c r="A223" s="4" t="s">
        <v>7</v>
      </c>
      <c r="B223" s="6">
        <f t="shared" ref="B223:E223" si="194">$F223*I$6</f>
        <v>0.2862241918</v>
      </c>
      <c r="C223" s="6">
        <f t="shared" si="194"/>
        <v>0</v>
      </c>
      <c r="D223" s="6">
        <f t="shared" si="194"/>
        <v>0</v>
      </c>
      <c r="E223" s="6">
        <f t="shared" si="194"/>
        <v>0</v>
      </c>
      <c r="F223" s="10">
        <f>D218</f>
        <v>0.2862241918</v>
      </c>
      <c r="G223" s="21">
        <f t="shared" si="193"/>
        <v>0.07155604794</v>
      </c>
    </row>
    <row r="224">
      <c r="A224" s="4" t="s">
        <v>8</v>
      </c>
      <c r="B224" s="6">
        <f t="shared" ref="B224:E224" si="195">$F224*I$7</f>
        <v>0.7307988116</v>
      </c>
      <c r="C224" s="6">
        <f t="shared" si="195"/>
        <v>0.5480991087</v>
      </c>
      <c r="D224" s="6">
        <f t="shared" si="195"/>
        <v>0</v>
      </c>
      <c r="E224" s="6">
        <f t="shared" si="195"/>
        <v>0</v>
      </c>
      <c r="F224" s="10">
        <f>E218</f>
        <v>1.27889792</v>
      </c>
      <c r="G224" s="21">
        <f t="shared" si="193"/>
        <v>0.3197244801</v>
      </c>
    </row>
    <row r="225">
      <c r="A225" s="5"/>
      <c r="B225" s="10">
        <f t="shared" ref="B225:E225" si="196">SUM(B220:B224)*$B$1+(1-$B$1)</f>
        <v>1.410321053</v>
      </c>
      <c r="C225" s="10">
        <f t="shared" si="196"/>
        <v>1.024556823</v>
      </c>
      <c r="D225" s="10">
        <f t="shared" si="196"/>
        <v>0.2862241937</v>
      </c>
      <c r="E225" s="10">
        <f t="shared" si="196"/>
        <v>1.27889793</v>
      </c>
      <c r="F225" s="10">
        <f>SUM(F221:F224)</f>
        <v>4</v>
      </c>
    </row>
    <row r="227">
      <c r="A227" s="3"/>
      <c r="B227" s="4" t="s">
        <v>5</v>
      </c>
      <c r="C227" s="4" t="s">
        <v>6</v>
      </c>
      <c r="D227" s="4" t="s">
        <v>7</v>
      </c>
      <c r="E227" s="4" t="s">
        <v>8</v>
      </c>
      <c r="F227" s="5"/>
    </row>
    <row r="228">
      <c r="A228" s="4" t="s">
        <v>5</v>
      </c>
      <c r="B228" s="6">
        <f t="shared" ref="B228:E228" si="197">$F228*I$4</f>
        <v>0</v>
      </c>
      <c r="C228" s="6">
        <f t="shared" si="197"/>
        <v>0.4807912681</v>
      </c>
      <c r="D228" s="6">
        <f t="shared" si="197"/>
        <v>0.160263756</v>
      </c>
      <c r="E228" s="6">
        <f t="shared" si="197"/>
        <v>0.7692660289</v>
      </c>
      <c r="F228" s="10">
        <f>B225</f>
        <v>1.410321053</v>
      </c>
      <c r="G228" s="21">
        <f t="shared" ref="G228:G231" si="199">F228/F$8</f>
        <v>0.3525802633</v>
      </c>
    </row>
    <row r="229">
      <c r="A229" s="4" t="s">
        <v>6</v>
      </c>
      <c r="B229" s="6">
        <f t="shared" ref="B229:E229" si="198">$F229*I$5</f>
        <v>0.465707647</v>
      </c>
      <c r="C229" s="6">
        <f t="shared" si="198"/>
        <v>0</v>
      </c>
      <c r="D229" s="6">
        <f t="shared" si="198"/>
        <v>0</v>
      </c>
      <c r="E229" s="6">
        <f t="shared" si="198"/>
        <v>0.5588491764</v>
      </c>
      <c r="F229" s="10">
        <f>C225</f>
        <v>1.024556823</v>
      </c>
      <c r="G229" s="21">
        <f t="shared" si="199"/>
        <v>0.2561392059</v>
      </c>
    </row>
    <row r="230">
      <c r="A230" s="4" t="s">
        <v>7</v>
      </c>
      <c r="B230" s="6">
        <f t="shared" ref="B230:E230" si="200">$F230*I$6</f>
        <v>0.2862241937</v>
      </c>
      <c r="C230" s="6">
        <f t="shared" si="200"/>
        <v>0</v>
      </c>
      <c r="D230" s="6">
        <f t="shared" si="200"/>
        <v>0</v>
      </c>
      <c r="E230" s="6">
        <f t="shared" si="200"/>
        <v>0</v>
      </c>
      <c r="F230" s="10">
        <f>D225</f>
        <v>0.2862241937</v>
      </c>
      <c r="G230" s="21">
        <f t="shared" si="199"/>
        <v>0.07155604842</v>
      </c>
    </row>
    <row r="231">
      <c r="A231" s="4" t="s">
        <v>8</v>
      </c>
      <c r="B231" s="6">
        <f t="shared" ref="B231:E231" si="201">$F231*I$7</f>
        <v>0.7307988171</v>
      </c>
      <c r="C231" s="6">
        <f t="shared" si="201"/>
        <v>0.5480991128</v>
      </c>
      <c r="D231" s="6">
        <f t="shared" si="201"/>
        <v>0</v>
      </c>
      <c r="E231" s="6">
        <f t="shared" si="201"/>
        <v>0</v>
      </c>
      <c r="F231" s="10">
        <f>E225</f>
        <v>1.27889793</v>
      </c>
      <c r="G231" s="21">
        <f t="shared" si="199"/>
        <v>0.3197244825</v>
      </c>
    </row>
    <row r="232">
      <c r="A232" s="5"/>
      <c r="B232" s="10">
        <f t="shared" ref="B232:E232" si="202">SUM(B227:B231)*$B$1+(1-$B$1)</f>
        <v>1.410321059</v>
      </c>
      <c r="C232" s="10">
        <f t="shared" si="202"/>
        <v>1.024556824</v>
      </c>
      <c r="D232" s="10">
        <f t="shared" si="202"/>
        <v>0.2862241926</v>
      </c>
      <c r="E232" s="10">
        <f t="shared" si="202"/>
        <v>1.278897925</v>
      </c>
      <c r="F232" s="10">
        <f>SUM(F228:F231)</f>
        <v>4</v>
      </c>
    </row>
    <row r="234">
      <c r="A234" s="3"/>
      <c r="B234" s="4" t="s">
        <v>5</v>
      </c>
      <c r="C234" s="4" t="s">
        <v>6</v>
      </c>
      <c r="D234" s="4" t="s">
        <v>7</v>
      </c>
      <c r="E234" s="4" t="s">
        <v>8</v>
      </c>
      <c r="F234" s="5"/>
    </row>
    <row r="235">
      <c r="A235" s="4" t="s">
        <v>5</v>
      </c>
      <c r="B235" s="6">
        <f t="shared" ref="B235:E235" si="203">$F235*I$4</f>
        <v>0</v>
      </c>
      <c r="C235" s="6">
        <f t="shared" si="203"/>
        <v>0.4807912701</v>
      </c>
      <c r="D235" s="6">
        <f t="shared" si="203"/>
        <v>0.1602637567</v>
      </c>
      <c r="E235" s="6">
        <f t="shared" si="203"/>
        <v>0.7692660322</v>
      </c>
      <c r="F235" s="10">
        <f>B232</f>
        <v>1.410321059</v>
      </c>
      <c r="G235" s="21">
        <f t="shared" ref="G235:G238" si="205">F235/F$8</f>
        <v>0.3525802648</v>
      </c>
    </row>
    <row r="236">
      <c r="A236" s="4" t="s">
        <v>6</v>
      </c>
      <c r="B236" s="6">
        <f t="shared" ref="B236:E236" si="204">$F236*I$5</f>
        <v>0.4657076472</v>
      </c>
      <c r="C236" s="6">
        <f t="shared" si="204"/>
        <v>0</v>
      </c>
      <c r="D236" s="6">
        <f t="shared" si="204"/>
        <v>0</v>
      </c>
      <c r="E236" s="6">
        <f t="shared" si="204"/>
        <v>0.5588491766</v>
      </c>
      <c r="F236" s="10">
        <f>C232</f>
        <v>1.024556824</v>
      </c>
      <c r="G236" s="21">
        <f t="shared" si="205"/>
        <v>0.2561392059</v>
      </c>
    </row>
    <row r="237">
      <c r="A237" s="4" t="s">
        <v>7</v>
      </c>
      <c r="B237" s="6">
        <f t="shared" ref="B237:E237" si="206">$F237*I$6</f>
        <v>0.2862241926</v>
      </c>
      <c r="C237" s="6">
        <f t="shared" si="206"/>
        <v>0</v>
      </c>
      <c r="D237" s="6">
        <f t="shared" si="206"/>
        <v>0</v>
      </c>
      <c r="E237" s="6">
        <f t="shared" si="206"/>
        <v>0</v>
      </c>
      <c r="F237" s="10">
        <f>D232</f>
        <v>0.2862241926</v>
      </c>
      <c r="G237" s="21">
        <f t="shared" si="205"/>
        <v>0.07155604816</v>
      </c>
    </row>
    <row r="238">
      <c r="A238" s="4" t="s">
        <v>8</v>
      </c>
      <c r="B238" s="6">
        <f t="shared" ref="B238:E238" si="207">$F238*I$7</f>
        <v>0.730798814</v>
      </c>
      <c r="C238" s="6">
        <f t="shared" si="207"/>
        <v>0.5480991105</v>
      </c>
      <c r="D238" s="6">
        <f t="shared" si="207"/>
        <v>0</v>
      </c>
      <c r="E238" s="6">
        <f t="shared" si="207"/>
        <v>0</v>
      </c>
      <c r="F238" s="10">
        <f>E232</f>
        <v>1.278897925</v>
      </c>
      <c r="G238" s="21">
        <f t="shared" si="205"/>
        <v>0.3197244811</v>
      </c>
    </row>
    <row r="239">
      <c r="A239" s="5"/>
      <c r="B239" s="10">
        <f t="shared" ref="B239:E239" si="208">SUM(B234:B238)*$B$1+(1-$B$1)</f>
        <v>1.410321056</v>
      </c>
      <c r="C239" s="10">
        <f t="shared" si="208"/>
        <v>1.024556824</v>
      </c>
      <c r="D239" s="10">
        <f t="shared" si="208"/>
        <v>0.2862241932</v>
      </c>
      <c r="E239" s="10">
        <f t="shared" si="208"/>
        <v>1.278897928</v>
      </c>
      <c r="F239" s="10">
        <f>SUM(F235:F238)</f>
        <v>4</v>
      </c>
    </row>
    <row r="241">
      <c r="A241" s="3"/>
      <c r="B241" s="4" t="s">
        <v>5</v>
      </c>
      <c r="C241" s="4" t="s">
        <v>6</v>
      </c>
      <c r="D241" s="4" t="s">
        <v>7</v>
      </c>
      <c r="E241" s="4" t="s">
        <v>8</v>
      </c>
      <c r="F241" s="5"/>
    </row>
    <row r="242">
      <c r="A242" s="4" t="s">
        <v>5</v>
      </c>
      <c r="B242" s="6">
        <f t="shared" ref="B242:E242" si="209">$F242*I$4</f>
        <v>0</v>
      </c>
      <c r="C242" s="6">
        <f t="shared" si="209"/>
        <v>0.480791269</v>
      </c>
      <c r="D242" s="6">
        <f t="shared" si="209"/>
        <v>0.1602637563</v>
      </c>
      <c r="E242" s="6">
        <f t="shared" si="209"/>
        <v>0.7692660304</v>
      </c>
      <c r="F242" s="10">
        <f>B239</f>
        <v>1.410321056</v>
      </c>
      <c r="G242" s="21">
        <f t="shared" ref="G242:G245" si="211">F242/F$8</f>
        <v>0.3525802639</v>
      </c>
    </row>
    <row r="243">
      <c r="A243" s="4" t="s">
        <v>6</v>
      </c>
      <c r="B243" s="6">
        <f t="shared" ref="B243:E243" si="210">$F243*I$5</f>
        <v>0.4657076471</v>
      </c>
      <c r="C243" s="6">
        <f t="shared" si="210"/>
        <v>0</v>
      </c>
      <c r="D243" s="6">
        <f t="shared" si="210"/>
        <v>0</v>
      </c>
      <c r="E243" s="6">
        <f t="shared" si="210"/>
        <v>0.5588491765</v>
      </c>
      <c r="F243" s="10">
        <f>C239</f>
        <v>1.024556824</v>
      </c>
      <c r="G243" s="21">
        <f t="shared" si="211"/>
        <v>0.2561392059</v>
      </c>
    </row>
    <row r="244">
      <c r="A244" s="4" t="s">
        <v>7</v>
      </c>
      <c r="B244" s="6">
        <f t="shared" ref="B244:E244" si="212">$F244*I$6</f>
        <v>0.2862241932</v>
      </c>
      <c r="C244" s="6">
        <f t="shared" si="212"/>
        <v>0</v>
      </c>
      <c r="D244" s="6">
        <f t="shared" si="212"/>
        <v>0</v>
      </c>
      <c r="E244" s="6">
        <f t="shared" si="212"/>
        <v>0</v>
      </c>
      <c r="F244" s="10">
        <f>D239</f>
        <v>0.2862241932</v>
      </c>
      <c r="G244" s="21">
        <f t="shared" si="211"/>
        <v>0.0715560483</v>
      </c>
    </row>
    <row r="245">
      <c r="A245" s="4" t="s">
        <v>8</v>
      </c>
      <c r="B245" s="6">
        <f t="shared" ref="B245:E245" si="213">$F245*I$7</f>
        <v>0.7307988157</v>
      </c>
      <c r="C245" s="6">
        <f t="shared" si="213"/>
        <v>0.5480991118</v>
      </c>
      <c r="D245" s="6">
        <f t="shared" si="213"/>
        <v>0</v>
      </c>
      <c r="E245" s="6">
        <f t="shared" si="213"/>
        <v>0</v>
      </c>
      <c r="F245" s="10">
        <f>E239</f>
        <v>1.278897928</v>
      </c>
      <c r="G245" s="21">
        <f t="shared" si="211"/>
        <v>0.3197244819</v>
      </c>
    </row>
    <row r="246">
      <c r="A246" s="5"/>
      <c r="B246" s="10">
        <f t="shared" ref="B246:E246" si="214">SUM(B241:B245)*$B$1+(1-$B$1)</f>
        <v>1.410321058</v>
      </c>
      <c r="C246" s="10">
        <f t="shared" si="214"/>
        <v>1.024556824</v>
      </c>
      <c r="D246" s="10">
        <f t="shared" si="214"/>
        <v>0.2862241929</v>
      </c>
      <c r="E246" s="10">
        <f t="shared" si="214"/>
        <v>1.278897926</v>
      </c>
      <c r="F246" s="10">
        <f>SUM(F242:F245)</f>
        <v>4</v>
      </c>
    </row>
    <row r="248">
      <c r="A248" s="3"/>
      <c r="B248" s="4" t="s">
        <v>5</v>
      </c>
      <c r="C248" s="4" t="s">
        <v>6</v>
      </c>
      <c r="D248" s="4" t="s">
        <v>7</v>
      </c>
      <c r="E248" s="4" t="s">
        <v>8</v>
      </c>
      <c r="F248" s="5"/>
    </row>
    <row r="249">
      <c r="A249" s="4" t="s">
        <v>5</v>
      </c>
      <c r="B249" s="6">
        <f t="shared" ref="B249:E249" si="215">$F249*I$4</f>
        <v>0</v>
      </c>
      <c r="C249" s="6">
        <f t="shared" si="215"/>
        <v>0.4807912696</v>
      </c>
      <c r="D249" s="6">
        <f t="shared" si="215"/>
        <v>0.1602637565</v>
      </c>
      <c r="E249" s="6">
        <f t="shared" si="215"/>
        <v>0.7692660314</v>
      </c>
      <c r="F249" s="10">
        <f>B246</f>
        <v>1.410321058</v>
      </c>
      <c r="G249" s="21">
        <f t="shared" ref="G249:G252" si="217">F249/F$8</f>
        <v>0.3525802644</v>
      </c>
    </row>
    <row r="250">
      <c r="A250" s="4" t="s">
        <v>6</v>
      </c>
      <c r="B250" s="6">
        <f t="shared" ref="B250:E250" si="216">$F250*I$5</f>
        <v>0.4657076471</v>
      </c>
      <c r="C250" s="6">
        <f t="shared" si="216"/>
        <v>0</v>
      </c>
      <c r="D250" s="6">
        <f t="shared" si="216"/>
        <v>0</v>
      </c>
      <c r="E250" s="6">
        <f t="shared" si="216"/>
        <v>0.5588491765</v>
      </c>
      <c r="F250" s="10">
        <f>C246</f>
        <v>1.024556824</v>
      </c>
      <c r="G250" s="21">
        <f t="shared" si="217"/>
        <v>0.2561392059</v>
      </c>
    </row>
    <row r="251">
      <c r="A251" s="4" t="s">
        <v>7</v>
      </c>
      <c r="B251" s="6">
        <f t="shared" ref="B251:E251" si="218">$F251*I$6</f>
        <v>0.2862241929</v>
      </c>
      <c r="C251" s="6">
        <f t="shared" si="218"/>
        <v>0</v>
      </c>
      <c r="D251" s="6">
        <f t="shared" si="218"/>
        <v>0</v>
      </c>
      <c r="E251" s="6">
        <f t="shared" si="218"/>
        <v>0</v>
      </c>
      <c r="F251" s="10">
        <f>D246</f>
        <v>0.2862241929</v>
      </c>
      <c r="G251" s="21">
        <f t="shared" si="217"/>
        <v>0.07155604822</v>
      </c>
    </row>
    <row r="252">
      <c r="A252" s="4" t="s">
        <v>8</v>
      </c>
      <c r="B252" s="6">
        <f t="shared" ref="B252:E252" si="219">$F252*I$7</f>
        <v>0.7307988148</v>
      </c>
      <c r="C252" s="6">
        <f t="shared" si="219"/>
        <v>0.5480991111</v>
      </c>
      <c r="D252" s="6">
        <f t="shared" si="219"/>
        <v>0</v>
      </c>
      <c r="E252" s="6">
        <f t="shared" si="219"/>
        <v>0</v>
      </c>
      <c r="F252" s="10">
        <f>E246</f>
        <v>1.278897926</v>
      </c>
      <c r="G252" s="21">
        <f t="shared" si="217"/>
        <v>0.3197244815</v>
      </c>
    </row>
    <row r="253">
      <c r="A253" s="5"/>
      <c r="B253" s="10">
        <f t="shared" ref="B253:E253" si="220">SUM(B248:B252)*$B$1+(1-$B$1)</f>
        <v>1.410321057</v>
      </c>
      <c r="C253" s="10">
        <f t="shared" si="220"/>
        <v>1.024556824</v>
      </c>
      <c r="D253" s="10">
        <f t="shared" si="220"/>
        <v>0.2862241931</v>
      </c>
      <c r="E253" s="10">
        <f t="shared" si="220"/>
        <v>1.278897927</v>
      </c>
      <c r="F253" s="10">
        <f>SUM(F249:F252)</f>
        <v>4</v>
      </c>
    </row>
    <row r="255">
      <c r="A255" s="3"/>
      <c r="B255" s="4" t="s">
        <v>5</v>
      </c>
      <c r="C255" s="4" t="s">
        <v>6</v>
      </c>
      <c r="D255" s="4" t="s">
        <v>7</v>
      </c>
      <c r="E255" s="4" t="s">
        <v>8</v>
      </c>
      <c r="F255" s="5"/>
    </row>
    <row r="256">
      <c r="A256" s="4" t="s">
        <v>5</v>
      </c>
      <c r="B256" s="6">
        <f t="shared" ref="B256:E256" si="221">$F256*I$4</f>
        <v>0</v>
      </c>
      <c r="C256" s="6">
        <f t="shared" si="221"/>
        <v>0.4807912693</v>
      </c>
      <c r="D256" s="6">
        <f t="shared" si="221"/>
        <v>0.1602637564</v>
      </c>
      <c r="E256" s="6">
        <f t="shared" si="221"/>
        <v>0.7692660309</v>
      </c>
      <c r="F256" s="10">
        <f>B253</f>
        <v>1.410321057</v>
      </c>
      <c r="G256" s="21">
        <f t="shared" ref="G256:G259" si="223">F256/F$8</f>
        <v>0.3525802641</v>
      </c>
    </row>
    <row r="257">
      <c r="A257" s="4" t="s">
        <v>6</v>
      </c>
      <c r="B257" s="6">
        <f t="shared" ref="B257:E257" si="222">$F257*I$5</f>
        <v>0.4657076471</v>
      </c>
      <c r="C257" s="6">
        <f t="shared" si="222"/>
        <v>0</v>
      </c>
      <c r="D257" s="6">
        <f t="shared" si="222"/>
        <v>0</v>
      </c>
      <c r="E257" s="6">
        <f t="shared" si="222"/>
        <v>0.5588491765</v>
      </c>
      <c r="F257" s="10">
        <f>C253</f>
        <v>1.024556824</v>
      </c>
      <c r="G257" s="21">
        <f t="shared" si="223"/>
        <v>0.2561392059</v>
      </c>
    </row>
    <row r="258">
      <c r="A258" s="4" t="s">
        <v>7</v>
      </c>
      <c r="B258" s="6">
        <f t="shared" ref="B258:E258" si="224">$F258*I$6</f>
        <v>0.2862241931</v>
      </c>
      <c r="C258" s="6">
        <f t="shared" si="224"/>
        <v>0</v>
      </c>
      <c r="D258" s="6">
        <f t="shared" si="224"/>
        <v>0</v>
      </c>
      <c r="E258" s="6">
        <f t="shared" si="224"/>
        <v>0</v>
      </c>
      <c r="F258" s="10">
        <f>D253</f>
        <v>0.2862241931</v>
      </c>
      <c r="G258" s="21">
        <f t="shared" si="223"/>
        <v>0.07155604827</v>
      </c>
    </row>
    <row r="259">
      <c r="A259" s="4" t="s">
        <v>8</v>
      </c>
      <c r="B259" s="6">
        <f t="shared" ref="B259:E259" si="225">$F259*I$7</f>
        <v>0.7307988153</v>
      </c>
      <c r="C259" s="6">
        <f t="shared" si="225"/>
        <v>0.5480991115</v>
      </c>
      <c r="D259" s="6">
        <f t="shared" si="225"/>
        <v>0</v>
      </c>
      <c r="E259" s="6">
        <f t="shared" si="225"/>
        <v>0</v>
      </c>
      <c r="F259" s="10">
        <f>E253</f>
        <v>1.278897927</v>
      </c>
      <c r="G259" s="21">
        <f t="shared" si="223"/>
        <v>0.3197244817</v>
      </c>
    </row>
    <row r="260">
      <c r="A260" s="5"/>
      <c r="B260" s="10">
        <f t="shared" ref="B260:E260" si="226">SUM(B255:B259)*$B$1+(1-$B$1)</f>
        <v>1.410321057</v>
      </c>
      <c r="C260" s="10">
        <f t="shared" si="226"/>
        <v>1.024556824</v>
      </c>
      <c r="D260" s="10">
        <f t="shared" si="226"/>
        <v>0.286224193</v>
      </c>
      <c r="E260" s="10">
        <f t="shared" si="226"/>
        <v>1.278897926</v>
      </c>
      <c r="F260" s="10">
        <f>SUM(F256:F259)</f>
        <v>4</v>
      </c>
    </row>
    <row r="262">
      <c r="A262" s="3"/>
      <c r="B262" s="4" t="s">
        <v>5</v>
      </c>
      <c r="C262" s="4" t="s">
        <v>6</v>
      </c>
      <c r="D262" s="4" t="s">
        <v>7</v>
      </c>
      <c r="E262" s="4" t="s">
        <v>8</v>
      </c>
      <c r="F262" s="5"/>
    </row>
    <row r="263">
      <c r="A263" s="4" t="s">
        <v>5</v>
      </c>
      <c r="B263" s="6">
        <f t="shared" ref="B263:E263" si="227">$F263*I$4</f>
        <v>0</v>
      </c>
      <c r="C263" s="6">
        <f t="shared" si="227"/>
        <v>0.4807912695</v>
      </c>
      <c r="D263" s="6">
        <f t="shared" si="227"/>
        <v>0.1602637565</v>
      </c>
      <c r="E263" s="6">
        <f t="shared" si="227"/>
        <v>0.7692660312</v>
      </c>
      <c r="F263" s="10">
        <f>B260</f>
        <v>1.410321057</v>
      </c>
      <c r="G263" s="21">
        <f t="shared" ref="G263:G266" si="229">F263/F$8</f>
        <v>0.3525802643</v>
      </c>
    </row>
    <row r="264">
      <c r="A264" s="4" t="s">
        <v>6</v>
      </c>
      <c r="B264" s="6">
        <f t="shared" ref="B264:E264" si="228">$F264*I$5</f>
        <v>0.4657076471</v>
      </c>
      <c r="C264" s="6">
        <f t="shared" si="228"/>
        <v>0</v>
      </c>
      <c r="D264" s="6">
        <f t="shared" si="228"/>
        <v>0</v>
      </c>
      <c r="E264" s="6">
        <f t="shared" si="228"/>
        <v>0.5588491765</v>
      </c>
      <c r="F264" s="10">
        <f>C260</f>
        <v>1.024556824</v>
      </c>
      <c r="G264" s="21">
        <f t="shared" si="229"/>
        <v>0.2561392059</v>
      </c>
    </row>
    <row r="265">
      <c r="A265" s="4" t="s">
        <v>7</v>
      </c>
      <c r="B265" s="6">
        <f t="shared" ref="B265:E265" si="230">$F265*I$6</f>
        <v>0.286224193</v>
      </c>
      <c r="C265" s="6">
        <f t="shared" si="230"/>
        <v>0</v>
      </c>
      <c r="D265" s="6">
        <f t="shared" si="230"/>
        <v>0</v>
      </c>
      <c r="E265" s="6">
        <f t="shared" si="230"/>
        <v>0</v>
      </c>
      <c r="F265" s="10">
        <f>D260</f>
        <v>0.286224193</v>
      </c>
      <c r="G265" s="21">
        <f t="shared" si="229"/>
        <v>0.07155604824</v>
      </c>
    </row>
    <row r="266">
      <c r="A266" s="4" t="s">
        <v>8</v>
      </c>
      <c r="B266" s="6">
        <f t="shared" ref="B266:E266" si="231">$F266*I$7</f>
        <v>0.730798815</v>
      </c>
      <c r="C266" s="6">
        <f t="shared" si="231"/>
        <v>0.5480991113</v>
      </c>
      <c r="D266" s="6">
        <f t="shared" si="231"/>
        <v>0</v>
      </c>
      <c r="E266" s="6">
        <f t="shared" si="231"/>
        <v>0</v>
      </c>
      <c r="F266" s="10">
        <f>E260</f>
        <v>1.278897926</v>
      </c>
      <c r="G266" s="21">
        <f t="shared" si="229"/>
        <v>0.3197244816</v>
      </c>
    </row>
    <row r="267">
      <c r="A267" s="5"/>
      <c r="B267" s="10">
        <f t="shared" ref="B267:E267" si="232">SUM(B262:B266)*$B$1+(1-$B$1)</f>
        <v>1.410321057</v>
      </c>
      <c r="C267" s="10">
        <f t="shared" si="232"/>
        <v>1.024556824</v>
      </c>
      <c r="D267" s="10">
        <f t="shared" si="232"/>
        <v>0.286224193</v>
      </c>
      <c r="E267" s="10">
        <f t="shared" si="232"/>
        <v>1.278897927</v>
      </c>
      <c r="F267" s="10">
        <f>SUM(F263:F266)</f>
        <v>4</v>
      </c>
    </row>
    <row r="269">
      <c r="A269" s="3"/>
      <c r="B269" s="4" t="s">
        <v>5</v>
      </c>
      <c r="C269" s="4" t="s">
        <v>6</v>
      </c>
      <c r="D269" s="4" t="s">
        <v>7</v>
      </c>
      <c r="E269" s="4" t="s">
        <v>8</v>
      </c>
      <c r="F269" s="5"/>
    </row>
    <row r="270">
      <c r="A270" s="4" t="s">
        <v>5</v>
      </c>
      <c r="B270" s="6">
        <f t="shared" ref="B270:E270" si="233">$F270*I$4</f>
        <v>0</v>
      </c>
      <c r="C270" s="6">
        <f t="shared" si="233"/>
        <v>0.4807912694</v>
      </c>
      <c r="D270" s="6">
        <f t="shared" si="233"/>
        <v>0.1602637565</v>
      </c>
      <c r="E270" s="6">
        <f t="shared" si="233"/>
        <v>0.769266031</v>
      </c>
      <c r="F270" s="10">
        <f>B267</f>
        <v>1.410321057</v>
      </c>
      <c r="G270" s="21">
        <f t="shared" ref="G270:G273" si="235">F270/F$8</f>
        <v>0.3525802642</v>
      </c>
    </row>
    <row r="271">
      <c r="A271" s="4" t="s">
        <v>6</v>
      </c>
      <c r="B271" s="6">
        <f t="shared" ref="B271:E271" si="234">$F271*I$5</f>
        <v>0.4657076471</v>
      </c>
      <c r="C271" s="6">
        <f t="shared" si="234"/>
        <v>0</v>
      </c>
      <c r="D271" s="6">
        <f t="shared" si="234"/>
        <v>0</v>
      </c>
      <c r="E271" s="6">
        <f t="shared" si="234"/>
        <v>0.5588491765</v>
      </c>
      <c r="F271" s="10">
        <f>C267</f>
        <v>1.024556824</v>
      </c>
      <c r="G271" s="21">
        <f t="shared" si="235"/>
        <v>0.2561392059</v>
      </c>
    </row>
    <row r="272">
      <c r="A272" s="4" t="s">
        <v>7</v>
      </c>
      <c r="B272" s="6">
        <f t="shared" ref="B272:E272" si="236">$F272*I$6</f>
        <v>0.286224193</v>
      </c>
      <c r="C272" s="6">
        <f t="shared" si="236"/>
        <v>0</v>
      </c>
      <c r="D272" s="6">
        <f t="shared" si="236"/>
        <v>0</v>
      </c>
      <c r="E272" s="6">
        <f t="shared" si="236"/>
        <v>0</v>
      </c>
      <c r="F272" s="10">
        <f>D267</f>
        <v>0.286224193</v>
      </c>
      <c r="G272" s="21">
        <f t="shared" si="235"/>
        <v>0.07155604825</v>
      </c>
    </row>
    <row r="273">
      <c r="A273" s="4" t="s">
        <v>8</v>
      </c>
      <c r="B273" s="6">
        <f t="shared" ref="B273:E273" si="237">$F273*I$7</f>
        <v>0.7307988152</v>
      </c>
      <c r="C273" s="6">
        <f t="shared" si="237"/>
        <v>0.5480991114</v>
      </c>
      <c r="D273" s="6">
        <f t="shared" si="237"/>
        <v>0</v>
      </c>
      <c r="E273" s="6">
        <f t="shared" si="237"/>
        <v>0</v>
      </c>
      <c r="F273" s="10">
        <f>E267</f>
        <v>1.278897927</v>
      </c>
      <c r="G273" s="21">
        <f t="shared" si="235"/>
        <v>0.3197244816</v>
      </c>
    </row>
    <row r="274">
      <c r="A274" s="5"/>
      <c r="B274" s="10">
        <f t="shared" ref="B274:E274" si="238">SUM(B269:B273)*$B$1+(1-$B$1)</f>
        <v>1.410321057</v>
      </c>
      <c r="C274" s="10">
        <f t="shared" si="238"/>
        <v>1.024556824</v>
      </c>
      <c r="D274" s="10">
        <f t="shared" si="238"/>
        <v>0.286224193</v>
      </c>
      <c r="E274" s="10">
        <f t="shared" si="238"/>
        <v>1.278897926</v>
      </c>
      <c r="F274" s="10">
        <f>SUM(F270:F273)</f>
        <v>4</v>
      </c>
    </row>
    <row r="276">
      <c r="A276" s="3"/>
      <c r="B276" s="4" t="s">
        <v>5</v>
      </c>
      <c r="C276" s="4" t="s">
        <v>6</v>
      </c>
      <c r="D276" s="4" t="s">
        <v>7</v>
      </c>
      <c r="E276" s="4" t="s">
        <v>8</v>
      </c>
      <c r="F276" s="5"/>
    </row>
    <row r="277">
      <c r="A277" s="4" t="s">
        <v>5</v>
      </c>
      <c r="B277" s="6">
        <f t="shared" ref="B277:E277" si="239">$F277*I$4</f>
        <v>0</v>
      </c>
      <c r="C277" s="6">
        <f t="shared" si="239"/>
        <v>0.4807912694</v>
      </c>
      <c r="D277" s="6">
        <f t="shared" si="239"/>
        <v>0.1602637565</v>
      </c>
      <c r="E277" s="6">
        <f t="shared" si="239"/>
        <v>0.7692660311</v>
      </c>
      <c r="F277" s="10">
        <f>B274</f>
        <v>1.410321057</v>
      </c>
      <c r="G277" s="21">
        <f t="shared" ref="G277:G280" si="241">F277/F$8</f>
        <v>0.3525802642</v>
      </c>
    </row>
    <row r="278">
      <c r="A278" s="4" t="s">
        <v>6</v>
      </c>
      <c r="B278" s="6">
        <f t="shared" ref="B278:E278" si="240">$F278*I$5</f>
        <v>0.4657076471</v>
      </c>
      <c r="C278" s="6">
        <f t="shared" si="240"/>
        <v>0</v>
      </c>
      <c r="D278" s="6">
        <f t="shared" si="240"/>
        <v>0</v>
      </c>
      <c r="E278" s="6">
        <f t="shared" si="240"/>
        <v>0.5588491765</v>
      </c>
      <c r="F278" s="10">
        <f>C274</f>
        <v>1.024556824</v>
      </c>
      <c r="G278" s="21">
        <f t="shared" si="241"/>
        <v>0.2561392059</v>
      </c>
    </row>
    <row r="279">
      <c r="A279" s="4" t="s">
        <v>7</v>
      </c>
      <c r="B279" s="6">
        <f t="shared" ref="B279:E279" si="242">$F279*I$6</f>
        <v>0.286224193</v>
      </c>
      <c r="C279" s="6">
        <f t="shared" si="242"/>
        <v>0</v>
      </c>
      <c r="D279" s="6">
        <f t="shared" si="242"/>
        <v>0</v>
      </c>
      <c r="E279" s="6">
        <f t="shared" si="242"/>
        <v>0</v>
      </c>
      <c r="F279" s="10">
        <f>D274</f>
        <v>0.286224193</v>
      </c>
      <c r="G279" s="21">
        <f t="shared" si="241"/>
        <v>0.07155604825</v>
      </c>
    </row>
    <row r="280">
      <c r="A280" s="4" t="s">
        <v>8</v>
      </c>
      <c r="B280" s="6">
        <f t="shared" ref="B280:E280" si="243">$F280*I$7</f>
        <v>0.7307988151</v>
      </c>
      <c r="C280" s="6">
        <f t="shared" si="243"/>
        <v>0.5480991113</v>
      </c>
      <c r="D280" s="6">
        <f t="shared" si="243"/>
        <v>0</v>
      </c>
      <c r="E280" s="6">
        <f t="shared" si="243"/>
        <v>0</v>
      </c>
      <c r="F280" s="10">
        <f>E274</f>
        <v>1.278897926</v>
      </c>
      <c r="G280" s="21">
        <f t="shared" si="241"/>
        <v>0.3197244816</v>
      </c>
    </row>
    <row r="281">
      <c r="A281" s="5"/>
      <c r="B281" s="10">
        <f t="shared" ref="B281:E281" si="244">SUM(B276:B280)*$B$1+(1-$B$1)</f>
        <v>1.410321057</v>
      </c>
      <c r="C281" s="10">
        <f t="shared" si="244"/>
        <v>1.024556824</v>
      </c>
      <c r="D281" s="10">
        <f t="shared" si="244"/>
        <v>0.286224193</v>
      </c>
      <c r="E281" s="10">
        <f t="shared" si="244"/>
        <v>1.278897926</v>
      </c>
      <c r="F281" s="10">
        <f>SUM(F277:F280)</f>
        <v>4</v>
      </c>
    </row>
    <row r="283">
      <c r="A283" s="3"/>
      <c r="B283" s="4" t="s">
        <v>5</v>
      </c>
      <c r="C283" s="4" t="s">
        <v>6</v>
      </c>
      <c r="D283" s="4" t="s">
        <v>7</v>
      </c>
      <c r="E283" s="4" t="s">
        <v>8</v>
      </c>
      <c r="F283" s="5"/>
    </row>
    <row r="284">
      <c r="A284" s="4" t="s">
        <v>5</v>
      </c>
      <c r="B284" s="6">
        <f t="shared" ref="B284:E284" si="245">$F284*I$4</f>
        <v>0</v>
      </c>
      <c r="C284" s="6">
        <f t="shared" si="245"/>
        <v>0.4807912694</v>
      </c>
      <c r="D284" s="6">
        <f t="shared" si="245"/>
        <v>0.1602637565</v>
      </c>
      <c r="E284" s="6">
        <f t="shared" si="245"/>
        <v>0.769266031</v>
      </c>
      <c r="F284" s="10">
        <f>B281</f>
        <v>1.410321057</v>
      </c>
      <c r="G284" s="21">
        <f t="shared" ref="G284:G287" si="247">F284/F$8</f>
        <v>0.3525802642</v>
      </c>
    </row>
    <row r="285">
      <c r="A285" s="4" t="s">
        <v>6</v>
      </c>
      <c r="B285" s="6">
        <f t="shared" ref="B285:E285" si="246">$F285*I$5</f>
        <v>0.4657076471</v>
      </c>
      <c r="C285" s="6">
        <f t="shared" si="246"/>
        <v>0</v>
      </c>
      <c r="D285" s="6">
        <f t="shared" si="246"/>
        <v>0</v>
      </c>
      <c r="E285" s="6">
        <f t="shared" si="246"/>
        <v>0.5588491765</v>
      </c>
      <c r="F285" s="10">
        <f>C281</f>
        <v>1.024556824</v>
      </c>
      <c r="G285" s="21">
        <f t="shared" si="247"/>
        <v>0.2561392059</v>
      </c>
    </row>
    <row r="286">
      <c r="A286" s="4" t="s">
        <v>7</v>
      </c>
      <c r="B286" s="6">
        <f t="shared" ref="B286:E286" si="248">$F286*I$6</f>
        <v>0.286224193</v>
      </c>
      <c r="C286" s="6">
        <f t="shared" si="248"/>
        <v>0</v>
      </c>
      <c r="D286" s="6">
        <f t="shared" si="248"/>
        <v>0</v>
      </c>
      <c r="E286" s="6">
        <f t="shared" si="248"/>
        <v>0</v>
      </c>
      <c r="F286" s="10">
        <f>D281</f>
        <v>0.286224193</v>
      </c>
      <c r="G286" s="21">
        <f t="shared" si="247"/>
        <v>0.07155604825</v>
      </c>
    </row>
    <row r="287">
      <c r="A287" s="4" t="s">
        <v>8</v>
      </c>
      <c r="B287" s="6">
        <f t="shared" ref="B287:E287" si="249">$F287*I$7</f>
        <v>0.7307988151</v>
      </c>
      <c r="C287" s="6">
        <f t="shared" si="249"/>
        <v>0.5480991113</v>
      </c>
      <c r="D287" s="6">
        <f t="shared" si="249"/>
        <v>0</v>
      </c>
      <c r="E287" s="6">
        <f t="shared" si="249"/>
        <v>0</v>
      </c>
      <c r="F287" s="10">
        <f>E281</f>
        <v>1.278897926</v>
      </c>
      <c r="G287" s="21">
        <f t="shared" si="247"/>
        <v>0.3197244816</v>
      </c>
    </row>
    <row r="288">
      <c r="A288" s="5"/>
      <c r="B288" s="10">
        <f t="shared" ref="B288:E288" si="250">SUM(B283:B287)*$B$1+(1-$B$1)</f>
        <v>1.410321057</v>
      </c>
      <c r="C288" s="10">
        <f t="shared" si="250"/>
        <v>1.024556824</v>
      </c>
      <c r="D288" s="10">
        <f t="shared" si="250"/>
        <v>0.286224193</v>
      </c>
      <c r="E288" s="10">
        <f t="shared" si="250"/>
        <v>1.278897926</v>
      </c>
      <c r="F288" s="10">
        <f>SUM(F284:F287)</f>
        <v>4</v>
      </c>
    </row>
    <row r="290">
      <c r="A290" s="3"/>
      <c r="B290" s="4" t="s">
        <v>5</v>
      </c>
      <c r="C290" s="4" t="s">
        <v>6</v>
      </c>
      <c r="D290" s="4" t="s">
        <v>7</v>
      </c>
      <c r="E290" s="4" t="s">
        <v>8</v>
      </c>
      <c r="F290" s="5"/>
    </row>
    <row r="291">
      <c r="A291" s="4" t="s">
        <v>5</v>
      </c>
      <c r="B291" s="6">
        <f t="shared" ref="B291:E291" si="251">$F291*I$4</f>
        <v>0</v>
      </c>
      <c r="C291" s="6">
        <f t="shared" si="251"/>
        <v>0.4807912694</v>
      </c>
      <c r="D291" s="6">
        <f t="shared" si="251"/>
        <v>0.1602637565</v>
      </c>
      <c r="E291" s="6">
        <f t="shared" si="251"/>
        <v>0.7692660311</v>
      </c>
      <c r="F291" s="10">
        <f>B288</f>
        <v>1.410321057</v>
      </c>
      <c r="G291" s="21">
        <f t="shared" ref="G291:G294" si="253">F291/F$8</f>
        <v>0.3525802642</v>
      </c>
    </row>
    <row r="292">
      <c r="A292" s="4" t="s">
        <v>6</v>
      </c>
      <c r="B292" s="6">
        <f t="shared" ref="B292:E292" si="252">$F292*I$5</f>
        <v>0.4657076471</v>
      </c>
      <c r="C292" s="6">
        <f t="shared" si="252"/>
        <v>0</v>
      </c>
      <c r="D292" s="6">
        <f t="shared" si="252"/>
        <v>0</v>
      </c>
      <c r="E292" s="6">
        <f t="shared" si="252"/>
        <v>0.5588491765</v>
      </c>
      <c r="F292" s="10">
        <f>C288</f>
        <v>1.024556824</v>
      </c>
      <c r="G292" s="21">
        <f t="shared" si="253"/>
        <v>0.2561392059</v>
      </c>
    </row>
    <row r="293">
      <c r="A293" s="4" t="s">
        <v>7</v>
      </c>
      <c r="B293" s="6">
        <f t="shared" ref="B293:E293" si="254">$F293*I$6</f>
        <v>0.286224193</v>
      </c>
      <c r="C293" s="6">
        <f t="shared" si="254"/>
        <v>0</v>
      </c>
      <c r="D293" s="6">
        <f t="shared" si="254"/>
        <v>0</v>
      </c>
      <c r="E293" s="6">
        <f t="shared" si="254"/>
        <v>0</v>
      </c>
      <c r="F293" s="10">
        <f>D288</f>
        <v>0.286224193</v>
      </c>
      <c r="G293" s="21">
        <f t="shared" si="253"/>
        <v>0.07155604825</v>
      </c>
    </row>
    <row r="294">
      <c r="A294" s="4" t="s">
        <v>8</v>
      </c>
      <c r="B294" s="6">
        <f t="shared" ref="B294:E294" si="255">$F294*I$7</f>
        <v>0.7307988151</v>
      </c>
      <c r="C294" s="6">
        <f t="shared" si="255"/>
        <v>0.5480991113</v>
      </c>
      <c r="D294" s="6">
        <f t="shared" si="255"/>
        <v>0</v>
      </c>
      <c r="E294" s="6">
        <f t="shared" si="255"/>
        <v>0</v>
      </c>
      <c r="F294" s="10">
        <f>E288</f>
        <v>1.278897926</v>
      </c>
      <c r="G294" s="21">
        <f t="shared" si="253"/>
        <v>0.3197244816</v>
      </c>
    </row>
    <row r="295">
      <c r="A295" s="5"/>
      <c r="B295" s="10">
        <f t="shared" ref="B295:E295" si="256">SUM(B290:B294)*$B$1+(1-$B$1)</f>
        <v>1.410321057</v>
      </c>
      <c r="C295" s="10">
        <f t="shared" si="256"/>
        <v>1.024556824</v>
      </c>
      <c r="D295" s="10">
        <f t="shared" si="256"/>
        <v>0.286224193</v>
      </c>
      <c r="E295" s="10">
        <f t="shared" si="256"/>
        <v>1.278897926</v>
      </c>
      <c r="F295" s="10">
        <f>SUM(F291:F294)</f>
        <v>4</v>
      </c>
    </row>
    <row r="297">
      <c r="A297" s="3"/>
      <c r="B297" s="4" t="s">
        <v>5</v>
      </c>
      <c r="C297" s="4" t="s">
        <v>6</v>
      </c>
      <c r="D297" s="4" t="s">
        <v>7</v>
      </c>
      <c r="E297" s="4" t="s">
        <v>8</v>
      </c>
      <c r="F297" s="5"/>
    </row>
    <row r="298">
      <c r="A298" s="4" t="s">
        <v>5</v>
      </c>
      <c r="B298" s="6">
        <f t="shared" ref="B298:E298" si="257">$F298*I$4</f>
        <v>0</v>
      </c>
      <c r="C298" s="6">
        <f t="shared" si="257"/>
        <v>0.4807912694</v>
      </c>
      <c r="D298" s="6">
        <f t="shared" si="257"/>
        <v>0.1602637565</v>
      </c>
      <c r="E298" s="6">
        <f t="shared" si="257"/>
        <v>0.769266031</v>
      </c>
      <c r="F298" s="10">
        <f>B295</f>
        <v>1.410321057</v>
      </c>
      <c r="G298" s="21">
        <f t="shared" ref="G298:G301" si="259">F298/F$8</f>
        <v>0.3525802642</v>
      </c>
    </row>
    <row r="299">
      <c r="A299" s="4" t="s">
        <v>6</v>
      </c>
      <c r="B299" s="6">
        <f t="shared" ref="B299:E299" si="258">$F299*I$5</f>
        <v>0.4657076471</v>
      </c>
      <c r="C299" s="6">
        <f t="shared" si="258"/>
        <v>0</v>
      </c>
      <c r="D299" s="6">
        <f t="shared" si="258"/>
        <v>0</v>
      </c>
      <c r="E299" s="6">
        <f t="shared" si="258"/>
        <v>0.5588491765</v>
      </c>
      <c r="F299" s="10">
        <f>C295</f>
        <v>1.024556824</v>
      </c>
      <c r="G299" s="21">
        <f t="shared" si="259"/>
        <v>0.2561392059</v>
      </c>
    </row>
    <row r="300">
      <c r="A300" s="4" t="s">
        <v>7</v>
      </c>
      <c r="B300" s="6">
        <f t="shared" ref="B300:E300" si="260">$F300*I$6</f>
        <v>0.286224193</v>
      </c>
      <c r="C300" s="6">
        <f t="shared" si="260"/>
        <v>0</v>
      </c>
      <c r="D300" s="6">
        <f t="shared" si="260"/>
        <v>0</v>
      </c>
      <c r="E300" s="6">
        <f t="shared" si="260"/>
        <v>0</v>
      </c>
      <c r="F300" s="10">
        <f>D295</f>
        <v>0.286224193</v>
      </c>
      <c r="G300" s="21">
        <f t="shared" si="259"/>
        <v>0.07155604825</v>
      </c>
    </row>
    <row r="301">
      <c r="A301" s="4" t="s">
        <v>8</v>
      </c>
      <c r="B301" s="6">
        <f t="shared" ref="B301:E301" si="261">$F301*I$7</f>
        <v>0.7307988151</v>
      </c>
      <c r="C301" s="6">
        <f t="shared" si="261"/>
        <v>0.5480991113</v>
      </c>
      <c r="D301" s="6">
        <f t="shared" si="261"/>
        <v>0</v>
      </c>
      <c r="E301" s="6">
        <f t="shared" si="261"/>
        <v>0</v>
      </c>
      <c r="F301" s="10">
        <f>E295</f>
        <v>1.278897926</v>
      </c>
      <c r="G301" s="21">
        <f t="shared" si="259"/>
        <v>0.3197244816</v>
      </c>
    </row>
    <row r="302">
      <c r="A302" s="5"/>
      <c r="B302" s="10">
        <f t="shared" ref="B302:E302" si="262">SUM(B297:B301)*$B$1+(1-$B$1)</f>
        <v>1.410321057</v>
      </c>
      <c r="C302" s="10">
        <f t="shared" si="262"/>
        <v>1.024556824</v>
      </c>
      <c r="D302" s="10">
        <f t="shared" si="262"/>
        <v>0.286224193</v>
      </c>
      <c r="E302" s="10">
        <f t="shared" si="262"/>
        <v>1.278897926</v>
      </c>
      <c r="F302" s="10">
        <f>SUM(F298:F301)</f>
        <v>4</v>
      </c>
    </row>
    <row r="304">
      <c r="A304" s="3"/>
      <c r="B304" s="4" t="s">
        <v>5</v>
      </c>
      <c r="C304" s="4" t="s">
        <v>6</v>
      </c>
      <c r="D304" s="4" t="s">
        <v>7</v>
      </c>
      <c r="E304" s="4" t="s">
        <v>8</v>
      </c>
      <c r="F304" s="5"/>
    </row>
    <row r="305">
      <c r="A305" s="4" t="s">
        <v>5</v>
      </c>
      <c r="B305" s="6">
        <f t="shared" ref="B305:E305" si="263">$F305*I$4</f>
        <v>0</v>
      </c>
      <c r="C305" s="6">
        <f t="shared" si="263"/>
        <v>0.4807912694</v>
      </c>
      <c r="D305" s="6">
        <f t="shared" si="263"/>
        <v>0.1602637565</v>
      </c>
      <c r="E305" s="6">
        <f t="shared" si="263"/>
        <v>0.7692660311</v>
      </c>
      <c r="F305" s="10">
        <f>B302</f>
        <v>1.410321057</v>
      </c>
      <c r="G305" s="21">
        <f t="shared" ref="G305:G308" si="265">F305/F$8</f>
        <v>0.3525802642</v>
      </c>
    </row>
    <row r="306">
      <c r="A306" s="4" t="s">
        <v>6</v>
      </c>
      <c r="B306" s="6">
        <f t="shared" ref="B306:E306" si="264">$F306*I$5</f>
        <v>0.4657076471</v>
      </c>
      <c r="C306" s="6">
        <f t="shared" si="264"/>
        <v>0</v>
      </c>
      <c r="D306" s="6">
        <f t="shared" si="264"/>
        <v>0</v>
      </c>
      <c r="E306" s="6">
        <f t="shared" si="264"/>
        <v>0.5588491765</v>
      </c>
      <c r="F306" s="10">
        <f>C302</f>
        <v>1.024556824</v>
      </c>
      <c r="G306" s="21">
        <f t="shared" si="265"/>
        <v>0.2561392059</v>
      </c>
    </row>
    <row r="307">
      <c r="A307" s="4" t="s">
        <v>7</v>
      </c>
      <c r="B307" s="6">
        <f t="shared" ref="B307:E307" si="266">$F307*I$6</f>
        <v>0.286224193</v>
      </c>
      <c r="C307" s="6">
        <f t="shared" si="266"/>
        <v>0</v>
      </c>
      <c r="D307" s="6">
        <f t="shared" si="266"/>
        <v>0</v>
      </c>
      <c r="E307" s="6">
        <f t="shared" si="266"/>
        <v>0</v>
      </c>
      <c r="F307" s="10">
        <f>D302</f>
        <v>0.286224193</v>
      </c>
      <c r="G307" s="21">
        <f t="shared" si="265"/>
        <v>0.07155604825</v>
      </c>
    </row>
    <row r="308">
      <c r="A308" s="4" t="s">
        <v>8</v>
      </c>
      <c r="B308" s="6">
        <f t="shared" ref="B308:E308" si="267">$F308*I$7</f>
        <v>0.7307988151</v>
      </c>
      <c r="C308" s="6">
        <f t="shared" si="267"/>
        <v>0.5480991113</v>
      </c>
      <c r="D308" s="6">
        <f t="shared" si="267"/>
        <v>0</v>
      </c>
      <c r="E308" s="6">
        <f t="shared" si="267"/>
        <v>0</v>
      </c>
      <c r="F308" s="10">
        <f>E302</f>
        <v>1.278897926</v>
      </c>
      <c r="G308" s="21">
        <f t="shared" si="265"/>
        <v>0.3197244816</v>
      </c>
    </row>
    <row r="309">
      <c r="A309" s="5"/>
      <c r="B309" s="10">
        <f t="shared" ref="B309:E309" si="268">SUM(B304:B308)*$B$1+(1-$B$1)</f>
        <v>1.410321057</v>
      </c>
      <c r="C309" s="10">
        <f t="shared" si="268"/>
        <v>1.024556824</v>
      </c>
      <c r="D309" s="10">
        <f t="shared" si="268"/>
        <v>0.286224193</v>
      </c>
      <c r="E309" s="10">
        <f t="shared" si="268"/>
        <v>1.278897926</v>
      </c>
      <c r="F309" s="10">
        <f>SUM(F305:F308)</f>
        <v>4</v>
      </c>
    </row>
    <row r="311">
      <c r="A311" s="3"/>
      <c r="B311" s="4" t="s">
        <v>5</v>
      </c>
      <c r="C311" s="4" t="s">
        <v>6</v>
      </c>
      <c r="D311" s="4" t="s">
        <v>7</v>
      </c>
      <c r="E311" s="4" t="s">
        <v>8</v>
      </c>
      <c r="F311" s="5"/>
    </row>
    <row r="312">
      <c r="A312" s="4" t="s">
        <v>5</v>
      </c>
      <c r="B312" s="6">
        <f t="shared" ref="B312:E312" si="269">$F312*I$4</f>
        <v>0</v>
      </c>
      <c r="C312" s="6">
        <f t="shared" si="269"/>
        <v>0.4807912694</v>
      </c>
      <c r="D312" s="6">
        <f t="shared" si="269"/>
        <v>0.1602637565</v>
      </c>
      <c r="E312" s="6">
        <f t="shared" si="269"/>
        <v>0.7692660311</v>
      </c>
      <c r="F312" s="10">
        <f>B309</f>
        <v>1.410321057</v>
      </c>
      <c r="G312" s="21">
        <f t="shared" ref="G312:G315" si="271">F312/F$8</f>
        <v>0.3525802642</v>
      </c>
    </row>
    <row r="313">
      <c r="A313" s="4" t="s">
        <v>6</v>
      </c>
      <c r="B313" s="6">
        <f t="shared" ref="B313:E313" si="270">$F313*I$5</f>
        <v>0.4657076471</v>
      </c>
      <c r="C313" s="6">
        <f t="shared" si="270"/>
        <v>0</v>
      </c>
      <c r="D313" s="6">
        <f t="shared" si="270"/>
        <v>0</v>
      </c>
      <c r="E313" s="6">
        <f t="shared" si="270"/>
        <v>0.5588491765</v>
      </c>
      <c r="F313" s="10">
        <f>C309</f>
        <v>1.024556824</v>
      </c>
      <c r="G313" s="21">
        <f t="shared" si="271"/>
        <v>0.2561392059</v>
      </c>
    </row>
    <row r="314">
      <c r="A314" s="4" t="s">
        <v>7</v>
      </c>
      <c r="B314" s="6">
        <f t="shared" ref="B314:E314" si="272">$F314*I$6</f>
        <v>0.286224193</v>
      </c>
      <c r="C314" s="6">
        <f t="shared" si="272"/>
        <v>0</v>
      </c>
      <c r="D314" s="6">
        <f t="shared" si="272"/>
        <v>0</v>
      </c>
      <c r="E314" s="6">
        <f t="shared" si="272"/>
        <v>0</v>
      </c>
      <c r="F314" s="10">
        <f>D309</f>
        <v>0.286224193</v>
      </c>
      <c r="G314" s="21">
        <f t="shared" si="271"/>
        <v>0.07155604825</v>
      </c>
    </row>
    <row r="315">
      <c r="A315" s="4" t="s">
        <v>8</v>
      </c>
      <c r="B315" s="6">
        <f t="shared" ref="B315:E315" si="273">$F315*I$7</f>
        <v>0.7307988151</v>
      </c>
      <c r="C315" s="6">
        <f t="shared" si="273"/>
        <v>0.5480991113</v>
      </c>
      <c r="D315" s="6">
        <f t="shared" si="273"/>
        <v>0</v>
      </c>
      <c r="E315" s="6">
        <f t="shared" si="273"/>
        <v>0</v>
      </c>
      <c r="F315" s="10">
        <f>E309</f>
        <v>1.278897926</v>
      </c>
      <c r="G315" s="21">
        <f t="shared" si="271"/>
        <v>0.3197244816</v>
      </c>
    </row>
    <row r="316">
      <c r="A316" s="5"/>
      <c r="B316" s="10">
        <f t="shared" ref="B316:E316" si="274">SUM(B311:B315)*$B$1+(1-$B$1)</f>
        <v>1.410321057</v>
      </c>
      <c r="C316" s="10">
        <f t="shared" si="274"/>
        <v>1.024556824</v>
      </c>
      <c r="D316" s="10">
        <f t="shared" si="274"/>
        <v>0.286224193</v>
      </c>
      <c r="E316" s="10">
        <f t="shared" si="274"/>
        <v>1.278897926</v>
      </c>
      <c r="F316" s="10">
        <f>SUM(F312:F315)</f>
        <v>4</v>
      </c>
    </row>
    <row r="318">
      <c r="A318" s="3"/>
      <c r="B318" s="4" t="s">
        <v>5</v>
      </c>
      <c r="C318" s="4" t="s">
        <v>6</v>
      </c>
      <c r="D318" s="4" t="s">
        <v>7</v>
      </c>
      <c r="E318" s="4" t="s">
        <v>8</v>
      </c>
      <c r="F318" s="5"/>
    </row>
    <row r="319">
      <c r="A319" s="4" t="s">
        <v>5</v>
      </c>
      <c r="B319" s="6">
        <f t="shared" ref="B319:E319" si="275">$F319*I$4</f>
        <v>0</v>
      </c>
      <c r="C319" s="6">
        <f t="shared" si="275"/>
        <v>0.4807912694</v>
      </c>
      <c r="D319" s="6">
        <f t="shared" si="275"/>
        <v>0.1602637565</v>
      </c>
      <c r="E319" s="6">
        <f t="shared" si="275"/>
        <v>0.7692660311</v>
      </c>
      <c r="F319" s="10">
        <f>B316</f>
        <v>1.410321057</v>
      </c>
      <c r="G319" s="21">
        <f t="shared" ref="G319:G322" si="277">F319/F$8</f>
        <v>0.3525802642</v>
      </c>
    </row>
    <row r="320">
      <c r="A320" s="4" t="s">
        <v>6</v>
      </c>
      <c r="B320" s="6">
        <f t="shared" ref="B320:E320" si="276">$F320*I$5</f>
        <v>0.4657076471</v>
      </c>
      <c r="C320" s="6">
        <f t="shared" si="276"/>
        <v>0</v>
      </c>
      <c r="D320" s="6">
        <f t="shared" si="276"/>
        <v>0</v>
      </c>
      <c r="E320" s="6">
        <f t="shared" si="276"/>
        <v>0.5588491765</v>
      </c>
      <c r="F320" s="10">
        <f>C316</f>
        <v>1.024556824</v>
      </c>
      <c r="G320" s="21">
        <f t="shared" si="277"/>
        <v>0.2561392059</v>
      </c>
    </row>
    <row r="321">
      <c r="A321" s="4" t="s">
        <v>7</v>
      </c>
      <c r="B321" s="6">
        <f t="shared" ref="B321:E321" si="278">$F321*I$6</f>
        <v>0.286224193</v>
      </c>
      <c r="C321" s="6">
        <f t="shared" si="278"/>
        <v>0</v>
      </c>
      <c r="D321" s="6">
        <f t="shared" si="278"/>
        <v>0</v>
      </c>
      <c r="E321" s="6">
        <f t="shared" si="278"/>
        <v>0</v>
      </c>
      <c r="F321" s="10">
        <f>D316</f>
        <v>0.286224193</v>
      </c>
      <c r="G321" s="21">
        <f t="shared" si="277"/>
        <v>0.07155604825</v>
      </c>
    </row>
    <row r="322">
      <c r="A322" s="4" t="s">
        <v>8</v>
      </c>
      <c r="B322" s="6">
        <f t="shared" ref="B322:E322" si="279">$F322*I$7</f>
        <v>0.7307988151</v>
      </c>
      <c r="C322" s="6">
        <f t="shared" si="279"/>
        <v>0.5480991113</v>
      </c>
      <c r="D322" s="6">
        <f t="shared" si="279"/>
        <v>0</v>
      </c>
      <c r="E322" s="6">
        <f t="shared" si="279"/>
        <v>0</v>
      </c>
      <c r="F322" s="10">
        <f>E316</f>
        <v>1.278897926</v>
      </c>
      <c r="G322" s="21">
        <f t="shared" si="277"/>
        <v>0.3197244816</v>
      </c>
    </row>
    <row r="323">
      <c r="A323" s="5"/>
      <c r="B323" s="10">
        <f t="shared" ref="B323:E323" si="280">SUM(B318:B322)*$B$1+(1-$B$1)</f>
        <v>1.410321057</v>
      </c>
      <c r="C323" s="10">
        <f t="shared" si="280"/>
        <v>1.024556824</v>
      </c>
      <c r="D323" s="10">
        <f t="shared" si="280"/>
        <v>0.286224193</v>
      </c>
      <c r="E323" s="10">
        <f t="shared" si="280"/>
        <v>1.278897926</v>
      </c>
      <c r="F323" s="10">
        <f>SUM(F319:F322)</f>
        <v>4</v>
      </c>
    </row>
    <row r="325">
      <c r="A325" s="3"/>
      <c r="B325" s="4" t="s">
        <v>5</v>
      </c>
      <c r="C325" s="4" t="s">
        <v>6</v>
      </c>
      <c r="D325" s="4" t="s">
        <v>7</v>
      </c>
      <c r="E325" s="4" t="s">
        <v>8</v>
      </c>
      <c r="F325" s="5"/>
    </row>
    <row r="326">
      <c r="A326" s="4" t="s">
        <v>5</v>
      </c>
      <c r="B326" s="6">
        <f t="shared" ref="B326:E326" si="281">$F326*I$4</f>
        <v>0</v>
      </c>
      <c r="C326" s="6">
        <f t="shared" si="281"/>
        <v>0.4807912694</v>
      </c>
      <c r="D326" s="6">
        <f t="shared" si="281"/>
        <v>0.1602637565</v>
      </c>
      <c r="E326" s="6">
        <f t="shared" si="281"/>
        <v>0.7692660311</v>
      </c>
      <c r="F326" s="10">
        <f>B323</f>
        <v>1.410321057</v>
      </c>
      <c r="G326" s="21">
        <f t="shared" ref="G326:G329" si="283">F326/F$8</f>
        <v>0.3525802642</v>
      </c>
    </row>
    <row r="327">
      <c r="A327" s="4" t="s">
        <v>6</v>
      </c>
      <c r="B327" s="6">
        <f t="shared" ref="B327:E327" si="282">$F327*I$5</f>
        <v>0.4657076471</v>
      </c>
      <c r="C327" s="6">
        <f t="shared" si="282"/>
        <v>0</v>
      </c>
      <c r="D327" s="6">
        <f t="shared" si="282"/>
        <v>0</v>
      </c>
      <c r="E327" s="6">
        <f t="shared" si="282"/>
        <v>0.5588491765</v>
      </c>
      <c r="F327" s="10">
        <f>C323</f>
        <v>1.024556824</v>
      </c>
      <c r="G327" s="21">
        <f t="shared" si="283"/>
        <v>0.2561392059</v>
      </c>
    </row>
    <row r="328">
      <c r="A328" s="4" t="s">
        <v>7</v>
      </c>
      <c r="B328" s="6">
        <f t="shared" ref="B328:E328" si="284">$F328*I$6</f>
        <v>0.286224193</v>
      </c>
      <c r="C328" s="6">
        <f t="shared" si="284"/>
        <v>0</v>
      </c>
      <c r="D328" s="6">
        <f t="shared" si="284"/>
        <v>0</v>
      </c>
      <c r="E328" s="6">
        <f t="shared" si="284"/>
        <v>0</v>
      </c>
      <c r="F328" s="10">
        <f>D323</f>
        <v>0.286224193</v>
      </c>
      <c r="G328" s="21">
        <f t="shared" si="283"/>
        <v>0.07155604825</v>
      </c>
    </row>
    <row r="329">
      <c r="A329" s="4" t="s">
        <v>8</v>
      </c>
      <c r="B329" s="6">
        <f t="shared" ref="B329:E329" si="285">$F329*I$7</f>
        <v>0.7307988151</v>
      </c>
      <c r="C329" s="6">
        <f t="shared" si="285"/>
        <v>0.5480991113</v>
      </c>
      <c r="D329" s="6">
        <f t="shared" si="285"/>
        <v>0</v>
      </c>
      <c r="E329" s="6">
        <f t="shared" si="285"/>
        <v>0</v>
      </c>
      <c r="F329" s="10">
        <f>E323</f>
        <v>1.278897926</v>
      </c>
      <c r="G329" s="21">
        <f t="shared" si="283"/>
        <v>0.3197244816</v>
      </c>
    </row>
    <row r="330">
      <c r="A330" s="5"/>
      <c r="B330" s="10">
        <f t="shared" ref="B330:E330" si="286">SUM(B325:B329)*$B$1+(1-$B$1)</f>
        <v>1.410321057</v>
      </c>
      <c r="C330" s="10">
        <f t="shared" si="286"/>
        <v>1.024556824</v>
      </c>
      <c r="D330" s="10">
        <f t="shared" si="286"/>
        <v>0.286224193</v>
      </c>
      <c r="E330" s="10">
        <f t="shared" si="286"/>
        <v>1.278897926</v>
      </c>
      <c r="F330" s="10">
        <f>SUM(F326:F329)</f>
        <v>4</v>
      </c>
    </row>
    <row r="332">
      <c r="A332" s="3"/>
      <c r="B332" s="4" t="s">
        <v>5</v>
      </c>
      <c r="C332" s="4" t="s">
        <v>6</v>
      </c>
      <c r="D332" s="4" t="s">
        <v>7</v>
      </c>
      <c r="E332" s="4" t="s">
        <v>8</v>
      </c>
      <c r="F332" s="5"/>
    </row>
    <row r="333">
      <c r="A333" s="4" t="s">
        <v>5</v>
      </c>
      <c r="B333" s="6">
        <f t="shared" ref="B333:E333" si="287">$F333*I$4</f>
        <v>0</v>
      </c>
      <c r="C333" s="6">
        <f t="shared" si="287"/>
        <v>0.4807912694</v>
      </c>
      <c r="D333" s="6">
        <f t="shared" si="287"/>
        <v>0.1602637565</v>
      </c>
      <c r="E333" s="6">
        <f t="shared" si="287"/>
        <v>0.7692660311</v>
      </c>
      <c r="F333" s="10">
        <f>B330</f>
        <v>1.410321057</v>
      </c>
      <c r="G333" s="21">
        <f t="shared" ref="G333:G336" si="289">F333/F$8</f>
        <v>0.3525802642</v>
      </c>
    </row>
    <row r="334">
      <c r="A334" s="4" t="s">
        <v>6</v>
      </c>
      <c r="B334" s="6">
        <f t="shared" ref="B334:E334" si="288">$F334*I$5</f>
        <v>0.4657076471</v>
      </c>
      <c r="C334" s="6">
        <f t="shared" si="288"/>
        <v>0</v>
      </c>
      <c r="D334" s="6">
        <f t="shared" si="288"/>
        <v>0</v>
      </c>
      <c r="E334" s="6">
        <f t="shared" si="288"/>
        <v>0.5588491765</v>
      </c>
      <c r="F334" s="10">
        <f>C330</f>
        <v>1.024556824</v>
      </c>
      <c r="G334" s="21">
        <f t="shared" si="289"/>
        <v>0.2561392059</v>
      </c>
    </row>
    <row r="335">
      <c r="A335" s="4" t="s">
        <v>7</v>
      </c>
      <c r="B335" s="6">
        <f t="shared" ref="B335:E335" si="290">$F335*I$6</f>
        <v>0.286224193</v>
      </c>
      <c r="C335" s="6">
        <f t="shared" si="290"/>
        <v>0</v>
      </c>
      <c r="D335" s="6">
        <f t="shared" si="290"/>
        <v>0</v>
      </c>
      <c r="E335" s="6">
        <f t="shared" si="290"/>
        <v>0</v>
      </c>
      <c r="F335" s="10">
        <f>D330</f>
        <v>0.286224193</v>
      </c>
      <c r="G335" s="21">
        <f t="shared" si="289"/>
        <v>0.07155604825</v>
      </c>
    </row>
    <row r="336">
      <c r="A336" s="4" t="s">
        <v>8</v>
      </c>
      <c r="B336" s="6">
        <f t="shared" ref="B336:E336" si="291">$F336*I$7</f>
        <v>0.7307988151</v>
      </c>
      <c r="C336" s="6">
        <f t="shared" si="291"/>
        <v>0.5480991113</v>
      </c>
      <c r="D336" s="6">
        <f t="shared" si="291"/>
        <v>0</v>
      </c>
      <c r="E336" s="6">
        <f t="shared" si="291"/>
        <v>0</v>
      </c>
      <c r="F336" s="10">
        <f>E330</f>
        <v>1.278897926</v>
      </c>
      <c r="G336" s="21">
        <f t="shared" si="289"/>
        <v>0.3197244816</v>
      </c>
    </row>
    <row r="337">
      <c r="A337" s="5"/>
      <c r="B337" s="10">
        <f t="shared" ref="B337:E337" si="292">SUM(B332:B336)*$B$1+(1-$B$1)</f>
        <v>1.410321057</v>
      </c>
      <c r="C337" s="10">
        <f t="shared" si="292"/>
        <v>1.024556824</v>
      </c>
      <c r="D337" s="10">
        <f t="shared" si="292"/>
        <v>0.286224193</v>
      </c>
      <c r="E337" s="10">
        <f t="shared" si="292"/>
        <v>1.278897926</v>
      </c>
      <c r="F337" s="10">
        <f>SUM(F333:F336)</f>
        <v>4</v>
      </c>
    </row>
    <row r="339">
      <c r="A339" s="3"/>
      <c r="B339" s="4" t="s">
        <v>5</v>
      </c>
      <c r="C339" s="4" t="s">
        <v>6</v>
      </c>
      <c r="D339" s="4" t="s">
        <v>7</v>
      </c>
      <c r="E339" s="4" t="s">
        <v>8</v>
      </c>
      <c r="F339" s="5"/>
    </row>
    <row r="340">
      <c r="A340" s="4" t="s">
        <v>5</v>
      </c>
      <c r="B340" s="6">
        <f t="shared" ref="B340:E340" si="293">$F340*I$4</f>
        <v>0</v>
      </c>
      <c r="C340" s="6">
        <f t="shared" si="293"/>
        <v>0.4807912694</v>
      </c>
      <c r="D340" s="6">
        <f t="shared" si="293"/>
        <v>0.1602637565</v>
      </c>
      <c r="E340" s="6">
        <f t="shared" si="293"/>
        <v>0.7692660311</v>
      </c>
      <c r="F340" s="10">
        <f>B337</f>
        <v>1.410321057</v>
      </c>
      <c r="G340" s="21">
        <f t="shared" ref="G340:G343" si="295">F340/F$8</f>
        <v>0.3525802642</v>
      </c>
    </row>
    <row r="341">
      <c r="A341" s="4" t="s">
        <v>6</v>
      </c>
      <c r="B341" s="6">
        <f t="shared" ref="B341:E341" si="294">$F341*I$5</f>
        <v>0.4657076471</v>
      </c>
      <c r="C341" s="6">
        <f t="shared" si="294"/>
        <v>0</v>
      </c>
      <c r="D341" s="6">
        <f t="shared" si="294"/>
        <v>0</v>
      </c>
      <c r="E341" s="6">
        <f t="shared" si="294"/>
        <v>0.5588491765</v>
      </c>
      <c r="F341" s="10">
        <f>C337</f>
        <v>1.024556824</v>
      </c>
      <c r="G341" s="21">
        <f t="shared" si="295"/>
        <v>0.2561392059</v>
      </c>
    </row>
    <row r="342">
      <c r="A342" s="4" t="s">
        <v>7</v>
      </c>
      <c r="B342" s="6">
        <f t="shared" ref="B342:E342" si="296">$F342*I$6</f>
        <v>0.286224193</v>
      </c>
      <c r="C342" s="6">
        <f t="shared" si="296"/>
        <v>0</v>
      </c>
      <c r="D342" s="6">
        <f t="shared" si="296"/>
        <v>0</v>
      </c>
      <c r="E342" s="6">
        <f t="shared" si="296"/>
        <v>0</v>
      </c>
      <c r="F342" s="10">
        <f>D337</f>
        <v>0.286224193</v>
      </c>
      <c r="G342" s="21">
        <f t="shared" si="295"/>
        <v>0.07155604825</v>
      </c>
    </row>
    <row r="343">
      <c r="A343" s="4" t="s">
        <v>8</v>
      </c>
      <c r="B343" s="6">
        <f t="shared" ref="B343:E343" si="297">$F343*I$7</f>
        <v>0.7307988151</v>
      </c>
      <c r="C343" s="6">
        <f t="shared" si="297"/>
        <v>0.5480991113</v>
      </c>
      <c r="D343" s="6">
        <f t="shared" si="297"/>
        <v>0</v>
      </c>
      <c r="E343" s="6">
        <f t="shared" si="297"/>
        <v>0</v>
      </c>
      <c r="F343" s="10">
        <f>E337</f>
        <v>1.278897926</v>
      </c>
      <c r="G343" s="21">
        <f t="shared" si="295"/>
        <v>0.3197244816</v>
      </c>
    </row>
    <row r="344">
      <c r="A344" s="5"/>
      <c r="B344" s="10">
        <f t="shared" ref="B344:E344" si="298">SUM(B339:B343)*$B$1+(1-$B$1)</f>
        <v>1.410321057</v>
      </c>
      <c r="C344" s="10">
        <f t="shared" si="298"/>
        <v>1.024556824</v>
      </c>
      <c r="D344" s="10">
        <f t="shared" si="298"/>
        <v>0.286224193</v>
      </c>
      <c r="E344" s="10">
        <f t="shared" si="298"/>
        <v>1.278897926</v>
      </c>
      <c r="F344" s="10">
        <f>SUM(F340:F343)</f>
        <v>4</v>
      </c>
    </row>
    <row r="346">
      <c r="A346" s="3"/>
      <c r="B346" s="4"/>
      <c r="C346" s="4"/>
      <c r="D346" s="4"/>
      <c r="E346" s="4"/>
      <c r="F346" s="5"/>
    </row>
    <row r="347">
      <c r="A347" s="4"/>
      <c r="B347" s="6"/>
      <c r="C347" s="7"/>
      <c r="D347" s="7"/>
      <c r="E347" s="7"/>
      <c r="F347" s="4"/>
    </row>
    <row r="348">
      <c r="A348" s="4"/>
      <c r="B348" s="8"/>
      <c r="C348" s="9"/>
      <c r="D348" s="8"/>
      <c r="E348" s="8"/>
      <c r="F348" s="4"/>
    </row>
    <row r="349">
      <c r="A349" s="4"/>
      <c r="B349" s="8"/>
      <c r="C349" s="9"/>
      <c r="D349" s="9"/>
      <c r="E349" s="27"/>
      <c r="F349" s="4"/>
    </row>
    <row r="350">
      <c r="A350" s="4"/>
      <c r="B350" s="8"/>
      <c r="C350" s="8"/>
      <c r="D350" s="9"/>
      <c r="E350" s="9"/>
      <c r="F350" s="4"/>
    </row>
    <row r="351">
      <c r="A351" s="5"/>
      <c r="B351" s="10"/>
      <c r="C351" s="10"/>
      <c r="D351" s="10"/>
      <c r="E351" s="10"/>
      <c r="F351" s="4"/>
    </row>
    <row r="353">
      <c r="A353" s="3"/>
      <c r="B353" s="4"/>
      <c r="C353" s="4"/>
      <c r="D353" s="4"/>
      <c r="E353" s="4"/>
      <c r="F353" s="5"/>
    </row>
    <row r="354">
      <c r="A354" s="4"/>
      <c r="B354" s="6"/>
      <c r="C354" s="7"/>
      <c r="D354" s="7"/>
      <c r="E354" s="7"/>
      <c r="F354" s="4"/>
    </row>
    <row r="355">
      <c r="A355" s="4"/>
      <c r="B355" s="8"/>
      <c r="C355" s="9"/>
      <c r="D355" s="8"/>
      <c r="E355" s="8"/>
      <c r="F355" s="4"/>
    </row>
    <row r="356">
      <c r="A356" s="4"/>
      <c r="B356" s="8"/>
      <c r="C356" s="9"/>
      <c r="D356" s="9"/>
      <c r="E356" s="27"/>
      <c r="F356" s="4"/>
    </row>
    <row r="357">
      <c r="A357" s="4"/>
      <c r="B357" s="8"/>
      <c r="C357" s="8"/>
      <c r="D357" s="9"/>
      <c r="E357" s="9"/>
      <c r="F357" s="4"/>
    </row>
    <row r="358">
      <c r="A358" s="5"/>
      <c r="B358" s="10"/>
      <c r="C358" s="10"/>
      <c r="D358" s="10"/>
      <c r="E358" s="10"/>
      <c r="F358" s="4"/>
    </row>
    <row r="360">
      <c r="A360" s="3"/>
      <c r="B360" s="4"/>
      <c r="C360" s="4"/>
      <c r="D360" s="4"/>
      <c r="E360" s="4"/>
      <c r="F360" s="5"/>
    </row>
    <row r="361">
      <c r="A361" s="4"/>
      <c r="B361" s="6"/>
      <c r="C361" s="7"/>
      <c r="D361" s="7"/>
      <c r="E361" s="7"/>
      <c r="F361" s="4"/>
    </row>
    <row r="362">
      <c r="A362" s="4"/>
      <c r="B362" s="8"/>
      <c r="C362" s="9"/>
      <c r="D362" s="8"/>
      <c r="E362" s="8"/>
      <c r="F362" s="4"/>
    </row>
    <row r="363">
      <c r="A363" s="4"/>
      <c r="B363" s="8"/>
      <c r="C363" s="9"/>
      <c r="D363" s="9"/>
      <c r="E363" s="27"/>
      <c r="F363" s="4"/>
    </row>
    <row r="364">
      <c r="A364" s="4"/>
      <c r="B364" s="8"/>
      <c r="C364" s="8"/>
      <c r="D364" s="9"/>
      <c r="E364" s="9"/>
      <c r="F364" s="4"/>
    </row>
    <row r="365">
      <c r="A365" s="5"/>
      <c r="B365" s="10"/>
      <c r="C365" s="10"/>
      <c r="D365" s="10"/>
      <c r="E365" s="10"/>
      <c r="F365" s="4"/>
    </row>
    <row r="367">
      <c r="A367" s="3"/>
      <c r="B367" s="4"/>
      <c r="C367" s="4"/>
      <c r="D367" s="4"/>
      <c r="E367" s="4"/>
      <c r="F367" s="5"/>
    </row>
    <row r="368">
      <c r="A368" s="4"/>
      <c r="B368" s="6"/>
      <c r="C368" s="7"/>
      <c r="D368" s="7"/>
      <c r="E368" s="7"/>
      <c r="F368" s="4"/>
    </row>
    <row r="369">
      <c r="A369" s="4"/>
      <c r="B369" s="8"/>
      <c r="C369" s="9"/>
      <c r="D369" s="8"/>
      <c r="E369" s="8"/>
      <c r="F369" s="4"/>
    </row>
    <row r="370">
      <c r="A370" s="4"/>
      <c r="B370" s="8"/>
      <c r="C370" s="9"/>
      <c r="D370" s="9"/>
      <c r="E370" s="27"/>
      <c r="F370" s="4"/>
    </row>
    <row r="371">
      <c r="A371" s="4"/>
      <c r="B371" s="8"/>
      <c r="C371" s="8"/>
      <c r="D371" s="9"/>
      <c r="E371" s="9"/>
      <c r="F371" s="4"/>
    </row>
    <row r="372">
      <c r="A372" s="5"/>
      <c r="B372" s="10"/>
      <c r="C372" s="10"/>
      <c r="D372" s="10"/>
      <c r="E372" s="10"/>
      <c r="F372" s="4"/>
    </row>
    <row r="374">
      <c r="A374" s="3"/>
      <c r="B374" s="4"/>
      <c r="C374" s="4"/>
      <c r="D374" s="4"/>
      <c r="E374" s="4"/>
      <c r="F374" s="5"/>
    </row>
    <row r="375">
      <c r="A375" s="4"/>
      <c r="B375" s="6"/>
      <c r="C375" s="7"/>
      <c r="D375" s="7"/>
      <c r="E375" s="7"/>
      <c r="F375" s="4"/>
    </row>
    <row r="376">
      <c r="A376" s="4"/>
      <c r="B376" s="8"/>
      <c r="C376" s="9"/>
      <c r="D376" s="8"/>
      <c r="E376" s="8"/>
      <c r="F376" s="4"/>
    </row>
    <row r="377">
      <c r="A377" s="4"/>
      <c r="B377" s="8"/>
      <c r="C377" s="9"/>
      <c r="D377" s="9"/>
      <c r="E377" s="27"/>
      <c r="F377" s="4"/>
    </row>
    <row r="378">
      <c r="A378" s="4"/>
      <c r="B378" s="8"/>
      <c r="C378" s="8"/>
      <c r="D378" s="9"/>
      <c r="E378" s="9"/>
      <c r="F378" s="4"/>
    </row>
    <row r="379">
      <c r="A379" s="5"/>
      <c r="B379" s="10"/>
      <c r="C379" s="10"/>
      <c r="D379" s="10"/>
      <c r="E379" s="10"/>
      <c r="F379" s="4"/>
    </row>
    <row r="381">
      <c r="A381" s="3"/>
      <c r="B381" s="4"/>
      <c r="C381" s="4"/>
      <c r="D381" s="4"/>
      <c r="E381" s="4"/>
      <c r="F381" s="5"/>
    </row>
    <row r="382">
      <c r="A382" s="4"/>
      <c r="B382" s="6"/>
      <c r="C382" s="7"/>
      <c r="D382" s="7"/>
      <c r="E382" s="7"/>
      <c r="F382" s="4"/>
    </row>
    <row r="383">
      <c r="A383" s="4"/>
      <c r="B383" s="8"/>
      <c r="C383" s="9"/>
      <c r="D383" s="8"/>
      <c r="E383" s="8"/>
      <c r="F383" s="4"/>
    </row>
    <row r="384">
      <c r="A384" s="4"/>
      <c r="B384" s="8"/>
      <c r="C384" s="9"/>
      <c r="D384" s="9"/>
      <c r="E384" s="27"/>
      <c r="F384" s="4"/>
    </row>
    <row r="385">
      <c r="A385" s="4"/>
      <c r="B385" s="8"/>
      <c r="C385" s="8"/>
      <c r="D385" s="9"/>
      <c r="E385" s="9"/>
      <c r="F385" s="4"/>
    </row>
    <row r="386">
      <c r="A386" s="5"/>
      <c r="B386" s="10"/>
      <c r="C386" s="10"/>
      <c r="D386" s="10"/>
      <c r="E386" s="10"/>
      <c r="F386" s="4"/>
    </row>
    <row r="388">
      <c r="A388" s="3"/>
      <c r="B388" s="4"/>
      <c r="C388" s="4"/>
      <c r="D388" s="4"/>
      <c r="E388" s="4"/>
      <c r="F388" s="5"/>
    </row>
    <row r="389">
      <c r="A389" s="4"/>
      <c r="B389" s="6"/>
      <c r="C389" s="7"/>
      <c r="D389" s="7"/>
      <c r="E389" s="7"/>
      <c r="F389" s="4"/>
    </row>
    <row r="390">
      <c r="A390" s="4"/>
      <c r="B390" s="8"/>
      <c r="C390" s="9"/>
      <c r="D390" s="8"/>
      <c r="E390" s="8"/>
      <c r="F390" s="4"/>
    </row>
    <row r="391">
      <c r="A391" s="4"/>
      <c r="B391" s="8"/>
      <c r="C391" s="9"/>
      <c r="D391" s="9"/>
      <c r="E391" s="27"/>
      <c r="F391" s="4"/>
    </row>
    <row r="392">
      <c r="A392" s="4"/>
      <c r="B392" s="8"/>
      <c r="C392" s="8"/>
      <c r="D392" s="9"/>
      <c r="E392" s="9"/>
      <c r="F392" s="4"/>
    </row>
    <row r="393">
      <c r="A393" s="5"/>
      <c r="B393" s="10"/>
      <c r="C393" s="10"/>
      <c r="D393" s="10"/>
      <c r="E393" s="10"/>
      <c r="F393" s="4"/>
    </row>
    <row r="395">
      <c r="A395" s="3"/>
      <c r="B395" s="4"/>
      <c r="C395" s="4"/>
      <c r="D395" s="4"/>
      <c r="E395" s="4"/>
      <c r="F395" s="5"/>
    </row>
    <row r="396">
      <c r="A396" s="4"/>
      <c r="B396" s="6"/>
      <c r="C396" s="7"/>
      <c r="D396" s="7"/>
      <c r="E396" s="7"/>
      <c r="F396" s="4"/>
    </row>
    <row r="397">
      <c r="A397" s="4"/>
      <c r="B397" s="8"/>
      <c r="C397" s="9"/>
      <c r="D397" s="8"/>
      <c r="E397" s="8"/>
      <c r="F397" s="4"/>
    </row>
    <row r="398">
      <c r="A398" s="4"/>
      <c r="B398" s="8"/>
      <c r="C398" s="9"/>
      <c r="D398" s="9"/>
      <c r="E398" s="27"/>
      <c r="F398" s="4"/>
    </row>
    <row r="399">
      <c r="A399" s="4"/>
      <c r="B399" s="8"/>
      <c r="C399" s="8"/>
      <c r="D399" s="9"/>
      <c r="E399" s="9"/>
      <c r="F399" s="4"/>
    </row>
    <row r="400">
      <c r="A400" s="5"/>
      <c r="B400" s="10"/>
      <c r="C400" s="10"/>
      <c r="D400" s="10"/>
      <c r="E400" s="10"/>
      <c r="F400" s="4"/>
    </row>
  </sheetData>
  <drawing r:id="rId1"/>
</worksheet>
</file>