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yush\OneDrive\Desktop\"/>
    </mc:Choice>
  </mc:AlternateContent>
  <xr:revisionPtr revIDLastSave="0" documentId="13_ncr:1_{0C727A38-16F3-423B-9E3B-EE137E123785}" xr6:coauthVersionLast="47" xr6:coauthVersionMax="47" xr10:uidLastSave="{00000000-0000-0000-0000-000000000000}"/>
  <bookViews>
    <workbookView xWindow="-108" yWindow="-108" windowWidth="23256" windowHeight="12456" activeTab="6"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_xlchart.v1.4" hidden="1">'Sales by Segmentation'!$D$3:$D$5</definedName>
    <definedName name="_xlchart.v1.5"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7" l="1"/>
  <c r="E4" i="7"/>
  <c r="E4" i="5"/>
  <c r="E3" i="5"/>
  <c r="E3" i="7"/>
  <c r="E6" i="5"/>
  <c r="E5" i="5"/>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<sst xmlns="http://schemas.openxmlformats.org/spreadsheetml/2006/main" count="117769" uniqueCount="10858">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</sst>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20"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
      <sz val="14"/>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0" fontId="0" fillId="0" borderId="0" xfId="0" applyNumberFormat="1"/>
    <xf numFmtId="164" fontId="0" fillId="0" borderId="0" xfId="0" applyNumberFormat="1"/>
    <xf numFmtId="0" fontId="18" fillId="0" borderId="0" xfId="0" applyFont="1" applyFill="1" applyAlignment="1">
      <alignment horizontal="center" vertical="center"/>
    </xf>
    <xf numFmtId="0" fontId="0" fillId="0" borderId="0" xfId="0" applyFont="1" applyFill="1" applyAlignment="1">
      <alignment horizontal="center" vertical="center"/>
    </xf>
    <xf numFmtId="0" fontId="19"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numFmt numFmtId="164" formatCode="[$USD]\ #,##0.00"/>
    </dxf>
    <dxf>
      <font>
        <strike val="0"/>
        <outline val="0"/>
        <shadow val="0"/>
        <u val="none"/>
        <vertAlign val="baseline"/>
        <sz val="14"/>
        <color theme="1"/>
        <name val="Times New Roman"/>
        <family val="1"/>
        <scheme val="none"/>
      </font>
      <alignment horizontal="center" vertical="center" textRotation="0" wrapText="1" indent="0" justifyLastLine="0" shrinkToFit="0" readingOrder="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5" formatCode="dd/mm/yyyy"/>
    </dxf>
    <dxf>
      <font>
        <color rgb="FF9C0006"/>
      </font>
      <fill>
        <patternFill>
          <bgColor rgb="FFFFC7CE"/>
        </patternFill>
      </fill>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38"/>
    </tableStyle>
    <tableStyle name="SlicerStyleDark1 2" pivot="0" table="0" count="10" xr9:uid="{00000000-0011-0000-FFFF-FFFF01000000}">
      <tableStyleElement type="wholeTable" dxfId="37"/>
      <tableStyleElement type="headerRow" dxfId="36"/>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Work Sample.xlsx]Sales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Work Sample.xlsx]Product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Dashbord Work Sample.xlsx]Sales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Dashbord Work Sample.xlsx]Sales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Dashbord Work Sample.xlsx]Product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Dashbord Work Sample.xlsx]Sales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txPr>
              <a:bodyPr spcFirstLastPara="1" vertOverflow="ellipsis" horzOverflow="overflow" wrap="square" lIns="38100" tIns="19050" rIns="38100" bIns="19050" anchor="ctr" anchorCtr="1">
                <a:spAutoFit/>
              </a:bodyPr>
              <a:lstStyle/>
              <a:p>
                <a:pPr algn="ctr" rtl="0">
                  <a:defRPr sz="1200" b="1">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1"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endParaRPr>
              </a:p>
            </cx:txPr>
            <cx:visibility seriesName="0" categoryName="1" value="0"/>
            <cx:dataLabel idx="0">
              <cx:txPr>
                <a:bodyPr spcFirstLastPara="1" vertOverflow="ellipsis" horzOverflow="overflow" wrap="square" lIns="38100" tIns="19050" rIns="38100" bIns="19050" anchor="ctr" anchorCtr="1">
                  <a:spAutoFit/>
                </a:bodyPr>
                <a:lstStyle/>
                <a:p>
                  <a:pPr algn="ctr" rtl="0">
                    <a:defRPr>
                      <a:solidFill>
                        <a:schemeClr val="tx1"/>
                      </a:solidFill>
                    </a:defRPr>
                  </a:pPr>
                  <a:r>
                    <a:rPr lang="en-US" sz="1200" b="1" i="0" u="none" strike="noStrike" baseline="0">
                      <a:solidFill>
                        <a:schemeClr val="tx1"/>
                      </a:solidFill>
                      <a:latin typeface="Times New Roman" panose="02020603050405020304" pitchFamily="18" charset="0"/>
                      <a:cs typeface="Times New Roman" panose="02020603050405020304" pitchFamily="18" charset="0"/>
                    </a:rPr>
                    <a:t>Consumer</a:t>
                  </a:r>
                </a:p>
              </cx:txPr>
            </cx:dataLabel>
            <cx:dataLabel idx="1">
              <cx:txPr>
                <a:bodyPr spcFirstLastPara="1" vertOverflow="ellipsis" horzOverflow="overflow" wrap="square" lIns="38100" tIns="19050" rIns="38100" bIns="19050" anchor="ctr" anchorCtr="1">
                  <a:spAutoFit/>
                </a:bodyPr>
                <a:lstStyle/>
                <a:p>
                  <a:pPr algn="ctr" rtl="0">
                    <a:defRPr>
                      <a:solidFill>
                        <a:schemeClr val="tx1"/>
                      </a:solidFill>
                    </a:defRPr>
                  </a:pPr>
                  <a:r>
                    <a:rPr lang="en-US" sz="1200" b="1" i="0" u="none" strike="noStrike" baseline="0">
                      <a:solidFill>
                        <a:schemeClr val="tx1"/>
                      </a:solidFill>
                      <a:latin typeface="Times New Roman" panose="02020603050405020304" pitchFamily="18" charset="0"/>
                      <a:cs typeface="Times New Roman" panose="02020603050405020304" pitchFamily="18" charset="0"/>
                    </a:rPr>
                    <a:t>Corporate</a:t>
                  </a:r>
                </a:p>
              </cx:txPr>
            </cx:dataLabel>
            <cx:dataLabel idx="2">
              <cx:txPr>
                <a:bodyPr spcFirstLastPara="1" vertOverflow="ellipsis" horzOverflow="overflow" wrap="square" lIns="38100" tIns="19050" rIns="38100" bIns="19050" anchor="ctr" anchorCtr="1">
                  <a:spAutoFit/>
                </a:bodyPr>
                <a:lstStyle/>
                <a:p>
                  <a:pPr algn="ctr" rtl="0">
                    <a:defRPr>
                      <a:solidFill>
                        <a:schemeClr val="tx1"/>
                      </a:solidFill>
                    </a:defRPr>
                  </a:pPr>
                  <a:r>
                    <a:rPr lang="en-US" sz="1200" b="1" i="0" u="none" strike="noStrike" baseline="0">
                      <a:solidFill>
                        <a:schemeClr val="tx1"/>
                      </a:solidFill>
                      <a:latin typeface="Times New Roman" panose="02020603050405020304" pitchFamily="18" charset="0"/>
                      <a:cs typeface="Times New Roman" panose="02020603050405020304" pitchFamily="18" charset="0"/>
                    </a:rPr>
                    <a:t>Home Office</a:t>
                  </a:r>
                </a:p>
              </cx:txPr>
            </cx:dataLabel>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781050</xdr:colOff>
      <xdr:row>2</xdr:row>
      <xdr:rowOff>226695</xdr:rowOff>
    </xdr:from>
    <xdr:to>
      <xdr:col>11</xdr:col>
      <xdr:colOff>7620</xdr:colOff>
      <xdr:row>15</xdr:row>
      <xdr:rowOff>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40342" y="0"/>
              <a:ext cx="4379595" cy="2638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511175</xdr:colOff>
      <xdr:row>6</xdr:row>
      <xdr:rowOff>28575</xdr:rowOff>
    </xdr:from>
    <xdr:to>
      <xdr:col>29</xdr:col>
      <xdr:colOff>558800</xdr:colOff>
      <xdr:row>60</xdr:row>
      <xdr:rowOff>38100</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511175" y="1412875"/>
          <a:ext cx="22882225" cy="12353925"/>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052509"/>
            <a:ext cx="18903461" cy="3659428"/>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solidFill>
              <a:schemeClr val="tx1">
                <a:alpha val="75000"/>
              </a:schemeClr>
            </a:solid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Times New Roman" panose="02020603050405020304" pitchFamily="18" charset="0"/>
                    <a:ea typeface="+mn-ea"/>
                    <a:cs typeface="Times New Roman" panose="02020603050405020304" pitchFamily="18" charset="0"/>
                  </a:rPr>
                  <a:t>Filters</a:t>
                </a:r>
              </a:p>
            </xdr:txBody>
          </xdr:sp>
        </xdr:grpSp>
        <mc:AlternateContent xmlns:mc="http://schemas.openxmlformats.org/markup-compatibility/2006">
          <mc:Choice xmlns:a14="http://schemas.microsoft.com/office/drawing/2010/main"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2258475" y="10458534"/>
                  <a:ext cx="1669494" cy="33082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4265727" y="10627365"/>
                  <a:ext cx="8699263" cy="2869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904911" y="11163211"/>
                  <a:ext cx="5008134" cy="2541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812311" y="11178106"/>
                  <a:ext cx="3809779" cy="1093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803625" y="12460749"/>
                  <a:ext cx="3788117" cy="107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6687" y="11153869"/>
                  <a:ext cx="1634515" cy="2592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9</xdr:col>
      <xdr:colOff>565150</xdr:colOff>
      <xdr:row>0</xdr:row>
      <xdr:rowOff>187325</xdr:rowOff>
    </xdr:from>
    <xdr:to>
      <xdr:col>19</xdr:col>
      <xdr:colOff>454025</xdr:colOff>
      <xdr:row>3</xdr:row>
      <xdr:rowOff>123825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7651750" y="187325"/>
          <a:ext cx="7762875" cy="635000"/>
        </a:xfrm>
        <a:prstGeom prst="rect">
          <a:avLst/>
        </a:prstGeom>
        <a:solidFill>
          <a:schemeClr val="tx1">
            <a:alpha val="7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3200" b="1">
              <a:latin typeface="Times New Roman" panose="02020603050405020304" pitchFamily="18" charset="0"/>
              <a:cs typeface="Times New Roman" panose="02020603050405020304"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2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25">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headerRowDxfId="24">
  <autoFilter ref="A1:O9801" xr:uid="{00000000-0009-0000-0100-000002000000}"/>
  <tableColumns count="15">
    <tableColumn id="2" xr3:uid="{00000000-0010-0000-0000-000002000000}" name="Order ID"/>
    <tableColumn id="3" xr3:uid="{00000000-0010-0000-0000-000003000000}" name="Order Date" dataDxfId="34"/>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31"/>
    <tableColumn id="2" xr3:uid="{00000000-0010-0000-0100-000002000000}" name="Sum of Sales"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27"/>
    <tableColumn id="2" xr3:uid="{00000000-0010-0000-0200-000002000000}" name="Sum of Sales"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workbookViewId="0">
      <selection activeCell="B2" sqref="B2"/>
    </sheetView>
  </sheetViews>
  <sheetFormatPr defaultRowHeight="18" x14ac:dyDescent="0.35"/>
  <cols>
    <col min="1" max="1" width="14.83203125" customWidth="1"/>
    <col min="2" max="2" width="13.9140625" customWidth="1"/>
    <col min="3" max="3" width="12" customWidth="1"/>
    <col min="4" max="4" width="15.9140625" customWidth="1"/>
    <col min="5" max="5" width="11.9140625" customWidth="1"/>
    <col min="6" max="7" width="12.9140625" customWidth="1"/>
    <col min="8" max="8" width="12.83203125" customWidth="1"/>
    <col min="9" max="9" width="12" customWidth="1"/>
    <col min="10" max="10" width="9.83203125" customWidth="1"/>
    <col min="11" max="11" width="15.83203125" customWidth="1"/>
    <col min="12" max="12" width="10.83203125" customWidth="1"/>
    <col min="13" max="13" width="12.83203125" customWidth="1"/>
    <col min="14" max="14" width="21.33203125" customWidth="1"/>
  </cols>
  <sheetData>
    <row r="1" spans="1:15" s="10" customFormat="1" ht="34.799999999999997" x14ac:dyDescent="0.3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35"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B2" workbookViewId="0">
      <selection activeCell="I22" sqref="I22"/>
    </sheetView>
  </sheetViews>
  <sheetFormatPr defaultRowHeight="18" x14ac:dyDescent="0.35"/>
  <cols>
    <col min="1" max="1" width="11.33203125" bestFit="1" customWidth="1"/>
    <col min="2" max="2" width="15.1640625" bestFit="1" customWidth="1"/>
  </cols>
  <sheetData>
    <row r="1" spans="1:2" x14ac:dyDescent="0.35">
      <c r="A1" s="2" t="s">
        <v>10838</v>
      </c>
      <c r="B1" t="s">
        <v>10856</v>
      </c>
    </row>
    <row r="2" spans="1:2" x14ac:dyDescent="0.35">
      <c r="A2" s="3" t="s">
        <v>10840</v>
      </c>
      <c r="B2" s="7">
        <v>479856.20809999999</v>
      </c>
    </row>
    <row r="3" spans="1:2" x14ac:dyDescent="0.35">
      <c r="A3" s="5" t="s">
        <v>10841</v>
      </c>
      <c r="B3" s="7">
        <v>14205.706999999997</v>
      </c>
    </row>
    <row r="4" spans="1:2" x14ac:dyDescent="0.35">
      <c r="A4" s="5" t="s">
        <v>10842</v>
      </c>
      <c r="B4" s="7">
        <v>4519.8919999999998</v>
      </c>
    </row>
    <row r="5" spans="1:2" x14ac:dyDescent="0.35">
      <c r="A5" s="5" t="s">
        <v>10843</v>
      </c>
      <c r="B5" s="7">
        <v>55205.797000000028</v>
      </c>
    </row>
    <row r="6" spans="1:2" x14ac:dyDescent="0.35">
      <c r="A6" s="5" t="s">
        <v>10844</v>
      </c>
      <c r="B6" s="7">
        <v>27906.854999999992</v>
      </c>
    </row>
    <row r="7" spans="1:2" x14ac:dyDescent="0.35">
      <c r="A7" s="5" t="s">
        <v>10845</v>
      </c>
      <c r="B7" s="7">
        <v>23644.303</v>
      </c>
    </row>
    <row r="8" spans="1:2" x14ac:dyDescent="0.35">
      <c r="A8" s="5" t="s">
        <v>10846</v>
      </c>
      <c r="B8" s="7">
        <v>34322.935600000019</v>
      </c>
    </row>
    <row r="9" spans="1:2" x14ac:dyDescent="0.35">
      <c r="A9" s="5" t="s">
        <v>10847</v>
      </c>
      <c r="B9" s="7">
        <v>33781.542999999998</v>
      </c>
    </row>
    <row r="10" spans="1:2" x14ac:dyDescent="0.35">
      <c r="A10" s="5" t="s">
        <v>10848</v>
      </c>
      <c r="B10" s="7">
        <v>27117.536499999995</v>
      </c>
    </row>
    <row r="11" spans="1:2" x14ac:dyDescent="0.35">
      <c r="A11" s="5" t="s">
        <v>10849</v>
      </c>
      <c r="B11" s="7">
        <v>81623.526799999978</v>
      </c>
    </row>
    <row r="12" spans="1:2" x14ac:dyDescent="0.35">
      <c r="A12" s="5" t="s">
        <v>10850</v>
      </c>
      <c r="B12" s="7">
        <v>31453.392999999989</v>
      </c>
    </row>
    <row r="13" spans="1:2" x14ac:dyDescent="0.35">
      <c r="A13" s="5" t="s">
        <v>10851</v>
      </c>
      <c r="B13" s="7">
        <v>77907.660700000008</v>
      </c>
    </row>
    <row r="14" spans="1:2" x14ac:dyDescent="0.35">
      <c r="A14" s="5" t="s">
        <v>10852</v>
      </c>
      <c r="B14" s="7">
        <v>68167.058499999999</v>
      </c>
    </row>
    <row r="15" spans="1:2" x14ac:dyDescent="0.35">
      <c r="A15" s="3" t="s">
        <v>10853</v>
      </c>
      <c r="B15" s="7">
        <v>459436.00540000014</v>
      </c>
    </row>
    <row r="16" spans="1:2" x14ac:dyDescent="0.35">
      <c r="A16" s="5" t="s">
        <v>10841</v>
      </c>
      <c r="B16" s="7">
        <v>18066.957599999994</v>
      </c>
    </row>
    <row r="17" spans="1:2" x14ac:dyDescent="0.35">
      <c r="A17" s="5" t="s">
        <v>10842</v>
      </c>
      <c r="B17" s="7">
        <v>11951.411</v>
      </c>
    </row>
    <row r="18" spans="1:2" x14ac:dyDescent="0.35">
      <c r="A18" s="5" t="s">
        <v>10843</v>
      </c>
      <c r="B18" s="7">
        <v>32339.318399999989</v>
      </c>
    </row>
    <row r="19" spans="1:2" x14ac:dyDescent="0.35">
      <c r="A19" s="5" t="s">
        <v>10844</v>
      </c>
      <c r="B19" s="7">
        <v>34154.468499999995</v>
      </c>
    </row>
    <row r="20" spans="1:2" x14ac:dyDescent="0.35">
      <c r="A20" s="5" t="s">
        <v>10845</v>
      </c>
      <c r="B20" s="7">
        <v>29959.530499999997</v>
      </c>
    </row>
    <row r="21" spans="1:2" x14ac:dyDescent="0.35">
      <c r="A21" s="5" t="s">
        <v>10846</v>
      </c>
      <c r="B21" s="7">
        <v>23599.374</v>
      </c>
    </row>
    <row r="22" spans="1:2" x14ac:dyDescent="0.35">
      <c r="A22" s="5" t="s">
        <v>10847</v>
      </c>
      <c r="B22" s="7">
        <v>28608.258999999991</v>
      </c>
    </row>
    <row r="23" spans="1:2" x14ac:dyDescent="0.35">
      <c r="A23" s="5" t="s">
        <v>10848</v>
      </c>
      <c r="B23" s="7">
        <v>36818.342199999992</v>
      </c>
    </row>
    <row r="24" spans="1:2" x14ac:dyDescent="0.35">
      <c r="A24" s="5" t="s">
        <v>10849</v>
      </c>
      <c r="B24" s="7">
        <v>63133.606000000036</v>
      </c>
    </row>
    <row r="25" spans="1:2" x14ac:dyDescent="0.35">
      <c r="A25" s="5" t="s">
        <v>10850</v>
      </c>
      <c r="B25" s="7">
        <v>31011.737500000014</v>
      </c>
    </row>
    <row r="26" spans="1:2" x14ac:dyDescent="0.35">
      <c r="A26" s="5" t="s">
        <v>10851</v>
      </c>
      <c r="B26" s="7">
        <v>75249.399500000043</v>
      </c>
    </row>
    <row r="27" spans="1:2" x14ac:dyDescent="0.35">
      <c r="A27" s="5" t="s">
        <v>10852</v>
      </c>
      <c r="B27" s="7">
        <v>74543.601200000077</v>
      </c>
    </row>
    <row r="28" spans="1:2" x14ac:dyDescent="0.35">
      <c r="A28" s="3" t="s">
        <v>10854</v>
      </c>
      <c r="B28" s="7">
        <v>600192.54999999993</v>
      </c>
    </row>
    <row r="29" spans="1:2" x14ac:dyDescent="0.35">
      <c r="A29" s="5" t="s">
        <v>10841</v>
      </c>
      <c r="B29" s="7">
        <v>18542.490999999995</v>
      </c>
    </row>
    <row r="30" spans="1:2" x14ac:dyDescent="0.35">
      <c r="A30" s="5" t="s">
        <v>10842</v>
      </c>
      <c r="B30" s="7">
        <v>22978.815000000002</v>
      </c>
    </row>
    <row r="31" spans="1:2" x14ac:dyDescent="0.35">
      <c r="A31" s="5" t="s">
        <v>10843</v>
      </c>
      <c r="B31" s="7">
        <v>51165.059000000023</v>
      </c>
    </row>
    <row r="32" spans="1:2" x14ac:dyDescent="0.35">
      <c r="A32" s="5" t="s">
        <v>10844</v>
      </c>
      <c r="B32" s="7">
        <v>38679.766999999978</v>
      </c>
    </row>
    <row r="33" spans="1:2" x14ac:dyDescent="0.35">
      <c r="A33" s="5" t="s">
        <v>10845</v>
      </c>
      <c r="B33" s="7">
        <v>56656.907999999989</v>
      </c>
    </row>
    <row r="34" spans="1:2" x14ac:dyDescent="0.35">
      <c r="A34" s="5" t="s">
        <v>10846</v>
      </c>
      <c r="B34" s="7">
        <v>39724.485999999983</v>
      </c>
    </row>
    <row r="35" spans="1:2" x14ac:dyDescent="0.35">
      <c r="A35" s="5" t="s">
        <v>10847</v>
      </c>
      <c r="B35" s="7">
        <v>38320.782999999967</v>
      </c>
    </row>
    <row r="36" spans="1:2" x14ac:dyDescent="0.35">
      <c r="A36" s="5" t="s">
        <v>10848</v>
      </c>
      <c r="B36" s="7">
        <v>30542.2003</v>
      </c>
    </row>
    <row r="37" spans="1:2" x14ac:dyDescent="0.35">
      <c r="A37" s="5" t="s">
        <v>10849</v>
      </c>
      <c r="B37" s="7">
        <v>69193.390899999984</v>
      </c>
    </row>
    <row r="38" spans="1:2" x14ac:dyDescent="0.35">
      <c r="A38" s="5" t="s">
        <v>10850</v>
      </c>
      <c r="B38" s="7">
        <v>59583.03300000001</v>
      </c>
    </row>
    <row r="39" spans="1:2" x14ac:dyDescent="0.35">
      <c r="A39" s="5" t="s">
        <v>10851</v>
      </c>
      <c r="B39" s="7">
        <v>79066.495800000004</v>
      </c>
    </row>
    <row r="40" spans="1:2" x14ac:dyDescent="0.35">
      <c r="A40" s="5" t="s">
        <v>10852</v>
      </c>
      <c r="B40" s="7">
        <v>95739.121000000014</v>
      </c>
    </row>
    <row r="41" spans="1:2" x14ac:dyDescent="0.35">
      <c r="A41" s="3" t="s">
        <v>10855</v>
      </c>
      <c r="B41" s="7">
        <v>722052.01919999998</v>
      </c>
    </row>
    <row r="42" spans="1:2" x14ac:dyDescent="0.35">
      <c r="A42" s="5" t="s">
        <v>10841</v>
      </c>
      <c r="B42" s="7">
        <v>43476.473999999987</v>
      </c>
    </row>
    <row r="43" spans="1:2" x14ac:dyDescent="0.35">
      <c r="A43" s="5" t="s">
        <v>10842</v>
      </c>
      <c r="B43" s="7">
        <v>19920.997399999997</v>
      </c>
    </row>
    <row r="44" spans="1:2" x14ac:dyDescent="0.35">
      <c r="A44" s="5" t="s">
        <v>10843</v>
      </c>
      <c r="B44" s="7">
        <v>58863.412799999984</v>
      </c>
    </row>
    <row r="45" spans="1:2" x14ac:dyDescent="0.35">
      <c r="A45" s="5" t="s">
        <v>10844</v>
      </c>
      <c r="B45" s="7">
        <v>35541.910100000008</v>
      </c>
    </row>
    <row r="46" spans="1:2" x14ac:dyDescent="0.35">
      <c r="A46" s="5" t="s">
        <v>10845</v>
      </c>
      <c r="B46" s="7">
        <v>43825.982199999991</v>
      </c>
    </row>
    <row r="47" spans="1:2" x14ac:dyDescent="0.35">
      <c r="A47" s="5" t="s">
        <v>10846</v>
      </c>
      <c r="B47" s="7">
        <v>48190.727700000003</v>
      </c>
    </row>
    <row r="48" spans="1:2" x14ac:dyDescent="0.35">
      <c r="A48" s="5" t="s">
        <v>10847</v>
      </c>
      <c r="B48" s="7">
        <v>44825.104000000007</v>
      </c>
    </row>
    <row r="49" spans="1:2" x14ac:dyDescent="0.35">
      <c r="A49" s="5" t="s">
        <v>10848</v>
      </c>
      <c r="B49" s="7">
        <v>62837.847999999984</v>
      </c>
    </row>
    <row r="50" spans="1:2" x14ac:dyDescent="0.35">
      <c r="A50" s="5" t="s">
        <v>10849</v>
      </c>
      <c r="B50" s="7">
        <v>86152.888000000035</v>
      </c>
    </row>
    <row r="51" spans="1:2" x14ac:dyDescent="0.35">
      <c r="A51" s="5" t="s">
        <v>10850</v>
      </c>
      <c r="B51" s="7">
        <v>77448.131199999974</v>
      </c>
    </row>
    <row r="52" spans="1:2" x14ac:dyDescent="0.35">
      <c r="A52" s="5" t="s">
        <v>10851</v>
      </c>
      <c r="B52" s="7">
        <v>117938.15500000001</v>
      </c>
    </row>
    <row r="53" spans="1:2" x14ac:dyDescent="0.35">
      <c r="A53" s="5" t="s">
        <v>10852</v>
      </c>
      <c r="B53" s="7">
        <v>83030.388800000001</v>
      </c>
    </row>
    <row r="54" spans="1:2" x14ac:dyDescent="0.35">
      <c r="A54" s="3" t="s">
        <v>10839</v>
      </c>
      <c r="B54" s="7">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F14" sqref="F14"/>
    </sheetView>
  </sheetViews>
  <sheetFormatPr defaultRowHeight="18" x14ac:dyDescent="0.35"/>
  <cols>
    <col min="1" max="1" width="11.4140625" bestFit="1" customWidth="1"/>
    <col min="2" max="2" width="15.1640625" bestFit="1" customWidth="1"/>
    <col min="4" max="4" width="9.1640625" customWidth="1"/>
    <col min="5" max="5" width="14.83203125" customWidth="1"/>
  </cols>
  <sheetData>
    <row r="1" spans="1:5" x14ac:dyDescent="0.35">
      <c r="A1" s="2" t="s">
        <v>10838</v>
      </c>
      <c r="B1" t="s">
        <v>10856</v>
      </c>
    </row>
    <row r="2" spans="1:5" x14ac:dyDescent="0.35">
      <c r="A2" s="3" t="s">
        <v>96</v>
      </c>
      <c r="B2" s="7">
        <v>492646.91320000048</v>
      </c>
      <c r="D2" s="3" t="s">
        <v>10857</v>
      </c>
      <c r="E2" s="6" t="s">
        <v>10856</v>
      </c>
    </row>
    <row r="3" spans="1:5" x14ac:dyDescent="0.35">
      <c r="A3" s="3" t="s">
        <v>139</v>
      </c>
      <c r="B3" s="7">
        <v>669518.72599999839</v>
      </c>
      <c r="D3" s="3" t="s">
        <v>96</v>
      </c>
      <c r="E3" s="7">
        <f>GETPIVOTDATA("Sales",$A$1,"Region","Central")</f>
        <v>492646.91320000048</v>
      </c>
    </row>
    <row r="4" spans="1:5" x14ac:dyDescent="0.35">
      <c r="A4" s="3" t="s">
        <v>22</v>
      </c>
      <c r="B4" s="7">
        <v>389151.45900000038</v>
      </c>
      <c r="D4" s="3" t="s">
        <v>139</v>
      </c>
      <c r="E4" s="7">
        <f>GETPIVOTDATA("Sales",$A$1,"Region","East")</f>
        <v>669518.72599999839</v>
      </c>
    </row>
    <row r="5" spans="1:5" x14ac:dyDescent="0.35">
      <c r="A5" s="3" t="s">
        <v>36</v>
      </c>
      <c r="B5" s="7">
        <v>710219.68450000032</v>
      </c>
      <c r="D5" s="3" t="s">
        <v>22</v>
      </c>
      <c r="E5" s="7">
        <f>GETPIVOTDATA("Sales",$A$1,"Region","South")</f>
        <v>389151.45900000038</v>
      </c>
    </row>
    <row r="6" spans="1:5" x14ac:dyDescent="0.35">
      <c r="A6" s="3" t="s">
        <v>10839</v>
      </c>
      <c r="B6" s="7">
        <v>2261536.7826999999</v>
      </c>
      <c r="D6" s="3" t="s">
        <v>36</v>
      </c>
      <c r="E6" s="7">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 x14ac:dyDescent="0.35"/>
  <cols>
    <col min="1" max="1" width="14.4140625" bestFit="1" customWidth="1"/>
    <col min="2" max="2" width="15.16406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10856</v>
      </c>
    </row>
    <row r="2" spans="1:2" x14ac:dyDescent="0.35">
      <c r="A2" s="3" t="s">
        <v>24</v>
      </c>
      <c r="B2" s="7">
        <v>728658.57570000098</v>
      </c>
    </row>
    <row r="3" spans="1:2" x14ac:dyDescent="0.35">
      <c r="A3" s="4" t="s">
        <v>25</v>
      </c>
      <c r="B3" s="7">
        <v>113813.19869999998</v>
      </c>
    </row>
    <row r="4" spans="1:2" x14ac:dyDescent="0.35">
      <c r="A4" s="4" t="s">
        <v>28</v>
      </c>
      <c r="B4" s="7">
        <v>322822.73100000079</v>
      </c>
    </row>
    <row r="5" spans="1:2" x14ac:dyDescent="0.35">
      <c r="A5" s="4" t="s">
        <v>56</v>
      </c>
      <c r="B5" s="7">
        <v>89212.018000000025</v>
      </c>
    </row>
    <row r="6" spans="1:2" x14ac:dyDescent="0.35">
      <c r="A6" s="4" t="s">
        <v>47</v>
      </c>
      <c r="B6" s="7">
        <v>202810.62800000011</v>
      </c>
    </row>
    <row r="7" spans="1:2" x14ac:dyDescent="0.35">
      <c r="A7" s="3" t="s">
        <v>38</v>
      </c>
      <c r="B7" s="7">
        <v>705422.33400000003</v>
      </c>
    </row>
    <row r="8" spans="1:2" x14ac:dyDescent="0.35">
      <c r="A8" s="4" t="s">
        <v>69</v>
      </c>
      <c r="B8" s="7">
        <v>104618.40299999998</v>
      </c>
    </row>
    <row r="9" spans="1:2" x14ac:dyDescent="0.35">
      <c r="A9" s="4" t="s">
        <v>59</v>
      </c>
      <c r="B9" s="7">
        <v>26705.409999999956</v>
      </c>
    </row>
    <row r="10" spans="1:2" x14ac:dyDescent="0.35">
      <c r="A10" s="4" t="s">
        <v>66</v>
      </c>
      <c r="B10" s="7">
        <v>200028.78500000003</v>
      </c>
    </row>
    <row r="11" spans="1:2" x14ac:dyDescent="0.35">
      <c r="A11" s="4" t="s">
        <v>164</v>
      </c>
      <c r="B11" s="7">
        <v>16128.045999999997</v>
      </c>
    </row>
    <row r="12" spans="1:2" x14ac:dyDescent="0.35">
      <c r="A12" s="4" t="s">
        <v>259</v>
      </c>
      <c r="B12" s="7">
        <v>3001.9599999999996</v>
      </c>
    </row>
    <row r="13" spans="1:2" x14ac:dyDescent="0.35">
      <c r="A13" s="4" t="s">
        <v>39</v>
      </c>
      <c r="B13" s="7">
        <v>12347.726000000001</v>
      </c>
    </row>
    <row r="14" spans="1:2" x14ac:dyDescent="0.35">
      <c r="A14" s="4" t="s">
        <v>81</v>
      </c>
      <c r="B14" s="7">
        <v>76828.304000000018</v>
      </c>
    </row>
    <row r="15" spans="1:2" x14ac:dyDescent="0.35">
      <c r="A15" s="4" t="s">
        <v>50</v>
      </c>
      <c r="B15" s="7">
        <v>219343.39200000011</v>
      </c>
    </row>
    <row r="16" spans="1:2" x14ac:dyDescent="0.35">
      <c r="A16" s="4" t="s">
        <v>569</v>
      </c>
      <c r="B16" s="7">
        <v>46420.308000000012</v>
      </c>
    </row>
    <row r="17" spans="1:2" x14ac:dyDescent="0.35">
      <c r="A17" s="3" t="s">
        <v>62</v>
      </c>
      <c r="B17" s="7">
        <v>827455.87300000037</v>
      </c>
    </row>
    <row r="18" spans="1:2" x14ac:dyDescent="0.35">
      <c r="A18" s="4" t="s">
        <v>152</v>
      </c>
      <c r="B18" s="7">
        <v>164186.70000000016</v>
      </c>
    </row>
    <row r="19" spans="1:2" x14ac:dyDescent="0.35">
      <c r="A19" s="4" t="s">
        <v>1209</v>
      </c>
      <c r="B19" s="7">
        <v>146248.09399999995</v>
      </c>
    </row>
    <row r="20" spans="1:2" x14ac:dyDescent="0.35">
      <c r="A20" s="4" t="s">
        <v>674</v>
      </c>
      <c r="B20" s="7">
        <v>189238.63099999996</v>
      </c>
    </row>
    <row r="21" spans="1:2" x14ac:dyDescent="0.35">
      <c r="A21" s="4" t="s">
        <v>63</v>
      </c>
      <c r="B21" s="7">
        <v>327782.44800000027</v>
      </c>
    </row>
    <row r="22" spans="1:2" x14ac:dyDescent="0.35">
      <c r="A22" s="3" t="s">
        <v>10839</v>
      </c>
      <c r="B22" s="7">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 x14ac:dyDescent="0.35"/>
  <cols>
    <col min="1" max="1" width="11.33203125" bestFit="1" customWidth="1"/>
    <col min="2" max="2" width="15.1640625" bestFit="1" customWidth="1"/>
    <col min="4" max="4" width="11.33203125" customWidth="1"/>
    <col min="5" max="5" width="16.4140625" customWidth="1"/>
  </cols>
  <sheetData>
    <row r="1" spans="1:5" x14ac:dyDescent="0.35">
      <c r="A1" s="2" t="s">
        <v>10838</v>
      </c>
      <c r="B1" t="s">
        <v>10856</v>
      </c>
    </row>
    <row r="2" spans="1:5" x14ac:dyDescent="0.35">
      <c r="A2" s="3" t="s">
        <v>18</v>
      </c>
      <c r="B2" s="7">
        <v>1148060.5309999897</v>
      </c>
      <c r="D2" s="3" t="s">
        <v>4</v>
      </c>
      <c r="E2" s="7" t="s">
        <v>10856</v>
      </c>
    </row>
    <row r="3" spans="1:5" x14ac:dyDescent="0.35">
      <c r="A3" s="3" t="s">
        <v>33</v>
      </c>
      <c r="B3" s="7">
        <v>688494.07480000018</v>
      </c>
      <c r="D3" s="3" t="s">
        <v>18</v>
      </c>
      <c r="E3" s="7">
        <f>GETPIVOTDATA("Sales",$A$1,"Segment","Consumer")</f>
        <v>1148060.5309999897</v>
      </c>
    </row>
    <row r="4" spans="1:5" x14ac:dyDescent="0.35">
      <c r="A4" s="3" t="s">
        <v>93</v>
      </c>
      <c r="B4" s="7">
        <v>424982.17690000043</v>
      </c>
      <c r="D4" s="3" t="s">
        <v>33</v>
      </c>
      <c r="E4" s="7">
        <f>GETPIVOTDATA("Sales",$A$1,"Segment","Corporate")</f>
        <v>688494.07480000018</v>
      </c>
    </row>
    <row r="5" spans="1:5" x14ac:dyDescent="0.35">
      <c r="A5" s="3" t="s">
        <v>10839</v>
      </c>
      <c r="B5" s="7">
        <v>2261536.7826999901</v>
      </c>
      <c r="D5" s="3" t="s">
        <v>93</v>
      </c>
      <c r="E5" s="7">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zoomScale="75" zoomScaleNormal="75" workbookViewId="0">
      <selection activeCell="B4" sqref="B4"/>
    </sheetView>
  </sheetViews>
  <sheetFormatPr defaultRowHeight="18" x14ac:dyDescent="0.35"/>
  <cols>
    <col min="1" max="1" width="17.33203125" bestFit="1" customWidth="1"/>
    <col min="2" max="2" width="15.75" bestFit="1" customWidth="1"/>
  </cols>
  <sheetData>
    <row r="1" spans="1:2" x14ac:dyDescent="0.35">
      <c r="A1" s="2" t="s">
        <v>10838</v>
      </c>
      <c r="B1" t="s">
        <v>10856</v>
      </c>
    </row>
    <row r="2" spans="1:2" x14ac:dyDescent="0.35">
      <c r="A2" s="3" t="s">
        <v>348</v>
      </c>
      <c r="B2" s="7">
        <v>19510.639999999992</v>
      </c>
    </row>
    <row r="3" spans="1:2" x14ac:dyDescent="0.35">
      <c r="A3" s="3" t="s">
        <v>300</v>
      </c>
      <c r="B3" s="7">
        <v>35272.656999999999</v>
      </c>
    </row>
    <row r="4" spans="1:2" x14ac:dyDescent="0.35">
      <c r="A4" s="3" t="s">
        <v>1701</v>
      </c>
      <c r="B4" s="7">
        <v>11678.129999999997</v>
      </c>
    </row>
    <row r="5" spans="1:2" x14ac:dyDescent="0.35">
      <c r="A5" s="3" t="s">
        <v>35</v>
      </c>
      <c r="B5" s="7">
        <v>446306.46350000112</v>
      </c>
    </row>
    <row r="6" spans="1:2" x14ac:dyDescent="0.35">
      <c r="A6" s="3" t="s">
        <v>447</v>
      </c>
      <c r="B6" s="7">
        <v>31841.597999999994</v>
      </c>
    </row>
    <row r="7" spans="1:2" x14ac:dyDescent="0.35">
      <c r="A7" s="3" t="s">
        <v>739</v>
      </c>
      <c r="B7" s="7">
        <v>13384.356999999996</v>
      </c>
    </row>
    <row r="8" spans="1:2" x14ac:dyDescent="0.35">
      <c r="A8" s="3" t="s">
        <v>235</v>
      </c>
      <c r="B8" s="7">
        <v>27322.998999999993</v>
      </c>
    </row>
    <row r="9" spans="1:2" x14ac:dyDescent="0.35">
      <c r="A9" s="3" t="s">
        <v>3030</v>
      </c>
      <c r="B9" s="7">
        <v>2865.0199999999995</v>
      </c>
    </row>
    <row r="10" spans="1:2" x14ac:dyDescent="0.35">
      <c r="A10" s="3" t="s">
        <v>45</v>
      </c>
      <c r="B10" s="7">
        <v>88436.531999999992</v>
      </c>
    </row>
    <row r="11" spans="1:2" x14ac:dyDescent="0.35">
      <c r="A11" s="3" t="s">
        <v>1265</v>
      </c>
      <c r="B11" s="7">
        <v>48219.110000000008</v>
      </c>
    </row>
    <row r="12" spans="1:2" x14ac:dyDescent="0.35">
      <c r="A12" s="3" t="s">
        <v>6257</v>
      </c>
      <c r="B12" s="7">
        <v>4382.4860000000017</v>
      </c>
    </row>
    <row r="13" spans="1:2" x14ac:dyDescent="0.35">
      <c r="A13" s="3" t="s">
        <v>201</v>
      </c>
      <c r="B13" s="7">
        <v>79236.516999999891</v>
      </c>
    </row>
    <row r="14" spans="1:2" x14ac:dyDescent="0.35">
      <c r="A14" s="3" t="s">
        <v>244</v>
      </c>
      <c r="B14" s="7">
        <v>48718.400000000001</v>
      </c>
    </row>
    <row r="15" spans="1:2" x14ac:dyDescent="0.35">
      <c r="A15" s="3" t="s">
        <v>479</v>
      </c>
      <c r="B15" s="7">
        <v>4443.5599999999995</v>
      </c>
    </row>
    <row r="16" spans="1:2" x14ac:dyDescent="0.35">
      <c r="A16" s="3" t="s">
        <v>4528</v>
      </c>
      <c r="B16" s="7">
        <v>2914.31</v>
      </c>
    </row>
    <row r="17" spans="1:2" x14ac:dyDescent="0.35">
      <c r="A17" s="3" t="s">
        <v>21</v>
      </c>
      <c r="B17" s="7">
        <v>36458.38999999997</v>
      </c>
    </row>
    <row r="18" spans="1:2" x14ac:dyDescent="0.35">
      <c r="A18" s="3" t="s">
        <v>728</v>
      </c>
      <c r="B18" s="7">
        <v>9131.0499999999993</v>
      </c>
    </row>
    <row r="19" spans="1:2" x14ac:dyDescent="0.35">
      <c r="A19" s="3" t="s">
        <v>5232</v>
      </c>
      <c r="B19" s="7">
        <v>1270.5300000000002</v>
      </c>
    </row>
    <row r="20" spans="1:2" x14ac:dyDescent="0.35">
      <c r="A20" s="3" t="s">
        <v>2731</v>
      </c>
      <c r="B20" s="7">
        <v>23705.523000000001</v>
      </c>
    </row>
    <row r="21" spans="1:2" x14ac:dyDescent="0.35">
      <c r="A21" s="3" t="s">
        <v>1238</v>
      </c>
      <c r="B21" s="7">
        <v>28634.433999999994</v>
      </c>
    </row>
    <row r="22" spans="1:2" x14ac:dyDescent="0.35">
      <c r="A22" s="3" t="s">
        <v>228</v>
      </c>
      <c r="B22" s="7">
        <v>76136.074000000022</v>
      </c>
    </row>
    <row r="23" spans="1:2" x14ac:dyDescent="0.35">
      <c r="A23" s="3" t="s">
        <v>219</v>
      </c>
      <c r="B23" s="7">
        <v>29863.149999999994</v>
      </c>
    </row>
    <row r="24" spans="1:2" x14ac:dyDescent="0.35">
      <c r="A24" s="3" t="s">
        <v>1481</v>
      </c>
      <c r="B24" s="7">
        <v>10771.34</v>
      </c>
    </row>
    <row r="25" spans="1:2" x14ac:dyDescent="0.35">
      <c r="A25" s="3" t="s">
        <v>587</v>
      </c>
      <c r="B25" s="7">
        <v>22205.149999999998</v>
      </c>
    </row>
    <row r="26" spans="1:2" x14ac:dyDescent="0.35">
      <c r="A26" s="3" t="s">
        <v>1756</v>
      </c>
      <c r="B26" s="7">
        <v>5589.3519999999971</v>
      </c>
    </row>
    <row r="27" spans="1:2" x14ac:dyDescent="0.35">
      <c r="A27" s="3" t="s">
        <v>129</v>
      </c>
      <c r="B27" s="7">
        <v>7464.9299999999985</v>
      </c>
    </row>
    <row r="28" spans="1:2" x14ac:dyDescent="0.35">
      <c r="A28" s="3" t="s">
        <v>1385</v>
      </c>
      <c r="B28" s="7">
        <v>16729.101999999999</v>
      </c>
    </row>
    <row r="29" spans="1:2" x14ac:dyDescent="0.35">
      <c r="A29" s="3" t="s">
        <v>2690</v>
      </c>
      <c r="B29" s="7">
        <v>7292.5239999999994</v>
      </c>
    </row>
    <row r="30" spans="1:2" x14ac:dyDescent="0.35">
      <c r="A30" s="3" t="s">
        <v>780</v>
      </c>
      <c r="B30" s="7">
        <v>34610.972000000016</v>
      </c>
    </row>
    <row r="31" spans="1:2" x14ac:dyDescent="0.35">
      <c r="A31" s="3" t="s">
        <v>659</v>
      </c>
      <c r="B31" s="7">
        <v>4783.521999999999</v>
      </c>
    </row>
    <row r="32" spans="1:2" x14ac:dyDescent="0.35">
      <c r="A32" s="3" t="s">
        <v>257</v>
      </c>
      <c r="B32" s="7">
        <v>306361.147</v>
      </c>
    </row>
    <row r="33" spans="1:2" x14ac:dyDescent="0.35">
      <c r="A33" s="3" t="s">
        <v>79</v>
      </c>
      <c r="B33" s="7">
        <v>55165.963999999971</v>
      </c>
    </row>
    <row r="34" spans="1:2" x14ac:dyDescent="0.35">
      <c r="A34" s="3" t="s">
        <v>7446</v>
      </c>
      <c r="B34" s="7">
        <v>919.91</v>
      </c>
    </row>
    <row r="35" spans="1:2" x14ac:dyDescent="0.35">
      <c r="A35" s="3" t="s">
        <v>488</v>
      </c>
      <c r="B35" s="7">
        <v>75130.349999999933</v>
      </c>
    </row>
    <row r="36" spans="1:2" x14ac:dyDescent="0.35">
      <c r="A36" s="3" t="s">
        <v>640</v>
      </c>
      <c r="B36" s="7">
        <v>19683.39</v>
      </c>
    </row>
    <row r="37" spans="1:2" x14ac:dyDescent="0.35">
      <c r="A37" s="3" t="s">
        <v>410</v>
      </c>
      <c r="B37" s="7">
        <v>17284.461999999992</v>
      </c>
    </row>
    <row r="38" spans="1:2" x14ac:dyDescent="0.35">
      <c r="A38" s="3" t="s">
        <v>138</v>
      </c>
      <c r="B38" s="7">
        <v>116276.65000000002</v>
      </c>
    </row>
    <row r="39" spans="1:2" x14ac:dyDescent="0.35">
      <c r="A39" s="3" t="s">
        <v>1392</v>
      </c>
      <c r="B39" s="7">
        <v>22525.025999999994</v>
      </c>
    </row>
    <row r="40" spans="1:2" x14ac:dyDescent="0.35">
      <c r="A40" s="3" t="s">
        <v>373</v>
      </c>
      <c r="B40" s="7">
        <v>8481.7099999999991</v>
      </c>
    </row>
    <row r="41" spans="1:2" x14ac:dyDescent="0.35">
      <c r="A41" s="3" t="s">
        <v>5323</v>
      </c>
      <c r="B41" s="7">
        <v>1315.5600000000002</v>
      </c>
    </row>
    <row r="42" spans="1:2" x14ac:dyDescent="0.35">
      <c r="A42" s="3" t="s">
        <v>325</v>
      </c>
      <c r="B42" s="7">
        <v>30661.872999999981</v>
      </c>
    </row>
    <row r="43" spans="1:2" x14ac:dyDescent="0.35">
      <c r="A43" s="3" t="s">
        <v>95</v>
      </c>
      <c r="B43" s="7">
        <v>168572.53220000005</v>
      </c>
    </row>
    <row r="44" spans="1:2" x14ac:dyDescent="0.35">
      <c r="A44" s="3" t="s">
        <v>112</v>
      </c>
      <c r="B44" s="7">
        <v>11220.055999999999</v>
      </c>
    </row>
    <row r="45" spans="1:2" x14ac:dyDescent="0.35">
      <c r="A45" s="3" t="s">
        <v>5201</v>
      </c>
      <c r="B45" s="7">
        <v>8929.369999999999</v>
      </c>
    </row>
    <row r="46" spans="1:2" x14ac:dyDescent="0.35">
      <c r="A46" s="3" t="s">
        <v>309</v>
      </c>
      <c r="B46" s="7">
        <v>70636.719999999987</v>
      </c>
    </row>
    <row r="47" spans="1:2" x14ac:dyDescent="0.35">
      <c r="A47" s="3" t="s">
        <v>87</v>
      </c>
      <c r="B47" s="7">
        <v>135206.84999999995</v>
      </c>
    </row>
    <row r="48" spans="1:2" x14ac:dyDescent="0.35">
      <c r="A48" s="3" t="s">
        <v>9723</v>
      </c>
      <c r="B48" s="7">
        <v>1209.8240000000001</v>
      </c>
    </row>
    <row r="49" spans="1:2" x14ac:dyDescent="0.35">
      <c r="A49" s="3" t="s">
        <v>105</v>
      </c>
      <c r="B49" s="7">
        <v>31173.430000000018</v>
      </c>
    </row>
    <row r="50" spans="1:2" x14ac:dyDescent="0.35">
      <c r="A50" s="3" t="s">
        <v>8539</v>
      </c>
      <c r="B50" s="7">
        <v>1603.136</v>
      </c>
    </row>
    <row r="51" spans="1:2" x14ac:dyDescent="0.35">
      <c r="A51" s="3" t="s">
        <v>10839</v>
      </c>
      <c r="B51" s="7">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tabSelected="1" showRuler="0" showWhiteSpace="0" zoomScale="60" zoomScaleNormal="60" zoomScalePageLayoutView="61" workbookViewId="0">
      <selection activeCell="AE33" sqref="AE33"/>
    </sheetView>
  </sheetViews>
  <sheetFormatPr defaultRowHeight="18" x14ac:dyDescent="0.35"/>
  <sheetData>
    <row r="1" spans="1:25" ht="18.75" customHeight="1" x14ac:dyDescent="0.35">
      <c r="A1" s="8"/>
      <c r="B1" s="9"/>
      <c r="C1" s="9"/>
      <c r="D1" s="9"/>
      <c r="E1" s="9"/>
      <c r="F1" s="9"/>
      <c r="G1" s="9"/>
      <c r="H1" s="9"/>
      <c r="I1" s="9"/>
      <c r="J1" s="9"/>
      <c r="K1" s="9"/>
      <c r="L1" s="9"/>
      <c r="M1" s="9"/>
      <c r="N1" s="9"/>
      <c r="O1" s="9"/>
      <c r="P1" s="9"/>
      <c r="Q1" s="9"/>
      <c r="R1" s="9"/>
      <c r="S1" s="9"/>
      <c r="T1" s="9"/>
      <c r="U1" s="9"/>
      <c r="V1" s="9"/>
      <c r="W1" s="9"/>
      <c r="X1" s="9"/>
      <c r="Y1" s="9"/>
    </row>
    <row r="2" spans="1:25" x14ac:dyDescent="0.35">
      <c r="A2" s="9"/>
      <c r="B2" s="9"/>
      <c r="C2" s="9"/>
      <c r="D2" s="9"/>
      <c r="E2" s="9"/>
      <c r="F2" s="9"/>
      <c r="G2" s="9"/>
      <c r="H2" s="9"/>
      <c r="I2" s="9"/>
      <c r="J2" s="9"/>
      <c r="K2" s="9"/>
      <c r="L2" s="9"/>
      <c r="M2" s="9"/>
      <c r="N2" s="9"/>
      <c r="O2" s="9"/>
      <c r="P2" s="9"/>
      <c r="Q2" s="9"/>
      <c r="R2" s="9"/>
      <c r="S2" s="9"/>
      <c r="T2" s="9"/>
      <c r="U2" s="9"/>
      <c r="V2" s="9"/>
      <c r="W2" s="9"/>
      <c r="X2" s="9"/>
      <c r="Y2" s="9"/>
    </row>
    <row r="3" spans="1:25" x14ac:dyDescent="0.35">
      <c r="A3" s="9"/>
      <c r="B3" s="9"/>
      <c r="C3" s="9"/>
      <c r="D3" s="9"/>
      <c r="E3" s="9"/>
      <c r="F3" s="9"/>
      <c r="G3" s="9"/>
      <c r="H3" s="9"/>
      <c r="I3" s="9"/>
      <c r="J3" s="9"/>
      <c r="K3" s="9"/>
      <c r="L3" s="9"/>
      <c r="M3" s="9"/>
      <c r="N3" s="9"/>
      <c r="O3" s="9"/>
      <c r="P3" s="9"/>
      <c r="Q3" s="9"/>
      <c r="R3" s="9"/>
      <c r="S3" s="9"/>
      <c r="T3" s="9"/>
      <c r="U3" s="9"/>
      <c r="V3" s="9"/>
      <c r="W3" s="9"/>
      <c r="X3" s="9"/>
      <c r="Y3" s="9"/>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Ayush Thakur</dc:creator>
  <cp:lastModifiedBy>Ayush Thakur</cp:lastModifiedBy>
  <cp:lastPrinted>2021-08-01T15:48:55Z</cp:lastPrinted>
  <dcterms:created xsi:type="dcterms:W3CDTF">2021-07-31T04:31:27Z</dcterms:created>
  <dcterms:modified xsi:type="dcterms:W3CDTF">2025-11-18T16:15:56Z</dcterms:modified>
</cp:coreProperties>
</file>