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K17" i="1"/>
  <c r="I17" i="1"/>
  <c r="G17" i="1"/>
  <c r="C17" i="1"/>
  <c r="E17" i="1"/>
  <c r="C14" i="1"/>
  <c r="D14" i="1"/>
  <c r="E14" i="1"/>
  <c r="F14" i="1"/>
  <c r="G14" i="1"/>
  <c r="H14" i="1"/>
  <c r="I14" i="1"/>
  <c r="J14" i="1"/>
  <c r="K14" i="1"/>
  <c r="L14" i="1"/>
  <c r="M14" i="1"/>
  <c r="N14" i="1"/>
  <c r="D8" i="1"/>
  <c r="E8" i="1"/>
  <c r="D4" i="1"/>
  <c r="H4" i="1"/>
  <c r="F4" i="1"/>
  <c r="D5" i="1"/>
</calcChain>
</file>

<file path=xl/sharedStrings.xml><?xml version="1.0" encoding="utf-8"?>
<sst xmlns="http://schemas.openxmlformats.org/spreadsheetml/2006/main" count="22" uniqueCount="16">
  <si>
    <t>x</t>
  </si>
  <si>
    <t>SWL3</t>
  </si>
  <si>
    <t>SWR4</t>
  </si>
  <si>
    <t>spacing</t>
  </si>
  <si>
    <t>13/16</t>
  </si>
  <si>
    <t>off if rounded</t>
  </si>
  <si>
    <t>Far edge</t>
  </si>
  <si>
    <t>units</t>
  </si>
  <si>
    <t>mm</t>
  </si>
  <si>
    <t>swll</t>
  </si>
  <si>
    <t>swlr</t>
  </si>
  <si>
    <t>swrl</t>
  </si>
  <si>
    <t>swrr</t>
  </si>
  <si>
    <t>edge</t>
  </si>
  <si>
    <t>Button positions, on center</t>
  </si>
  <si>
    <t>inbtween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</si>
</sst>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28" sqref="E28"/>
    </sheetView>
  </sheetViews>
  <sheetFormatPr baseColWidth="10" defaultRowHeight="15" x14ac:dyDescent="0"/>
  <sheetData>
    <row r="1" spans="1:14">
      <c r="A1" t="s">
        <v>7</v>
      </c>
      <c r="B1" t="s">
        <v>8</v>
      </c>
    </row>
    <row r="2" spans="1:14" ht="16" thickBot="1"/>
    <row r="3" spans="1:14">
      <c r="C3" t="s">
        <v>0</v>
      </c>
      <c r="E3" s="1" t="s">
        <v>3</v>
      </c>
      <c r="F3" t="s">
        <v>4</v>
      </c>
      <c r="H3" t="s">
        <v>5</v>
      </c>
    </row>
    <row r="4" spans="1:14" ht="16" thickBot="1">
      <c r="B4" t="s">
        <v>1</v>
      </c>
      <c r="C4">
        <v>16.25</v>
      </c>
      <c r="D4">
        <f>C5-C4</f>
        <v>221.5</v>
      </c>
      <c r="E4" s="2">
        <v>21</v>
      </c>
      <c r="F4">
        <f>13/16</f>
        <v>0.8125</v>
      </c>
      <c r="H4">
        <f>0.0125*11</f>
        <v>0.13750000000000001</v>
      </c>
    </row>
    <row r="5" spans="1:14">
      <c r="B5" t="s">
        <v>2</v>
      </c>
      <c r="C5">
        <v>237.75</v>
      </c>
      <c r="D5">
        <f>254-16.25</f>
        <v>237.75</v>
      </c>
    </row>
    <row r="6" spans="1:14">
      <c r="B6" t="s">
        <v>6</v>
      </c>
      <c r="C6">
        <v>254</v>
      </c>
    </row>
    <row r="8" spans="1:14">
      <c r="C8">
        <v>21</v>
      </c>
      <c r="D8">
        <f>C8*11</f>
        <v>231</v>
      </c>
      <c r="E8">
        <f>(254-D8)/2</f>
        <v>11.5</v>
      </c>
    </row>
    <row r="12" spans="1:14">
      <c r="A12" t="s">
        <v>14</v>
      </c>
    </row>
    <row r="13" spans="1:14">
      <c r="A13" t="s">
        <v>13</v>
      </c>
      <c r="B13" t="s">
        <v>9</v>
      </c>
      <c r="C13" t="s">
        <v>10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 t="s">
        <v>11</v>
      </c>
      <c r="M13" t="s">
        <v>12</v>
      </c>
      <c r="N13" t="s">
        <v>13</v>
      </c>
    </row>
    <row r="14" spans="1:14">
      <c r="A14">
        <v>0</v>
      </c>
      <c r="B14">
        <v>11.5</v>
      </c>
      <c r="C14">
        <f>B14+$E$4</f>
        <v>32.5</v>
      </c>
      <c r="D14">
        <f>C14+$E$4</f>
        <v>53.5</v>
      </c>
      <c r="E14">
        <f>D14+$E$4</f>
        <v>74.5</v>
      </c>
      <c r="F14">
        <f>E14+$E$4</f>
        <v>95.5</v>
      </c>
      <c r="G14">
        <f>F14+$E$4</f>
        <v>116.5</v>
      </c>
      <c r="H14">
        <f>G14+$E$4</f>
        <v>137.5</v>
      </c>
      <c r="I14">
        <f>H14+$E$4</f>
        <v>158.5</v>
      </c>
      <c r="J14">
        <f>I14+$E$4</f>
        <v>179.5</v>
      </c>
      <c r="K14">
        <f>J14+$E$4</f>
        <v>200.5</v>
      </c>
      <c r="L14">
        <f>K14+$E$4</f>
        <v>221.5</v>
      </c>
      <c r="M14">
        <f>L14+$E$4</f>
        <v>242.5</v>
      </c>
      <c r="N14">
        <f>M14+11.5</f>
        <v>254</v>
      </c>
    </row>
    <row r="16" spans="1:14">
      <c r="C16" t="s">
        <v>15</v>
      </c>
      <c r="E16" t="s">
        <v>15</v>
      </c>
      <c r="G16" t="s">
        <v>15</v>
      </c>
      <c r="I16" t="s">
        <v>15</v>
      </c>
      <c r="K16" t="s">
        <v>15</v>
      </c>
      <c r="M16" t="s">
        <v>15</v>
      </c>
    </row>
    <row r="17" spans="3:13">
      <c r="C17">
        <f>((C14-B14)/2)+B14</f>
        <v>22</v>
      </c>
      <c r="E17">
        <f>((E14-D14)/2)+D14</f>
        <v>64</v>
      </c>
      <c r="G17">
        <f>((G14-F14)/2)+F14</f>
        <v>106</v>
      </c>
      <c r="I17">
        <f>((I14-H14)/2)+H14</f>
        <v>148</v>
      </c>
      <c r="K17">
        <f>((K14-J14)/2)+J14</f>
        <v>190</v>
      </c>
      <c r="M17">
        <f>((M14-L14)/2)+L14</f>
        <v>232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PCM Marketing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Bateman</dc:creator>
  <cp:lastModifiedBy>Eric Bateman</cp:lastModifiedBy>
  <dcterms:created xsi:type="dcterms:W3CDTF">2014-05-10T03:50:10Z</dcterms:created>
  <dcterms:modified xsi:type="dcterms:W3CDTF">2014-05-14T07:58:42Z</dcterms:modified>
</cp:coreProperties>
</file>