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bertymutual-my.sharepoint.com/personal/kyle_mikami_libertymutual_com/Documents/Desktop/Grad School/Fall_2022_Unsupervised/Homework/Project/"/>
    </mc:Choice>
  </mc:AlternateContent>
  <xr:revisionPtr revIDLastSave="0" documentId="13_ncr:40009_{CC35107E-6FC3-4595-B55F-86C45F0899C9}" xr6:coauthVersionLast="47" xr6:coauthVersionMax="47" xr10:uidLastSave="{00000000-0000-0000-0000-000000000000}"/>
  <bookViews>
    <workbookView xWindow="-108" yWindow="-108" windowWidth="23256" windowHeight="12576" activeTab="6"/>
  </bookViews>
  <sheets>
    <sheet name="summary" sheetId="1" r:id="rId1"/>
    <sheet name="Cluster 0" sheetId="2" r:id="rId2"/>
    <sheet name="Cluster 1" sheetId="3" r:id="rId3"/>
    <sheet name="Cluster 2" sheetId="4" r:id="rId4"/>
    <sheet name="Cluster 3" sheetId="5" r:id="rId5"/>
    <sheet name="Top 5 Crimes By Cluster" sheetId="6" r:id="rId6"/>
    <sheet name="Select Types of Crimes" sheetId="7" r:id="rId7"/>
  </sheets>
  <calcPr calcId="0"/>
</workbook>
</file>

<file path=xl/calcChain.xml><?xml version="1.0" encoding="utf-8"?>
<calcChain xmlns="http://schemas.openxmlformats.org/spreadsheetml/2006/main">
  <c r="L4" i="7" l="1"/>
  <c r="L5" i="7"/>
  <c r="L6" i="7"/>
  <c r="L7" i="7"/>
  <c r="K4" i="7"/>
  <c r="K5" i="7"/>
  <c r="K6" i="7"/>
  <c r="K7" i="7"/>
  <c r="D5" i="7"/>
  <c r="E5" i="7"/>
  <c r="F5" i="7"/>
  <c r="G5" i="7"/>
  <c r="H5" i="7"/>
  <c r="I5" i="7"/>
  <c r="J5" i="7"/>
  <c r="D6" i="7"/>
  <c r="E6" i="7"/>
  <c r="F6" i="7"/>
  <c r="G6" i="7"/>
  <c r="H6" i="7"/>
  <c r="I6" i="7"/>
  <c r="J6" i="7"/>
  <c r="D7" i="7"/>
  <c r="E7" i="7"/>
  <c r="F7" i="7"/>
  <c r="G7" i="7"/>
  <c r="H7" i="7"/>
  <c r="I7" i="7"/>
  <c r="J7" i="7"/>
  <c r="C7" i="7"/>
  <c r="C6" i="7"/>
  <c r="C5" i="7"/>
  <c r="D4" i="7"/>
  <c r="E4" i="7"/>
  <c r="F4" i="7"/>
  <c r="G4" i="7"/>
  <c r="H4" i="7"/>
  <c r="I4" i="7"/>
  <c r="J4" i="7"/>
  <c r="C4" i="7"/>
</calcChain>
</file>

<file path=xl/sharedStrings.xml><?xml version="1.0" encoding="utf-8"?>
<sst xmlns="http://schemas.openxmlformats.org/spreadsheetml/2006/main" count="332" uniqueCount="87">
  <si>
    <t>Cluster</t>
  </si>
  <si>
    <t>Median Age</t>
  </si>
  <si>
    <t>Poverty rate</t>
  </si>
  <si>
    <t>AIRCRAFT</t>
  </si>
  <si>
    <t>ARSON</t>
  </si>
  <si>
    <t>ASSAULT</t>
  </si>
  <si>
    <t>ASSEMBLY OR GATHERING VIOLATIONS</t>
  </si>
  <si>
    <t>AUTO THEFT</t>
  </si>
  <si>
    <t>BALLISTICS</t>
  </si>
  <si>
    <t>BIOLOGICAL THREAT</t>
  </si>
  <si>
    <t>BOMB HOAX</t>
  </si>
  <si>
    <t>BURGLARY</t>
  </si>
  <si>
    <t>CONFIDENCE GAMES</t>
  </si>
  <si>
    <t>COUNTERFEITING</t>
  </si>
  <si>
    <t>DISORDERLY CONDUCT</t>
  </si>
  <si>
    <t>DRUG VIOLATION</t>
  </si>
  <si>
    <t>EMBEZZLEMENT</t>
  </si>
  <si>
    <t>EVADING FARE</t>
  </si>
  <si>
    <t>EXPLOSIVES</t>
  </si>
  <si>
    <t>FIRE RELATED REPORTS</t>
  </si>
  <si>
    <t>FIREARM DISCOVERY / VIOLATIONS</t>
  </si>
  <si>
    <t>FRAUD</t>
  </si>
  <si>
    <t>GAMBLING</t>
  </si>
  <si>
    <t>HARASSMENT</t>
  </si>
  <si>
    <t>HARBOR RELATED INCIDENTS</t>
  </si>
  <si>
    <t>HOME INVASION</t>
  </si>
  <si>
    <t>HOMICIDE</t>
  </si>
  <si>
    <t>HUMAN TRAFFICKING</t>
  </si>
  <si>
    <t>INVESTIGATE PERSON</t>
  </si>
  <si>
    <t>INVESTIGATE PROPERTY</t>
  </si>
  <si>
    <t>LANDLORD/TENANT DISPUTES</t>
  </si>
  <si>
    <t>LARCENY</t>
  </si>
  <si>
    <t>LICENSE PLATE RELATED INCIDENTS</t>
  </si>
  <si>
    <t>LICENSE VIOLATION</t>
  </si>
  <si>
    <t>LIQUOR VIOLATION</t>
  </si>
  <si>
    <t>MANSLAUGHTER</t>
  </si>
  <si>
    <t>MEDICAL ASSISTANCE</t>
  </si>
  <si>
    <t>MISSING PERSON REPORTED / LOCATED</t>
  </si>
  <si>
    <t>MOTOR VEHICLE ACCIDENT RESPONSE</t>
  </si>
  <si>
    <t>OFFENSES AGAINST CHILD / FAMILY</t>
  </si>
  <si>
    <t>OPERATING UNDER THE INFLUENCE</t>
  </si>
  <si>
    <t>OTHER</t>
  </si>
  <si>
    <t>PHONE CALL COMPLAINTS</t>
  </si>
  <si>
    <t>POLICE SERVICE INCIDENTS</t>
  </si>
  <si>
    <t>PRISONER RELATED INCIDENTS</t>
  </si>
  <si>
    <t>PROPERTY LOST / FOUND</t>
  </si>
  <si>
    <t>PROPERTY RELATED DAMAGE</t>
  </si>
  <si>
    <t>PROSTITUTION</t>
  </si>
  <si>
    <t>RESTRAINING ORDER VIOLATIONS</t>
  </si>
  <si>
    <t>ROBBERY</t>
  </si>
  <si>
    <t>SEARCH WARRANTS</t>
  </si>
  <si>
    <t>SERVICE</t>
  </si>
  <si>
    <t>TOWED</t>
  </si>
  <si>
    <t>VANDALISM</t>
  </si>
  <si>
    <t>VERBAL DISPUTES</t>
  </si>
  <si>
    <t>VIOLATIONS</t>
  </si>
  <si>
    <t>WARRANT ARRESTS</t>
  </si>
  <si>
    <t>Cluster #</t>
  </si>
  <si>
    <t>Neighborhoods</t>
  </si>
  <si>
    <t>#2</t>
  </si>
  <si>
    <t>#3</t>
  </si>
  <si>
    <t>#4</t>
  </si>
  <si>
    <t>#5</t>
  </si>
  <si>
    <t>Top Crime (#1)</t>
  </si>
  <si>
    <t>Charlestown, East Boston, Dorchester
Allston/Brighton, West Roxbury/Roslindale</t>
  </si>
  <si>
    <t>Roxbury/Longwood/Mission Hill, South Boston, 
Jamaica Plain, Hyde Park</t>
  </si>
  <si>
    <t>Mattapan</t>
  </si>
  <si>
    <t>Downtown areas, 
South End/Back Bay/Fenway</t>
  </si>
  <si>
    <t>Motor Vehicle Accident</t>
  </si>
  <si>
    <t>Larceny</t>
  </si>
  <si>
    <t>Medical Assistance</t>
  </si>
  <si>
    <t>Investigate Person</t>
  </si>
  <si>
    <t>Assault</t>
  </si>
  <si>
    <t>Verbal Disputes</t>
  </si>
  <si>
    <t>Lost Property</t>
  </si>
  <si>
    <t>Select Types of Crimes (Per 1,000 People)</t>
  </si>
  <si>
    <t>Top 5 Types of Crimes</t>
  </si>
  <si>
    <t>Vandalism</t>
  </si>
  <si>
    <t>Drug Violation</t>
  </si>
  <si>
    <t>Robbery</t>
  </si>
  <si>
    <t>Homicide</t>
  </si>
  <si>
    <t>Burglary</t>
  </si>
  <si>
    <t>Firearm Discovery / Violations</t>
  </si>
  <si>
    <t>- Mattapan overindexes in most of these select types of crimes</t>
  </si>
  <si>
    <t>Property Lost / Found</t>
  </si>
  <si>
    <t>- As may be expected, the downtown cluster overindexes in larceny, and is higher than Clusters 0 and 1 in terms of drug violations, robbery, assault, and lost property</t>
  </si>
  <si>
    <t>Auto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</si>
</sst>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topLeftCell="Z1" workbookViewId="0">
      <selection activeCell="AM4" sqref="AM4"/>
    </sheetView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>
        <v>0</v>
      </c>
      <c r="B2">
        <v>34.158781898429602</v>
      </c>
      <c r="C2">
        <v>0.179922359717648</v>
      </c>
      <c r="D2">
        <v>4.4022462405107599E-2</v>
      </c>
      <c r="E2">
        <v>2.2991975928187799E-2</v>
      </c>
      <c r="F2">
        <v>4.9292789613763199</v>
      </c>
      <c r="G2">
        <v>9.8471985495711803E-2</v>
      </c>
      <c r="H2">
        <v>1.35689638575506</v>
      </c>
      <c r="I2">
        <v>0.15736459062736499</v>
      </c>
      <c r="J2">
        <v>0</v>
      </c>
      <c r="K2">
        <v>1.9485774661083501E-2</v>
      </c>
      <c r="L2">
        <v>1.8684458688405301</v>
      </c>
      <c r="M2">
        <v>0.67753272202801795</v>
      </c>
      <c r="N2">
        <v>0.33791660866697498</v>
      </c>
      <c r="O2">
        <v>0.37156453187814997</v>
      </c>
      <c r="P2">
        <v>3.1688051714083398</v>
      </c>
      <c r="Q2">
        <v>6.9994741932727894E-2</v>
      </c>
      <c r="R2">
        <v>9.0868128633155201E-2</v>
      </c>
      <c r="S2">
        <v>1.2924508773474799E-2</v>
      </c>
      <c r="T2">
        <v>0.56288627962465299</v>
      </c>
      <c r="U2">
        <v>0.46246367353531598</v>
      </c>
      <c r="V2">
        <v>2.19994996531489</v>
      </c>
      <c r="W2">
        <v>5.2932318091472304E-4</v>
      </c>
      <c r="X2">
        <v>1.2449047304759999</v>
      </c>
      <c r="Y2">
        <v>5.7018601821724503E-2</v>
      </c>
      <c r="Z2">
        <v>1.1149481112858701E-2</v>
      </c>
      <c r="AA2">
        <v>2.7923351884725299E-2</v>
      </c>
      <c r="AB2">
        <v>2.6948399445661199E-3</v>
      </c>
      <c r="AC2">
        <v>5.3143590234540303</v>
      </c>
      <c r="AD2">
        <v>2.58417389300803</v>
      </c>
      <c r="AE2">
        <v>0.236697102252069</v>
      </c>
      <c r="AF2">
        <v>8.0990314591702806</v>
      </c>
      <c r="AG2">
        <v>0.177188111936533</v>
      </c>
      <c r="AH2">
        <v>0.34105376491473399</v>
      </c>
      <c r="AI2">
        <v>6.4564888279179805E-2</v>
      </c>
      <c r="AJ2">
        <v>1.7769085764026799E-3</v>
      </c>
      <c r="AK2">
        <v>6.5728551185253004</v>
      </c>
      <c r="AL2">
        <v>1.8375094891039501</v>
      </c>
      <c r="AM2">
        <v>9.3524328408178707</v>
      </c>
      <c r="AN2">
        <v>9.5166507739652101E-2</v>
      </c>
      <c r="AO2">
        <v>0.15573433903671899</v>
      </c>
      <c r="AP2">
        <v>3.6311394864921098</v>
      </c>
      <c r="AQ2">
        <v>1.3194013708118501E-2</v>
      </c>
      <c r="AR2">
        <v>0.89028157384098905</v>
      </c>
      <c r="AS2">
        <v>4.22491415010606E-2</v>
      </c>
      <c r="AT2">
        <v>3.1090046696544702</v>
      </c>
      <c r="AU2">
        <v>0.30633576569761201</v>
      </c>
      <c r="AV2">
        <v>4.0940446470726498E-2</v>
      </c>
      <c r="AW2">
        <v>0.316392897159402</v>
      </c>
      <c r="AX2">
        <v>0.88008762415417396</v>
      </c>
      <c r="AY2">
        <v>0.19587813512528399</v>
      </c>
      <c r="AZ2">
        <v>0.119769777002248</v>
      </c>
      <c r="BA2">
        <v>3.3815876325977201</v>
      </c>
      <c r="BB2">
        <v>4.1065025153538901</v>
      </c>
      <c r="BC2">
        <v>2.82478836550316</v>
      </c>
      <c r="BD2">
        <v>1.2376071334733301</v>
      </c>
      <c r="BE2">
        <v>1.1039483069681</v>
      </c>
    </row>
    <row r="3" spans="1:57" x14ac:dyDescent="0.3">
      <c r="A3">
        <v>1</v>
      </c>
      <c r="B3">
        <v>33.829300574985297</v>
      </c>
      <c r="C3">
        <v>0.191278904411259</v>
      </c>
      <c r="D3">
        <v>3.3211497073560299E-3</v>
      </c>
      <c r="E3">
        <v>3.5894574480100402E-2</v>
      </c>
      <c r="F3">
        <v>9.59341138823393</v>
      </c>
      <c r="G3">
        <v>0.38603808519920002</v>
      </c>
      <c r="H3">
        <v>2.6641204665515499</v>
      </c>
      <c r="I3">
        <v>0.47934537129467603</v>
      </c>
      <c r="J3">
        <v>0</v>
      </c>
      <c r="K3">
        <v>3.2846964641976902E-2</v>
      </c>
      <c r="L3">
        <v>3.09274909773726</v>
      </c>
      <c r="M3">
        <v>1.17583935581859</v>
      </c>
      <c r="N3">
        <v>0.59884362405033398</v>
      </c>
      <c r="O3">
        <v>0.76108807281867796</v>
      </c>
      <c r="P3">
        <v>6.6567287542748197</v>
      </c>
      <c r="Q3">
        <v>0.14315777807452101</v>
      </c>
      <c r="R3">
        <v>0.13230227912693801</v>
      </c>
      <c r="S3">
        <v>2.6073585322135499E-2</v>
      </c>
      <c r="T3">
        <v>0.878116131021906</v>
      </c>
      <c r="U3">
        <v>1.0246926108767</v>
      </c>
      <c r="V3">
        <v>3.2919216879175202</v>
      </c>
      <c r="W3">
        <v>5.9796106630987502E-3</v>
      </c>
      <c r="X3">
        <v>2.3483031203556202</v>
      </c>
      <c r="Y3">
        <v>6.0212564626481897E-2</v>
      </c>
      <c r="Z3">
        <v>2.96144487793365E-2</v>
      </c>
      <c r="AA3">
        <v>9.1966726365704604E-2</v>
      </c>
      <c r="AB3">
        <v>5.5013489307578203E-4</v>
      </c>
      <c r="AC3">
        <v>8.6621290019112696</v>
      </c>
      <c r="AD3">
        <v>5.6468336580137599</v>
      </c>
      <c r="AE3">
        <v>0.49717218608645503</v>
      </c>
      <c r="AF3">
        <v>14.5089999761831</v>
      </c>
      <c r="AG3">
        <v>0.241426151192458</v>
      </c>
      <c r="AH3">
        <v>0.52427996117350195</v>
      </c>
      <c r="AI3">
        <v>0.51069044735279301</v>
      </c>
      <c r="AJ3">
        <v>2.7760150398039199E-3</v>
      </c>
      <c r="AK3">
        <v>11.0757749274632</v>
      </c>
      <c r="AL3">
        <v>3.7679937447634799</v>
      </c>
      <c r="AM3">
        <v>16.254087218977801</v>
      </c>
      <c r="AN3">
        <v>0.192524013556749</v>
      </c>
      <c r="AO3">
        <v>0.182461428120126</v>
      </c>
      <c r="AP3">
        <v>7.3535798121163101</v>
      </c>
      <c r="AQ3">
        <v>9.0532707210114697E-3</v>
      </c>
      <c r="AR3">
        <v>0.88827023232478397</v>
      </c>
      <c r="AS3">
        <v>9.4581705222726395E-2</v>
      </c>
      <c r="AT3">
        <v>6.2021778268905301</v>
      </c>
      <c r="AU3">
        <v>0.420627372814601</v>
      </c>
      <c r="AV3">
        <v>4.7966998205192797E-2</v>
      </c>
      <c r="AW3">
        <v>0.53328066313200695</v>
      </c>
      <c r="AX3">
        <v>1.62743329121886</v>
      </c>
      <c r="AY3">
        <v>0.41450547811112798</v>
      </c>
      <c r="AZ3">
        <v>0.144181388394342</v>
      </c>
      <c r="BA3">
        <v>4.8826735456715697</v>
      </c>
      <c r="BB3">
        <v>6.46179099496399</v>
      </c>
      <c r="BC3">
        <v>5.6270217778253304</v>
      </c>
      <c r="BD3">
        <v>2.54128862242163</v>
      </c>
      <c r="BE3">
        <v>2.5821257213608901</v>
      </c>
    </row>
    <row r="4" spans="1:57" x14ac:dyDescent="0.3">
      <c r="A4">
        <v>2</v>
      </c>
      <c r="B4">
        <v>37.066666666666599</v>
      </c>
      <c r="C4">
        <v>0.20300000000000001</v>
      </c>
      <c r="D4">
        <v>0</v>
      </c>
      <c r="E4">
        <v>0.111242535891502</v>
      </c>
      <c r="F4">
        <v>29.772719482350201</v>
      </c>
      <c r="G4">
        <v>0.19267380147471</v>
      </c>
      <c r="H4">
        <v>7.2351041286179898</v>
      </c>
      <c r="I4">
        <v>2.0748274795337398</v>
      </c>
      <c r="J4">
        <v>0</v>
      </c>
      <c r="K4">
        <v>1.91991829524648E-2</v>
      </c>
      <c r="L4">
        <v>7.3876527731840298</v>
      </c>
      <c r="M4">
        <v>2.31003788942605</v>
      </c>
      <c r="N4">
        <v>1.264015890362</v>
      </c>
      <c r="O4">
        <v>1.48481874269928</v>
      </c>
      <c r="P4">
        <v>14.3682625190179</v>
      </c>
      <c r="Q4">
        <v>0.11651060161844499</v>
      </c>
      <c r="R4">
        <v>0.370743246029623</v>
      </c>
      <c r="S4">
        <v>6.8825085581059597E-2</v>
      </c>
      <c r="T4">
        <v>2.49651135191717</v>
      </c>
      <c r="U4">
        <v>3.7849025034557799</v>
      </c>
      <c r="V4">
        <v>7.2943098277409497</v>
      </c>
      <c r="W4">
        <v>0</v>
      </c>
      <c r="X4">
        <v>5.8634196406186101</v>
      </c>
      <c r="Y4">
        <v>0</v>
      </c>
      <c r="Z4">
        <v>7.7500067981747703E-2</v>
      </c>
      <c r="AA4">
        <v>0.52665597159432398</v>
      </c>
      <c r="AB4">
        <v>1.29759310253998E-2</v>
      </c>
      <c r="AC4">
        <v>26.672457507668899</v>
      </c>
      <c r="AD4">
        <v>16.710569986650999</v>
      </c>
      <c r="AE4">
        <v>3.1910792735911002</v>
      </c>
      <c r="AF4">
        <v>22.594080905957998</v>
      </c>
      <c r="AG4">
        <v>0.85929408187934497</v>
      </c>
      <c r="AH4">
        <v>0.52706135175020297</v>
      </c>
      <c r="AI4">
        <v>1.0854503112540099</v>
      </c>
      <c r="AJ4">
        <v>6.5139789989316996E-3</v>
      </c>
      <c r="AK4">
        <v>23.478276262375399</v>
      </c>
      <c r="AL4">
        <v>19.119302159574801</v>
      </c>
      <c r="AM4">
        <v>37.203533279621197</v>
      </c>
      <c r="AN4">
        <v>0.71403518232623997</v>
      </c>
      <c r="AO4">
        <v>0.53013075497001905</v>
      </c>
      <c r="AP4">
        <v>19.619724362138399</v>
      </c>
      <c r="AQ4">
        <v>4.6534818942722503E-2</v>
      </c>
      <c r="AR4">
        <v>3.2492583737318701</v>
      </c>
      <c r="AS4">
        <v>0.23984010562616301</v>
      </c>
      <c r="AT4">
        <v>13.2110960274681</v>
      </c>
      <c r="AU4">
        <v>0.71360922142161898</v>
      </c>
      <c r="AV4">
        <v>1.9437883051867999E-2</v>
      </c>
      <c r="AW4">
        <v>2.36021935553326</v>
      </c>
      <c r="AX4">
        <v>4.8506768056152101</v>
      </c>
      <c r="AY4">
        <v>1.76945137442163</v>
      </c>
      <c r="AZ4">
        <v>0.396645344156556</v>
      </c>
      <c r="BA4">
        <v>7.6477829144413203</v>
      </c>
      <c r="BB4">
        <v>19.2475674818558</v>
      </c>
      <c r="BC4">
        <v>26.807096829071199</v>
      </c>
      <c r="BD4">
        <v>8.4840705732931099</v>
      </c>
      <c r="BE4">
        <v>4.8782097853455797</v>
      </c>
    </row>
    <row r="5" spans="1:57" x14ac:dyDescent="0.3">
      <c r="A5">
        <v>3</v>
      </c>
      <c r="B5">
        <v>31.7580367428038</v>
      </c>
      <c r="C5">
        <v>0.20918543001808901</v>
      </c>
      <c r="D5">
        <v>5.4585057770389902E-3</v>
      </c>
      <c r="E5">
        <v>4.3112735964285803E-2</v>
      </c>
      <c r="F5">
        <v>13.718074044568199</v>
      </c>
      <c r="G5">
        <v>0.56057045939689698</v>
      </c>
      <c r="H5">
        <v>2.2384536478397199</v>
      </c>
      <c r="I5">
        <v>0.13688380867598901</v>
      </c>
      <c r="J5">
        <v>5.8198458320734498E-3</v>
      </c>
      <c r="K5">
        <v>7.3703818265281204E-2</v>
      </c>
      <c r="L5">
        <v>3.0638551488527801</v>
      </c>
      <c r="M5">
        <v>2.0483943519992902</v>
      </c>
      <c r="N5">
        <v>0.72939426750623304</v>
      </c>
      <c r="O5">
        <v>1.7904996952363601</v>
      </c>
      <c r="P5">
        <v>7.3175677048376704</v>
      </c>
      <c r="Q5">
        <v>0.231660562771628</v>
      </c>
      <c r="R5">
        <v>0.28139644210449799</v>
      </c>
      <c r="S5">
        <v>8.3422116851756493E-3</v>
      </c>
      <c r="T5">
        <v>0.71946349288190303</v>
      </c>
      <c r="U5">
        <v>0.75352283602742098</v>
      </c>
      <c r="V5">
        <v>4.4066993586733103</v>
      </c>
      <c r="W5">
        <v>0</v>
      </c>
      <c r="X5">
        <v>1.5657483764561499</v>
      </c>
      <c r="Y5">
        <v>6.6048287503420303E-2</v>
      </c>
      <c r="Z5">
        <v>9.0025564830914801E-3</v>
      </c>
      <c r="AA5">
        <v>2.8673733670978301E-2</v>
      </c>
      <c r="AB5">
        <v>0</v>
      </c>
      <c r="AC5">
        <v>7.8131343020119202</v>
      </c>
      <c r="AD5">
        <v>5.9971442567608504</v>
      </c>
      <c r="AE5">
        <v>0.119317654978041</v>
      </c>
      <c r="AF5">
        <v>31.669472871926001</v>
      </c>
      <c r="AG5">
        <v>0.107494510049725</v>
      </c>
      <c r="AH5">
        <v>2.2953734683682199</v>
      </c>
      <c r="AI5">
        <v>0.551056092680964</v>
      </c>
      <c r="AJ5">
        <v>1.0062710813791499E-3</v>
      </c>
      <c r="AK5">
        <v>10.019309471454701</v>
      </c>
      <c r="AL5">
        <v>1.4651593625925901</v>
      </c>
      <c r="AM5">
        <v>12.0084990363251</v>
      </c>
      <c r="AN5">
        <v>6.3725103033437799E-2</v>
      </c>
      <c r="AO5">
        <v>0.167689581666226</v>
      </c>
      <c r="AP5">
        <v>7.8060428655718601</v>
      </c>
      <c r="AQ5">
        <v>1.5699035691787201E-2</v>
      </c>
      <c r="AR5">
        <v>1.65116467449571</v>
      </c>
      <c r="AS5">
        <v>0.173747686044123</v>
      </c>
      <c r="AT5">
        <v>11.410813690220699</v>
      </c>
      <c r="AU5">
        <v>0.41411347317549901</v>
      </c>
      <c r="AV5">
        <v>0.12712162224176199</v>
      </c>
      <c r="AW5">
        <v>0.378056235333534</v>
      </c>
      <c r="AX5">
        <v>2.4805090790718798</v>
      </c>
      <c r="AY5">
        <v>0.17827988023588301</v>
      </c>
      <c r="AZ5">
        <v>7.9612986042441394E-2</v>
      </c>
      <c r="BA5">
        <v>6.4446843182160896</v>
      </c>
      <c r="BB5">
        <v>6.0990600509005199</v>
      </c>
      <c r="BC5">
        <v>1.8804889781746501</v>
      </c>
      <c r="BD5">
        <v>1.5940236776416901</v>
      </c>
      <c r="BE5">
        <v>4.8443806216191101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A24" sqref="A24"/>
    </sheetView>
  </sheetViews>
  <sheetFormatPr defaultRowHeight="14.4" x14ac:dyDescent="0.3"/>
  <cols>
    <col min="1" max="1" width="34.21875" customWidth="1"/>
  </cols>
  <sheetData>
    <row r="1" spans="1:2" x14ac:dyDescent="0.3">
      <c r="A1" t="s">
        <v>38</v>
      </c>
      <c r="B1">
        <v>9.3524328408178707</v>
      </c>
    </row>
    <row r="2" spans="1:2" x14ac:dyDescent="0.3">
      <c r="A2" t="s">
        <v>31</v>
      </c>
      <c r="B2">
        <v>8.0990314591702806</v>
      </c>
    </row>
    <row r="3" spans="1:2" x14ac:dyDescent="0.3">
      <c r="A3" t="s">
        <v>36</v>
      </c>
      <c r="B3">
        <v>6.5728551185253004</v>
      </c>
    </row>
    <row r="4" spans="1:2" x14ac:dyDescent="0.3">
      <c r="A4" t="s">
        <v>28</v>
      </c>
      <c r="B4">
        <v>5.3143590234540303</v>
      </c>
    </row>
    <row r="5" spans="1:2" x14ac:dyDescent="0.3">
      <c r="A5" t="s">
        <v>5</v>
      </c>
      <c r="B5">
        <v>4.9292789613763199</v>
      </c>
    </row>
    <row r="6" spans="1:2" x14ac:dyDescent="0.3">
      <c r="A6" t="s">
        <v>53</v>
      </c>
      <c r="B6">
        <v>4.1065025153538901</v>
      </c>
    </row>
    <row r="7" spans="1:2" x14ac:dyDescent="0.3">
      <c r="A7" t="s">
        <v>41</v>
      </c>
      <c r="B7">
        <v>3.6311394864921098</v>
      </c>
    </row>
    <row r="8" spans="1:2" x14ac:dyDescent="0.3">
      <c r="A8" t="s">
        <v>52</v>
      </c>
      <c r="B8">
        <v>3.3815876325977201</v>
      </c>
    </row>
    <row r="9" spans="1:2" x14ac:dyDescent="0.3">
      <c r="A9" t="s">
        <v>15</v>
      </c>
      <c r="B9">
        <v>3.1688051714083398</v>
      </c>
    </row>
    <row r="10" spans="1:2" x14ac:dyDescent="0.3">
      <c r="A10" t="s">
        <v>45</v>
      </c>
      <c r="B10">
        <v>3.1090046696544702</v>
      </c>
    </row>
    <row r="11" spans="1:2" x14ac:dyDescent="0.3">
      <c r="A11" t="s">
        <v>54</v>
      </c>
      <c r="B11">
        <v>2.82478836550316</v>
      </c>
    </row>
    <row r="12" spans="1:2" x14ac:dyDescent="0.3">
      <c r="A12" t="s">
        <v>29</v>
      </c>
      <c r="B12">
        <v>2.58417389300803</v>
      </c>
    </row>
    <row r="13" spans="1:2" x14ac:dyDescent="0.3">
      <c r="A13" t="s">
        <v>21</v>
      </c>
      <c r="B13">
        <v>2.19994996531489</v>
      </c>
    </row>
    <row r="14" spans="1:2" x14ac:dyDescent="0.3">
      <c r="A14" t="s">
        <v>11</v>
      </c>
      <c r="B14">
        <v>1.8684458688405301</v>
      </c>
    </row>
    <row r="15" spans="1:2" x14ac:dyDescent="0.3">
      <c r="A15" t="s">
        <v>37</v>
      </c>
      <c r="B15">
        <v>1.8375094891039501</v>
      </c>
    </row>
    <row r="16" spans="1:2" x14ac:dyDescent="0.3">
      <c r="A16" t="s">
        <v>7</v>
      </c>
      <c r="B16">
        <v>1.35689638575506</v>
      </c>
    </row>
    <row r="17" spans="1:2" x14ac:dyDescent="0.3">
      <c r="A17" t="s">
        <v>23</v>
      </c>
      <c r="B17">
        <v>1.2449047304759999</v>
      </c>
    </row>
    <row r="18" spans="1:2" x14ac:dyDescent="0.3">
      <c r="A18" t="s">
        <v>55</v>
      </c>
      <c r="B18">
        <v>1.2376071334733301</v>
      </c>
    </row>
    <row r="19" spans="1:2" x14ac:dyDescent="0.3">
      <c r="A19" t="s">
        <v>56</v>
      </c>
      <c r="B19">
        <v>1.1039483069681</v>
      </c>
    </row>
    <row r="20" spans="1:2" x14ac:dyDescent="0.3">
      <c r="A20" t="s">
        <v>43</v>
      </c>
      <c r="B20">
        <v>0.89028157384098905</v>
      </c>
    </row>
    <row r="21" spans="1:2" x14ac:dyDescent="0.3">
      <c r="A21" t="s">
        <v>49</v>
      </c>
      <c r="B21">
        <v>0.88008762415417396</v>
      </c>
    </row>
    <row r="22" spans="1:2" x14ac:dyDescent="0.3">
      <c r="A22" t="s">
        <v>12</v>
      </c>
      <c r="B22">
        <v>0.67753272202801795</v>
      </c>
    </row>
    <row r="23" spans="1:2" x14ac:dyDescent="0.3">
      <c r="A23" t="s">
        <v>19</v>
      </c>
      <c r="B23">
        <v>0.56288627962465299</v>
      </c>
    </row>
    <row r="24" spans="1:2" x14ac:dyDescent="0.3">
      <c r="A24" t="s">
        <v>20</v>
      </c>
      <c r="B24">
        <v>0.46246367353531598</v>
      </c>
    </row>
    <row r="25" spans="1:2" x14ac:dyDescent="0.3">
      <c r="A25" t="s">
        <v>14</v>
      </c>
      <c r="B25">
        <v>0.37156453187814997</v>
      </c>
    </row>
    <row r="26" spans="1:2" x14ac:dyDescent="0.3">
      <c r="A26" t="s">
        <v>33</v>
      </c>
      <c r="B26">
        <v>0.34105376491473399</v>
      </c>
    </row>
    <row r="27" spans="1:2" x14ac:dyDescent="0.3">
      <c r="A27" t="s">
        <v>13</v>
      </c>
      <c r="B27">
        <v>0.33791660866697498</v>
      </c>
    </row>
    <row r="28" spans="1:2" x14ac:dyDescent="0.3">
      <c r="A28" t="s">
        <v>48</v>
      </c>
      <c r="B28">
        <v>0.316392897159402</v>
      </c>
    </row>
    <row r="29" spans="1:2" x14ac:dyDescent="0.3">
      <c r="A29" t="s">
        <v>46</v>
      </c>
      <c r="B29">
        <v>0.30633576569761201</v>
      </c>
    </row>
    <row r="30" spans="1:2" x14ac:dyDescent="0.3">
      <c r="A30" t="s">
        <v>30</v>
      </c>
      <c r="B30">
        <v>0.236697102252069</v>
      </c>
    </row>
    <row r="31" spans="1:2" x14ac:dyDescent="0.3">
      <c r="A31" t="s">
        <v>50</v>
      </c>
      <c r="B31">
        <v>0.19587813512528399</v>
      </c>
    </row>
    <row r="32" spans="1:2" x14ac:dyDescent="0.3">
      <c r="A32" t="s">
        <v>2</v>
      </c>
      <c r="B32">
        <v>0.179922359717648</v>
      </c>
    </row>
    <row r="33" spans="1:2" x14ac:dyDescent="0.3">
      <c r="A33" t="s">
        <v>32</v>
      </c>
      <c r="B33">
        <v>0.177188111936533</v>
      </c>
    </row>
    <row r="34" spans="1:2" x14ac:dyDescent="0.3">
      <c r="A34" t="s">
        <v>8</v>
      </c>
      <c r="B34">
        <v>0.15736459062736499</v>
      </c>
    </row>
    <row r="35" spans="1:2" x14ac:dyDescent="0.3">
      <c r="A35" t="s">
        <v>40</v>
      </c>
      <c r="B35">
        <v>0.15573433903671899</v>
      </c>
    </row>
    <row r="36" spans="1:2" x14ac:dyDescent="0.3">
      <c r="A36" t="s">
        <v>51</v>
      </c>
      <c r="B36">
        <v>0.119769777002248</v>
      </c>
    </row>
    <row r="37" spans="1:2" x14ac:dyDescent="0.3">
      <c r="A37" t="s">
        <v>6</v>
      </c>
      <c r="B37">
        <v>9.8471985495711803E-2</v>
      </c>
    </row>
    <row r="38" spans="1:2" x14ac:dyDescent="0.3">
      <c r="A38" t="s">
        <v>39</v>
      </c>
      <c r="B38">
        <v>9.5166507739652101E-2</v>
      </c>
    </row>
    <row r="39" spans="1:2" x14ac:dyDescent="0.3">
      <c r="A39" t="s">
        <v>17</v>
      </c>
      <c r="B39">
        <v>9.0868128633155201E-2</v>
      </c>
    </row>
    <row r="40" spans="1:2" x14ac:dyDescent="0.3">
      <c r="A40" t="s">
        <v>16</v>
      </c>
      <c r="B40">
        <v>6.9994741932727894E-2</v>
      </c>
    </row>
    <row r="41" spans="1:2" x14ac:dyDescent="0.3">
      <c r="A41" t="s">
        <v>34</v>
      </c>
      <c r="B41">
        <v>6.4564888279179805E-2</v>
      </c>
    </row>
    <row r="42" spans="1:2" x14ac:dyDescent="0.3">
      <c r="A42" t="s">
        <v>24</v>
      </c>
      <c r="B42">
        <v>5.7018601821724503E-2</v>
      </c>
    </row>
    <row r="43" spans="1:2" x14ac:dyDescent="0.3">
      <c r="A43" t="s">
        <v>3</v>
      </c>
      <c r="B43">
        <v>4.4022462405107599E-2</v>
      </c>
    </row>
    <row r="44" spans="1:2" x14ac:dyDescent="0.3">
      <c r="A44" t="s">
        <v>44</v>
      </c>
      <c r="B44">
        <v>4.22491415010606E-2</v>
      </c>
    </row>
    <row r="45" spans="1:2" x14ac:dyDescent="0.3">
      <c r="A45" t="s">
        <v>47</v>
      </c>
      <c r="B45">
        <v>4.0940446470726498E-2</v>
      </c>
    </row>
    <row r="46" spans="1:2" x14ac:dyDescent="0.3">
      <c r="A46" t="s">
        <v>26</v>
      </c>
      <c r="B46">
        <v>2.7923351884725299E-2</v>
      </c>
    </row>
    <row r="47" spans="1:2" x14ac:dyDescent="0.3">
      <c r="A47" t="s">
        <v>4</v>
      </c>
      <c r="B47">
        <v>2.2991975928187799E-2</v>
      </c>
    </row>
    <row r="48" spans="1:2" x14ac:dyDescent="0.3">
      <c r="A48" t="s">
        <v>10</v>
      </c>
      <c r="B48">
        <v>1.9485774661083501E-2</v>
      </c>
    </row>
    <row r="49" spans="1:2" x14ac:dyDescent="0.3">
      <c r="A49" t="s">
        <v>42</v>
      </c>
      <c r="B49">
        <v>1.3194013708118501E-2</v>
      </c>
    </row>
    <row r="50" spans="1:2" x14ac:dyDescent="0.3">
      <c r="A50" t="s">
        <v>18</v>
      </c>
      <c r="B50">
        <v>1.2924508773474799E-2</v>
      </c>
    </row>
    <row r="51" spans="1:2" x14ac:dyDescent="0.3">
      <c r="A51" t="s">
        <v>25</v>
      </c>
      <c r="B51">
        <v>1.1149481112858701E-2</v>
      </c>
    </row>
    <row r="52" spans="1:2" x14ac:dyDescent="0.3">
      <c r="A52" t="s">
        <v>27</v>
      </c>
      <c r="B52">
        <v>2.6948399445661199E-3</v>
      </c>
    </row>
    <row r="53" spans="1:2" x14ac:dyDescent="0.3">
      <c r="A53" t="s">
        <v>35</v>
      </c>
      <c r="B53">
        <v>1.7769085764026799E-3</v>
      </c>
    </row>
    <row r="54" spans="1:2" x14ac:dyDescent="0.3">
      <c r="A54" t="s">
        <v>22</v>
      </c>
      <c r="B54">
        <v>5.2932318091472304E-4</v>
      </c>
    </row>
    <row r="55" spans="1:2" x14ac:dyDescent="0.3">
      <c r="A55" t="s">
        <v>0</v>
      </c>
      <c r="B55">
        <v>0</v>
      </c>
    </row>
    <row r="56" spans="1:2" x14ac:dyDescent="0.3">
      <c r="A56" t="s">
        <v>9</v>
      </c>
      <c r="B56">
        <v>0</v>
      </c>
    </row>
  </sheetData>
  <sortState xmlns:xlrd2="http://schemas.microsoft.com/office/spreadsheetml/2017/richdata2" ref="A1:B56">
    <sortCondition descending="1" ref="B1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A13" sqref="A13"/>
    </sheetView>
  </sheetViews>
  <sheetFormatPr defaultRowHeight="14.4" x14ac:dyDescent="0.3"/>
  <cols>
    <col min="1" max="1" width="21.21875" customWidth="1"/>
  </cols>
  <sheetData>
    <row r="1" spans="1:2" x14ac:dyDescent="0.3">
      <c r="A1" t="s">
        <v>38</v>
      </c>
      <c r="B1">
        <v>16.254087218977801</v>
      </c>
    </row>
    <row r="2" spans="1:2" x14ac:dyDescent="0.3">
      <c r="A2" t="s">
        <v>31</v>
      </c>
      <c r="B2">
        <v>14.5089999761831</v>
      </c>
    </row>
    <row r="3" spans="1:2" x14ac:dyDescent="0.3">
      <c r="A3" t="s">
        <v>36</v>
      </c>
      <c r="B3">
        <v>11.0757749274632</v>
      </c>
    </row>
    <row r="4" spans="1:2" x14ac:dyDescent="0.3">
      <c r="A4" t="s">
        <v>5</v>
      </c>
      <c r="B4">
        <v>9.59341138823393</v>
      </c>
    </row>
    <row r="5" spans="1:2" x14ac:dyDescent="0.3">
      <c r="A5" t="s">
        <v>28</v>
      </c>
      <c r="B5">
        <v>8.6621290019112696</v>
      </c>
    </row>
    <row r="6" spans="1:2" x14ac:dyDescent="0.3">
      <c r="A6" t="s">
        <v>41</v>
      </c>
      <c r="B6">
        <v>7.3535798121163101</v>
      </c>
    </row>
    <row r="7" spans="1:2" x14ac:dyDescent="0.3">
      <c r="A7" t="s">
        <v>15</v>
      </c>
      <c r="B7">
        <v>6.6567287542748197</v>
      </c>
    </row>
    <row r="8" spans="1:2" x14ac:dyDescent="0.3">
      <c r="A8" t="s">
        <v>53</v>
      </c>
      <c r="B8">
        <v>6.46179099496399</v>
      </c>
    </row>
    <row r="9" spans="1:2" x14ac:dyDescent="0.3">
      <c r="A9" t="s">
        <v>45</v>
      </c>
      <c r="B9">
        <v>6.2021778268905301</v>
      </c>
    </row>
    <row r="10" spans="1:2" x14ac:dyDescent="0.3">
      <c r="A10" t="s">
        <v>29</v>
      </c>
      <c r="B10">
        <v>5.6468336580137599</v>
      </c>
    </row>
    <row r="11" spans="1:2" x14ac:dyDescent="0.3">
      <c r="A11" t="s">
        <v>54</v>
      </c>
      <c r="B11">
        <v>5.6270217778253304</v>
      </c>
    </row>
    <row r="12" spans="1:2" x14ac:dyDescent="0.3">
      <c r="A12" t="s">
        <v>52</v>
      </c>
      <c r="B12">
        <v>4.8826735456715697</v>
      </c>
    </row>
    <row r="13" spans="1:2" x14ac:dyDescent="0.3">
      <c r="A13" t="s">
        <v>37</v>
      </c>
      <c r="B13">
        <v>3.7679937447634799</v>
      </c>
    </row>
    <row r="14" spans="1:2" x14ac:dyDescent="0.3">
      <c r="A14" t="s">
        <v>21</v>
      </c>
      <c r="B14">
        <v>3.2919216879175202</v>
      </c>
    </row>
    <row r="15" spans="1:2" x14ac:dyDescent="0.3">
      <c r="A15" t="s">
        <v>11</v>
      </c>
      <c r="B15">
        <v>3.09274909773726</v>
      </c>
    </row>
    <row r="16" spans="1:2" x14ac:dyDescent="0.3">
      <c r="A16" t="s">
        <v>7</v>
      </c>
      <c r="B16">
        <v>2.6641204665515499</v>
      </c>
    </row>
    <row r="17" spans="1:2" x14ac:dyDescent="0.3">
      <c r="A17" t="s">
        <v>56</v>
      </c>
      <c r="B17">
        <v>2.5821257213608901</v>
      </c>
    </row>
    <row r="18" spans="1:2" x14ac:dyDescent="0.3">
      <c r="A18" t="s">
        <v>55</v>
      </c>
      <c r="B18">
        <v>2.54128862242163</v>
      </c>
    </row>
    <row r="19" spans="1:2" x14ac:dyDescent="0.3">
      <c r="A19" t="s">
        <v>23</v>
      </c>
      <c r="B19">
        <v>2.3483031203556202</v>
      </c>
    </row>
    <row r="20" spans="1:2" x14ac:dyDescent="0.3">
      <c r="A20" t="s">
        <v>49</v>
      </c>
      <c r="B20">
        <v>1.62743329121886</v>
      </c>
    </row>
    <row r="21" spans="1:2" x14ac:dyDescent="0.3">
      <c r="A21" t="s">
        <v>12</v>
      </c>
      <c r="B21">
        <v>1.17583935581859</v>
      </c>
    </row>
    <row r="22" spans="1:2" x14ac:dyDescent="0.3">
      <c r="A22" t="s">
        <v>20</v>
      </c>
      <c r="B22">
        <v>1.0246926108767</v>
      </c>
    </row>
    <row r="23" spans="1:2" x14ac:dyDescent="0.3">
      <c r="A23" t="s">
        <v>0</v>
      </c>
      <c r="B23">
        <v>1</v>
      </c>
    </row>
    <row r="24" spans="1:2" x14ac:dyDescent="0.3">
      <c r="A24" t="s">
        <v>43</v>
      </c>
      <c r="B24">
        <v>0.88827023232478397</v>
      </c>
    </row>
    <row r="25" spans="1:2" x14ac:dyDescent="0.3">
      <c r="A25" t="s">
        <v>19</v>
      </c>
      <c r="B25">
        <v>0.878116131021906</v>
      </c>
    </row>
    <row r="26" spans="1:2" x14ac:dyDescent="0.3">
      <c r="A26" t="s">
        <v>14</v>
      </c>
      <c r="B26">
        <v>0.76108807281867796</v>
      </c>
    </row>
    <row r="27" spans="1:2" x14ac:dyDescent="0.3">
      <c r="A27" t="s">
        <v>13</v>
      </c>
      <c r="B27">
        <v>0.59884362405033398</v>
      </c>
    </row>
    <row r="28" spans="1:2" x14ac:dyDescent="0.3">
      <c r="A28" t="s">
        <v>48</v>
      </c>
      <c r="B28">
        <v>0.53328066313200695</v>
      </c>
    </row>
    <row r="29" spans="1:2" x14ac:dyDescent="0.3">
      <c r="A29" t="s">
        <v>33</v>
      </c>
      <c r="B29">
        <v>0.52427996117350195</v>
      </c>
    </row>
    <row r="30" spans="1:2" x14ac:dyDescent="0.3">
      <c r="A30" t="s">
        <v>34</v>
      </c>
      <c r="B30">
        <v>0.51069044735279301</v>
      </c>
    </row>
    <row r="31" spans="1:2" x14ac:dyDescent="0.3">
      <c r="A31" t="s">
        <v>30</v>
      </c>
      <c r="B31">
        <v>0.49717218608645503</v>
      </c>
    </row>
    <row r="32" spans="1:2" x14ac:dyDescent="0.3">
      <c r="A32" t="s">
        <v>8</v>
      </c>
      <c r="B32">
        <v>0.47934537129467603</v>
      </c>
    </row>
    <row r="33" spans="1:2" x14ac:dyDescent="0.3">
      <c r="A33" t="s">
        <v>46</v>
      </c>
      <c r="B33">
        <v>0.420627372814601</v>
      </c>
    </row>
    <row r="34" spans="1:2" x14ac:dyDescent="0.3">
      <c r="A34" t="s">
        <v>50</v>
      </c>
      <c r="B34">
        <v>0.41450547811112798</v>
      </c>
    </row>
    <row r="35" spans="1:2" x14ac:dyDescent="0.3">
      <c r="A35" t="s">
        <v>6</v>
      </c>
      <c r="B35">
        <v>0.38603808519920002</v>
      </c>
    </row>
    <row r="36" spans="1:2" x14ac:dyDescent="0.3">
      <c r="A36" t="s">
        <v>32</v>
      </c>
      <c r="B36">
        <v>0.241426151192458</v>
      </c>
    </row>
    <row r="37" spans="1:2" x14ac:dyDescent="0.3">
      <c r="A37" t="s">
        <v>39</v>
      </c>
      <c r="B37">
        <v>0.192524013556749</v>
      </c>
    </row>
    <row r="38" spans="1:2" x14ac:dyDescent="0.3">
      <c r="A38" t="s">
        <v>2</v>
      </c>
      <c r="B38">
        <v>0.191278904411259</v>
      </c>
    </row>
    <row r="39" spans="1:2" x14ac:dyDescent="0.3">
      <c r="A39" t="s">
        <v>40</v>
      </c>
      <c r="B39">
        <v>0.182461428120126</v>
      </c>
    </row>
    <row r="40" spans="1:2" x14ac:dyDescent="0.3">
      <c r="A40" t="s">
        <v>51</v>
      </c>
      <c r="B40">
        <v>0.144181388394342</v>
      </c>
    </row>
    <row r="41" spans="1:2" x14ac:dyDescent="0.3">
      <c r="A41" t="s">
        <v>16</v>
      </c>
      <c r="B41">
        <v>0.14315777807452101</v>
      </c>
    </row>
    <row r="42" spans="1:2" x14ac:dyDescent="0.3">
      <c r="A42" t="s">
        <v>17</v>
      </c>
      <c r="B42">
        <v>0.13230227912693801</v>
      </c>
    </row>
    <row r="43" spans="1:2" x14ac:dyDescent="0.3">
      <c r="A43" t="s">
        <v>44</v>
      </c>
      <c r="B43">
        <v>9.4581705222726395E-2</v>
      </c>
    </row>
    <row r="44" spans="1:2" x14ac:dyDescent="0.3">
      <c r="A44" t="s">
        <v>26</v>
      </c>
      <c r="B44">
        <v>9.1966726365704604E-2</v>
      </c>
    </row>
    <row r="45" spans="1:2" x14ac:dyDescent="0.3">
      <c r="A45" t="s">
        <v>24</v>
      </c>
      <c r="B45">
        <v>6.0212564626481897E-2</v>
      </c>
    </row>
    <row r="46" spans="1:2" x14ac:dyDescent="0.3">
      <c r="A46" t="s">
        <v>47</v>
      </c>
      <c r="B46">
        <v>4.7966998205192797E-2</v>
      </c>
    </row>
    <row r="47" spans="1:2" x14ac:dyDescent="0.3">
      <c r="A47" t="s">
        <v>4</v>
      </c>
      <c r="B47">
        <v>3.5894574480100402E-2</v>
      </c>
    </row>
    <row r="48" spans="1:2" x14ac:dyDescent="0.3">
      <c r="A48" t="s">
        <v>10</v>
      </c>
      <c r="B48">
        <v>3.2846964641976902E-2</v>
      </c>
    </row>
    <row r="49" spans="1:2" x14ac:dyDescent="0.3">
      <c r="A49" t="s">
        <v>25</v>
      </c>
      <c r="B49">
        <v>2.96144487793365E-2</v>
      </c>
    </row>
    <row r="50" spans="1:2" x14ac:dyDescent="0.3">
      <c r="A50" t="s">
        <v>18</v>
      </c>
      <c r="B50">
        <v>2.6073585322135499E-2</v>
      </c>
    </row>
    <row r="51" spans="1:2" x14ac:dyDescent="0.3">
      <c r="A51" t="s">
        <v>42</v>
      </c>
      <c r="B51">
        <v>9.0532707210114697E-3</v>
      </c>
    </row>
    <row r="52" spans="1:2" x14ac:dyDescent="0.3">
      <c r="A52" t="s">
        <v>22</v>
      </c>
      <c r="B52">
        <v>5.9796106630987502E-3</v>
      </c>
    </row>
    <row r="53" spans="1:2" x14ac:dyDescent="0.3">
      <c r="A53" t="s">
        <v>3</v>
      </c>
      <c r="B53">
        <v>3.3211497073560299E-3</v>
      </c>
    </row>
    <row r="54" spans="1:2" x14ac:dyDescent="0.3">
      <c r="A54" t="s">
        <v>35</v>
      </c>
      <c r="B54">
        <v>2.7760150398039199E-3</v>
      </c>
    </row>
    <row r="55" spans="1:2" x14ac:dyDescent="0.3">
      <c r="A55" t="s">
        <v>27</v>
      </c>
      <c r="B55">
        <v>5.5013489307578203E-4</v>
      </c>
    </row>
    <row r="56" spans="1:2" x14ac:dyDescent="0.3">
      <c r="A56" t="s">
        <v>9</v>
      </c>
      <c r="B56">
        <v>0</v>
      </c>
    </row>
  </sheetData>
  <sortState xmlns:xlrd2="http://schemas.microsoft.com/office/spreadsheetml/2017/richdata2" ref="A1:B56">
    <sortCondition descending="1" ref="B1:B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A5" sqref="A5"/>
    </sheetView>
  </sheetViews>
  <sheetFormatPr defaultRowHeight="14.4" x14ac:dyDescent="0.3"/>
  <cols>
    <col min="1" max="1" width="15.6640625" customWidth="1"/>
  </cols>
  <sheetData>
    <row r="1" spans="1:2" x14ac:dyDescent="0.3">
      <c r="A1" t="s">
        <v>38</v>
      </c>
      <c r="B1">
        <v>37.203533279621197</v>
      </c>
    </row>
    <row r="2" spans="1:2" x14ac:dyDescent="0.3">
      <c r="A2" t="s">
        <v>5</v>
      </c>
      <c r="B2">
        <v>29.772719482350201</v>
      </c>
    </row>
    <row r="3" spans="1:2" x14ac:dyDescent="0.3">
      <c r="A3" t="s">
        <v>54</v>
      </c>
      <c r="B3">
        <v>26.807096829071199</v>
      </c>
    </row>
    <row r="4" spans="1:2" x14ac:dyDescent="0.3">
      <c r="A4" t="s">
        <v>28</v>
      </c>
      <c r="B4">
        <v>26.672457507668899</v>
      </c>
    </row>
    <row r="5" spans="1:2" x14ac:dyDescent="0.3">
      <c r="A5" t="s">
        <v>36</v>
      </c>
      <c r="B5">
        <v>23.478276262375399</v>
      </c>
    </row>
    <row r="6" spans="1:2" x14ac:dyDescent="0.3">
      <c r="A6" t="s">
        <v>31</v>
      </c>
      <c r="B6">
        <v>22.594080905957998</v>
      </c>
    </row>
    <row r="7" spans="1:2" x14ac:dyDescent="0.3">
      <c r="A7" t="s">
        <v>41</v>
      </c>
      <c r="B7">
        <v>19.619724362138399</v>
      </c>
    </row>
    <row r="8" spans="1:2" x14ac:dyDescent="0.3">
      <c r="A8" t="s">
        <v>53</v>
      </c>
      <c r="B8">
        <v>19.2475674818558</v>
      </c>
    </row>
    <row r="9" spans="1:2" x14ac:dyDescent="0.3">
      <c r="A9" t="s">
        <v>37</v>
      </c>
      <c r="B9">
        <v>19.119302159574801</v>
      </c>
    </row>
    <row r="10" spans="1:2" x14ac:dyDescent="0.3">
      <c r="A10" t="s">
        <v>29</v>
      </c>
      <c r="B10">
        <v>16.710569986650999</v>
      </c>
    </row>
    <row r="11" spans="1:2" x14ac:dyDescent="0.3">
      <c r="A11" t="s">
        <v>15</v>
      </c>
      <c r="B11">
        <v>14.3682625190179</v>
      </c>
    </row>
    <row r="12" spans="1:2" x14ac:dyDescent="0.3">
      <c r="A12" t="s">
        <v>45</v>
      </c>
      <c r="B12">
        <v>13.2110960274681</v>
      </c>
    </row>
    <row r="13" spans="1:2" x14ac:dyDescent="0.3">
      <c r="A13" t="s">
        <v>55</v>
      </c>
      <c r="B13">
        <v>8.4840705732931099</v>
      </c>
    </row>
    <row r="14" spans="1:2" x14ac:dyDescent="0.3">
      <c r="A14" t="s">
        <v>52</v>
      </c>
      <c r="B14">
        <v>7.6477829144413203</v>
      </c>
    </row>
    <row r="15" spans="1:2" x14ac:dyDescent="0.3">
      <c r="A15" t="s">
        <v>11</v>
      </c>
      <c r="B15">
        <v>7.3876527731840298</v>
      </c>
    </row>
    <row r="16" spans="1:2" x14ac:dyDescent="0.3">
      <c r="A16" t="s">
        <v>21</v>
      </c>
      <c r="B16">
        <v>7.2943098277409497</v>
      </c>
    </row>
    <row r="17" spans="1:2" x14ac:dyDescent="0.3">
      <c r="A17" t="s">
        <v>7</v>
      </c>
      <c r="B17">
        <v>7.2351041286179898</v>
      </c>
    </row>
    <row r="18" spans="1:2" x14ac:dyDescent="0.3">
      <c r="A18" t="s">
        <v>23</v>
      </c>
      <c r="B18">
        <v>5.8634196406186101</v>
      </c>
    </row>
    <row r="19" spans="1:2" x14ac:dyDescent="0.3">
      <c r="A19" t="s">
        <v>56</v>
      </c>
      <c r="B19">
        <v>4.8782097853455797</v>
      </c>
    </row>
    <row r="20" spans="1:2" x14ac:dyDescent="0.3">
      <c r="A20" t="s">
        <v>49</v>
      </c>
      <c r="B20">
        <v>4.8506768056152101</v>
      </c>
    </row>
    <row r="21" spans="1:2" x14ac:dyDescent="0.3">
      <c r="A21" t="s">
        <v>20</v>
      </c>
      <c r="B21">
        <v>3.7849025034557799</v>
      </c>
    </row>
    <row r="22" spans="1:2" x14ac:dyDescent="0.3">
      <c r="A22" t="s">
        <v>43</v>
      </c>
      <c r="B22">
        <v>3.2492583737318701</v>
      </c>
    </row>
    <row r="23" spans="1:2" x14ac:dyDescent="0.3">
      <c r="A23" t="s">
        <v>30</v>
      </c>
      <c r="B23">
        <v>3.1910792735911002</v>
      </c>
    </row>
    <row r="24" spans="1:2" x14ac:dyDescent="0.3">
      <c r="A24" t="s">
        <v>19</v>
      </c>
      <c r="B24">
        <v>2.49651135191717</v>
      </c>
    </row>
    <row r="25" spans="1:2" x14ac:dyDescent="0.3">
      <c r="A25" t="s">
        <v>48</v>
      </c>
      <c r="B25">
        <v>2.36021935553326</v>
      </c>
    </row>
    <row r="26" spans="1:2" x14ac:dyDescent="0.3">
      <c r="A26" t="s">
        <v>12</v>
      </c>
      <c r="B26">
        <v>2.31003788942605</v>
      </c>
    </row>
    <row r="27" spans="1:2" x14ac:dyDescent="0.3">
      <c r="A27" t="s">
        <v>8</v>
      </c>
      <c r="B27">
        <v>2.0748274795337398</v>
      </c>
    </row>
    <row r="28" spans="1:2" x14ac:dyDescent="0.3">
      <c r="A28" t="s">
        <v>0</v>
      </c>
      <c r="B28">
        <v>2</v>
      </c>
    </row>
    <row r="29" spans="1:2" x14ac:dyDescent="0.3">
      <c r="A29" t="s">
        <v>50</v>
      </c>
      <c r="B29">
        <v>1.76945137442163</v>
      </c>
    </row>
    <row r="30" spans="1:2" x14ac:dyDescent="0.3">
      <c r="A30" t="s">
        <v>14</v>
      </c>
      <c r="B30">
        <v>1.48481874269928</v>
      </c>
    </row>
    <row r="31" spans="1:2" x14ac:dyDescent="0.3">
      <c r="A31" t="s">
        <v>13</v>
      </c>
      <c r="B31">
        <v>1.264015890362</v>
      </c>
    </row>
    <row r="32" spans="1:2" x14ac:dyDescent="0.3">
      <c r="A32" t="s">
        <v>34</v>
      </c>
      <c r="B32">
        <v>1.0854503112540099</v>
      </c>
    </row>
    <row r="33" spans="1:2" x14ac:dyDescent="0.3">
      <c r="A33" t="s">
        <v>32</v>
      </c>
      <c r="B33">
        <v>0.85929408187934497</v>
      </c>
    </row>
    <row r="34" spans="1:2" x14ac:dyDescent="0.3">
      <c r="A34" t="s">
        <v>39</v>
      </c>
      <c r="B34">
        <v>0.71403518232623997</v>
      </c>
    </row>
    <row r="35" spans="1:2" x14ac:dyDescent="0.3">
      <c r="A35" t="s">
        <v>46</v>
      </c>
      <c r="B35">
        <v>0.71360922142161898</v>
      </c>
    </row>
    <row r="36" spans="1:2" x14ac:dyDescent="0.3">
      <c r="A36" t="s">
        <v>40</v>
      </c>
      <c r="B36">
        <v>0.53013075497001905</v>
      </c>
    </row>
    <row r="37" spans="1:2" x14ac:dyDescent="0.3">
      <c r="A37" t="s">
        <v>33</v>
      </c>
      <c r="B37">
        <v>0.52706135175020297</v>
      </c>
    </row>
    <row r="38" spans="1:2" x14ac:dyDescent="0.3">
      <c r="A38" t="s">
        <v>26</v>
      </c>
      <c r="B38">
        <v>0.52665597159432398</v>
      </c>
    </row>
    <row r="39" spans="1:2" x14ac:dyDescent="0.3">
      <c r="A39" t="s">
        <v>51</v>
      </c>
      <c r="B39">
        <v>0.396645344156556</v>
      </c>
    </row>
    <row r="40" spans="1:2" x14ac:dyDescent="0.3">
      <c r="A40" t="s">
        <v>17</v>
      </c>
      <c r="B40">
        <v>0.370743246029623</v>
      </c>
    </row>
    <row r="41" spans="1:2" x14ac:dyDescent="0.3">
      <c r="A41" t="s">
        <v>44</v>
      </c>
      <c r="B41">
        <v>0.23984010562616301</v>
      </c>
    </row>
    <row r="42" spans="1:2" x14ac:dyDescent="0.3">
      <c r="A42" t="s">
        <v>2</v>
      </c>
      <c r="B42">
        <v>0.20300000000000001</v>
      </c>
    </row>
    <row r="43" spans="1:2" x14ac:dyDescent="0.3">
      <c r="A43" t="s">
        <v>6</v>
      </c>
      <c r="B43">
        <v>0.19267380147471</v>
      </c>
    </row>
    <row r="44" spans="1:2" x14ac:dyDescent="0.3">
      <c r="A44" t="s">
        <v>16</v>
      </c>
      <c r="B44">
        <v>0.11651060161844499</v>
      </c>
    </row>
    <row r="45" spans="1:2" x14ac:dyDescent="0.3">
      <c r="A45" t="s">
        <v>4</v>
      </c>
      <c r="B45">
        <v>0.111242535891502</v>
      </c>
    </row>
    <row r="46" spans="1:2" x14ac:dyDescent="0.3">
      <c r="A46" t="s">
        <v>25</v>
      </c>
      <c r="B46">
        <v>7.7500067981747703E-2</v>
      </c>
    </row>
    <row r="47" spans="1:2" x14ac:dyDescent="0.3">
      <c r="A47" t="s">
        <v>18</v>
      </c>
      <c r="B47">
        <v>6.8825085581059597E-2</v>
      </c>
    </row>
    <row r="48" spans="1:2" x14ac:dyDescent="0.3">
      <c r="A48" t="s">
        <v>42</v>
      </c>
      <c r="B48">
        <v>4.6534818942722503E-2</v>
      </c>
    </row>
    <row r="49" spans="1:2" x14ac:dyDescent="0.3">
      <c r="A49" t="s">
        <v>47</v>
      </c>
      <c r="B49">
        <v>1.9437883051867999E-2</v>
      </c>
    </row>
    <row r="50" spans="1:2" x14ac:dyDescent="0.3">
      <c r="A50" t="s">
        <v>10</v>
      </c>
      <c r="B50">
        <v>1.91991829524648E-2</v>
      </c>
    </row>
    <row r="51" spans="1:2" x14ac:dyDescent="0.3">
      <c r="A51" t="s">
        <v>27</v>
      </c>
      <c r="B51">
        <v>1.29759310253998E-2</v>
      </c>
    </row>
    <row r="52" spans="1:2" x14ac:dyDescent="0.3">
      <c r="A52" t="s">
        <v>35</v>
      </c>
      <c r="B52">
        <v>6.5139789989316996E-3</v>
      </c>
    </row>
    <row r="53" spans="1:2" x14ac:dyDescent="0.3">
      <c r="A53" t="s">
        <v>3</v>
      </c>
      <c r="B53">
        <v>0</v>
      </c>
    </row>
    <row r="54" spans="1:2" x14ac:dyDescent="0.3">
      <c r="A54" t="s">
        <v>9</v>
      </c>
      <c r="B54">
        <v>0</v>
      </c>
    </row>
    <row r="55" spans="1:2" x14ac:dyDescent="0.3">
      <c r="A55" t="s">
        <v>22</v>
      </c>
      <c r="B55">
        <v>0</v>
      </c>
    </row>
    <row r="56" spans="1:2" x14ac:dyDescent="0.3">
      <c r="A56" t="s">
        <v>24</v>
      </c>
      <c r="B56">
        <v>0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A4" sqref="A4"/>
    </sheetView>
  </sheetViews>
  <sheetFormatPr defaultRowHeight="14.4" x14ac:dyDescent="0.3"/>
  <cols>
    <col min="1" max="1" width="14" customWidth="1"/>
  </cols>
  <sheetData>
    <row r="1" spans="1:2" x14ac:dyDescent="0.3">
      <c r="A1" t="s">
        <v>31</v>
      </c>
      <c r="B1">
        <v>31.669472871926001</v>
      </c>
    </row>
    <row r="2" spans="1:2" x14ac:dyDescent="0.3">
      <c r="A2" t="s">
        <v>5</v>
      </c>
      <c r="B2">
        <v>13.718074044568199</v>
      </c>
    </row>
    <row r="3" spans="1:2" x14ac:dyDescent="0.3">
      <c r="A3" t="s">
        <v>38</v>
      </c>
      <c r="B3">
        <v>12.0084990363251</v>
      </c>
    </row>
    <row r="4" spans="1:2" x14ac:dyDescent="0.3">
      <c r="A4" t="s">
        <v>45</v>
      </c>
      <c r="B4">
        <v>11.410813690220699</v>
      </c>
    </row>
    <row r="5" spans="1:2" x14ac:dyDescent="0.3">
      <c r="A5" t="s">
        <v>36</v>
      </c>
      <c r="B5">
        <v>10.019309471454701</v>
      </c>
    </row>
    <row r="6" spans="1:2" x14ac:dyDescent="0.3">
      <c r="A6" t="s">
        <v>28</v>
      </c>
      <c r="B6">
        <v>7.8131343020119202</v>
      </c>
    </row>
    <row r="7" spans="1:2" x14ac:dyDescent="0.3">
      <c r="A7" t="s">
        <v>41</v>
      </c>
      <c r="B7">
        <v>7.8060428655718601</v>
      </c>
    </row>
    <row r="8" spans="1:2" x14ac:dyDescent="0.3">
      <c r="A8" t="s">
        <v>15</v>
      </c>
      <c r="B8">
        <v>7.3175677048376704</v>
      </c>
    </row>
    <row r="9" spans="1:2" x14ac:dyDescent="0.3">
      <c r="A9" t="s">
        <v>52</v>
      </c>
      <c r="B9">
        <v>6.4446843182160896</v>
      </c>
    </row>
    <row r="10" spans="1:2" x14ac:dyDescent="0.3">
      <c r="A10" t="s">
        <v>53</v>
      </c>
      <c r="B10">
        <v>6.0990600509005199</v>
      </c>
    </row>
    <row r="11" spans="1:2" x14ac:dyDescent="0.3">
      <c r="A11" t="s">
        <v>29</v>
      </c>
      <c r="B11">
        <v>5.9971442567608504</v>
      </c>
    </row>
    <row r="12" spans="1:2" x14ac:dyDescent="0.3">
      <c r="A12" t="s">
        <v>56</v>
      </c>
      <c r="B12">
        <v>4.8443806216191101</v>
      </c>
    </row>
    <row r="13" spans="1:2" x14ac:dyDescent="0.3">
      <c r="A13" t="s">
        <v>21</v>
      </c>
      <c r="B13">
        <v>4.4066993586733103</v>
      </c>
    </row>
    <row r="14" spans="1:2" x14ac:dyDescent="0.3">
      <c r="A14" t="s">
        <v>11</v>
      </c>
      <c r="B14">
        <v>3.0638551488527801</v>
      </c>
    </row>
    <row r="15" spans="1:2" x14ac:dyDescent="0.3">
      <c r="A15" t="s">
        <v>0</v>
      </c>
      <c r="B15">
        <v>3</v>
      </c>
    </row>
    <row r="16" spans="1:2" x14ac:dyDescent="0.3">
      <c r="A16" t="s">
        <v>49</v>
      </c>
      <c r="B16">
        <v>2.4805090790718798</v>
      </c>
    </row>
    <row r="17" spans="1:2" x14ac:dyDescent="0.3">
      <c r="A17" t="s">
        <v>33</v>
      </c>
      <c r="B17">
        <v>2.2953734683682199</v>
      </c>
    </row>
    <row r="18" spans="1:2" x14ac:dyDescent="0.3">
      <c r="A18" t="s">
        <v>7</v>
      </c>
      <c r="B18">
        <v>2.2384536478397199</v>
      </c>
    </row>
    <row r="19" spans="1:2" x14ac:dyDescent="0.3">
      <c r="A19" t="s">
        <v>12</v>
      </c>
      <c r="B19">
        <v>2.0483943519992902</v>
      </c>
    </row>
    <row r="20" spans="1:2" x14ac:dyDescent="0.3">
      <c r="A20" t="s">
        <v>54</v>
      </c>
      <c r="B20">
        <v>1.8804889781746501</v>
      </c>
    </row>
    <row r="21" spans="1:2" x14ac:dyDescent="0.3">
      <c r="A21" t="s">
        <v>14</v>
      </c>
      <c r="B21">
        <v>1.7904996952363601</v>
      </c>
    </row>
    <row r="22" spans="1:2" x14ac:dyDescent="0.3">
      <c r="A22" t="s">
        <v>43</v>
      </c>
      <c r="B22">
        <v>1.65116467449571</v>
      </c>
    </row>
    <row r="23" spans="1:2" x14ac:dyDescent="0.3">
      <c r="A23" t="s">
        <v>55</v>
      </c>
      <c r="B23">
        <v>1.5940236776416901</v>
      </c>
    </row>
    <row r="24" spans="1:2" x14ac:dyDescent="0.3">
      <c r="A24" t="s">
        <v>23</v>
      </c>
      <c r="B24">
        <v>1.5657483764561499</v>
      </c>
    </row>
    <row r="25" spans="1:2" x14ac:dyDescent="0.3">
      <c r="A25" t="s">
        <v>37</v>
      </c>
      <c r="B25">
        <v>1.4651593625925901</v>
      </c>
    </row>
    <row r="26" spans="1:2" x14ac:dyDescent="0.3">
      <c r="A26" t="s">
        <v>20</v>
      </c>
      <c r="B26">
        <v>0.75352283602742098</v>
      </c>
    </row>
    <row r="27" spans="1:2" x14ac:dyDescent="0.3">
      <c r="A27" t="s">
        <v>13</v>
      </c>
      <c r="B27">
        <v>0.72939426750623304</v>
      </c>
    </row>
    <row r="28" spans="1:2" x14ac:dyDescent="0.3">
      <c r="A28" t="s">
        <v>19</v>
      </c>
      <c r="B28">
        <v>0.71946349288190303</v>
      </c>
    </row>
    <row r="29" spans="1:2" x14ac:dyDescent="0.3">
      <c r="A29" t="s">
        <v>6</v>
      </c>
      <c r="B29">
        <v>0.56057045939689698</v>
      </c>
    </row>
    <row r="30" spans="1:2" x14ac:dyDescent="0.3">
      <c r="A30" t="s">
        <v>34</v>
      </c>
      <c r="B30">
        <v>0.551056092680964</v>
      </c>
    </row>
    <row r="31" spans="1:2" x14ac:dyDescent="0.3">
      <c r="A31" t="s">
        <v>46</v>
      </c>
      <c r="B31">
        <v>0.41411347317549901</v>
      </c>
    </row>
    <row r="32" spans="1:2" x14ac:dyDescent="0.3">
      <c r="A32" t="s">
        <v>48</v>
      </c>
      <c r="B32">
        <v>0.378056235333534</v>
      </c>
    </row>
    <row r="33" spans="1:2" x14ac:dyDescent="0.3">
      <c r="A33" t="s">
        <v>17</v>
      </c>
      <c r="B33">
        <v>0.28139644210449799</v>
      </c>
    </row>
    <row r="34" spans="1:2" x14ac:dyDescent="0.3">
      <c r="A34" t="s">
        <v>16</v>
      </c>
      <c r="B34">
        <v>0.231660562771628</v>
      </c>
    </row>
    <row r="35" spans="1:2" x14ac:dyDescent="0.3">
      <c r="A35" t="s">
        <v>2</v>
      </c>
      <c r="B35">
        <v>0.20918543001808901</v>
      </c>
    </row>
    <row r="36" spans="1:2" x14ac:dyDescent="0.3">
      <c r="A36" t="s">
        <v>50</v>
      </c>
      <c r="B36">
        <v>0.17827988023588301</v>
      </c>
    </row>
    <row r="37" spans="1:2" x14ac:dyDescent="0.3">
      <c r="A37" t="s">
        <v>44</v>
      </c>
      <c r="B37">
        <v>0.173747686044123</v>
      </c>
    </row>
    <row r="38" spans="1:2" x14ac:dyDescent="0.3">
      <c r="A38" t="s">
        <v>40</v>
      </c>
      <c r="B38">
        <v>0.167689581666226</v>
      </c>
    </row>
    <row r="39" spans="1:2" x14ac:dyDescent="0.3">
      <c r="A39" t="s">
        <v>8</v>
      </c>
      <c r="B39">
        <v>0.13688380867598901</v>
      </c>
    </row>
    <row r="40" spans="1:2" x14ac:dyDescent="0.3">
      <c r="A40" t="s">
        <v>47</v>
      </c>
      <c r="B40">
        <v>0.12712162224176199</v>
      </c>
    </row>
    <row r="41" spans="1:2" x14ac:dyDescent="0.3">
      <c r="A41" t="s">
        <v>30</v>
      </c>
      <c r="B41">
        <v>0.119317654978041</v>
      </c>
    </row>
    <row r="42" spans="1:2" x14ac:dyDescent="0.3">
      <c r="A42" t="s">
        <v>32</v>
      </c>
      <c r="B42">
        <v>0.107494510049725</v>
      </c>
    </row>
    <row r="43" spans="1:2" x14ac:dyDescent="0.3">
      <c r="A43" t="s">
        <v>51</v>
      </c>
      <c r="B43">
        <v>7.9612986042441394E-2</v>
      </c>
    </row>
    <row r="44" spans="1:2" x14ac:dyDescent="0.3">
      <c r="A44" t="s">
        <v>10</v>
      </c>
      <c r="B44">
        <v>7.3703818265281204E-2</v>
      </c>
    </row>
    <row r="45" spans="1:2" x14ac:dyDescent="0.3">
      <c r="A45" t="s">
        <v>24</v>
      </c>
      <c r="B45">
        <v>6.6048287503420303E-2</v>
      </c>
    </row>
    <row r="46" spans="1:2" x14ac:dyDescent="0.3">
      <c r="A46" t="s">
        <v>39</v>
      </c>
      <c r="B46">
        <v>6.3725103033437799E-2</v>
      </c>
    </row>
    <row r="47" spans="1:2" x14ac:dyDescent="0.3">
      <c r="A47" t="s">
        <v>4</v>
      </c>
      <c r="B47">
        <v>4.3112735964285803E-2</v>
      </c>
    </row>
    <row r="48" spans="1:2" x14ac:dyDescent="0.3">
      <c r="A48" t="s">
        <v>26</v>
      </c>
      <c r="B48">
        <v>2.8673733670978301E-2</v>
      </c>
    </row>
    <row r="49" spans="1:2" x14ac:dyDescent="0.3">
      <c r="A49" t="s">
        <v>42</v>
      </c>
      <c r="B49">
        <v>1.5699035691787201E-2</v>
      </c>
    </row>
    <row r="50" spans="1:2" x14ac:dyDescent="0.3">
      <c r="A50" t="s">
        <v>25</v>
      </c>
      <c r="B50">
        <v>9.0025564830914801E-3</v>
      </c>
    </row>
    <row r="51" spans="1:2" x14ac:dyDescent="0.3">
      <c r="A51" t="s">
        <v>18</v>
      </c>
      <c r="B51">
        <v>8.3422116851756493E-3</v>
      </c>
    </row>
    <row r="52" spans="1:2" x14ac:dyDescent="0.3">
      <c r="A52" t="s">
        <v>9</v>
      </c>
      <c r="B52">
        <v>5.8198458320734498E-3</v>
      </c>
    </row>
    <row r="53" spans="1:2" x14ac:dyDescent="0.3">
      <c r="A53" t="s">
        <v>3</v>
      </c>
      <c r="B53">
        <v>5.4585057770389902E-3</v>
      </c>
    </row>
    <row r="54" spans="1:2" x14ac:dyDescent="0.3">
      <c r="A54" t="s">
        <v>35</v>
      </c>
      <c r="B54">
        <v>1.0062710813791499E-3</v>
      </c>
    </row>
    <row r="55" spans="1:2" x14ac:dyDescent="0.3">
      <c r="A55" t="s">
        <v>22</v>
      </c>
      <c r="B55">
        <v>0</v>
      </c>
    </row>
    <row r="56" spans="1:2" x14ac:dyDescent="0.3">
      <c r="A56" t="s">
        <v>27</v>
      </c>
      <c r="B56">
        <v>0</v>
      </c>
    </row>
  </sheetData>
  <sortState xmlns:xlrd2="http://schemas.microsoft.com/office/spreadsheetml/2017/richdata2" ref="A1:B56">
    <sortCondition descending="1" ref="B1:B5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1"/>
    </sheetView>
  </sheetViews>
  <sheetFormatPr defaultRowHeight="14.4" x14ac:dyDescent="0.3"/>
  <cols>
    <col min="1" max="1" width="13.5546875" customWidth="1"/>
    <col min="2" max="2" width="24.21875" customWidth="1"/>
    <col min="3" max="7" width="22.77734375" customWidth="1"/>
  </cols>
  <sheetData>
    <row r="1" spans="1:7" x14ac:dyDescent="0.3">
      <c r="A1" s="1" t="s">
        <v>76</v>
      </c>
    </row>
    <row r="3" spans="1:7" x14ac:dyDescent="0.3">
      <c r="A3" s="5" t="s">
        <v>57</v>
      </c>
      <c r="B3" s="5" t="s">
        <v>58</v>
      </c>
      <c r="C3" s="5" t="s">
        <v>63</v>
      </c>
      <c r="D3" s="5" t="s">
        <v>59</v>
      </c>
      <c r="E3" s="5" t="s">
        <v>60</v>
      </c>
      <c r="F3" s="5" t="s">
        <v>61</v>
      </c>
      <c r="G3" s="5" t="s">
        <v>62</v>
      </c>
    </row>
    <row r="4" spans="1:7" ht="57.6" customHeight="1" x14ac:dyDescent="0.3">
      <c r="A4" s="2">
        <v>0</v>
      </c>
      <c r="B4" s="3" t="s">
        <v>64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72</v>
      </c>
    </row>
    <row r="5" spans="1:7" ht="57.6" customHeight="1" x14ac:dyDescent="0.3">
      <c r="A5" s="2">
        <v>1</v>
      </c>
      <c r="B5" s="3" t="s">
        <v>65</v>
      </c>
      <c r="C5" s="4" t="s">
        <v>68</v>
      </c>
      <c r="D5" s="4" t="s">
        <v>69</v>
      </c>
      <c r="E5" s="4" t="s">
        <v>70</v>
      </c>
      <c r="F5" s="4" t="s">
        <v>72</v>
      </c>
      <c r="G5" s="4" t="s">
        <v>71</v>
      </c>
    </row>
    <row r="6" spans="1:7" ht="57.6" customHeight="1" x14ac:dyDescent="0.3">
      <c r="A6" s="2">
        <v>2</v>
      </c>
      <c r="B6" s="4" t="s">
        <v>66</v>
      </c>
      <c r="C6" s="4" t="s">
        <v>68</v>
      </c>
      <c r="D6" s="4" t="s">
        <v>72</v>
      </c>
      <c r="E6" s="4" t="s">
        <v>73</v>
      </c>
      <c r="F6" s="4" t="s">
        <v>71</v>
      </c>
      <c r="G6" s="4" t="s">
        <v>70</v>
      </c>
    </row>
    <row r="7" spans="1:7" ht="57.6" customHeight="1" x14ac:dyDescent="0.3">
      <c r="A7" s="2">
        <v>3</v>
      </c>
      <c r="B7" s="3" t="s">
        <v>67</v>
      </c>
      <c r="C7" s="4" t="s">
        <v>69</v>
      </c>
      <c r="D7" s="4" t="s">
        <v>72</v>
      </c>
      <c r="E7" s="4" t="s">
        <v>68</v>
      </c>
      <c r="F7" s="4" t="s">
        <v>74</v>
      </c>
      <c r="G7" s="4" t="s">
        <v>70</v>
      </c>
    </row>
    <row r="11" spans="1:7" x14ac:dyDescent="0.3">
      <c r="A11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6" sqref="F6"/>
    </sheetView>
  </sheetViews>
  <sheetFormatPr defaultRowHeight="14.4" x14ac:dyDescent="0.3"/>
  <cols>
    <col min="1" max="1" width="13.5546875" customWidth="1"/>
    <col min="2" max="2" width="24.21875" customWidth="1"/>
    <col min="3" max="12" width="13.77734375" customWidth="1"/>
  </cols>
  <sheetData>
    <row r="1" spans="1:12" x14ac:dyDescent="0.3">
      <c r="A1" s="1" t="s">
        <v>75</v>
      </c>
    </row>
    <row r="3" spans="1:12" ht="43.2" x14ac:dyDescent="0.3">
      <c r="A3" s="5" t="s">
        <v>57</v>
      </c>
      <c r="B3" s="5" t="s">
        <v>58</v>
      </c>
      <c r="C3" s="5" t="s">
        <v>69</v>
      </c>
      <c r="D3" s="5" t="s">
        <v>81</v>
      </c>
      <c r="E3" s="5" t="s">
        <v>77</v>
      </c>
      <c r="F3" s="5" t="s">
        <v>78</v>
      </c>
      <c r="G3" s="5" t="s">
        <v>79</v>
      </c>
      <c r="H3" s="6" t="s">
        <v>82</v>
      </c>
      <c r="I3" s="5" t="s">
        <v>72</v>
      </c>
      <c r="J3" s="5" t="s">
        <v>80</v>
      </c>
      <c r="K3" s="6" t="s">
        <v>84</v>
      </c>
      <c r="L3" s="6" t="s">
        <v>86</v>
      </c>
    </row>
    <row r="4" spans="1:12" ht="57.6" customHeight="1" x14ac:dyDescent="0.3">
      <c r="A4" s="2">
        <v>0</v>
      </c>
      <c r="B4" s="3" t="s">
        <v>64</v>
      </c>
      <c r="C4" s="7">
        <f>VLOOKUP('Select Types of Crimes'!C$3,'Cluster 0'!$A:$B,2,FALSE)</f>
        <v>8.0990314591702806</v>
      </c>
      <c r="D4" s="7">
        <f>VLOOKUP('Select Types of Crimes'!D$3,'Cluster 0'!$A:$B,2,FALSE)</f>
        <v>1.8684458688405301</v>
      </c>
      <c r="E4" s="7">
        <f>VLOOKUP('Select Types of Crimes'!E$3,'Cluster 0'!$A:$B,2,FALSE)</f>
        <v>4.1065025153538901</v>
      </c>
      <c r="F4" s="7">
        <f>VLOOKUP('Select Types of Crimes'!F$3,'Cluster 0'!$A:$B,2,FALSE)</f>
        <v>3.1688051714083398</v>
      </c>
      <c r="G4" s="7">
        <f>VLOOKUP('Select Types of Crimes'!G$3,'Cluster 0'!$A:$B,2,FALSE)</f>
        <v>0.88008762415417396</v>
      </c>
      <c r="H4" s="7">
        <f>VLOOKUP('Select Types of Crimes'!H$3,'Cluster 0'!$A:$B,2,FALSE)</f>
        <v>0.46246367353531598</v>
      </c>
      <c r="I4" s="7">
        <f>VLOOKUP('Select Types of Crimes'!I$3,'Cluster 0'!$A:$B,2,FALSE)</f>
        <v>4.9292789613763199</v>
      </c>
      <c r="J4" s="7">
        <f>VLOOKUP('Select Types of Crimes'!J$3,'Cluster 0'!$A:$B,2,FALSE)</f>
        <v>2.7923351884725299E-2</v>
      </c>
      <c r="K4" s="7">
        <f>VLOOKUP('Select Types of Crimes'!K$3,'Cluster 0'!$A:$B,2,FALSE)</f>
        <v>3.1090046696544702</v>
      </c>
      <c r="L4" s="7">
        <f>VLOOKUP('Select Types of Crimes'!L$3,'Cluster 0'!$A:$B,2,FALSE)</f>
        <v>1.35689638575506</v>
      </c>
    </row>
    <row r="5" spans="1:12" ht="57.6" customHeight="1" x14ac:dyDescent="0.3">
      <c r="A5" s="2">
        <v>1</v>
      </c>
      <c r="B5" s="3" t="s">
        <v>65</v>
      </c>
      <c r="C5" s="7">
        <f>VLOOKUP('Select Types of Crimes'!C$3,'Cluster 1'!$A:$B,2,FALSE)</f>
        <v>14.5089999761831</v>
      </c>
      <c r="D5" s="7">
        <f>VLOOKUP('Select Types of Crimes'!D$3,'Cluster 1'!$A:$B,2,FALSE)</f>
        <v>3.09274909773726</v>
      </c>
      <c r="E5" s="7">
        <f>VLOOKUP('Select Types of Crimes'!E$3,'Cluster 1'!$A:$B,2,FALSE)</f>
        <v>6.46179099496399</v>
      </c>
      <c r="F5" s="7">
        <f>VLOOKUP('Select Types of Crimes'!F$3,'Cluster 1'!$A:$B,2,FALSE)</f>
        <v>6.6567287542748197</v>
      </c>
      <c r="G5" s="7">
        <f>VLOOKUP('Select Types of Crimes'!G$3,'Cluster 1'!$A:$B,2,FALSE)</f>
        <v>1.62743329121886</v>
      </c>
      <c r="H5" s="7">
        <f>VLOOKUP('Select Types of Crimes'!H$3,'Cluster 1'!$A:$B,2,FALSE)</f>
        <v>1.0246926108767</v>
      </c>
      <c r="I5" s="7">
        <f>VLOOKUP('Select Types of Crimes'!I$3,'Cluster 1'!$A:$B,2,FALSE)</f>
        <v>9.59341138823393</v>
      </c>
      <c r="J5" s="7">
        <f>VLOOKUP('Select Types of Crimes'!J$3,'Cluster 1'!$A:$B,2,FALSE)</f>
        <v>9.1966726365704604E-2</v>
      </c>
      <c r="K5" s="7">
        <f>VLOOKUP('Select Types of Crimes'!K$3,'Cluster 1'!$A:$B,2,FALSE)</f>
        <v>6.2021778268905301</v>
      </c>
      <c r="L5" s="7">
        <f>VLOOKUP('Select Types of Crimes'!L$3,'Cluster 1'!$A:$B,2,FALSE)</f>
        <v>2.6641204665515499</v>
      </c>
    </row>
    <row r="6" spans="1:12" ht="57.6" customHeight="1" x14ac:dyDescent="0.3">
      <c r="A6" s="2">
        <v>2</v>
      </c>
      <c r="B6" s="4" t="s">
        <v>66</v>
      </c>
      <c r="C6" s="7">
        <f>VLOOKUP('Select Types of Crimes'!C$3,'Cluster 2'!$A:$B,2,FALSE)</f>
        <v>22.594080905957998</v>
      </c>
      <c r="D6" s="7">
        <f>VLOOKUP('Select Types of Crimes'!D$3,'Cluster 2'!$A:$B,2,FALSE)</f>
        <v>7.3876527731840298</v>
      </c>
      <c r="E6" s="7">
        <f>VLOOKUP('Select Types of Crimes'!E$3,'Cluster 2'!$A:$B,2,FALSE)</f>
        <v>19.2475674818558</v>
      </c>
      <c r="F6" s="7">
        <f>VLOOKUP('Select Types of Crimes'!F$3,'Cluster 2'!$A:$B,2,FALSE)</f>
        <v>14.3682625190179</v>
      </c>
      <c r="G6" s="7">
        <f>VLOOKUP('Select Types of Crimes'!G$3,'Cluster 2'!$A:$B,2,FALSE)</f>
        <v>4.8506768056152101</v>
      </c>
      <c r="H6" s="7">
        <f>VLOOKUP('Select Types of Crimes'!H$3,'Cluster 2'!$A:$B,2,FALSE)</f>
        <v>3.7849025034557799</v>
      </c>
      <c r="I6" s="7">
        <f>VLOOKUP('Select Types of Crimes'!I$3,'Cluster 2'!$A:$B,2,FALSE)</f>
        <v>29.772719482350201</v>
      </c>
      <c r="J6" s="7">
        <f>VLOOKUP('Select Types of Crimes'!J$3,'Cluster 2'!$A:$B,2,FALSE)</f>
        <v>0.52665597159432398</v>
      </c>
      <c r="K6" s="7">
        <f>VLOOKUP('Select Types of Crimes'!K$3,'Cluster 2'!$A:$B,2,FALSE)</f>
        <v>13.2110960274681</v>
      </c>
      <c r="L6" s="7">
        <f>VLOOKUP('Select Types of Crimes'!L$3,'Cluster 2'!$A:$B,2,FALSE)</f>
        <v>7.2351041286179898</v>
      </c>
    </row>
    <row r="7" spans="1:12" ht="57.6" customHeight="1" x14ac:dyDescent="0.3">
      <c r="A7" s="2">
        <v>3</v>
      </c>
      <c r="B7" s="3" t="s">
        <v>67</v>
      </c>
      <c r="C7" s="7">
        <f>VLOOKUP('Select Types of Crimes'!C$3,'Cluster 3'!$A:$B,2,FALSE)</f>
        <v>31.669472871926001</v>
      </c>
      <c r="D7" s="7">
        <f>VLOOKUP('Select Types of Crimes'!D$3,'Cluster 3'!$A:$B,2,FALSE)</f>
        <v>3.0638551488527801</v>
      </c>
      <c r="E7" s="7">
        <f>VLOOKUP('Select Types of Crimes'!E$3,'Cluster 3'!$A:$B,2,FALSE)</f>
        <v>6.0990600509005199</v>
      </c>
      <c r="F7" s="7">
        <f>VLOOKUP('Select Types of Crimes'!F$3,'Cluster 3'!$A:$B,2,FALSE)</f>
        <v>7.3175677048376704</v>
      </c>
      <c r="G7" s="7">
        <f>VLOOKUP('Select Types of Crimes'!G$3,'Cluster 3'!$A:$B,2,FALSE)</f>
        <v>2.4805090790718798</v>
      </c>
      <c r="H7" s="7">
        <f>VLOOKUP('Select Types of Crimes'!H$3,'Cluster 3'!$A:$B,2,FALSE)</f>
        <v>0.75352283602742098</v>
      </c>
      <c r="I7" s="7">
        <f>VLOOKUP('Select Types of Crimes'!I$3,'Cluster 3'!$A:$B,2,FALSE)</f>
        <v>13.718074044568199</v>
      </c>
      <c r="J7" s="7">
        <f>VLOOKUP('Select Types of Crimes'!J$3,'Cluster 3'!$A:$B,2,FALSE)</f>
        <v>2.8673733670978301E-2</v>
      </c>
      <c r="K7" s="7">
        <f>VLOOKUP('Select Types of Crimes'!K$3,'Cluster 3'!$A:$B,2,FALSE)</f>
        <v>11.410813690220699</v>
      </c>
      <c r="L7" s="7">
        <f>VLOOKUP('Select Types of Crimes'!L$3,'Cluster 3'!$A:$B,2,FALSE)</f>
        <v>2.2384536478397199</v>
      </c>
    </row>
    <row r="9" spans="1:12" x14ac:dyDescent="0.3">
      <c r="A9" s="8" t="s">
        <v>83</v>
      </c>
    </row>
    <row r="10" spans="1:12" x14ac:dyDescent="0.3">
      <c r="A10" s="8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Cluster 0</vt:lpstr>
      <vt:lpstr>Cluster 1</vt:lpstr>
      <vt:lpstr>Cluster 2</vt:lpstr>
      <vt:lpstr>Cluster 3</vt:lpstr>
      <vt:lpstr>Top 5 Crimes By Cluster</vt:lpstr>
      <vt:lpstr>Select Types of Crimes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Mikami, Kyle</cp:lastModifiedBy>
  <dcterms:created xsi:type="dcterms:W3CDTF">2022-12-10T23:57:25Z</dcterms:created>
  <dcterms:modified xsi:type="dcterms:W3CDTF">2022-12-11T00:21:04Z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{08B4A9AA-AA63-4515-BA60-9E8D20034D84}</vt:lpwstr>
  </property>
</Properties>
</file>