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Lists 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<sst xmlns="http://schemas.openxmlformats.org/spreadsheetml/2006/main" count="157" uniqueCount="142">
  <si>
    <t xml:space="preserve">Index</t>
  </si>
  <si>
    <t xml:space="preserve">Delivered?</t>
  </si>
  <si>
    <t xml:space="preserve">Manufacturer Part Number</t>
  </si>
  <si>
    <t xml:space="preserve">Manufacturer Name</t>
  </si>
  <si>
    <t xml:space="preserve">Description</t>
  </si>
  <si>
    <t xml:space="preserve">Order Quantity</t>
  </si>
  <si>
    <t xml:space="preserve">Digi-Key Part Number 1</t>
  </si>
  <si>
    <t xml:space="preserve">Unit Price 1</t>
  </si>
  <si>
    <t xml:space="preserve">Extended Price 1</t>
  </si>
  <si>
    <t xml:space="preserve">Product Link</t>
  </si>
  <si>
    <t xml:space="preserve">Quantity (pcs)</t>
  </si>
  <si>
    <t xml:space="preserve">SC0914(13)</t>
  </si>
  <si>
    <t xml:space="preserve">Raspberry Pi</t>
  </si>
  <si>
    <t xml:space="preserve">IC MCU 32BIT EXT MEM 56QFN</t>
  </si>
  <si>
    <t xml:space="preserve">2648-SC0914(13)CT-ND</t>
  </si>
  <si>
    <t xml:space="preserve">https://www.digikey.com/en/products/detail/raspberry-pi/SC0914-13/14306010</t>
  </si>
  <si>
    <t xml:space="preserve">AZ1117CH-3.3TRG1</t>
  </si>
  <si>
    <t xml:space="preserve">Diodes Incorporated</t>
  </si>
  <si>
    <t xml:space="preserve">IC REG LINEAR 3.3V 1A SOT223</t>
  </si>
  <si>
    <t xml:space="preserve">AZ1117CH-3.3TRG1DICT-ND</t>
  </si>
  <si>
    <t xml:space="preserve">https://www.digikey.com/en/products/detail/diodes-incorporated/AZ1117CH-3-3TRG1/4470985</t>
  </si>
  <si>
    <t xml:space="preserve">NSR0320MW2T1G</t>
  </si>
  <si>
    <t xml:space="preserve">onsemi</t>
  </si>
  <si>
    <t xml:space="preserve">DIODE SCHOTTKY 20V 1A SOD323</t>
  </si>
  <si>
    <t xml:space="preserve">NSR0320MW2T1GOSCT-ND</t>
  </si>
  <si>
    <t xml:space="preserve">https://www.digikey.com/en/products/detail/onsemi/NSR0320MW2T1G/1218949</t>
  </si>
  <si>
    <t xml:space="preserve">ABLS-12.000MHZ-B2-T</t>
  </si>
  <si>
    <t xml:space="preserve">Abracon LLC</t>
  </si>
  <si>
    <t xml:space="preserve">CRYSTAL 12.0000MHZ 18PF SMD</t>
  </si>
  <si>
    <t xml:space="preserve">535-9067-1-ND</t>
  </si>
  <si>
    <t xml:space="preserve">https://www.digikey.com/en/products/detail/abracon-llc/ABLS-12-000MHZ-B2-T/675262</t>
  </si>
  <si>
    <t xml:space="preserve">1051640001</t>
  </si>
  <si>
    <t xml:space="preserve">Molex</t>
  </si>
  <si>
    <t xml:space="preserve">CONN RCPT USB2.0 MICRO B SMD R/A</t>
  </si>
  <si>
    <t xml:space="preserve">WM11263CT-ND</t>
  </si>
  <si>
    <t xml:space="preserve">https://www.digikey.com/en/products/detail/molex/1051640001/4555286</t>
  </si>
  <si>
    <t xml:space="preserve">PPPC111LFBN-RC</t>
  </si>
  <si>
    <t xml:space="preserve">Sullins Connector Solutions</t>
  </si>
  <si>
    <t xml:space="preserve">CONN HDR 11POS 0.1 GOLD PCB</t>
  </si>
  <si>
    <t xml:space="preserve">S7044-ND</t>
  </si>
  <si>
    <t xml:space="preserve">https://www.digikey.com/en/products/detail/sullins-connector-solutions/PPPC111LFBN-RC/810183</t>
  </si>
  <si>
    <t xml:space="preserve">PPPC081LFBN-RC</t>
  </si>
  <si>
    <t xml:space="preserve">CONN HDR 8POS 0.1 GOLD PCB</t>
  </si>
  <si>
    <t xml:space="preserve">S7041-ND</t>
  </si>
  <si>
    <t xml:space="preserve">https://www.digikey.com/en/products/detail/sullins-connector-solutions/PPPC081LFBN-RC/810180</t>
  </si>
  <si>
    <t xml:space="preserve">5040501291</t>
  </si>
  <si>
    <t xml:space="preserve">CONN HEADER SMD R/A 12POS 1.5MM</t>
  </si>
  <si>
    <t xml:space="preserve">WM16219CT-ND</t>
  </si>
  <si>
    <t xml:space="preserve">https://www.digikey.com/en/products/detail/molex/5040501291/5154625</t>
  </si>
  <si>
    <t xml:space="preserve">5040500891</t>
  </si>
  <si>
    <t xml:space="preserve">CONN HEADER SMD R/A 8POS 1.5MM</t>
  </si>
  <si>
    <t xml:space="preserve">WM14421CT-ND</t>
  </si>
  <si>
    <t xml:space="preserve">https://www.digikey.com/en/products/detail/molex/5040500891/4693487</t>
  </si>
  <si>
    <t xml:space="preserve">CONN HEADER SMD R/A 2POS 1.5MM</t>
  </si>
  <si>
    <t xml:space="preserve">WM25693CT-ND</t>
  </si>
  <si>
    <t xml:space="preserve">https://www.digikey.com/en/products/detail/molex/5040500291/9954115</t>
  </si>
  <si>
    <t xml:space="preserve">5040500491</t>
  </si>
  <si>
    <t xml:space="preserve">CONN HEADER SMD R/A 4POS 1.5MM</t>
  </si>
  <si>
    <t xml:space="preserve">WM10137CT-ND</t>
  </si>
  <si>
    <t xml:space="preserve">https://www.digikey.com/en/products/detail/molex/5040500491/4357649</t>
  </si>
  <si>
    <t xml:space="preserve">W25Q128JVPIM TR</t>
  </si>
  <si>
    <t xml:space="preserve">Winbond Electronics</t>
  </si>
  <si>
    <t xml:space="preserve">IC FLASH 128MBIT SPI/QUAD 8WSON</t>
  </si>
  <si>
    <t xml:space="preserve">W25Q128JVPIMCT-ND</t>
  </si>
  <si>
    <t xml:space="preserve">https://www.digikey.com/en/products/detail/winbond-electronics/W25Q128JVPIM-TR/6819720</t>
  </si>
  <si>
    <t xml:space="preserve">KMR221GLFS</t>
  </si>
  <si>
    <t xml:space="preserve">C&amp;K</t>
  </si>
  <si>
    <t xml:space="preserve">SWITCH TACTILE SPST-NO 0.05A 32V</t>
  </si>
  <si>
    <t xml:space="preserve">401-1427-1-ND</t>
  </si>
  <si>
    <t xml:space="preserve">https://www.digikey.com/en/products/detail/sullins-connector-solutions/PPPC021LFBN-RC/810174</t>
  </si>
  <si>
    <t xml:space="preserve">C0603C270F3HACAUTO</t>
  </si>
  <si>
    <t xml:space="preserve">KEMET</t>
  </si>
  <si>
    <t xml:space="preserve">CAP CER 0603 27PF 25V ULTRA STAB</t>
  </si>
  <si>
    <t xml:space="preserve">399-C0603C270F3HACAUTOCT-ND</t>
  </si>
  <si>
    <t xml:space="preserve">https://www.digikey.com/en/products/detail/kemet/C0603C270F3HACAUTO/7956447</t>
  </si>
  <si>
    <t xml:space="preserve">CL31B106MOHNNNE</t>
  </si>
  <si>
    <t xml:space="preserve">Samsung Electro-Mechanics</t>
  </si>
  <si>
    <t xml:space="preserve">CAP CER 10UF 16V X7R 1206</t>
  </si>
  <si>
    <t xml:space="preserve">1276-6641-1-ND</t>
  </si>
  <si>
    <t xml:space="preserve">https://www.digikey.com/en/products/detail/samsung-electro-mechanics/CL31B106MOHNNNE/5961125</t>
  </si>
  <si>
    <t xml:space="preserve">CL31B226MPHNNNE</t>
  </si>
  <si>
    <t xml:space="preserve">CAP CER 22UF 10V X7R 1206</t>
  </si>
  <si>
    <t xml:space="preserve">1276-3148-1-ND</t>
  </si>
  <si>
    <t xml:space="preserve">https://www.digikey.com/en/products/detail/samsung-electro-mechanics/CL31B226MPHNNNE/3888806</t>
  </si>
  <si>
    <t xml:space="preserve">CL10B105KP8NNNC</t>
  </si>
  <si>
    <t xml:space="preserve">CAP CER 1UF 10V X7R 0603</t>
  </si>
  <si>
    <t xml:space="preserve">1276-1946-1-ND</t>
  </si>
  <si>
    <t xml:space="preserve">https://www.digikey.com/en/products/detail/samsung-electro-mechanics/CL10B105KP8NNNC/3887604</t>
  </si>
  <si>
    <t xml:space="preserve">CL10B104KB8NNWC</t>
  </si>
  <si>
    <t xml:space="preserve">CAP CER 0.1UF 50V X7R 0603</t>
  </si>
  <si>
    <t xml:space="preserve">1276-1935-1-ND</t>
  </si>
  <si>
    <t xml:space="preserve">https://www.digikey.com/en/products/detail/samsung-electro-mechanics/CL10B104KB8NNWC/3887593</t>
  </si>
  <si>
    <t xml:space="preserve">RK73H1JTTD1002F</t>
  </si>
  <si>
    <t xml:space="preserve">KOA Speer Electronics, Inc.</t>
  </si>
  <si>
    <t xml:space="preserve">RES 10K OHM 1% 1/10W 0603</t>
  </si>
  <si>
    <t xml:space="preserve">2019-RK73H1JTTD1002FCT-ND</t>
  </si>
  <si>
    <t xml:space="preserve">https://www.digikey.com/en/products/detail/koa-speer-electronics-inc/RK73H1JTTD1002F/9844954</t>
  </si>
  <si>
    <t xml:space="preserve">RK73H1JTTD1001F</t>
  </si>
  <si>
    <t xml:space="preserve">RES 1K OHM 1% 1/8W 0603</t>
  </si>
  <si>
    <t xml:space="preserve">2019-RK73H1JTTD1001FCT-ND</t>
  </si>
  <si>
    <t xml:space="preserve">https://www.digikey.com/en/products/detail/koa-speer-electronics-inc/RK73H1JTTD1001F/9844844</t>
  </si>
  <si>
    <t xml:space="preserve">RK73H1JTTD27R4F</t>
  </si>
  <si>
    <t xml:space="preserve">RES 27.4 OHM 1% 1/8W 0603</t>
  </si>
  <si>
    <t xml:space="preserve">2019-RK73H1JTTD27R4FCT-ND</t>
  </si>
  <si>
    <t xml:space="preserve">https://www.digikey.com/en/products/detail/koa-speer-electronics-inc/RK73H1JTTD27R4F/9845149</t>
  </si>
  <si>
    <t xml:space="preserve">B1701UYG-20D000114U1930</t>
  </si>
  <si>
    <t xml:space="preserve">Harvatek Corporation</t>
  </si>
  <si>
    <t xml:space="preserve">LED YLW-GRN DIFFUSED 0805 SMD</t>
  </si>
  <si>
    <t xml:space="preserve">3147-B1701UYG-20D000114U1930CT-ND</t>
  </si>
  <si>
    <t xml:space="preserve">https://www.digikey.com/en/products/detail/harvatek-corporation/B1701UYG-20D000114U1930/16671747</t>
  </si>
  <si>
    <t xml:space="preserve">TSM500P02CX RFG</t>
  </si>
  <si>
    <t xml:space="preserve">Taiwan Semiconductor Corporation</t>
  </si>
  <si>
    <t xml:space="preserve">MOSFET P-CHANNEL 20V 4.7A SOT23</t>
  </si>
  <si>
    <t xml:space="preserve">TSM500P02CXRFGCT-ND</t>
  </si>
  <si>
    <t xml:space="preserve">https://www.digikey.com/en/products/detail/taiwan-semiconductor-corporation/TSM500P02CX-RFG/7360423</t>
  </si>
  <si>
    <t xml:space="preserve">WSL1206R0650FEA</t>
  </si>
  <si>
    <t xml:space="preserve">Vishay Dale</t>
  </si>
  <si>
    <t xml:space="preserve">RES 0.065 OHM 1% 1/4W 1206</t>
  </si>
  <si>
    <t xml:space="preserve">541-10061-1-ND</t>
  </si>
  <si>
    <t xml:space="preserve">https://www.digikey.com/en/products/detail/vishay-dale/WSL1206R0650FEA/9758329</t>
  </si>
  <si>
    <t xml:space="preserve">20021121-00008C4LF</t>
  </si>
  <si>
    <t xml:space="preserve">Amphenol ICC (FCI)</t>
  </si>
  <si>
    <t xml:space="preserve">CONN HEADER SMD 8POS 1.27MM</t>
  </si>
  <si>
    <t xml:space="preserve">609-3694-1-ND</t>
  </si>
  <si>
    <t xml:space="preserve">https://www.digikey.com/en/products/detail/amphenol-cs-fci/20021121-00008C4LF/2209054</t>
  </si>
  <si>
    <t xml:space="preserve">SC0889</t>
  </si>
  <si>
    <t xml:space="preserve">RASPBERRY PI DEBUG PROBE</t>
  </si>
  <si>
    <t xml:space="preserve">2648-SC0889-ND</t>
  </si>
  <si>
    <t xml:space="preserve">https://www.digikey.com/en/products/detail/raspberry-pi/SC0889/17877576?s=N4IgTCBcDaIEoEMDOAHARgUwE5YJ4AIAFAS3wBEM0BXAcxAF0BfIA</t>
  </si>
  <si>
    <t xml:space="preserve">INA180A3IDBVR</t>
  </si>
  <si>
    <t xml:space="preserve">Texas Instruments</t>
  </si>
  <si>
    <t xml:space="preserve">IC CURR SENSE 1 CIRCUIT SOT23-5</t>
  </si>
  <si>
    <t xml:space="preserve">296-47654-1-ND</t>
  </si>
  <si>
    <t xml:space="preserve">https://www.digikey.com/en/products/detail/texas-instruments/INA180A3IDBVR/8132988</t>
  </si>
  <si>
    <t xml:space="preserve">PPPC061LGBN-RC</t>
  </si>
  <si>
    <t xml:space="preserve">CONN HDR 6POS 0.1 GOLD PCB R/A</t>
  </si>
  <si>
    <t xml:space="preserve">S5481-ND</t>
  </si>
  <si>
    <t xml:space="preserve">https://www.digikey.com/en/products/detail/sullins-connector-solutions/PPPC061LGBN-RC/775939</t>
  </si>
  <si>
    <t xml:space="preserve">MAX706RESA + T</t>
  </si>
  <si>
    <t xml:space="preserve">PPPC021LFBN-RC</t>
  </si>
  <si>
    <t xml:space="preserve">CONN HDR 2POS 0.1 GOLD PCB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</si>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</sst>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sz val="1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raspberry-pi/SC0914-13/14306010" TargetMode="External"/><Relationship Id="rId2" Type="http://schemas.openxmlformats.org/officeDocument/2006/relationships/hyperlink" Target="https://www.digikey.com/en/products/detail/diodes-incorporated/AZ1117CH-3-3TRG1/4470985" TargetMode="External"/><Relationship Id="rId3" Type="http://schemas.openxmlformats.org/officeDocument/2006/relationships/hyperlink" Target="https://www.digikey.com/en/products/detail/onsemi/NSR0320MW2T1G/1218949" TargetMode="External"/><Relationship Id="rId4" Type="http://schemas.openxmlformats.org/officeDocument/2006/relationships/hyperlink" Target="https://www.digikey.com/en/products/detail/abracon-llc/ABLS-12-000MHZ-B2-T/675262" TargetMode="External"/><Relationship Id="rId5" Type="http://schemas.openxmlformats.org/officeDocument/2006/relationships/hyperlink" Target="https://www.digikey.com/en/products/detail/molex/1051640001/4555286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8" Type="http://schemas.openxmlformats.org/officeDocument/2006/relationships/hyperlink" Target="https://www.digikey.com/en/products/detail/molex/5040501291/5154625" TargetMode="External"/><Relationship Id="rId9" Type="http://schemas.openxmlformats.org/officeDocument/2006/relationships/hyperlink" Target="https://www.digikey.com/en/products/detail/molex/5040500891/4693487" TargetMode="External"/><Relationship Id="rId10" Type="http://schemas.openxmlformats.org/officeDocument/2006/relationships/hyperlink" Target="https://www.digikey.com/en/products/detail/molex/5040500291/9954115" TargetMode="External"/><Relationship Id="rId11" Type="http://schemas.openxmlformats.org/officeDocument/2006/relationships/hyperlink" Target="https://www.digikey.com/en/products/detail/molex/5040500491/4357649" TargetMode="External"/><Relationship Id="rId12" Type="http://schemas.openxmlformats.org/officeDocument/2006/relationships/hyperlink" Target="https://www.digikey.com/en/products/detail/winbond-electronics/W25Q128JVPIM-TR/6819720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4" Type="http://schemas.openxmlformats.org/officeDocument/2006/relationships/hyperlink" Target="https://www.digikey.com/en/products/detail/kemet/C0603C270F3HACAUTO/7956447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4" Type="http://schemas.openxmlformats.org/officeDocument/2006/relationships/hyperlink" Target="https://www.digikey.com/en/products/detail/vishay-dale/WSL1206R0650FEA/9758329" TargetMode="External"/><Relationship Id="rId25" Type="http://schemas.openxmlformats.org/officeDocument/2006/relationships/hyperlink" Target="https://www.digikey.com/en/products/detail/amphenol-cs-fci/20021121-00008C4LF/2209054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27" Type="http://schemas.openxmlformats.org/officeDocument/2006/relationships/hyperlink" Target="https://www.digikey.com/en/products/detail/texas-instruments/INA180A3IDBVR/8132988" TargetMode="External"/><Relationship Id="rId28" Type="http://schemas.openxmlformats.org/officeDocument/2006/relationships/hyperlink" Target="https://www.digikey.com/en/products/detail/sullins-connector-solutions/PPPC061LGBN-RC/77593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1" colorId="64" zoomScale="160" zoomScaleNormal="160" zoomScalePageLayoutView="100" workbookViewId="0">
      <selection pane="topLeft" activeCell="I35" activeCellId="0" sqref="I35"/>
    </sheetView>
  </sheetViews>
  <sheetFormatPr defaultColWidth="8.54296875" defaultRowHeight="14.25" zeroHeight="false" outlineLevelRow="0" outlineLevelCol="0"/>
  <cols>
    <col collapsed="false" customWidth="true" hidden="false" outlineLevel="0" max="3" min="3" style="0" width="19.74"/>
    <col collapsed="false" customWidth="true" hidden="false" outlineLevel="0" max="4" min="4" style="0" width="14.63"/>
    <col collapsed="false" customWidth="true" hidden="false" outlineLevel="0" max="5" min="5" style="0" width="43.32"/>
    <col collapsed="false" customWidth="true" hidden="false" outlineLevel="0" max="6" min="6" style="0" width="13.63"/>
    <col collapsed="false" customWidth="true" hidden="false" outlineLevel="0" max="9" min="9" style="0" width="10.15"/>
    <col collapsed="false" customWidth="true" hidden="true" outlineLevel="0" max="10" min="10" style="0" width="16.05"/>
    <col collapsed="false" customWidth="true" hidden="false" outlineLevel="0" max="11" min="11" style="0" width="12.92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2" t="s">
        <v>10</v>
      </c>
    </row>
    <row r="2" customFormat="false" ht="14.25" hidden="false" customHeight="false" outlineLevel="0" collapsed="false">
      <c r="A2" s="0" t="n">
        <v>1</v>
      </c>
      <c r="B2" s="3"/>
      <c r="C2" s="4" t="s">
        <v>11</v>
      </c>
      <c r="D2" s="4" t="s">
        <v>12</v>
      </c>
      <c r="E2" s="4" t="s">
        <v>13</v>
      </c>
      <c r="F2" s="0" t="n">
        <v>8</v>
      </c>
      <c r="G2" s="4" t="s">
        <v>14</v>
      </c>
      <c r="H2" s="5" t="n">
        <v>0.7</v>
      </c>
      <c r="I2" s="5" t="n">
        <f aca="false">H2*F2</f>
        <v>5.6</v>
      </c>
      <c r="J2" s="6" t="s">
        <v>15</v>
      </c>
      <c r="K2" s="0" t="n">
        <v>4</v>
      </c>
    </row>
    <row r="3" customFormat="false" ht="14.25" hidden="false" customHeight="false" outlineLevel="0" collapsed="false">
      <c r="A3" s="0" t="n">
        <v>2</v>
      </c>
      <c r="B3" s="7"/>
      <c r="C3" s="4" t="s">
        <v>16</v>
      </c>
      <c r="D3" s="4" t="s">
        <v>17</v>
      </c>
      <c r="E3" s="4" t="s">
        <v>18</v>
      </c>
      <c r="F3" s="0" t="n">
        <v>8</v>
      </c>
      <c r="G3" s="4" t="s">
        <v>19</v>
      </c>
      <c r="H3" s="5" t="n">
        <v>0.45</v>
      </c>
      <c r="I3" s="5" t="n">
        <f aca="false">H3*F3</f>
        <v>3.6</v>
      </c>
      <c r="J3" s="6" t="s">
        <v>20</v>
      </c>
    </row>
    <row r="4" customFormat="false" ht="14.25" hidden="false" customHeight="false" outlineLevel="0" collapsed="false">
      <c r="A4" s="0" t="n">
        <v>3</v>
      </c>
      <c r="B4" s="3"/>
      <c r="C4" s="4" t="s">
        <v>21</v>
      </c>
      <c r="D4" s="4" t="s">
        <v>22</v>
      </c>
      <c r="E4" s="4" t="s">
        <v>23</v>
      </c>
      <c r="F4" s="0" t="n">
        <v>8</v>
      </c>
      <c r="G4" s="4" t="s">
        <v>24</v>
      </c>
      <c r="H4" s="5" t="n">
        <v>0.32</v>
      </c>
      <c r="I4" s="5" t="n">
        <f aca="false">H4*F4</f>
        <v>2.56</v>
      </c>
      <c r="J4" s="6" t="s">
        <v>25</v>
      </c>
      <c r="K4" s="0" t="n">
        <v>10</v>
      </c>
    </row>
    <row r="5" customFormat="false" ht="14.25" hidden="false" customHeight="false" outlineLevel="0" collapsed="false">
      <c r="A5" s="0" t="n">
        <v>4</v>
      </c>
      <c r="B5" s="3"/>
      <c r="C5" s="4" t="s">
        <v>26</v>
      </c>
      <c r="D5" s="4" t="s">
        <v>27</v>
      </c>
      <c r="E5" s="4" t="s">
        <v>28</v>
      </c>
      <c r="F5" s="0" t="n">
        <v>6</v>
      </c>
      <c r="G5" s="4" t="s">
        <v>29</v>
      </c>
      <c r="H5" s="5" t="n">
        <v>0.24</v>
      </c>
      <c r="I5" s="5" t="n">
        <f aca="false">H5*F5</f>
        <v>1.44</v>
      </c>
      <c r="J5" s="6" t="s">
        <v>30</v>
      </c>
      <c r="K5" s="0" t="n">
        <v>5</v>
      </c>
    </row>
    <row r="6" customFormat="false" ht="14.25" hidden="false" customHeight="false" outlineLevel="0" collapsed="false">
      <c r="A6" s="0" t="n">
        <v>5</v>
      </c>
      <c r="B6" s="3"/>
      <c r="C6" s="4" t="s">
        <v>31</v>
      </c>
      <c r="D6" s="4" t="s">
        <v>32</v>
      </c>
      <c r="E6" s="4" t="s">
        <v>33</v>
      </c>
      <c r="F6" s="0" t="n">
        <v>5</v>
      </c>
      <c r="G6" s="4" t="s">
        <v>34</v>
      </c>
      <c r="H6" s="5" t="n">
        <v>1.03</v>
      </c>
      <c r="I6" s="5" t="n">
        <f aca="false">H6*F6</f>
        <v>5.15</v>
      </c>
      <c r="J6" s="6" t="s">
        <v>35</v>
      </c>
      <c r="K6" s="0" t="n">
        <v>5</v>
      </c>
    </row>
    <row r="7" customFormat="false" ht="14.25" hidden="false" customHeight="false" outlineLevel="0" collapsed="false">
      <c r="A7" s="0" t="n">
        <v>6</v>
      </c>
      <c r="B7" s="3"/>
      <c r="C7" s="4" t="s">
        <v>36</v>
      </c>
      <c r="D7" s="4" t="s">
        <v>37</v>
      </c>
      <c r="E7" s="4" t="s">
        <v>38</v>
      </c>
      <c r="F7" s="0" t="n">
        <v>4</v>
      </c>
      <c r="G7" s="4" t="s">
        <v>39</v>
      </c>
      <c r="H7" s="5" t="n">
        <v>0.75</v>
      </c>
      <c r="I7" s="5" t="n">
        <f aca="false">H7*F7</f>
        <v>3</v>
      </c>
      <c r="J7" s="6" t="s">
        <v>40</v>
      </c>
    </row>
    <row r="8" customFormat="false" ht="14.25" hidden="false" customHeight="false" outlineLevel="0" collapsed="false">
      <c r="A8" s="0" t="n">
        <v>7</v>
      </c>
      <c r="B8" s="3"/>
      <c r="C8" s="4" t="s">
        <v>41</v>
      </c>
      <c r="D8" s="4" t="s">
        <v>37</v>
      </c>
      <c r="E8" s="4" t="s">
        <v>42</v>
      </c>
      <c r="F8" s="0" t="n">
        <v>4</v>
      </c>
      <c r="G8" s="4" t="s">
        <v>43</v>
      </c>
      <c r="H8" s="5" t="n">
        <v>0.68</v>
      </c>
      <c r="I8" s="5" t="n">
        <f aca="false">H8*F8</f>
        <v>2.72</v>
      </c>
      <c r="J8" s="6" t="s">
        <v>44</v>
      </c>
    </row>
    <row r="9" customFormat="false" ht="14.25" hidden="false" customHeight="false" outlineLevel="0" collapsed="false">
      <c r="A9" s="0" t="n">
        <v>8</v>
      </c>
      <c r="B9" s="3"/>
      <c r="C9" s="4" t="s">
        <v>45</v>
      </c>
      <c r="D9" s="4" t="s">
        <v>32</v>
      </c>
      <c r="E9" s="4" t="s">
        <v>46</v>
      </c>
      <c r="F9" s="0" t="n">
        <v>4</v>
      </c>
      <c r="G9" s="4" t="s">
        <v>47</v>
      </c>
      <c r="H9" s="5" t="n">
        <v>2.15</v>
      </c>
      <c r="I9" s="5" t="n">
        <f aca="false">H9*F9</f>
        <v>8.6</v>
      </c>
      <c r="J9" s="6" t="s">
        <v>48</v>
      </c>
      <c r="K9" s="0" t="n">
        <v>3</v>
      </c>
    </row>
    <row r="10" customFormat="false" ht="14.25" hidden="false" customHeight="false" outlineLevel="0" collapsed="false">
      <c r="A10" s="0" t="n">
        <v>9</v>
      </c>
      <c r="B10" s="3"/>
      <c r="C10" s="4" t="s">
        <v>49</v>
      </c>
      <c r="D10" s="4" t="s">
        <v>32</v>
      </c>
      <c r="E10" s="4" t="s">
        <v>50</v>
      </c>
      <c r="F10" s="0" t="n">
        <v>4</v>
      </c>
      <c r="G10" s="4" t="s">
        <v>51</v>
      </c>
      <c r="H10" s="5" t="n">
        <v>1.53</v>
      </c>
      <c r="I10" s="5" t="n">
        <f aca="false">H10*F10</f>
        <v>6.12</v>
      </c>
      <c r="J10" s="6" t="s">
        <v>52</v>
      </c>
      <c r="K10" s="0" t="n">
        <v>4</v>
      </c>
    </row>
    <row r="11" customFormat="false" ht="14.25" hidden="false" customHeight="false" outlineLevel="0" collapsed="false">
      <c r="A11" s="0" t="n">
        <v>10</v>
      </c>
      <c r="B11" s="3"/>
      <c r="C11" s="8" t="n">
        <v>5040500291</v>
      </c>
      <c r="D11" s="1" t="s">
        <v>32</v>
      </c>
      <c r="E11" s="1" t="s">
        <v>53</v>
      </c>
      <c r="F11" s="0" t="n">
        <v>6</v>
      </c>
      <c r="G11" s="4" t="s">
        <v>54</v>
      </c>
      <c r="H11" s="5" t="n">
        <v>1</v>
      </c>
      <c r="I11" s="5" t="n">
        <f aca="false">H11*F11</f>
        <v>6</v>
      </c>
      <c r="J11" s="6" t="s">
        <v>55</v>
      </c>
      <c r="K11" s="0" t="n">
        <v>4</v>
      </c>
    </row>
    <row r="12" customFormat="false" ht="14.25" hidden="false" customHeight="false" outlineLevel="0" collapsed="false">
      <c r="A12" s="0" t="n">
        <v>11</v>
      </c>
      <c r="B12" s="3"/>
      <c r="C12" s="4" t="s">
        <v>56</v>
      </c>
      <c r="D12" s="4" t="s">
        <v>32</v>
      </c>
      <c r="E12" s="4" t="s">
        <v>57</v>
      </c>
      <c r="F12" s="0" t="n">
        <v>4</v>
      </c>
      <c r="G12" s="4" t="s">
        <v>58</v>
      </c>
      <c r="H12" s="5" t="n">
        <v>1.04</v>
      </c>
      <c r="I12" s="5" t="n">
        <f aca="false">H12*F12</f>
        <v>4.16</v>
      </c>
      <c r="J12" s="6" t="s">
        <v>59</v>
      </c>
      <c r="K12" s="0" t="n">
        <v>4</v>
      </c>
    </row>
    <row r="13" customFormat="false" ht="14.25" hidden="false" customHeight="false" outlineLevel="0" collapsed="false">
      <c r="A13" s="0" t="n">
        <v>12</v>
      </c>
      <c r="B13" s="7"/>
      <c r="C13" s="4" t="s">
        <v>60</v>
      </c>
      <c r="D13" s="4" t="s">
        <v>61</v>
      </c>
      <c r="E13" s="4" t="s">
        <v>62</v>
      </c>
      <c r="F13" s="0" t="n">
        <v>8</v>
      </c>
      <c r="G13" s="4" t="s">
        <v>63</v>
      </c>
      <c r="H13" s="5" t="n">
        <v>1.72</v>
      </c>
      <c r="I13" s="5" t="n">
        <f aca="false">H13*F13</f>
        <v>13.76</v>
      </c>
      <c r="J13" s="6" t="s">
        <v>64</v>
      </c>
    </row>
    <row r="14" customFormat="false" ht="14.25" hidden="false" customHeight="false" outlineLevel="0" collapsed="false">
      <c r="A14" s="0" t="n">
        <v>14</v>
      </c>
      <c r="B14" s="3"/>
      <c r="C14" s="4" t="s">
        <v>65</v>
      </c>
      <c r="D14" s="4" t="s">
        <v>66</v>
      </c>
      <c r="E14" s="4" t="s">
        <v>67</v>
      </c>
      <c r="F14" s="0" t="n">
        <v>10</v>
      </c>
      <c r="G14" s="4" t="s">
        <v>68</v>
      </c>
      <c r="H14" s="5" t="n">
        <v>0.507</v>
      </c>
      <c r="I14" s="5" t="n">
        <f aca="false">H14*F14</f>
        <v>5.07</v>
      </c>
      <c r="J14" s="6" t="s">
        <v>69</v>
      </c>
      <c r="K14" s="0" t="n">
        <v>7</v>
      </c>
    </row>
    <row r="15" customFormat="false" ht="14.25" hidden="false" customHeight="false" outlineLevel="0" collapsed="false">
      <c r="A15" s="0" t="n">
        <v>15</v>
      </c>
      <c r="B15" s="3"/>
      <c r="C15" s="4" t="s">
        <v>70</v>
      </c>
      <c r="D15" s="4" t="s">
        <v>71</v>
      </c>
      <c r="E15" s="4" t="s">
        <v>72</v>
      </c>
      <c r="F15" s="0" t="n">
        <v>10</v>
      </c>
      <c r="G15" s="4" t="s">
        <v>73</v>
      </c>
      <c r="H15" s="5" t="n">
        <v>0.13</v>
      </c>
      <c r="I15" s="5" t="n">
        <f aca="false">H15*F15</f>
        <v>1.3</v>
      </c>
      <c r="J15" s="6" t="s">
        <v>74</v>
      </c>
      <c r="K15" s="9" t="n">
        <v>18</v>
      </c>
    </row>
    <row r="16" customFormat="false" ht="14.25" hidden="false" customHeight="false" outlineLevel="0" collapsed="false">
      <c r="A16" s="0" t="n">
        <v>16</v>
      </c>
      <c r="B16" s="3"/>
      <c r="C16" s="4" t="s">
        <v>75</v>
      </c>
      <c r="D16" s="4" t="s">
        <v>76</v>
      </c>
      <c r="E16" s="4" t="s">
        <v>77</v>
      </c>
      <c r="F16" s="0" t="n">
        <v>10</v>
      </c>
      <c r="G16" s="4" t="s">
        <v>78</v>
      </c>
      <c r="H16" s="5" t="n">
        <v>0.131</v>
      </c>
      <c r="I16" s="5" t="n">
        <f aca="false">H16*F16</f>
        <v>1.31</v>
      </c>
      <c r="J16" s="6" t="s">
        <v>79</v>
      </c>
      <c r="K16" s="0" t="n">
        <v>14</v>
      </c>
    </row>
    <row r="17" customFormat="false" ht="14.25" hidden="false" customHeight="false" outlineLevel="0" collapsed="false">
      <c r="A17" s="0" t="n">
        <v>17</v>
      </c>
      <c r="B17" s="3"/>
      <c r="C17" s="4" t="s">
        <v>80</v>
      </c>
      <c r="D17" s="4" t="s">
        <v>76</v>
      </c>
      <c r="E17" s="4" t="s">
        <v>81</v>
      </c>
      <c r="F17" s="0" t="n">
        <v>10</v>
      </c>
      <c r="G17" s="4" t="s">
        <v>82</v>
      </c>
      <c r="H17" s="5" t="n">
        <v>0.225</v>
      </c>
      <c r="I17" s="5" t="n">
        <f aca="false">H17*F17</f>
        <v>2.25</v>
      </c>
      <c r="J17" s="6" t="s">
        <v>83</v>
      </c>
      <c r="K17" s="0" t="n">
        <v>14</v>
      </c>
    </row>
    <row r="18" customFormat="false" ht="14.25" hidden="false" customHeight="false" outlineLevel="0" collapsed="false">
      <c r="A18" s="0" t="n">
        <v>18</v>
      </c>
      <c r="B18" s="3"/>
      <c r="C18" s="4" t="s">
        <v>84</v>
      </c>
      <c r="D18" s="4" t="s">
        <v>76</v>
      </c>
      <c r="E18" s="4" t="s">
        <v>85</v>
      </c>
      <c r="F18" s="0" t="n">
        <v>30</v>
      </c>
      <c r="G18" s="4" t="s">
        <v>86</v>
      </c>
      <c r="H18" s="5" t="n">
        <v>0.036</v>
      </c>
      <c r="I18" s="5" t="n">
        <f aca="false">H18*F18</f>
        <v>1.08</v>
      </c>
      <c r="J18" s="6" t="s">
        <v>87</v>
      </c>
      <c r="K18" s="0" t="n">
        <v>47</v>
      </c>
    </row>
    <row r="19" customFormat="false" ht="14.25" hidden="false" customHeight="false" outlineLevel="0" collapsed="false">
      <c r="A19" s="0" t="n">
        <v>19</v>
      </c>
      <c r="B19" s="3"/>
      <c r="C19" s="4" t="s">
        <v>88</v>
      </c>
      <c r="D19" s="4" t="s">
        <v>76</v>
      </c>
      <c r="E19" s="4" t="s">
        <v>89</v>
      </c>
      <c r="F19" s="0" t="n">
        <v>50</v>
      </c>
      <c r="G19" s="4" t="s">
        <v>90</v>
      </c>
      <c r="H19" s="5" t="n">
        <v>0.0102</v>
      </c>
      <c r="I19" s="5" t="n">
        <f aca="false">H19*F19</f>
        <v>0.51</v>
      </c>
      <c r="J19" s="6" t="s">
        <v>91</v>
      </c>
      <c r="K19" s="0" t="n">
        <v>53</v>
      </c>
    </row>
    <row r="20" customFormat="false" ht="14.25" hidden="false" customHeight="false" outlineLevel="0" collapsed="false">
      <c r="A20" s="0" t="n">
        <v>21</v>
      </c>
      <c r="B20" s="3"/>
      <c r="C20" s="4" t="s">
        <v>92</v>
      </c>
      <c r="D20" s="4" t="s">
        <v>93</v>
      </c>
      <c r="E20" s="4" t="s">
        <v>94</v>
      </c>
      <c r="F20" s="0" t="n">
        <v>20</v>
      </c>
      <c r="G20" s="4" t="s">
        <v>95</v>
      </c>
      <c r="H20" s="5" t="n">
        <v>0.021</v>
      </c>
      <c r="I20" s="5" t="n">
        <f aca="false">H20*F20</f>
        <v>0.42</v>
      </c>
      <c r="J20" s="6" t="s">
        <v>96</v>
      </c>
      <c r="K20" s="0" t="n">
        <v>21</v>
      </c>
    </row>
    <row r="21" customFormat="false" ht="14.25" hidden="false" customHeight="false" outlineLevel="0" collapsed="false">
      <c r="A21" s="0" t="n">
        <v>22</v>
      </c>
      <c r="B21" s="3"/>
      <c r="C21" s="4" t="s">
        <v>97</v>
      </c>
      <c r="D21" s="4" t="s">
        <v>93</v>
      </c>
      <c r="E21" s="4" t="s">
        <v>98</v>
      </c>
      <c r="F21" s="0" t="n">
        <v>20</v>
      </c>
      <c r="G21" s="4" t="s">
        <v>99</v>
      </c>
      <c r="H21" s="5" t="n">
        <v>0.021</v>
      </c>
      <c r="I21" s="5" t="n">
        <f aca="false">H21*F21</f>
        <v>0.42</v>
      </c>
      <c r="J21" s="6" t="s">
        <v>100</v>
      </c>
      <c r="K21" s="0" t="n">
        <v>24</v>
      </c>
    </row>
    <row r="22" customFormat="false" ht="14.25" hidden="false" customHeight="false" outlineLevel="0" collapsed="false">
      <c r="A22" s="0" t="n">
        <v>23</v>
      </c>
      <c r="B22" s="3"/>
      <c r="C22" s="4" t="s">
        <v>101</v>
      </c>
      <c r="D22" s="4" t="s">
        <v>93</v>
      </c>
      <c r="E22" s="4" t="s">
        <v>102</v>
      </c>
      <c r="F22" s="0" t="n">
        <v>20</v>
      </c>
      <c r="G22" s="4" t="s">
        <v>103</v>
      </c>
      <c r="H22" s="5" t="n">
        <v>0.021</v>
      </c>
      <c r="I22" s="5" t="n">
        <f aca="false">H22*F22</f>
        <v>0.42</v>
      </c>
      <c r="J22" s="6" t="s">
        <v>104</v>
      </c>
      <c r="K22" s="0" t="n">
        <v>28</v>
      </c>
    </row>
    <row r="23" customFormat="false" ht="14.25" hidden="false" customHeight="false" outlineLevel="0" collapsed="false">
      <c r="A23" s="0" t="n">
        <v>24</v>
      </c>
      <c r="B23" s="7"/>
      <c r="C23" s="4" t="s">
        <v>105</v>
      </c>
      <c r="D23" s="4" t="s">
        <v>106</v>
      </c>
      <c r="E23" s="4" t="s">
        <v>107</v>
      </c>
      <c r="F23" s="0" t="n">
        <v>30</v>
      </c>
      <c r="G23" s="4" t="s">
        <v>108</v>
      </c>
      <c r="H23" s="5" t="n">
        <v>0.092</v>
      </c>
      <c r="I23" s="5" t="n">
        <f aca="false">H23*F23</f>
        <v>2.76</v>
      </c>
      <c r="J23" s="6" t="s">
        <v>109</v>
      </c>
      <c r="K23" s="0" t="n">
        <v>21</v>
      </c>
    </row>
    <row r="24" customFormat="false" ht="14.25" hidden="false" customHeight="false" outlineLevel="0" collapsed="false">
      <c r="A24" s="0" t="n">
        <v>25</v>
      </c>
      <c r="B24" s="3"/>
      <c r="C24" s="4" t="s">
        <v>110</v>
      </c>
      <c r="D24" s="4" t="s">
        <v>111</v>
      </c>
      <c r="E24" s="4" t="s">
        <v>112</v>
      </c>
      <c r="F24" s="0" t="n">
        <v>10</v>
      </c>
      <c r="G24" s="4" t="s">
        <v>113</v>
      </c>
      <c r="H24" s="5" t="n">
        <v>0.5</v>
      </c>
      <c r="I24" s="5" t="n">
        <f aca="false">H24*F24</f>
        <v>5</v>
      </c>
      <c r="J24" s="6" t="s">
        <v>114</v>
      </c>
      <c r="K24" s="0" t="n">
        <v>7</v>
      </c>
    </row>
    <row r="25" customFormat="false" ht="14.25" hidden="false" customHeight="false" outlineLevel="0" collapsed="false">
      <c r="A25" s="0" t="n">
        <v>26</v>
      </c>
      <c r="B25" s="3"/>
      <c r="C25" s="4" t="s">
        <v>115</v>
      </c>
      <c r="D25" s="4" t="s">
        <v>116</v>
      </c>
      <c r="E25" s="4" t="s">
        <v>117</v>
      </c>
      <c r="F25" s="0" t="n">
        <v>20</v>
      </c>
      <c r="G25" s="4" t="s">
        <v>118</v>
      </c>
      <c r="H25" s="5" t="n">
        <v>0.801</v>
      </c>
      <c r="I25" s="5" t="n">
        <f aca="false">H25*F25</f>
        <v>16.02</v>
      </c>
      <c r="J25" s="6" t="s">
        <v>119</v>
      </c>
      <c r="K25" s="0" t="n">
        <v>14</v>
      </c>
    </row>
    <row r="26" customFormat="false" ht="14.25" hidden="false" customHeight="false" outlineLevel="0" collapsed="false">
      <c r="A26" s="0" t="n">
        <v>27</v>
      </c>
      <c r="B26" s="3"/>
      <c r="C26" s="1" t="s">
        <v>120</v>
      </c>
      <c r="D26" s="1" t="s">
        <v>121</v>
      </c>
      <c r="E26" s="1" t="s">
        <v>122</v>
      </c>
      <c r="F26" s="0" t="n">
        <v>10</v>
      </c>
      <c r="G26" s="1" t="s">
        <v>123</v>
      </c>
      <c r="H26" s="0" t="n">
        <v>0.671</v>
      </c>
      <c r="I26" s="5" t="n">
        <f aca="false">H26*F26</f>
        <v>6.71</v>
      </c>
      <c r="J26" s="6" t="s">
        <v>124</v>
      </c>
      <c r="K26" s="0" t="n">
        <v>10</v>
      </c>
    </row>
    <row r="27" customFormat="false" ht="14.25" hidden="false" customHeight="false" outlineLevel="0" collapsed="false">
      <c r="A27" s="0" t="n">
        <v>28</v>
      </c>
      <c r="B27" s="3"/>
      <c r="C27" s="4" t="s">
        <v>125</v>
      </c>
      <c r="D27" s="1" t="s">
        <v>12</v>
      </c>
      <c r="E27" s="1" t="s">
        <v>126</v>
      </c>
      <c r="F27" s="0" t="n">
        <v>1</v>
      </c>
      <c r="G27" s="4" t="s">
        <v>127</v>
      </c>
      <c r="H27" s="5" t="n">
        <v>12</v>
      </c>
      <c r="I27" s="5" t="n">
        <f aca="false">H27*F27</f>
        <v>12</v>
      </c>
      <c r="J27" s="6" t="s">
        <v>128</v>
      </c>
    </row>
    <row r="28" customFormat="false" ht="14.25" hidden="false" customHeight="false" outlineLevel="0" collapsed="false">
      <c r="A28" s="0" t="n">
        <v>29</v>
      </c>
      <c r="B28" s="3"/>
      <c r="C28" s="4" t="s">
        <v>129</v>
      </c>
      <c r="D28" s="1" t="s">
        <v>130</v>
      </c>
      <c r="E28" s="1" t="s">
        <v>131</v>
      </c>
      <c r="F28" s="0" t="n">
        <v>15</v>
      </c>
      <c r="G28" s="4" t="s">
        <v>132</v>
      </c>
      <c r="H28" s="5" t="n">
        <v>0.341</v>
      </c>
      <c r="I28" s="5" t="n">
        <f aca="false">H28*F28</f>
        <v>5.115</v>
      </c>
      <c r="J28" s="6" t="s">
        <v>133</v>
      </c>
      <c r="K28" s="0" t="n">
        <v>9</v>
      </c>
    </row>
    <row r="29" customFormat="false" ht="14.25" hidden="false" customHeight="false" outlineLevel="0" collapsed="false">
      <c r="A29" s="0" t="n">
        <v>30</v>
      </c>
      <c r="B29" s="3"/>
      <c r="C29" s="4" t="s">
        <v>134</v>
      </c>
      <c r="D29" s="4" t="s">
        <v>37</v>
      </c>
      <c r="E29" s="4" t="s">
        <v>135</v>
      </c>
      <c r="F29" s="0" t="n">
        <v>10</v>
      </c>
      <c r="G29" s="4" t="s">
        <v>136</v>
      </c>
      <c r="H29" s="5" t="n">
        <v>0.566</v>
      </c>
      <c r="I29" s="5" t="n">
        <f aca="false">H29*F29</f>
        <v>5.66</v>
      </c>
      <c r="J29" s="6" t="s">
        <v>137</v>
      </c>
    </row>
    <row r="30" customFormat="false" ht="14.25" hidden="false" customHeight="false" outlineLevel="0" collapsed="false">
      <c r="A30" s="0" t="n">
        <v>31</v>
      </c>
      <c r="C30" s="10" t="s">
        <v>138</v>
      </c>
      <c r="E30" s="4" t="s">
        <v>138</v>
      </c>
      <c r="G30" s="0" t="n">
        <v>5402462</v>
      </c>
      <c r="K30" s="0" t="n">
        <v>1</v>
      </c>
    </row>
    <row r="31" customFormat="false" ht="14.25" hidden="false" customHeight="false" outlineLevel="0" collapsed="false">
      <c r="A31" s="0" t="n">
        <v>32</v>
      </c>
      <c r="C31" s="0" t="s">
        <v>139</v>
      </c>
      <c r="D31" s="0" t="s">
        <v>37</v>
      </c>
      <c r="E31" s="10" t="s">
        <v>140</v>
      </c>
      <c r="G31" s="0" t="n">
        <v>810173</v>
      </c>
      <c r="H31" s="1"/>
      <c r="I31" s="5"/>
      <c r="K31" s="0" t="n">
        <v>7</v>
      </c>
    </row>
    <row r="32" customFormat="false" ht="14.25" hidden="false" customHeight="false" outlineLevel="0" collapsed="false">
      <c r="H32" s="1" t="s">
        <v>141</v>
      </c>
      <c r="I32" s="5" t="n">
        <f aca="false">SUM(I2:I29)</f>
        <v>128.755</v>
      </c>
    </row>
    <row r="33" customFormat="false" ht="14.25" hidden="false" customHeight="false" outlineLevel="0" collapsed="false">
      <c r="H33" s="1" t="s">
        <v>141</v>
      </c>
      <c r="I33" s="11" t="n">
        <f aca="false">SUM(I2:I29)</f>
        <v>128.755</v>
      </c>
    </row>
  </sheetData>
  <hyperlinks>
    <hyperlink ref="J2" r:id="rId1" display="https://www.digikey.com/en/products/detail/raspberry-pi/SC0914-13/14306010"/>
    <hyperlink ref="J3" r:id="rId2" display="https://www.digikey.com/en/products/detail/diodes-incorporated/AZ1117CH-3-3TRG1/4470985"/>
    <hyperlink ref="J4" r:id="rId3" display="https://www.digikey.com/en/products/detail/onsemi/NSR0320MW2T1G/1218949"/>
    <hyperlink ref="J5" r:id="rId4" display="https://www.digikey.com/en/products/detail/abracon-llc/ABLS-12-000MHZ-B2-T/675262"/>
    <hyperlink ref="J6" r:id="rId5" display="https://www.digikey.com/en/products/detail/molex/1051640001/4555286"/>
    <hyperlink ref="J7" r:id="rId6" display="https://www.digikey.com/en/products/detail/sullins-connector-solutions/PPPC111LFBN-RC/810183"/>
    <hyperlink ref="J8" r:id="rId7" display="https://www.digikey.com/en/products/detail/sullins-connector-solutions/PPPC081LFBN-RC/810180"/>
    <hyperlink ref="J9" r:id="rId8" display="https://www.digikey.com/en/products/detail/molex/5040501291/5154625"/>
    <hyperlink ref="J10" r:id="rId9" display="https://www.digikey.com/en/products/detail/molex/5040500891/4693487"/>
    <hyperlink ref="J11" r:id="rId10" display="https://www.digikey.com/en/products/detail/molex/5040500291/9954115"/>
    <hyperlink ref="J12" r:id="rId11" display="https://www.digikey.com/en/products/detail/molex/5040500491/4357649"/>
    <hyperlink ref="J13" r:id="rId12" display="https://www.digikey.com/en/products/detail/winbond-electronics/W25Q128JVPIM-TR/6819720"/>
    <hyperlink ref="J14" r:id="rId13" display="https://www.digikey.com/en/products/detail/sullins-connector-solutions/PPPC021LFBN-RC/810174"/>
    <hyperlink ref="J15" r:id="rId14" display="https://www.digikey.com/en/products/detail/kemet/C0603C270F3HACAUTO/7956447"/>
    <hyperlink ref="J16" r:id="rId15" display="https://www.digikey.com/en/products/detail/samsung-electro-mechanics/CL31B106MOHNNNE/5961125"/>
    <hyperlink ref="J17" r:id="rId16" display="https://www.digikey.com/en/products/detail/samsung-electro-mechanics/CL31B226MPHNNNE/3888806"/>
    <hyperlink ref="J18" r:id="rId17" display="https://www.digikey.com/en/products/detail/samsung-electro-mechanics/CL10B105KP8NNNC/3887604"/>
    <hyperlink ref="J19" r:id="rId18" display="https://www.digikey.com/en/products/detail/samsung-electro-mechanics/CL10B104KB8NNWC/3887593"/>
    <hyperlink ref="J20" r:id="rId19" display="https://www.digikey.com/en/products/detail/koa-speer-electronics-inc/RK73H1JTTD1002F/9844954"/>
    <hyperlink ref="J21" r:id="rId20" display="https://www.digikey.com/en/products/detail/koa-speer-electronics-inc/RK73H1JTTD1001F/9844844"/>
    <hyperlink ref="J22" r:id="rId21" display="https://www.digikey.com/en/products/detail/koa-speer-electronics-inc/RK73H1JTTD27R4F/9845149"/>
    <hyperlink ref="J23" r:id="rId22" display="https://www.digikey.com/en/products/detail/harvatek-corporation/B1701UYG-20D000114U1930/16671747"/>
    <hyperlink ref="J24" r:id="rId23" display="https://www.digikey.com/en/products/detail/taiwan-semiconductor-corporation/TSM500P02CX-RFG/7360423"/>
    <hyperlink ref="J25" r:id="rId24" display="https://www.digikey.com/en/products/detail/vishay-dale/WSL1206R0650FEA/9758329"/>
    <hyperlink ref="J26" r:id="rId25" display="https://www.digikey.com/en/products/detail/amphenol-cs-fci/20021121-00008C4LF/2209054"/>
    <hyperlink ref="J27" r:id="rId26" display="https://www.digikey.com/en/products/detail/raspberry-pi/SC0889/17877576?s=N4IgTCBcDaIEoEMDOAHARgUwE5YJ4AIAFAS3wBEM0BXAcxAF0BfIA"/>
    <hyperlink ref="J28" r:id="rId27" display="https://www.digikey.com/en/products/detail/texas-instruments/INA180A3IDBVR/8132988"/>
    <hyperlink ref="J29" r:id="rId28" display="https://www.digikey.com/en/products/detail/sullins-connector-solutions/PPPC061LGBN-RC/7759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2024-09-16T15:27:14Z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