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00" windowHeight="12525"/>
  </bookViews>
  <sheets>
    <sheet name="vzor cestovného príkazu.xls" sheetId="1" r:id="rId1"/>
  </sheets>
  <definedNames>
    <definedName name="_xlnm.Print_Area" localSheetId="0">'vzor cestovného príkazu.xls'!$A$1:$X$61</definedName>
    <definedName name="SHARED_FORMULA_17_44_17_44_0">SUM('vzor cestovného príkazu.xls'!R7:R44)</definedName>
  </definedNames>
  <calcPr calcId="144525"/>
</workbook>
</file>

<file path=xl/sharedStrings.xml><?xml version="1.0" encoding="utf-8"?>
<sst xmlns="http://schemas.openxmlformats.org/spreadsheetml/2006/main" count="134">
  <si>
    <t>Zamestnávateľ</t>
  </si>
  <si>
    <t>Osobné číslo</t>
  </si>
  <si>
    <t>-</t>
  </si>
  <si>
    <t>Vyúčtovanie pracovnej cesty</t>
  </si>
  <si>
    <t>CESTOVNÝ PRÍKAZ</t>
  </si>
  <si>
    <t>Útvar</t>
  </si>
  <si>
    <t>Dátum</t>
  </si>
  <si>
    <t>ODCHOD-PRÍCHOD</t>
  </si>
  <si>
    <t>Použ.</t>
  </si>
  <si>
    <t>Vzdiale</t>
  </si>
  <si>
    <t>Počet</t>
  </si>
  <si>
    <t>Plnenie</t>
  </si>
  <si>
    <t>Náhrady pri prac. ceste</t>
  </si>
  <si>
    <t>Iné</t>
  </si>
  <si>
    <t>Spolu</t>
  </si>
  <si>
    <t>Upravené</t>
  </si>
  <si>
    <t>1. Priezvisko, meno, titul</t>
  </si>
  <si>
    <t>${user.surname}, ${user.firstName}, ${user.degrees}</t>
  </si>
  <si>
    <t>Telefón, klapka</t>
  </si>
  <si>
    <t>miesto rokovania</t>
  </si>
  <si>
    <t>dopr.</t>
  </si>
  <si>
    <t>nosť</t>
  </si>
  <si>
    <t>hodín</t>
  </si>
  <si>
    <t>pracov.</t>
  </si>
  <si>
    <t>Cestovné</t>
  </si>
  <si>
    <t>Stravné</t>
  </si>
  <si>
    <t>Nocľažné</t>
  </si>
  <si>
    <t>Nutné</t>
  </si>
  <si>
    <t>náhrady</t>
  </si>
  <si>
    <t>2. Bydlisko</t>
  </si>
  <si>
    <t>${user.address}</t>
  </si>
  <si>
    <t>Normálny pracovný čas</t>
  </si>
  <si>
    <t>podčiarknite</t>
  </si>
  <si>
    <t>prostr.</t>
  </si>
  <si>
    <t>prekáž.</t>
  </si>
  <si>
    <t>úloh</t>
  </si>
  <si>
    <t>a miestna</t>
  </si>
  <si>
    <t>vedľajšie</t>
  </si>
  <si>
    <t>Od  8:00</t>
  </si>
  <si>
    <t>Do 16:30</t>
  </si>
  <si>
    <t>v práci</t>
  </si>
  <si>
    <t>od-do</t>
  </si>
  <si>
    <t>preprava</t>
  </si>
  <si>
    <t>výdavky</t>
  </si>
  <si>
    <t>Začiatok cesty</t>
  </si>
  <si>
    <t>Miesto rokovania</t>
  </si>
  <si>
    <t>Účel cesty</t>
  </si>
  <si>
    <t>Koniec cesty</t>
  </si>
  <si>
    <t>hod.</t>
  </si>
  <si>
    <t>skr.</t>
  </si>
  <si>
    <t>km</t>
  </si>
  <si>
    <t>EUR</t>
  </si>
  <si>
    <t>(miesto, dátum, hod.)</t>
  </si>
  <si>
    <t>(miesto, dátum)</t>
  </si>
  <si>
    <t>&lt;% print(moment(trip.departureTime).format('DD/MM/YYYY')); %&gt;</t>
  </si>
  <si>
    <t>Odchod</t>
  </si>
  <si>
    <t>${trip.place.originName}</t>
  </si>
  <si>
    <t>&lt;% print(moment(trip.departureTime).format('H:mm')); %&gt;</t>
  </si>
  <si>
    <t>${trip.travelType}</t>
  </si>
  <si>
    <t>${trip.priceOfTravel}</t>
  </si>
  <si>
    <t>${trip.dietTariff}</t>
  </si>
  <si>
    <t>Bratislava, &lt;% print(moment(trip.departureTime).format('D.M.YYYY')); %&gt;</t>
  </si>
  <si>
    <t>${trip.place.name}</t>
  </si>
  <si>
    <t>${trip.purpose}</t>
  </si>
  <si>
    <t>Bratislava, &lt;% print(moment(trip.arrivalTime).format('D.M.YYYY')); %&gt;</t>
  </si>
  <si>
    <t>Príchod</t>
  </si>
  <si>
    <t>${trip.place.destinationName}</t>
  </si>
  <si>
    <t>&lt;% print(moment(trip.departureTime).add(moment.duration(trip.place.travelDuration)).format('H:mm')); %&gt;</t>
  </si>
  <si>
    <t>&lt;% var d = moment(trip.departureTime).format('DD/MM/YYYY'); var a = moment(trip.arrivalTime).format('DD/MM/YYYY'); if (a !== d) {print(a);} %&gt;</t>
  </si>
  <si>
    <t>&lt;% print(moment(trip.arrivalTime).subtract(moment.duration(trip.place.travelDuration)).format('H:mm')); %&gt;</t>
  </si>
  <si>
    <t>&lt;% print(moment(trip.arrivalTime).format('H:mm')); %&gt;</t>
  </si>
  <si>
    <t>3. Spolucestujúci</t>
  </si>
  <si>
    <t>4. Určený dopravný prostriedok (pri vlastnom vozidle druh, priemerná spotreba PH podľa tech. preukazu)</t>
  </si>
  <si>
    <t>5. Predpokladaná čiastka výdavkov EUR</t>
  </si>
  <si>
    <t>6. Povolený preddavok EUR</t>
  </si>
  <si>
    <t>vyplatený dňa</t>
  </si>
  <si>
    <t>pokl.doklad číslo</t>
  </si>
  <si>
    <t>Podpis pokladníka</t>
  </si>
  <si>
    <t>Dátum a podpis štatutárneho zástupcu</t>
  </si>
  <si>
    <t>7. Správa o výsledku pracovnej cesty bola podaná dňa</t>
  </si>
  <si>
    <t>So spôsobom vykonania súhlasí</t>
  </si>
  <si>
    <t>Ján Švantner</t>
  </si>
  <si>
    <t>AMORTIZÁCIA</t>
  </si>
  <si>
    <t>Spolu km</t>
  </si>
  <si>
    <t>x</t>
  </si>
  <si>
    <t>EUR /
Km</t>
  </si>
  <si>
    <t>=</t>
  </si>
  <si>
    <t>8. Výdavkový - príjmový pokladničný doklad</t>
  </si>
  <si>
    <t>Účtovací predpis</t>
  </si>
  <si>
    <t>SPOTREBA</t>
  </si>
  <si>
    <t>x spotr.</t>
  </si>
  <si>
    <t>l/100km</t>
  </si>
  <si>
    <t>PHM (1l)</t>
  </si>
  <si>
    <t>č.</t>
  </si>
  <si>
    <t>Má dať</t>
  </si>
  <si>
    <t>Dal</t>
  </si>
  <si>
    <t>Čiastka</t>
  </si>
  <si>
    <t>Stredisko</t>
  </si>
  <si>
    <t>Zákazka</t>
  </si>
  <si>
    <t>Účtovaná náhrada bola preskúmaná a upravená na</t>
  </si>
  <si>
    <t>Bezplatne boli poskytnuté</t>
  </si>
  <si>
    <t>Raňajky</t>
  </si>
  <si>
    <t>Obed</t>
  </si>
  <si>
    <t>Večera</t>
  </si>
  <si>
    <t>Vyplatený preddavok</t>
  </si>
  <si>
    <t>(škrtnúť stravné neposkytnuté bezplatne)</t>
  </si>
  <si>
    <t>Preddavok</t>
  </si>
  <si>
    <t>Doplatok- Preplatok</t>
  </si>
  <si>
    <t>Poznámky:</t>
  </si>
  <si>
    <t>Slovom</t>
  </si>
  <si>
    <t>Poznámka o zaúčtovaní</t>
  </si>
  <si>
    <t>1) Čas odchodu a príchodu vyplňte podľa cest.poriadku</t>
  </si>
  <si>
    <t>Doplatok</t>
  </si>
  <si>
    <t>Preplatok</t>
  </si>
  <si>
    <t>2) Použitý DP:</t>
  </si>
  <si>
    <t>DZ – doprava zabezpečená</t>
  </si>
  <si>
    <t>O - osobný vlak</t>
  </si>
  <si>
    <t>AUS - auto služobné</t>
  </si>
  <si>
    <t>R - rýchlik</t>
  </si>
  <si>
    <t>AUV - auto vlastné</t>
  </si>
  <si>
    <t>Vyhlasujem, že som všetky údaje uviedol úplne a správne.</t>
  </si>
  <si>
    <t>A - autobus</t>
  </si>
  <si>
    <t>MOS - motocykel služobný</t>
  </si>
  <si>
    <t>Dátum a podpis zamestnanca,</t>
  </si>
  <si>
    <t>Dátum a podpis príjemcu</t>
  </si>
  <si>
    <t>Dátum a podpis</t>
  </si>
  <si>
    <t>Schválil (dátum a podpis)</t>
  </si>
  <si>
    <t>L - lietadlo</t>
  </si>
  <si>
    <t>MOV - motocykel vlastný</t>
  </si>
  <si>
    <t>ktorý upravil vyúčtovanie</t>
  </si>
  <si>
    <t>(preukaz totožnosti)</t>
  </si>
  <si>
    <t>pokladníka</t>
  </si>
  <si>
    <t>3) Počet km uvádzajte len pri použití iného ako verejného dopr. prostriedku.</t>
  </si>
  <si>
    <t>Dátum a podpis účtovateľa</t>
  </si>
</sst>
</file>

<file path=xl/styles.xml><?xml version="1.0" encoding="utf-8"?>
<styleSheet xmlns="http://schemas.openxmlformats.org/spreadsheetml/2006/main">
  <numFmts count="13">
    <numFmt numFmtId="176" formatCode="#,##0&quot; €&quot;;\-#,##0&quot; €&quot;"/>
    <numFmt numFmtId="177" formatCode="#,##0.00&quot; €&quot;;\-#,##0.00&quot; €&quot;"/>
    <numFmt numFmtId="178" formatCode="d/m"/>
    <numFmt numFmtId="179" formatCode="mm/dd/yyyy"/>
    <numFmt numFmtId="180" formatCode="#,##0.00\ [$€-41B];\-#,##0.00\ [$€-41B]"/>
    <numFmt numFmtId="41" formatCode="_(* #,##0_);_(* \(#,##0\);_(* &quot;-&quot;_);_(@_)"/>
    <numFmt numFmtId="181" formatCode="#,##0&quot; Sk&quot;"/>
    <numFmt numFmtId="182" formatCode="#,##0.00&quot; Sk &quot;;\-#,##0.00&quot; Sk &quot;;\-#&quot; Sk &quot;;@\ "/>
    <numFmt numFmtId="42" formatCode="_(&quot;$&quot;* #,##0_);_(&quot;$&quot;* \(#,##0\);_(&quot;$&quot;* &quot;-&quot;_);_(@_)"/>
    <numFmt numFmtId="183" formatCode="#,##0&quot; Sk &quot;;\-#,##0&quot; Sk &quot;;\-#&quot; Sk &quot;;@\ "/>
    <numFmt numFmtId="184" formatCode="#,##0.00&quot; €&quot;"/>
    <numFmt numFmtId="43" formatCode="_(* #,##0.00_);_(* \(#,##0.00\);_(* &quot;-&quot;??_);_(@_)"/>
    <numFmt numFmtId="185" formatCode="d\.m\."/>
  </numFmts>
  <fonts count="44">
    <font>
      <sz val="10"/>
      <name val="Arial CE"/>
      <charset val="134"/>
    </font>
    <font>
      <sz val="8"/>
      <name val="Arial CE"/>
      <charset val="134"/>
    </font>
    <font>
      <b/>
      <sz val="8"/>
      <name val="Arial CE"/>
      <charset val="134"/>
    </font>
    <font>
      <b/>
      <sz val="13"/>
      <name val="Arial CE"/>
      <charset val="134"/>
    </font>
    <font>
      <b/>
      <i/>
      <sz val="9"/>
      <name val="Arial CE"/>
      <charset val="134"/>
    </font>
    <font>
      <i/>
      <sz val="7"/>
      <name val="Arial CE"/>
      <charset val="134"/>
    </font>
    <font>
      <i/>
      <sz val="9"/>
      <name val="Arial CE"/>
      <charset val="134"/>
    </font>
    <font>
      <b/>
      <i/>
      <sz val="7"/>
      <name val="Arial CE"/>
      <charset val="134"/>
    </font>
    <font>
      <b/>
      <sz val="9"/>
      <name val="Arial CE"/>
      <charset val="134"/>
    </font>
    <font>
      <b/>
      <i/>
      <sz val="10"/>
      <name val="Arial CE"/>
      <charset val="134"/>
    </font>
    <font>
      <b/>
      <i/>
      <sz val="8"/>
      <name val="Arial CE"/>
      <charset val="134"/>
    </font>
    <font>
      <sz val="7"/>
      <name val="Arial CE"/>
      <charset val="134"/>
    </font>
    <font>
      <b/>
      <sz val="5"/>
      <name val="Arial CE"/>
      <charset val="134"/>
    </font>
    <font>
      <i/>
      <sz val="7.5"/>
      <name val="Arial CE"/>
      <charset val="134"/>
    </font>
    <font>
      <i/>
      <sz val="8"/>
      <name val="Arial CE"/>
      <charset val="134"/>
    </font>
    <font>
      <strike/>
      <sz val="6"/>
      <name val="Arial CE"/>
      <charset val="134"/>
    </font>
    <font>
      <sz val="5"/>
      <name val="Arial CE"/>
      <charset val="134"/>
    </font>
    <font>
      <sz val="6"/>
      <name val="Arial CE"/>
      <charset val="134"/>
    </font>
    <font>
      <b/>
      <sz val="8.5"/>
      <name val="Arial CE"/>
      <charset val="134"/>
    </font>
    <font>
      <sz val="9"/>
      <name val="Arial CE"/>
      <charset val="134"/>
    </font>
    <font>
      <b/>
      <i/>
      <sz val="6"/>
      <name val="Arial CE"/>
      <charset val="134"/>
    </font>
    <font>
      <b/>
      <sz val="7"/>
      <name val="Arial CE"/>
      <charset val="134"/>
    </font>
    <font>
      <b/>
      <i/>
      <sz val="7.5"/>
      <name val="Arial CE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7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3C3C3C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3C3C3C"/>
      </right>
      <top/>
      <bottom/>
      <diagonal/>
    </border>
    <border>
      <left style="thin">
        <color auto="1"/>
      </left>
      <right/>
      <top/>
      <bottom style="thin">
        <color rgb="FF3C3C3C"/>
      </bottom>
      <diagonal/>
    </border>
    <border>
      <left/>
      <right/>
      <top/>
      <bottom style="hair">
        <color rgb="FF3C3C3C"/>
      </bottom>
      <diagonal/>
    </border>
    <border>
      <left style="thin">
        <color auto="1"/>
      </left>
      <right style="thin">
        <color rgb="FF3C3C3C"/>
      </right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 style="thin">
        <color auto="1"/>
      </left>
      <right style="thin">
        <color rgb="FF3C3C3C"/>
      </right>
      <top/>
      <bottom style="thin">
        <color rgb="FF3C3C3C"/>
      </bottom>
      <diagonal/>
    </border>
    <border>
      <left/>
      <right/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auto="1"/>
      </left>
      <right style="thin">
        <color rgb="FF3C3C3C"/>
      </right>
      <top/>
      <bottom/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auto="1"/>
      </left>
      <right/>
      <top style="thin">
        <color rgb="FF3C3C3C"/>
      </top>
      <bottom/>
      <diagonal/>
    </border>
    <border>
      <left/>
      <right style="thin">
        <color auto="1"/>
      </right>
      <top style="thin">
        <color rgb="FF3C3C3C"/>
      </top>
      <bottom/>
      <diagonal/>
    </border>
    <border>
      <left style="thin">
        <color auto="1"/>
      </left>
      <right/>
      <top/>
      <bottom style="hair">
        <color rgb="FF3C3C3C"/>
      </bottom>
      <diagonal/>
    </border>
    <border>
      <left style="thin">
        <color auto="1"/>
      </left>
      <right/>
      <top style="hair">
        <color rgb="FF3C3C3C"/>
      </top>
      <bottom style="thin">
        <color rgb="FF3C3C3C"/>
      </bottom>
      <diagonal/>
    </border>
    <border>
      <left/>
      <right style="hair">
        <color rgb="FF3C3C3C"/>
      </right>
      <top/>
      <bottom/>
      <diagonal/>
    </border>
    <border>
      <left/>
      <right style="hair">
        <color rgb="FF3C3C3C"/>
      </right>
      <top/>
      <bottom style="hair">
        <color rgb="FF3C3C3C"/>
      </bottom>
      <diagonal/>
    </border>
    <border>
      <left style="hair">
        <color rgb="FF3C3C3C"/>
      </left>
      <right style="hair">
        <color rgb="FF3C3C3C"/>
      </right>
      <top style="hair">
        <color rgb="FF3C3C3C"/>
      </top>
      <bottom style="hair">
        <color rgb="FF3C3C3C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C3C3C"/>
      </left>
      <right/>
      <top style="thin">
        <color auto="1"/>
      </top>
      <bottom/>
      <diagonal/>
    </border>
    <border>
      <left style="thin">
        <color rgb="FF3C3C3C"/>
      </left>
      <right/>
      <top/>
      <bottom/>
      <diagonal/>
    </border>
    <border>
      <left style="thin">
        <color rgb="FF3C3C3C"/>
      </left>
      <right/>
      <top/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/>
      <diagonal/>
    </border>
    <border>
      <left style="thin">
        <color rgb="FF3C3C3C"/>
      </left>
      <right style="thin">
        <color auto="1"/>
      </right>
      <top style="thin">
        <color rgb="FF3C3C3C"/>
      </top>
      <bottom/>
      <diagonal/>
    </border>
    <border>
      <left style="thin">
        <color rgb="FF3C3C3C"/>
      </left>
      <right style="thin">
        <color auto="1"/>
      </right>
      <top/>
      <bottom style="thin">
        <color rgb="FF3C3C3C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rgb="FF3C3C3C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3C3C3C"/>
      </bottom>
      <diagonal/>
    </border>
    <border>
      <left/>
      <right style="thin">
        <color auto="1"/>
      </right>
      <top/>
      <bottom style="hair">
        <color rgb="FF3C3C3C"/>
      </bottom>
      <diagonal/>
    </border>
    <border>
      <left style="hair">
        <color rgb="FF3C3C3C"/>
      </left>
      <right style="thin">
        <color auto="1"/>
      </right>
      <top style="thin">
        <color rgb="FF3C3C3C"/>
      </top>
      <bottom style="hair">
        <color rgb="FF3C3C3C"/>
      </bottom>
      <diagonal/>
    </border>
    <border>
      <left style="hair">
        <color rgb="FF3C3C3C"/>
      </left>
      <right style="thin">
        <color auto="1"/>
      </right>
      <top style="hair">
        <color rgb="FF3C3C3C"/>
      </top>
      <bottom style="hair">
        <color rgb="FF3C3C3C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C3C3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rgb="FF3C3C3C"/>
      </top>
      <bottom style="thin">
        <color rgb="FF3C3C3C"/>
      </bottom>
      <diagonal/>
    </border>
    <border>
      <left/>
      <right/>
      <top style="thin">
        <color rgb="FF3C3C3C"/>
      </top>
      <bottom style="thin">
        <color rgb="FF3C3C3C"/>
      </bottom>
      <diagonal/>
    </border>
    <border>
      <left style="thin">
        <color auto="1"/>
      </left>
      <right style="hair">
        <color rgb="FF3C3C3C"/>
      </right>
      <top style="hair">
        <color rgb="FF3C3C3C"/>
      </top>
      <bottom style="hair">
        <color rgb="FF3C3C3C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C3C3C"/>
      </left>
      <right style="hair">
        <color rgb="FF3C3C3C"/>
      </right>
      <top style="thin">
        <color rgb="FF3C3C3C"/>
      </top>
      <bottom/>
      <diagonal/>
    </border>
    <border>
      <left style="hair">
        <color rgb="FF3C3C3C"/>
      </left>
      <right/>
      <top/>
      <bottom style="hair">
        <color rgb="FF3C3C3C"/>
      </bottom>
      <diagonal/>
    </border>
    <border>
      <left style="hair">
        <color rgb="FF3C3C3C"/>
      </left>
      <right/>
      <top style="hair">
        <color rgb="FF3C3C3C"/>
      </top>
      <bottom style="hair">
        <color rgb="FF3C3C3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rgb="FF333333"/>
      </top>
      <bottom/>
      <diagonal/>
    </border>
    <border>
      <left/>
      <right/>
      <top/>
      <bottom style="thin">
        <color rgb="FF333333"/>
      </bottom>
      <diagonal/>
    </border>
    <border>
      <left style="hair">
        <color rgb="FF3C3C3C"/>
      </left>
      <right/>
      <top/>
      <bottom/>
      <diagonal/>
    </border>
    <border>
      <left style="hair">
        <color rgb="FF3C3C3C"/>
      </left>
      <right style="hair">
        <color rgb="FF3C3C3C"/>
      </right>
      <top/>
      <bottom style="hair">
        <color rgb="FF3C3C3C"/>
      </bottom>
      <diagonal/>
    </border>
    <border>
      <left/>
      <right/>
      <top style="hair">
        <color rgb="FF3C3C3C"/>
      </top>
      <bottom/>
      <diagonal/>
    </border>
    <border>
      <left/>
      <right/>
      <top style="hair">
        <color rgb="FF3C3C3C"/>
      </top>
      <bottom style="hair">
        <color rgb="FF3C3C3C"/>
      </bottom>
      <diagonal/>
    </border>
    <border>
      <left/>
      <right style="thin">
        <color auto="1"/>
      </right>
      <top style="hair">
        <color rgb="FF3C3C3C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rgb="FF3C3C3C"/>
      </top>
      <bottom style="thin">
        <color rgb="FF3C3C3C"/>
      </bottom>
      <diagonal/>
    </border>
    <border>
      <left/>
      <right/>
      <top style="thin">
        <color rgb="FF333333"/>
      </top>
      <bottom style="thin">
        <color rgb="FF333333"/>
      </bottom>
      <diagonal/>
    </border>
    <border>
      <left style="hair">
        <color rgb="FF3C3C3C"/>
      </left>
      <right style="thin">
        <color auto="1"/>
      </right>
      <top/>
      <bottom style="hair">
        <color rgb="FF3C3C3C"/>
      </bottom>
      <diagonal/>
    </border>
    <border>
      <left/>
      <right style="hair">
        <color rgb="FF3C3C3C"/>
      </right>
      <top style="hair">
        <color rgb="FF3C3C3C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top"/>
    </xf>
    <xf numFmtId="0" fontId="24" fillId="3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8" fillId="0" borderId="74" applyNumberFormat="0" applyFill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1" fontId="23" fillId="0" borderId="0" applyBorder="0" applyAlignment="0" applyProtection="0"/>
    <xf numFmtId="0" fontId="42" fillId="2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6" fillId="0" borderId="72" applyNumberFormat="0" applyFill="0" applyAlignment="0" applyProtection="0">
      <alignment vertical="center"/>
    </xf>
    <xf numFmtId="0" fontId="35" fillId="7" borderId="71" applyNumberFormat="0" applyAlignment="0" applyProtection="0">
      <alignment vertical="center"/>
    </xf>
    <xf numFmtId="182" fontId="0" fillId="0" borderId="0" applyBorder="0" applyAlignment="0" applyProtection="0"/>
    <xf numFmtId="0" fontId="34" fillId="29" borderId="0" applyNumberFormat="0" applyBorder="0" applyAlignment="0" applyProtection="0">
      <alignment vertical="center"/>
    </xf>
    <xf numFmtId="0" fontId="37" fillId="18" borderId="73" applyNumberFormat="0" applyFont="0" applyAlignment="0" applyProtection="0">
      <alignment vertical="center"/>
    </xf>
    <xf numFmtId="0" fontId="33" fillId="8" borderId="70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70" applyNumberFormat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1" fillId="0" borderId="6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42" fontId="23" fillId="0" borderId="0" applyBorder="0" applyAlignment="0" applyProtection="0"/>
    <xf numFmtId="0" fontId="43" fillId="0" borderId="75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43" fontId="23" fillId="0" borderId="0" applyBorder="0" applyAlignment="0" applyProtection="0"/>
    <xf numFmtId="0" fontId="41" fillId="26" borderId="76" applyNumberFormat="0" applyAlignment="0" applyProtection="0">
      <alignment vertical="center"/>
    </xf>
    <xf numFmtId="9" fontId="23" fillId="0" borderId="0" applyBorder="0" applyAlignment="0" applyProtection="0"/>
  </cellStyleXfs>
  <cellXfs count="184">
    <xf numFmtId="0" fontId="0" fillId="0" borderId="0" xfId="0">
      <alignment vertical="top"/>
    </xf>
    <xf numFmtId="0" fontId="1" fillId="0" borderId="0" xfId="0" applyFont="1">
      <alignment vertical="top"/>
    </xf>
    <xf numFmtId="0" fontId="2" fillId="0" borderId="1" xfId="0" applyFont="1" applyBorder="1">
      <alignment vertical="top"/>
    </xf>
    <xf numFmtId="0" fontId="1" fillId="0" borderId="2" xfId="0" applyFont="1" applyBorder="1">
      <alignment vertical="top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>
      <alignment vertical="top"/>
    </xf>
    <xf numFmtId="0" fontId="1" fillId="0" borderId="0" xfId="0" applyFont="1" applyBorder="1">
      <alignment vertical="top"/>
    </xf>
    <xf numFmtId="0" fontId="3" fillId="0" borderId="0" xfId="0" applyFont="1" applyBorder="1" applyAlignment="1">
      <alignment vertical="top"/>
    </xf>
    <xf numFmtId="0" fontId="4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center" vertical="top"/>
    </xf>
    <xf numFmtId="0" fontId="1" fillId="0" borderId="6" xfId="0" applyFont="1" applyBorder="1">
      <alignment vertical="top"/>
    </xf>
    <xf numFmtId="0" fontId="1" fillId="0" borderId="7" xfId="0" applyFont="1" applyBorder="1">
      <alignment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1" xfId="0" applyFont="1" applyBorder="1">
      <alignment vertical="top"/>
    </xf>
    <xf numFmtId="49" fontId="5" fillId="0" borderId="8" xfId="0" applyNumberFormat="1" applyFont="1" applyFill="1" applyBorder="1" applyAlignment="1">
      <alignment horizontal="center" vertical="top"/>
    </xf>
    <xf numFmtId="0" fontId="6" fillId="0" borderId="12" xfId="0" applyFont="1" applyFill="1" applyBorder="1" applyAlignment="1">
      <alignment horizontal="center" vertical="top"/>
    </xf>
    <xf numFmtId="49" fontId="5" fillId="0" borderId="10" xfId="0" applyNumberFormat="1" applyFont="1" applyBorder="1" applyAlignment="1">
      <alignment horizontal="center" vertical="top"/>
    </xf>
    <xf numFmtId="0" fontId="6" fillId="0" borderId="13" xfId="0" applyFont="1" applyBorder="1" applyAlignment="1">
      <alignment horizontal="center" vertical="top"/>
    </xf>
    <xf numFmtId="49" fontId="5" fillId="0" borderId="8" xfId="0" applyNumberFormat="1" applyFont="1" applyBorder="1" applyAlignment="1">
      <alignment horizontal="center" vertical="top"/>
    </xf>
    <xf numFmtId="0" fontId="6" fillId="0" borderId="12" xfId="0" applyFont="1" applyBorder="1" applyAlignment="1">
      <alignment horizontal="center" vertical="top"/>
    </xf>
    <xf numFmtId="49" fontId="7" fillId="0" borderId="14" xfId="0" applyNumberFormat="1" applyFont="1" applyBorder="1" applyAlignment="1">
      <alignment horizontal="center" vertical="top"/>
    </xf>
    <xf numFmtId="0" fontId="8" fillId="0" borderId="15" xfId="0" applyFont="1" applyBorder="1" applyAlignment="1">
      <alignment horizontal="center" vertical="top"/>
    </xf>
    <xf numFmtId="0" fontId="4" fillId="0" borderId="15" xfId="0" applyFont="1" applyBorder="1" applyAlignment="1">
      <alignment horizontal="center" vertical="top"/>
    </xf>
    <xf numFmtId="49" fontId="7" fillId="0" borderId="10" xfId="0" applyNumberFormat="1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1" fillId="0" borderId="16" xfId="0" applyFont="1" applyBorder="1">
      <alignment vertical="top"/>
    </xf>
    <xf numFmtId="0" fontId="1" fillId="0" borderId="9" xfId="0" applyFont="1" applyBorder="1">
      <alignment vertical="top"/>
    </xf>
    <xf numFmtId="0" fontId="9" fillId="0" borderId="17" xfId="0" applyFont="1" applyBorder="1" applyAlignment="1">
      <alignment horizontal="center" vertical="top"/>
    </xf>
    <xf numFmtId="0" fontId="2" fillId="0" borderId="0" xfId="0" applyFont="1" applyBorder="1">
      <alignment vertical="top"/>
    </xf>
    <xf numFmtId="181" fontId="10" fillId="0" borderId="0" xfId="0" applyNumberFormat="1" applyFont="1" applyBorder="1">
      <alignment vertical="top"/>
    </xf>
    <xf numFmtId="0" fontId="1" fillId="0" borderId="18" xfId="0" applyFont="1" applyBorder="1">
      <alignment vertical="top"/>
    </xf>
    <xf numFmtId="0" fontId="2" fillId="0" borderId="7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1" xfId="0" applyFont="1" applyBorder="1">
      <alignment vertical="top"/>
    </xf>
    <xf numFmtId="0" fontId="2" fillId="0" borderId="16" xfId="0" applyFont="1" applyBorder="1">
      <alignment vertical="top"/>
    </xf>
    <xf numFmtId="0" fontId="2" fillId="0" borderId="4" xfId="0" applyFont="1" applyBorder="1">
      <alignment vertical="top"/>
    </xf>
    <xf numFmtId="0" fontId="10" fillId="0" borderId="0" xfId="0" applyFont="1" applyBorder="1">
      <alignment vertical="top"/>
    </xf>
    <xf numFmtId="0" fontId="1" fillId="0" borderId="9" xfId="0" applyFont="1" applyBorder="1" applyAlignment="1">
      <alignment horizontal="center" vertical="top"/>
    </xf>
    <xf numFmtId="0" fontId="10" fillId="0" borderId="20" xfId="0" applyFont="1" applyBorder="1" applyAlignment="1">
      <alignment horizontal="center" vertical="top"/>
    </xf>
    <xf numFmtId="0" fontId="11" fillId="0" borderId="4" xfId="0" applyFont="1" applyBorder="1">
      <alignment vertical="top"/>
    </xf>
    <xf numFmtId="0" fontId="2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81" fontId="10" fillId="0" borderId="22" xfId="0" applyNumberFormat="1" applyFont="1" applyBorder="1" applyAlignment="1">
      <alignment horizontal="center" vertical="top"/>
    </xf>
    <xf numFmtId="0" fontId="1" fillId="0" borderId="23" xfId="0" applyFont="1" applyBorder="1">
      <alignment vertical="top"/>
    </xf>
    <xf numFmtId="181" fontId="10" fillId="0" borderId="7" xfId="0" applyNumberFormat="1" applyFont="1" applyBorder="1">
      <alignment vertical="top"/>
    </xf>
    <xf numFmtId="0" fontId="1" fillId="0" borderId="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26" xfId="0" applyFont="1" applyBorder="1">
      <alignment vertical="top"/>
    </xf>
    <xf numFmtId="0" fontId="10" fillId="0" borderId="2" xfId="0" applyFont="1" applyBorder="1" applyAlignment="1">
      <alignment horizontal="right" vertical="top"/>
    </xf>
    <xf numFmtId="0" fontId="1" fillId="0" borderId="27" xfId="0" applyFont="1" applyBorder="1">
      <alignment vertical="top"/>
    </xf>
    <xf numFmtId="0" fontId="10" fillId="0" borderId="0" xfId="0" applyFont="1" applyBorder="1" applyAlignment="1">
      <alignment horizontal="right" vertical="top"/>
    </xf>
    <xf numFmtId="0" fontId="1" fillId="0" borderId="28" xfId="0" applyFont="1" applyBorder="1">
      <alignment vertical="top"/>
    </xf>
    <xf numFmtId="0" fontId="10" fillId="0" borderId="11" xfId="0" applyFont="1" applyBorder="1" applyAlignment="1">
      <alignment horizontal="right" vertical="top"/>
    </xf>
    <xf numFmtId="0" fontId="1" fillId="0" borderId="29" xfId="0" applyFont="1" applyBorder="1">
      <alignment vertical="top"/>
    </xf>
    <xf numFmtId="0" fontId="2" fillId="0" borderId="29" xfId="0" applyFont="1" applyBorder="1" applyAlignment="1">
      <alignment horizontal="center" vertical="top"/>
    </xf>
    <xf numFmtId="0" fontId="2" fillId="0" borderId="30" xfId="0" applyFont="1" applyBorder="1" applyAlignment="1">
      <alignment horizontal="center" vertical="top"/>
    </xf>
    <xf numFmtId="0" fontId="2" fillId="0" borderId="28" xfId="0" applyFont="1" applyBorder="1">
      <alignment vertical="top"/>
    </xf>
    <xf numFmtId="0" fontId="2" fillId="0" borderId="31" xfId="0" applyFont="1" applyBorder="1" applyAlignment="1">
      <alignment horizontal="center" vertical="top"/>
    </xf>
    <xf numFmtId="0" fontId="6" fillId="0" borderId="32" xfId="0" applyFont="1" applyFill="1" applyBorder="1" applyAlignment="1">
      <alignment horizontal="center" vertical="center"/>
    </xf>
    <xf numFmtId="49" fontId="5" fillId="0" borderId="30" xfId="0" applyNumberFormat="1" applyFont="1" applyFill="1" applyBorder="1" applyAlignment="1">
      <alignment horizontal="center" vertical="top"/>
    </xf>
    <xf numFmtId="0" fontId="6" fillId="0" borderId="32" xfId="0" applyFont="1" applyBorder="1" applyAlignment="1">
      <alignment horizontal="center" vertical="center"/>
    </xf>
    <xf numFmtId="49" fontId="5" fillId="0" borderId="31" xfId="0" applyNumberFormat="1" applyFont="1" applyBorder="1" applyAlignment="1">
      <alignment horizontal="center" vertical="top"/>
    </xf>
    <xf numFmtId="0" fontId="6" fillId="0" borderId="33" xfId="0" applyFont="1" applyBorder="1" applyAlignment="1">
      <alignment horizontal="center" vertical="center" wrapText="1"/>
    </xf>
    <xf numFmtId="49" fontId="5" fillId="0" borderId="30" xfId="0" applyNumberFormat="1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49" fontId="7" fillId="0" borderId="34" xfId="0" applyNumberFormat="1" applyFont="1" applyBorder="1" applyAlignment="1">
      <alignment horizontal="center" vertical="top"/>
    </xf>
    <xf numFmtId="0" fontId="8" fillId="0" borderId="27" xfId="0" applyFont="1" applyBorder="1" applyAlignment="1">
      <alignment horizontal="center" vertical="center" wrapText="1"/>
    </xf>
    <xf numFmtId="49" fontId="7" fillId="0" borderId="31" xfId="0" applyNumberFormat="1" applyFont="1" applyBorder="1" applyAlignment="1">
      <alignment horizontal="center" vertical="top"/>
    </xf>
    <xf numFmtId="0" fontId="11" fillId="0" borderId="0" xfId="0" applyFont="1" applyBorder="1">
      <alignment vertical="top"/>
    </xf>
    <xf numFmtId="0" fontId="10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left" vertical="top"/>
    </xf>
    <xf numFmtId="15" fontId="2" fillId="0" borderId="7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right" vertical="top"/>
    </xf>
    <xf numFmtId="0" fontId="1" fillId="0" borderId="35" xfId="0" applyFont="1" applyBorder="1" applyAlignment="1">
      <alignment horizontal="center" vertical="top"/>
    </xf>
    <xf numFmtId="0" fontId="1" fillId="0" borderId="36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183" fontId="10" fillId="0" borderId="22" xfId="27" applyNumberFormat="1" applyFont="1" applyBorder="1" applyAlignment="1" applyProtection="1">
      <alignment horizontal="center" vertical="top"/>
    </xf>
    <xf numFmtId="0" fontId="10" fillId="0" borderId="38" xfId="0" applyFont="1" applyBorder="1" applyAlignment="1">
      <alignment horizontal="center" vertical="top"/>
    </xf>
    <xf numFmtId="0" fontId="2" fillId="0" borderId="7" xfId="0" applyFont="1" applyBorder="1">
      <alignment vertical="top"/>
    </xf>
    <xf numFmtId="0" fontId="11" fillId="0" borderId="39" xfId="0" applyFont="1" applyBorder="1" applyAlignment="1">
      <alignment horizontal="center" vertical="top"/>
    </xf>
    <xf numFmtId="0" fontId="1" fillId="0" borderId="25" xfId="0" applyFont="1" applyBorder="1">
      <alignment vertical="top"/>
    </xf>
    <xf numFmtId="0" fontId="10" fillId="0" borderId="40" xfId="0" applyFont="1" applyBorder="1">
      <alignment vertical="top"/>
    </xf>
    <xf numFmtId="0" fontId="2" fillId="0" borderId="41" xfId="0" applyFont="1" applyBorder="1" applyAlignment="1">
      <alignment horizontal="center" vertical="top"/>
    </xf>
    <xf numFmtId="0" fontId="10" fillId="0" borderId="39" xfId="0" applyFont="1" applyBorder="1">
      <alignment vertical="top"/>
    </xf>
    <xf numFmtId="0" fontId="2" fillId="0" borderId="42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top"/>
    </xf>
    <xf numFmtId="0" fontId="10" fillId="0" borderId="36" xfId="0" applyFont="1" applyBorder="1">
      <alignment vertical="top"/>
    </xf>
    <xf numFmtId="0" fontId="1" fillId="0" borderId="17" xfId="0" applyFont="1" applyBorder="1">
      <alignment vertical="top"/>
    </xf>
    <xf numFmtId="0" fontId="1" fillId="0" borderId="35" xfId="0" applyFont="1" applyBorder="1">
      <alignment vertical="top"/>
    </xf>
    <xf numFmtId="0" fontId="2" fillId="0" borderId="42" xfId="0" applyFont="1" applyBorder="1" applyAlignment="1">
      <alignment horizontal="center" vertical="top"/>
    </xf>
    <xf numFmtId="0" fontId="2" fillId="0" borderId="42" xfId="0" applyFont="1" applyBorder="1">
      <alignment vertical="top"/>
    </xf>
    <xf numFmtId="185" fontId="10" fillId="0" borderId="43" xfId="0" applyNumberFormat="1" applyFont="1" applyFill="1" applyBorder="1" applyAlignment="1">
      <alignment horizontal="center" vertical="center"/>
    </xf>
    <xf numFmtId="0" fontId="5" fillId="0" borderId="44" xfId="0" applyFont="1" applyBorder="1">
      <alignment vertical="top"/>
    </xf>
    <xf numFmtId="20" fontId="13" fillId="0" borderId="44" xfId="0" applyNumberFormat="1" applyFont="1" applyBorder="1" applyAlignment="1">
      <alignment horizontal="center" vertical="top"/>
    </xf>
    <xf numFmtId="0" fontId="5" fillId="0" borderId="42" xfId="0" applyFont="1" applyBorder="1">
      <alignment vertical="top"/>
    </xf>
    <xf numFmtId="0" fontId="14" fillId="0" borderId="42" xfId="0" applyFont="1" applyBorder="1" applyAlignment="1">
      <alignment horizontal="center" vertical="top"/>
    </xf>
    <xf numFmtId="179" fontId="10" fillId="0" borderId="45" xfId="0" applyNumberFormat="1" applyFont="1" applyFill="1" applyBorder="1" applyAlignment="1">
      <alignment horizontal="center" vertical="center"/>
    </xf>
    <xf numFmtId="185" fontId="10" fillId="0" borderId="43" xfId="0" applyNumberFormat="1" applyFont="1" applyBorder="1" applyAlignment="1">
      <alignment horizontal="center" vertical="center"/>
    </xf>
    <xf numFmtId="179" fontId="10" fillId="0" borderId="45" xfId="0" applyNumberFormat="1" applyFont="1" applyBorder="1" applyAlignment="1">
      <alignment horizontal="center" vertical="center"/>
    </xf>
    <xf numFmtId="185" fontId="10" fillId="0" borderId="45" xfId="0" applyNumberFormat="1" applyFont="1" applyBorder="1" applyAlignment="1">
      <alignment horizontal="center" vertical="center"/>
    </xf>
    <xf numFmtId="0" fontId="11" fillId="0" borderId="39" xfId="0" applyFont="1" applyBorder="1" applyAlignment="1">
      <alignment horizontal="right" vertical="top"/>
    </xf>
    <xf numFmtId="0" fontId="7" fillId="0" borderId="39" xfId="0" applyFont="1" applyBorder="1" applyAlignment="1">
      <alignment horizontal="right" vertical="top"/>
    </xf>
    <xf numFmtId="0" fontId="1" fillId="0" borderId="39" xfId="0" applyFont="1" applyBorder="1">
      <alignment vertical="top"/>
    </xf>
    <xf numFmtId="0" fontId="10" fillId="0" borderId="39" xfId="0" applyFont="1" applyBorder="1" applyAlignment="1">
      <alignment horizontal="left" vertical="top"/>
    </xf>
    <xf numFmtId="0" fontId="1" fillId="0" borderId="36" xfId="0" applyFont="1" applyBorder="1">
      <alignment vertical="top"/>
    </xf>
    <xf numFmtId="178" fontId="10" fillId="0" borderId="16" xfId="0" applyNumberFormat="1" applyFont="1" applyBorder="1" applyAlignment="1">
      <alignment horizontal="center" vertical="center"/>
    </xf>
    <xf numFmtId="0" fontId="10" fillId="0" borderId="9" xfId="0" applyFont="1" applyBorder="1">
      <alignment vertical="top"/>
    </xf>
    <xf numFmtId="0" fontId="2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top"/>
    </xf>
    <xf numFmtId="183" fontId="10" fillId="0" borderId="38" xfId="27" applyNumberFormat="1" applyFont="1" applyBorder="1" applyAlignment="1" applyProtection="1">
      <alignment horizontal="center" vertical="top"/>
    </xf>
    <xf numFmtId="0" fontId="15" fillId="0" borderId="48" xfId="0" applyFont="1" applyBorder="1">
      <alignment vertical="top"/>
    </xf>
    <xf numFmtId="0" fontId="15" fillId="0" borderId="22" xfId="0" applyFont="1" applyBorder="1" applyAlignment="1">
      <alignment horizontal="center" vertical="top"/>
    </xf>
    <xf numFmtId="0" fontId="16" fillId="0" borderId="0" xfId="0" applyFont="1" applyBorder="1">
      <alignment vertical="top"/>
    </xf>
    <xf numFmtId="0" fontId="1" fillId="0" borderId="49" xfId="0" applyFont="1" applyBorder="1">
      <alignment vertical="top"/>
    </xf>
    <xf numFmtId="0" fontId="17" fillId="0" borderId="24" xfId="0" applyFont="1" applyBorder="1">
      <alignment vertical="top"/>
    </xf>
    <xf numFmtId="20" fontId="13" fillId="0" borderId="44" xfId="0" applyNumberFormat="1" applyFont="1" applyFill="1" applyBorder="1" applyAlignment="1">
      <alignment horizontal="right" vertical="top"/>
    </xf>
    <xf numFmtId="0" fontId="14" fillId="0" borderId="44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20" fontId="13" fillId="0" borderId="42" xfId="0" applyNumberFormat="1" applyFont="1" applyFill="1" applyBorder="1" applyAlignment="1">
      <alignment horizontal="right" vertical="top"/>
    </xf>
    <xf numFmtId="0" fontId="5" fillId="0" borderId="42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20" fontId="13" fillId="0" borderId="44" xfId="0" applyNumberFormat="1" applyFont="1" applyBorder="1" applyAlignment="1">
      <alignment horizontal="right" vertical="top"/>
    </xf>
    <xf numFmtId="0" fontId="1" fillId="0" borderId="42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20" fontId="13" fillId="0" borderId="42" xfId="0" applyNumberFormat="1" applyFont="1" applyBorder="1" applyAlignment="1">
      <alignment horizontal="right" vertical="top"/>
    </xf>
    <xf numFmtId="0" fontId="5" fillId="0" borderId="4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9" fillId="0" borderId="47" xfId="0" applyFont="1" applyBorder="1" applyAlignment="1">
      <alignment horizontal="center" vertical="center"/>
    </xf>
    <xf numFmtId="0" fontId="1" fillId="0" borderId="51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17" fillId="0" borderId="52" xfId="0" applyFont="1" applyBorder="1" applyAlignment="1">
      <alignment horizontal="left" vertical="center"/>
    </xf>
    <xf numFmtId="0" fontId="12" fillId="0" borderId="42" xfId="0" applyFont="1" applyBorder="1" applyAlignment="1">
      <alignment horizontal="center" vertical="center"/>
    </xf>
    <xf numFmtId="20" fontId="5" fillId="0" borderId="44" xfId="0" applyNumberFormat="1" applyFont="1" applyFill="1" applyBorder="1">
      <alignment vertical="top"/>
    </xf>
    <xf numFmtId="0" fontId="6" fillId="0" borderId="44" xfId="27" applyNumberFormat="1" applyFont="1" applyFill="1" applyBorder="1" applyAlignment="1" applyProtection="1">
      <alignment horizontal="center" vertical="center"/>
    </xf>
    <xf numFmtId="0" fontId="6" fillId="0" borderId="44" xfId="27" applyNumberFormat="1" applyFont="1" applyBorder="1" applyAlignment="1" applyProtection="1">
      <alignment horizontal="center" vertical="center"/>
    </xf>
    <xf numFmtId="20" fontId="5" fillId="0" borderId="42" xfId="0" applyNumberFormat="1" applyFont="1" applyFill="1" applyBorder="1">
      <alignment vertical="top"/>
    </xf>
    <xf numFmtId="0" fontId="6" fillId="0" borderId="42" xfId="27" applyNumberFormat="1" applyFont="1" applyFill="1" applyBorder="1" applyAlignment="1" applyProtection="1">
      <alignment horizontal="center" vertical="center"/>
    </xf>
    <xf numFmtId="0" fontId="6" fillId="0" borderId="42" xfId="27" applyNumberFormat="1" applyFont="1" applyBorder="1" applyAlignment="1" applyProtection="1">
      <alignment horizontal="center" vertical="center"/>
    </xf>
    <xf numFmtId="0" fontId="1" fillId="0" borderId="42" xfId="0" applyFont="1" applyFill="1" applyBorder="1">
      <alignment vertical="top"/>
    </xf>
    <xf numFmtId="0" fontId="19" fillId="0" borderId="42" xfId="0" applyFont="1" applyFill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6" fillId="0" borderId="42" xfId="0" applyFont="1" applyFill="1" applyBorder="1" applyAlignment="1">
      <alignment horizontal="center" vertical="center"/>
    </xf>
    <xf numFmtId="0" fontId="1" fillId="0" borderId="42" xfId="0" applyFont="1" applyBorder="1">
      <alignment vertical="top"/>
    </xf>
    <xf numFmtId="0" fontId="6" fillId="0" borderId="42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184" fontId="7" fillId="0" borderId="33" xfId="27" applyNumberFormat="1" applyFont="1" applyBorder="1" applyAlignment="1" applyProtection="1">
      <alignment horizontal="center" vertical="center"/>
    </xf>
    <xf numFmtId="0" fontId="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top"/>
    </xf>
    <xf numFmtId="0" fontId="5" fillId="0" borderId="54" xfId="0" applyFont="1" applyBorder="1">
      <alignment vertical="top"/>
    </xf>
    <xf numFmtId="0" fontId="17" fillId="0" borderId="11" xfId="0" applyFont="1" applyBorder="1" applyAlignment="1">
      <alignment horizontal="center" vertical="top"/>
    </xf>
    <xf numFmtId="0" fontId="5" fillId="0" borderId="55" xfId="0" applyFont="1" applyBorder="1">
      <alignment vertical="top"/>
    </xf>
    <xf numFmtId="0" fontId="1" fillId="0" borderId="56" xfId="0" applyFont="1" applyBorder="1" applyAlignment="1">
      <alignment horizontal="left" vertical="center"/>
    </xf>
    <xf numFmtId="184" fontId="20" fillId="0" borderId="57" xfId="27" applyNumberFormat="1" applyFont="1" applyBorder="1" applyAlignment="1" applyProtection="1">
      <alignment horizontal="center" vertical="center"/>
    </xf>
    <xf numFmtId="0" fontId="1" fillId="0" borderId="58" xfId="0" applyFont="1" applyBorder="1">
      <alignment vertical="top"/>
    </xf>
    <xf numFmtId="0" fontId="17" fillId="0" borderId="59" xfId="0" applyFont="1" applyBorder="1" applyAlignment="1">
      <alignment horizontal="center" vertical="center"/>
    </xf>
    <xf numFmtId="15" fontId="21" fillId="0" borderId="7" xfId="0" applyNumberFormat="1" applyFont="1" applyBorder="1">
      <alignment vertical="top"/>
    </xf>
    <xf numFmtId="0" fontId="2" fillId="0" borderId="7" xfId="0" applyFont="1" applyFill="1" applyBorder="1" applyAlignment="1">
      <alignment horizontal="center" vertical="top"/>
    </xf>
    <xf numFmtId="0" fontId="1" fillId="0" borderId="60" xfId="0" applyFont="1" applyBorder="1" applyAlignment="1">
      <alignment horizontal="center" vertical="top"/>
    </xf>
    <xf numFmtId="177" fontId="5" fillId="0" borderId="44" xfId="27" applyNumberFormat="1" applyFont="1" applyBorder="1" applyAlignment="1" applyProtection="1">
      <alignment horizontal="center" vertical="center"/>
    </xf>
    <xf numFmtId="0" fontId="5" fillId="0" borderId="61" xfId="27" applyNumberFormat="1" applyFont="1" applyBorder="1" applyAlignment="1" applyProtection="1">
      <alignment horizontal="center" vertical="center"/>
    </xf>
    <xf numFmtId="177" fontId="5" fillId="0" borderId="42" xfId="27" applyNumberFormat="1" applyFont="1" applyBorder="1" applyAlignment="1" applyProtection="1">
      <alignment horizontal="center" vertical="center"/>
    </xf>
    <xf numFmtId="0" fontId="5" fillId="0" borderId="62" xfId="27" applyNumberFormat="1" applyFont="1" applyBorder="1" applyAlignment="1" applyProtection="1">
      <alignment horizontal="center" vertical="center"/>
    </xf>
    <xf numFmtId="0" fontId="1" fillId="0" borderId="62" xfId="0" applyFont="1" applyBorder="1" applyAlignment="1">
      <alignment horizontal="center" vertical="center"/>
    </xf>
    <xf numFmtId="177" fontId="5" fillId="0" borderId="53" xfId="27" applyNumberFormat="1" applyFont="1" applyBorder="1" applyAlignment="1" applyProtection="1">
      <alignment horizontal="center" vertical="center"/>
    </xf>
    <xf numFmtId="0" fontId="1" fillId="0" borderId="63" xfId="0" applyFont="1" applyBorder="1" applyAlignment="1">
      <alignment horizontal="center" vertical="center"/>
    </xf>
    <xf numFmtId="184" fontId="7" fillId="0" borderId="64" xfId="27" applyNumberFormat="1" applyFont="1" applyBorder="1" applyAlignment="1" applyProtection="1">
      <alignment horizontal="center" vertical="center"/>
    </xf>
    <xf numFmtId="176" fontId="22" fillId="0" borderId="47" xfId="27" applyNumberFormat="1" applyFont="1" applyBorder="1" applyAlignment="1" applyProtection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180" fontId="20" fillId="0" borderId="57" xfId="27" applyNumberFormat="1" applyFont="1" applyBorder="1" applyAlignment="1" applyProtection="1">
      <alignment horizontal="center" vertical="center"/>
    </xf>
    <xf numFmtId="184" fontId="20" fillId="0" borderId="67" xfId="27" applyNumberFormat="1" applyFont="1" applyBorder="1" applyAlignment="1" applyProtection="1">
      <alignment horizontal="center" vertical="center"/>
    </xf>
    <xf numFmtId="180" fontId="22" fillId="0" borderId="57" xfId="27" applyNumberFormat="1" applyFont="1" applyBorder="1" applyAlignment="1" applyProtection="1">
      <alignment horizontal="center" vertical="center"/>
    </xf>
    <xf numFmtId="184" fontId="7" fillId="0" borderId="67" xfId="27" applyNumberFormat="1" applyFont="1" applyBorder="1" applyAlignment="1" applyProtection="1">
      <alignment horizontal="center" vertical="center"/>
    </xf>
    <xf numFmtId="0" fontId="1" fillId="0" borderId="68" xfId="0" applyFont="1" applyBorder="1">
      <alignment vertical="top"/>
    </xf>
    <xf numFmtId="0" fontId="1" fillId="0" borderId="21" xfId="0" applyFont="1" applyBorder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141312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61"/>
  <sheetViews>
    <sheetView tabSelected="1" zoomScale="145" zoomScaleNormal="145" workbookViewId="0">
      <selection activeCell="L10" sqref="L10"/>
    </sheetView>
  </sheetViews>
  <sheetFormatPr defaultColWidth="9" defaultRowHeight="12"/>
  <cols>
    <col min="1" max="4" width="9.13333333333333" style="1"/>
    <col min="5" max="5" width="9.99047619047619" style="1"/>
    <col min="6" max="6" width="9.13333333333333" style="1"/>
    <col min="7" max="7" width="11.6952380952381" style="1"/>
    <col min="8" max="9" width="9.13333333333333" style="1"/>
    <col min="10" max="10" width="5.8952380952381" style="1"/>
    <col min="11" max="11" width="6.01904761904762" style="1"/>
    <col min="12" max="12" width="12.1809523809524" style="1"/>
    <col min="13" max="13" width="4.47619047619048" style="1"/>
    <col min="14" max="14" width="4.04761904761905" style="1"/>
    <col min="15" max="15" width="5.27619047619048" style="1"/>
    <col min="16" max="16" width="5.77142857142857" style="1"/>
    <col min="17" max="17" width="5.8952380952381" style="1"/>
    <col min="18" max="19" width="6.15238095238095" style="1"/>
    <col min="20" max="21" width="6.27619047619048" style="1"/>
    <col min="22" max="22" width="5.67619047619048" style="1"/>
    <col min="23" max="23" width="6.53333333333333" style="1"/>
    <col min="24" max="24" width="4.86666666666667" style="1"/>
    <col min="25" max="257" width="9.13333333333333" style="1"/>
    <col min="258" max="1025" width="9.13333333333333"/>
  </cols>
  <sheetData>
    <row r="1" spans="1:24">
      <c r="A1" s="2" t="s">
        <v>0</v>
      </c>
      <c r="B1" s="3"/>
      <c r="C1" s="4"/>
      <c r="D1" s="4"/>
      <c r="E1" s="4"/>
      <c r="F1" s="4"/>
      <c r="G1" s="51" t="s">
        <v>1</v>
      </c>
      <c r="H1" s="52" t="s">
        <v>2</v>
      </c>
      <c r="I1" s="85"/>
      <c r="J1" s="86" t="s">
        <v>3</v>
      </c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</row>
    <row r="2" ht="15.75" spans="1:24">
      <c r="A2" s="5"/>
      <c r="B2" s="6"/>
      <c r="C2" s="6"/>
      <c r="D2" s="7" t="s">
        <v>4</v>
      </c>
      <c r="E2" s="6"/>
      <c r="F2" s="6"/>
      <c r="G2" s="53" t="s">
        <v>5</v>
      </c>
      <c r="H2" s="54" t="s">
        <v>2</v>
      </c>
      <c r="I2" s="87"/>
      <c r="J2" s="88" t="s">
        <v>6</v>
      </c>
      <c r="K2" s="89" t="s">
        <v>7</v>
      </c>
      <c r="L2" s="89"/>
      <c r="M2" s="89"/>
      <c r="N2" s="89" t="s">
        <v>8</v>
      </c>
      <c r="O2" s="89" t="s">
        <v>9</v>
      </c>
      <c r="P2" s="89" t="s">
        <v>10</v>
      </c>
      <c r="Q2" s="89" t="s">
        <v>11</v>
      </c>
      <c r="R2" s="139" t="s">
        <v>12</v>
      </c>
      <c r="S2" s="139"/>
      <c r="T2" s="139"/>
      <c r="U2" s="139"/>
      <c r="V2" s="89" t="s">
        <v>13</v>
      </c>
      <c r="W2" s="139" t="s">
        <v>14</v>
      </c>
      <c r="X2" s="139" t="s">
        <v>15</v>
      </c>
    </row>
    <row r="3" spans="1:24">
      <c r="A3" s="5" t="s">
        <v>16</v>
      </c>
      <c r="B3" s="6"/>
      <c r="C3" s="8" t="s">
        <v>17</v>
      </c>
      <c r="D3" s="8"/>
      <c r="E3" s="8"/>
      <c r="F3" s="8"/>
      <c r="G3" s="55" t="s">
        <v>18</v>
      </c>
      <c r="H3" s="56" t="s">
        <v>2</v>
      </c>
      <c r="I3" s="90"/>
      <c r="J3" s="88"/>
      <c r="K3" s="89" t="s">
        <v>19</v>
      </c>
      <c r="L3" s="89"/>
      <c r="M3" s="89"/>
      <c r="N3" s="89" t="s">
        <v>20</v>
      </c>
      <c r="O3" s="89" t="s">
        <v>21</v>
      </c>
      <c r="P3" s="89" t="s">
        <v>22</v>
      </c>
      <c r="Q3" s="89" t="s">
        <v>23</v>
      </c>
      <c r="R3" s="89" t="s">
        <v>24</v>
      </c>
      <c r="S3" s="139" t="s">
        <v>25</v>
      </c>
      <c r="T3" s="139" t="s">
        <v>26</v>
      </c>
      <c r="U3" s="89" t="s">
        <v>27</v>
      </c>
      <c r="V3" s="89" t="s">
        <v>28</v>
      </c>
      <c r="W3" s="139"/>
      <c r="X3" s="139"/>
    </row>
    <row r="4" spans="1:24">
      <c r="A4" s="5" t="s">
        <v>29</v>
      </c>
      <c r="B4" s="9" t="s">
        <v>30</v>
      </c>
      <c r="C4" s="9"/>
      <c r="D4" s="9"/>
      <c r="E4" s="9"/>
      <c r="F4" s="9"/>
      <c r="G4" s="57" t="s">
        <v>31</v>
      </c>
      <c r="H4" s="28"/>
      <c r="I4" s="91"/>
      <c r="J4" s="88"/>
      <c r="K4" s="89" t="s">
        <v>32</v>
      </c>
      <c r="L4" s="89"/>
      <c r="M4" s="89"/>
      <c r="N4" s="89" t="s">
        <v>33</v>
      </c>
      <c r="O4" s="89"/>
      <c r="P4" s="89" t="s">
        <v>34</v>
      </c>
      <c r="Q4" s="89" t="s">
        <v>35</v>
      </c>
      <c r="R4" s="89" t="s">
        <v>36</v>
      </c>
      <c r="S4" s="139"/>
      <c r="T4" s="139"/>
      <c r="U4" s="89" t="s">
        <v>37</v>
      </c>
      <c r="V4" s="89"/>
      <c r="W4" s="139"/>
      <c r="X4" s="139"/>
    </row>
    <row r="5" spans="1:24">
      <c r="A5" s="10"/>
      <c r="B5" s="11"/>
      <c r="C5" s="11"/>
      <c r="D5" s="11"/>
      <c r="E5" s="11"/>
      <c r="F5" s="11"/>
      <c r="G5" s="55" t="s">
        <v>38</v>
      </c>
      <c r="H5" s="35" t="s">
        <v>39</v>
      </c>
      <c r="I5" s="92"/>
      <c r="J5" s="93"/>
      <c r="K5" s="89"/>
      <c r="L5" s="93"/>
      <c r="M5" s="94"/>
      <c r="N5" s="89"/>
      <c r="O5" s="89"/>
      <c r="P5" s="89" t="s">
        <v>40</v>
      </c>
      <c r="Q5" s="89" t="s">
        <v>41</v>
      </c>
      <c r="R5" s="89" t="s">
        <v>42</v>
      </c>
      <c r="S5" s="139"/>
      <c r="T5" s="139"/>
      <c r="U5" s="89" t="s">
        <v>43</v>
      </c>
      <c r="V5" s="89"/>
      <c r="W5" s="139"/>
      <c r="X5" s="139"/>
    </row>
    <row r="6" spans="1:24">
      <c r="A6" s="12" t="s">
        <v>44</v>
      </c>
      <c r="B6" s="12"/>
      <c r="C6" s="13" t="s">
        <v>45</v>
      </c>
      <c r="D6" s="13"/>
      <c r="E6" s="13"/>
      <c r="F6" s="58" t="s">
        <v>46</v>
      </c>
      <c r="G6" s="58"/>
      <c r="H6" s="59" t="s">
        <v>47</v>
      </c>
      <c r="I6" s="59"/>
      <c r="J6" s="93"/>
      <c r="K6" s="89"/>
      <c r="L6" s="94"/>
      <c r="M6" s="89" t="s">
        <v>48</v>
      </c>
      <c r="N6" s="89" t="s">
        <v>49</v>
      </c>
      <c r="O6" s="89" t="s">
        <v>50</v>
      </c>
      <c r="P6" s="89" t="s">
        <v>48</v>
      </c>
      <c r="Q6" s="89" t="s">
        <v>48</v>
      </c>
      <c r="R6" s="89" t="s">
        <v>51</v>
      </c>
      <c r="S6" s="89" t="s">
        <v>51</v>
      </c>
      <c r="T6" s="89" t="s">
        <v>51</v>
      </c>
      <c r="U6" s="89" t="s">
        <v>51</v>
      </c>
      <c r="V6" s="89" t="s">
        <v>51</v>
      </c>
      <c r="W6" s="89" t="s">
        <v>51</v>
      </c>
      <c r="X6" s="89" t="s">
        <v>51</v>
      </c>
    </row>
    <row r="7" ht="12.05" customHeight="1" spans="1:24">
      <c r="A7" s="14" t="s">
        <v>52</v>
      </c>
      <c r="B7" s="14"/>
      <c r="C7" s="15"/>
      <c r="D7" s="15"/>
      <c r="E7" s="15"/>
      <c r="F7" s="60"/>
      <c r="G7" s="15"/>
      <c r="H7" s="61" t="s">
        <v>53</v>
      </c>
      <c r="I7" s="61"/>
      <c r="J7" s="95" t="s">
        <v>54</v>
      </c>
      <c r="K7" s="96" t="s">
        <v>55</v>
      </c>
      <c r="L7" s="97" t="s">
        <v>56</v>
      </c>
      <c r="M7" s="120" t="s">
        <v>57</v>
      </c>
      <c r="N7" s="121" t="s">
        <v>58</v>
      </c>
      <c r="O7" s="122"/>
      <c r="P7" s="123"/>
      <c r="Q7" s="140"/>
      <c r="R7" s="141" t="s">
        <v>59</v>
      </c>
      <c r="S7" s="141" t="s">
        <v>60</v>
      </c>
      <c r="T7" s="142"/>
      <c r="U7" s="142"/>
      <c r="V7" s="142"/>
      <c r="W7" s="167">
        <f t="shared" ref="W7:W11" si="0">SUM(R7:V8)</f>
        <v>0</v>
      </c>
      <c r="X7" s="168"/>
    </row>
    <row r="8" ht="12.6" customHeight="1" spans="1:24">
      <c r="A8" s="16" t="s">
        <v>61</v>
      </c>
      <c r="B8" s="16"/>
      <c r="C8" s="17" t="s">
        <v>62</v>
      </c>
      <c r="D8" s="17"/>
      <c r="E8" s="17"/>
      <c r="F8" s="62" t="s">
        <v>63</v>
      </c>
      <c r="G8" s="62"/>
      <c r="H8" s="63" t="s">
        <v>64</v>
      </c>
      <c r="I8" s="63"/>
      <c r="J8" s="95"/>
      <c r="K8" s="98" t="s">
        <v>65</v>
      </c>
      <c r="L8" s="99" t="s">
        <v>66</v>
      </c>
      <c r="M8" s="124" t="s">
        <v>67</v>
      </c>
      <c r="N8" s="121"/>
      <c r="O8" s="122"/>
      <c r="P8" s="123"/>
      <c r="Q8" s="143"/>
      <c r="R8" s="141"/>
      <c r="S8" s="141"/>
      <c r="T8" s="142"/>
      <c r="U8" s="142"/>
      <c r="V8" s="142"/>
      <c r="W8" s="167"/>
      <c r="X8" s="168"/>
    </row>
    <row r="9" ht="12.6" customHeight="1" spans="1:24">
      <c r="A9" s="18"/>
      <c r="B9" s="18"/>
      <c r="C9" s="19"/>
      <c r="D9" s="19"/>
      <c r="E9" s="19"/>
      <c r="F9" s="64"/>
      <c r="G9" s="64"/>
      <c r="H9" s="65"/>
      <c r="I9" s="65"/>
      <c r="J9" s="100" t="s">
        <v>68</v>
      </c>
      <c r="K9" s="98" t="s">
        <v>55</v>
      </c>
      <c r="L9" s="99" t="s">
        <v>66</v>
      </c>
      <c r="M9" s="124" t="s">
        <v>69</v>
      </c>
      <c r="N9" s="125"/>
      <c r="O9" s="122"/>
      <c r="P9" s="125"/>
      <c r="Q9" s="143"/>
      <c r="R9" s="144"/>
      <c r="S9" s="144"/>
      <c r="T9" s="145"/>
      <c r="U9" s="145"/>
      <c r="V9" s="145"/>
      <c r="W9" s="169">
        <f t="shared" si="0"/>
        <v>0</v>
      </c>
      <c r="X9" s="170"/>
    </row>
    <row r="10" ht="12.6" customHeight="1" spans="1:24">
      <c r="A10" s="20"/>
      <c r="B10" s="20"/>
      <c r="C10" s="21"/>
      <c r="D10" s="21"/>
      <c r="E10" s="21"/>
      <c r="F10" s="66"/>
      <c r="G10" s="66"/>
      <c r="H10" s="67"/>
      <c r="I10" s="67"/>
      <c r="J10" s="100"/>
      <c r="K10" s="98" t="s">
        <v>65</v>
      </c>
      <c r="L10" s="99" t="s">
        <v>56</v>
      </c>
      <c r="M10" s="124" t="s">
        <v>70</v>
      </c>
      <c r="N10" s="125"/>
      <c r="O10" s="122"/>
      <c r="P10" s="125"/>
      <c r="Q10" s="143"/>
      <c r="R10" s="144"/>
      <c r="S10" s="144"/>
      <c r="T10" s="145"/>
      <c r="U10" s="145"/>
      <c r="V10" s="145"/>
      <c r="W10" s="169"/>
      <c r="X10" s="170"/>
    </row>
    <row r="11" ht="12.6" customHeight="1" spans="1:24">
      <c r="A11" s="18"/>
      <c r="B11" s="18"/>
      <c r="C11" s="19"/>
      <c r="D11" s="19"/>
      <c r="E11" s="19"/>
      <c r="F11" s="64"/>
      <c r="G11" s="64"/>
      <c r="H11" s="65"/>
      <c r="I11" s="65"/>
      <c r="J11" s="95"/>
      <c r="K11" s="98" t="s">
        <v>55</v>
      </c>
      <c r="L11" s="99"/>
      <c r="M11" s="120"/>
      <c r="N11" s="121"/>
      <c r="O11" s="122"/>
      <c r="P11" s="126"/>
      <c r="Q11" s="146"/>
      <c r="R11" s="147"/>
      <c r="S11" s="141"/>
      <c r="T11" s="148"/>
      <c r="U11" s="148"/>
      <c r="V11" s="145"/>
      <c r="W11" s="169">
        <f t="shared" si="0"/>
        <v>0</v>
      </c>
      <c r="X11" s="171"/>
    </row>
    <row r="12" ht="12.6" customHeight="1" spans="1:24">
      <c r="A12" s="22"/>
      <c r="B12" s="22"/>
      <c r="C12" s="23"/>
      <c r="D12" s="23"/>
      <c r="E12" s="23"/>
      <c r="F12" s="68"/>
      <c r="G12" s="68"/>
      <c r="H12" s="69"/>
      <c r="I12" s="69"/>
      <c r="J12" s="95"/>
      <c r="K12" s="98" t="s">
        <v>65</v>
      </c>
      <c r="L12" s="99"/>
      <c r="M12" s="124"/>
      <c r="N12" s="121"/>
      <c r="O12" s="122"/>
      <c r="P12" s="126"/>
      <c r="Q12" s="146"/>
      <c r="R12" s="147"/>
      <c r="S12" s="141"/>
      <c r="T12" s="148"/>
      <c r="U12" s="148"/>
      <c r="V12" s="148"/>
      <c r="W12" s="169"/>
      <c r="X12" s="171"/>
    </row>
    <row r="13" ht="12.6" customHeight="1" spans="1:24">
      <c r="A13" s="22"/>
      <c r="B13" s="22"/>
      <c r="C13" s="23"/>
      <c r="D13" s="23"/>
      <c r="E13" s="23"/>
      <c r="F13" s="70"/>
      <c r="G13" s="70"/>
      <c r="H13" s="69"/>
      <c r="I13" s="69"/>
      <c r="J13" s="100"/>
      <c r="K13" s="98" t="s">
        <v>55</v>
      </c>
      <c r="L13" s="99"/>
      <c r="M13" s="124"/>
      <c r="N13" s="125"/>
      <c r="O13" s="122"/>
      <c r="P13" s="126"/>
      <c r="Q13" s="146"/>
      <c r="R13" s="147"/>
      <c r="S13" s="149"/>
      <c r="T13" s="148"/>
      <c r="U13" s="148"/>
      <c r="V13" s="148"/>
      <c r="W13" s="169">
        <f t="shared" ref="W13:W17" si="1">SUM(R13:V14)</f>
        <v>0</v>
      </c>
      <c r="X13" s="171"/>
    </row>
    <row r="14" ht="12.6" customHeight="1" spans="1:24">
      <c r="A14" s="22"/>
      <c r="B14" s="22"/>
      <c r="C14" s="23"/>
      <c r="D14" s="23"/>
      <c r="E14" s="23"/>
      <c r="F14" s="70"/>
      <c r="G14" s="70"/>
      <c r="H14" s="69"/>
      <c r="I14" s="69"/>
      <c r="J14" s="100"/>
      <c r="K14" s="98" t="s">
        <v>65</v>
      </c>
      <c r="L14" s="99"/>
      <c r="M14" s="124"/>
      <c r="N14" s="125"/>
      <c r="O14" s="122"/>
      <c r="P14" s="126"/>
      <c r="Q14" s="146"/>
      <c r="R14" s="147"/>
      <c r="S14" s="149"/>
      <c r="T14" s="148"/>
      <c r="U14" s="148"/>
      <c r="V14" s="148"/>
      <c r="W14" s="169"/>
      <c r="X14" s="171"/>
    </row>
    <row r="15" ht="12.6" customHeight="1" spans="1:24">
      <c r="A15" s="22"/>
      <c r="B15" s="22"/>
      <c r="C15" s="23"/>
      <c r="D15" s="23"/>
      <c r="E15" s="23"/>
      <c r="F15" s="23"/>
      <c r="G15" s="23"/>
      <c r="H15" s="69"/>
      <c r="I15" s="69"/>
      <c r="J15" s="95"/>
      <c r="K15" s="98" t="s">
        <v>55</v>
      </c>
      <c r="L15" s="99"/>
      <c r="M15" s="120"/>
      <c r="N15" s="121"/>
      <c r="O15" s="122"/>
      <c r="P15" s="126"/>
      <c r="Q15" s="146"/>
      <c r="R15" s="147"/>
      <c r="S15" s="141"/>
      <c r="T15" s="148"/>
      <c r="U15" s="148"/>
      <c r="V15" s="145"/>
      <c r="W15" s="169">
        <f t="shared" si="1"/>
        <v>0</v>
      </c>
      <c r="X15" s="171"/>
    </row>
    <row r="16" ht="12.6" customHeight="1" spans="1:24">
      <c r="A16" s="22"/>
      <c r="B16" s="22"/>
      <c r="C16" s="23"/>
      <c r="D16" s="23"/>
      <c r="E16" s="23"/>
      <c r="F16" s="23"/>
      <c r="G16" s="23"/>
      <c r="H16" s="69"/>
      <c r="I16" s="69"/>
      <c r="J16" s="95"/>
      <c r="K16" s="98" t="s">
        <v>65</v>
      </c>
      <c r="L16" s="99"/>
      <c r="M16" s="124"/>
      <c r="N16" s="121"/>
      <c r="O16" s="122"/>
      <c r="P16" s="126"/>
      <c r="Q16" s="146"/>
      <c r="R16" s="147"/>
      <c r="S16" s="141"/>
      <c r="T16" s="148"/>
      <c r="U16" s="148"/>
      <c r="V16" s="148"/>
      <c r="W16" s="169"/>
      <c r="X16" s="171"/>
    </row>
    <row r="17" ht="12.6" customHeight="1" spans="1:24">
      <c r="A17" s="22"/>
      <c r="B17" s="22"/>
      <c r="C17" s="23"/>
      <c r="D17" s="23"/>
      <c r="E17" s="23"/>
      <c r="F17" s="23"/>
      <c r="G17" s="23"/>
      <c r="H17" s="69"/>
      <c r="I17" s="69"/>
      <c r="J17" s="100"/>
      <c r="K17" s="98" t="s">
        <v>55</v>
      </c>
      <c r="L17" s="99"/>
      <c r="M17" s="124"/>
      <c r="N17" s="125"/>
      <c r="O17" s="122"/>
      <c r="P17" s="126"/>
      <c r="Q17" s="146"/>
      <c r="R17" s="147"/>
      <c r="S17" s="144"/>
      <c r="T17" s="148"/>
      <c r="U17" s="148"/>
      <c r="V17" s="148"/>
      <c r="W17" s="169">
        <f t="shared" si="1"/>
        <v>0</v>
      </c>
      <c r="X17" s="171"/>
    </row>
    <row r="18" ht="12.6" customHeight="1" spans="1:24">
      <c r="A18" s="22"/>
      <c r="B18" s="22"/>
      <c r="C18" s="23"/>
      <c r="D18" s="23"/>
      <c r="E18" s="23"/>
      <c r="F18" s="23"/>
      <c r="G18" s="23"/>
      <c r="H18" s="69"/>
      <c r="I18" s="69"/>
      <c r="J18" s="100"/>
      <c r="K18" s="98" t="s">
        <v>65</v>
      </c>
      <c r="L18" s="99"/>
      <c r="M18" s="124"/>
      <c r="N18" s="125"/>
      <c r="O18" s="122"/>
      <c r="P18" s="126"/>
      <c r="Q18" s="146"/>
      <c r="R18" s="147"/>
      <c r="S18" s="144"/>
      <c r="T18" s="148"/>
      <c r="U18" s="148"/>
      <c r="V18" s="148"/>
      <c r="W18" s="169"/>
      <c r="X18" s="171"/>
    </row>
    <row r="19" ht="12.6" customHeight="1" spans="1:24">
      <c r="A19" s="22"/>
      <c r="B19" s="22"/>
      <c r="C19" s="23"/>
      <c r="D19" s="23"/>
      <c r="E19" s="23"/>
      <c r="F19" s="23"/>
      <c r="G19" s="23"/>
      <c r="H19" s="69"/>
      <c r="I19" s="69"/>
      <c r="J19" s="101"/>
      <c r="K19" s="98" t="s">
        <v>55</v>
      </c>
      <c r="L19" s="99"/>
      <c r="M19" s="127"/>
      <c r="N19" s="128"/>
      <c r="O19" s="129"/>
      <c r="P19" s="128"/>
      <c r="Q19" s="150"/>
      <c r="R19" s="148"/>
      <c r="S19" s="142"/>
      <c r="T19" s="148"/>
      <c r="U19" s="148"/>
      <c r="V19" s="145"/>
      <c r="W19" s="169">
        <f t="shared" ref="W19:W23" si="2">SUM(R19:V20)</f>
        <v>0</v>
      </c>
      <c r="X19" s="171"/>
    </row>
    <row r="20" ht="12.6" customHeight="1" spans="1:24">
      <c r="A20" s="22"/>
      <c r="B20" s="22"/>
      <c r="C20" s="23"/>
      <c r="D20" s="23"/>
      <c r="E20" s="23"/>
      <c r="F20" s="23"/>
      <c r="G20" s="23"/>
      <c r="H20" s="69"/>
      <c r="I20" s="69"/>
      <c r="J20" s="101"/>
      <c r="K20" s="98" t="s">
        <v>65</v>
      </c>
      <c r="L20" s="99"/>
      <c r="M20" s="130"/>
      <c r="N20" s="128"/>
      <c r="O20" s="129"/>
      <c r="P20" s="128"/>
      <c r="Q20" s="150"/>
      <c r="R20" s="148"/>
      <c r="S20" s="142"/>
      <c r="T20" s="148"/>
      <c r="U20" s="148"/>
      <c r="V20" s="148"/>
      <c r="W20" s="169"/>
      <c r="X20" s="171"/>
    </row>
    <row r="21" ht="12.6" customHeight="1" spans="1:24">
      <c r="A21" s="22"/>
      <c r="B21" s="22"/>
      <c r="C21" s="23"/>
      <c r="D21" s="23"/>
      <c r="E21" s="23"/>
      <c r="F21" s="23"/>
      <c r="G21" s="23"/>
      <c r="H21" s="69"/>
      <c r="I21" s="69"/>
      <c r="J21" s="102"/>
      <c r="K21" s="98" t="s">
        <v>55</v>
      </c>
      <c r="L21" s="99"/>
      <c r="M21" s="130"/>
      <c r="N21" s="131"/>
      <c r="O21" s="129"/>
      <c r="P21" s="128"/>
      <c r="Q21" s="150"/>
      <c r="R21" s="148"/>
      <c r="S21" s="145"/>
      <c r="T21" s="148"/>
      <c r="U21" s="148"/>
      <c r="V21" s="148"/>
      <c r="W21" s="169">
        <f t="shared" si="2"/>
        <v>0</v>
      </c>
      <c r="X21" s="171"/>
    </row>
    <row r="22" ht="12.6" customHeight="1" spans="1:24">
      <c r="A22" s="22"/>
      <c r="B22" s="22"/>
      <c r="C22" s="23"/>
      <c r="D22" s="23"/>
      <c r="E22" s="23"/>
      <c r="F22" s="23"/>
      <c r="G22" s="23"/>
      <c r="H22" s="69"/>
      <c r="I22" s="69"/>
      <c r="J22" s="102"/>
      <c r="K22" s="98" t="s">
        <v>65</v>
      </c>
      <c r="L22" s="99"/>
      <c r="M22" s="130"/>
      <c r="N22" s="131"/>
      <c r="O22" s="129"/>
      <c r="P22" s="128"/>
      <c r="Q22" s="150"/>
      <c r="R22" s="148"/>
      <c r="S22" s="145"/>
      <c r="T22" s="148"/>
      <c r="U22" s="148"/>
      <c r="V22" s="148"/>
      <c r="W22" s="169"/>
      <c r="X22" s="171"/>
    </row>
    <row r="23" ht="12.6" customHeight="1" spans="1:24">
      <c r="A23" s="22"/>
      <c r="B23" s="22"/>
      <c r="C23" s="23"/>
      <c r="D23" s="23"/>
      <c r="E23" s="23"/>
      <c r="F23" s="23"/>
      <c r="G23" s="23"/>
      <c r="H23" s="69"/>
      <c r="I23" s="69"/>
      <c r="J23" s="103"/>
      <c r="K23" s="98" t="s">
        <v>55</v>
      </c>
      <c r="L23" s="99"/>
      <c r="M23" s="127"/>
      <c r="N23" s="128"/>
      <c r="O23" s="129"/>
      <c r="P23" s="128"/>
      <c r="Q23" s="150"/>
      <c r="R23" s="148"/>
      <c r="S23" s="142"/>
      <c r="T23" s="148"/>
      <c r="U23" s="148"/>
      <c r="V23" s="145"/>
      <c r="W23" s="169">
        <f t="shared" si="2"/>
        <v>0</v>
      </c>
      <c r="X23" s="171"/>
    </row>
    <row r="24" ht="12.6" customHeight="1" spans="1:24">
      <c r="A24" s="22"/>
      <c r="B24" s="22"/>
      <c r="C24" s="23"/>
      <c r="D24" s="23"/>
      <c r="E24" s="23"/>
      <c r="F24" s="23"/>
      <c r="G24" s="23"/>
      <c r="H24" s="69"/>
      <c r="I24" s="69"/>
      <c r="J24" s="103"/>
      <c r="K24" s="98" t="s">
        <v>65</v>
      </c>
      <c r="L24" s="99"/>
      <c r="M24" s="130"/>
      <c r="N24" s="128"/>
      <c r="O24" s="129"/>
      <c r="P24" s="128"/>
      <c r="Q24" s="150"/>
      <c r="R24" s="148"/>
      <c r="S24" s="142"/>
      <c r="T24" s="148"/>
      <c r="U24" s="148"/>
      <c r="V24" s="148"/>
      <c r="W24" s="169"/>
      <c r="X24" s="171"/>
    </row>
    <row r="25" ht="12.6" customHeight="1" spans="1:24">
      <c r="A25" s="22"/>
      <c r="B25" s="22"/>
      <c r="C25" s="23"/>
      <c r="D25" s="23"/>
      <c r="E25" s="23"/>
      <c r="F25" s="23"/>
      <c r="G25" s="23"/>
      <c r="H25" s="69"/>
      <c r="I25" s="69"/>
      <c r="J25" s="102"/>
      <c r="K25" s="98" t="s">
        <v>55</v>
      </c>
      <c r="L25" s="99"/>
      <c r="M25" s="130"/>
      <c r="N25" s="131"/>
      <c r="O25" s="129"/>
      <c r="P25" s="128"/>
      <c r="Q25" s="150"/>
      <c r="R25" s="148"/>
      <c r="S25" s="145"/>
      <c r="T25" s="148"/>
      <c r="U25" s="148"/>
      <c r="V25" s="148"/>
      <c r="W25" s="169">
        <f t="shared" ref="W25:W29" si="3">SUM(R25:V26)</f>
        <v>0</v>
      </c>
      <c r="X25" s="171"/>
    </row>
    <row r="26" ht="12.6" customHeight="1" spans="1:24">
      <c r="A26" s="22"/>
      <c r="B26" s="22"/>
      <c r="C26" s="24"/>
      <c r="D26" s="24"/>
      <c r="E26" s="24"/>
      <c r="F26" s="24"/>
      <c r="G26" s="24"/>
      <c r="H26" s="69"/>
      <c r="I26" s="69"/>
      <c r="J26" s="102"/>
      <c r="K26" s="98" t="s">
        <v>65</v>
      </c>
      <c r="L26" s="99"/>
      <c r="M26" s="130"/>
      <c r="N26" s="131"/>
      <c r="O26" s="129"/>
      <c r="P26" s="128"/>
      <c r="Q26" s="150"/>
      <c r="R26" s="148"/>
      <c r="S26" s="145"/>
      <c r="T26" s="148"/>
      <c r="U26" s="148"/>
      <c r="V26" s="148"/>
      <c r="W26" s="169"/>
      <c r="X26" s="171"/>
    </row>
    <row r="27" ht="12.6" customHeight="1" spans="1:24">
      <c r="A27" s="22"/>
      <c r="B27" s="22"/>
      <c r="C27" s="24"/>
      <c r="D27" s="24"/>
      <c r="E27" s="24"/>
      <c r="F27" s="24"/>
      <c r="G27" s="24"/>
      <c r="H27" s="69"/>
      <c r="I27" s="69"/>
      <c r="J27" s="101"/>
      <c r="K27" s="98" t="s">
        <v>55</v>
      </c>
      <c r="L27" s="99"/>
      <c r="M27" s="127"/>
      <c r="N27" s="128"/>
      <c r="O27" s="129"/>
      <c r="P27" s="128"/>
      <c r="Q27" s="150"/>
      <c r="R27" s="148"/>
      <c r="S27" s="142"/>
      <c r="T27" s="148"/>
      <c r="U27" s="148"/>
      <c r="V27" s="145"/>
      <c r="W27" s="169">
        <f t="shared" si="3"/>
        <v>0</v>
      </c>
      <c r="X27" s="171"/>
    </row>
    <row r="28" ht="12.6" customHeight="1" spans="1:24">
      <c r="A28" s="22"/>
      <c r="B28" s="22"/>
      <c r="C28" s="24"/>
      <c r="D28" s="24"/>
      <c r="E28" s="24"/>
      <c r="F28" s="24"/>
      <c r="G28" s="24"/>
      <c r="H28" s="69"/>
      <c r="I28" s="69"/>
      <c r="J28" s="101"/>
      <c r="K28" s="98" t="s">
        <v>65</v>
      </c>
      <c r="L28" s="99"/>
      <c r="M28" s="130"/>
      <c r="N28" s="128"/>
      <c r="O28" s="129"/>
      <c r="P28" s="128"/>
      <c r="Q28" s="150"/>
      <c r="R28" s="148"/>
      <c r="S28" s="142"/>
      <c r="T28" s="148"/>
      <c r="U28" s="148"/>
      <c r="V28" s="148"/>
      <c r="W28" s="169"/>
      <c r="X28" s="171"/>
    </row>
    <row r="29" ht="12.6" customHeight="1" spans="1:24">
      <c r="A29" s="22"/>
      <c r="B29" s="22"/>
      <c r="C29" s="24"/>
      <c r="D29" s="24"/>
      <c r="E29" s="24"/>
      <c r="F29" s="24"/>
      <c r="G29" s="24"/>
      <c r="H29" s="69"/>
      <c r="I29" s="69"/>
      <c r="J29" s="103"/>
      <c r="K29" s="98" t="s">
        <v>55</v>
      </c>
      <c r="L29" s="99"/>
      <c r="M29" s="130"/>
      <c r="N29" s="131"/>
      <c r="O29" s="129"/>
      <c r="P29" s="128"/>
      <c r="Q29" s="150"/>
      <c r="R29" s="148"/>
      <c r="S29" s="145"/>
      <c r="T29" s="148"/>
      <c r="U29" s="148"/>
      <c r="V29" s="148"/>
      <c r="W29" s="169">
        <f t="shared" si="3"/>
        <v>0</v>
      </c>
      <c r="X29" s="171"/>
    </row>
    <row r="30" ht="12.6" customHeight="1" spans="1:24">
      <c r="A30" s="22"/>
      <c r="B30" s="22"/>
      <c r="C30" s="24"/>
      <c r="D30" s="24"/>
      <c r="E30" s="24"/>
      <c r="F30" s="24"/>
      <c r="G30" s="24"/>
      <c r="H30" s="69"/>
      <c r="I30" s="69"/>
      <c r="J30" s="103"/>
      <c r="K30" s="98" t="s">
        <v>65</v>
      </c>
      <c r="L30" s="99"/>
      <c r="M30" s="130"/>
      <c r="N30" s="131"/>
      <c r="O30" s="129"/>
      <c r="P30" s="128"/>
      <c r="Q30" s="150"/>
      <c r="R30" s="148"/>
      <c r="S30" s="145"/>
      <c r="T30" s="148"/>
      <c r="U30" s="148"/>
      <c r="V30" s="148"/>
      <c r="W30" s="169"/>
      <c r="X30" s="171"/>
    </row>
    <row r="31" ht="12.6" customHeight="1" spans="1:24">
      <c r="A31" s="25"/>
      <c r="B31" s="25"/>
      <c r="C31" s="26"/>
      <c r="D31" s="26"/>
      <c r="E31" s="26"/>
      <c r="F31" s="26"/>
      <c r="G31" s="26"/>
      <c r="H31" s="71"/>
      <c r="I31" s="71"/>
      <c r="J31" s="101"/>
      <c r="K31" s="98" t="s">
        <v>55</v>
      </c>
      <c r="L31" s="99"/>
      <c r="M31" s="127"/>
      <c r="N31" s="131"/>
      <c r="O31" s="129"/>
      <c r="P31" s="128"/>
      <c r="Q31" s="150"/>
      <c r="R31" s="148"/>
      <c r="S31" s="142"/>
      <c r="T31" s="148"/>
      <c r="U31" s="148"/>
      <c r="V31" s="148"/>
      <c r="W31" s="169">
        <f t="shared" ref="W31:W35" si="4">SUM(R31:V32)</f>
        <v>0</v>
      </c>
      <c r="X31" s="171"/>
    </row>
    <row r="32" ht="12.6" customHeight="1" spans="1:24">
      <c r="A32" s="27" t="s">
        <v>71</v>
      </c>
      <c r="B32" s="28"/>
      <c r="C32" s="29" t="s">
        <v>2</v>
      </c>
      <c r="D32" s="29"/>
      <c r="E32" s="29"/>
      <c r="F32" s="29"/>
      <c r="G32" s="29"/>
      <c r="H32" s="29"/>
      <c r="I32" s="29"/>
      <c r="J32" s="101"/>
      <c r="K32" s="98" t="s">
        <v>65</v>
      </c>
      <c r="L32" s="99"/>
      <c r="M32" s="130"/>
      <c r="N32" s="131"/>
      <c r="O32" s="129"/>
      <c r="P32" s="128"/>
      <c r="Q32" s="150"/>
      <c r="R32" s="148"/>
      <c r="S32" s="142"/>
      <c r="T32" s="148"/>
      <c r="U32" s="148"/>
      <c r="V32" s="148"/>
      <c r="W32" s="169"/>
      <c r="X32" s="171"/>
    </row>
    <row r="33" ht="12.6" customHeight="1" spans="1:24">
      <c r="A33" s="5"/>
      <c r="B33" s="6"/>
      <c r="C33" s="6"/>
      <c r="D33" s="6"/>
      <c r="E33" s="6"/>
      <c r="F33" s="6"/>
      <c r="G33" s="6"/>
      <c r="H33" s="6"/>
      <c r="I33" s="104"/>
      <c r="J33" s="102"/>
      <c r="K33" s="98" t="s">
        <v>55</v>
      </c>
      <c r="L33" s="99"/>
      <c r="M33" s="130"/>
      <c r="N33" s="131"/>
      <c r="O33" s="129"/>
      <c r="P33" s="128"/>
      <c r="Q33" s="150"/>
      <c r="R33" s="148"/>
      <c r="S33" s="151"/>
      <c r="T33" s="148"/>
      <c r="U33" s="148"/>
      <c r="V33" s="148"/>
      <c r="W33" s="169">
        <f t="shared" si="4"/>
        <v>0</v>
      </c>
      <c r="X33" s="171"/>
    </row>
    <row r="34" ht="12.6" customHeight="1" spans="1:24">
      <c r="A34" s="5" t="s">
        <v>72</v>
      </c>
      <c r="B34" s="6"/>
      <c r="C34" s="6"/>
      <c r="D34" s="6"/>
      <c r="E34" s="6"/>
      <c r="F34" s="6"/>
      <c r="G34" s="6"/>
      <c r="H34" s="6"/>
      <c r="I34" s="105"/>
      <c r="J34" s="102"/>
      <c r="K34" s="98" t="s">
        <v>65</v>
      </c>
      <c r="L34" s="99"/>
      <c r="M34" s="130"/>
      <c r="N34" s="131"/>
      <c r="O34" s="129"/>
      <c r="P34" s="128"/>
      <c r="Q34" s="150"/>
      <c r="R34" s="148"/>
      <c r="S34" s="151"/>
      <c r="T34" s="148"/>
      <c r="U34" s="148"/>
      <c r="V34" s="148"/>
      <c r="W34" s="169"/>
      <c r="X34" s="171"/>
    </row>
    <row r="35" ht="12.6" customHeight="1" spans="1:24">
      <c r="A35" s="5"/>
      <c r="B35" s="30"/>
      <c r="C35" s="6"/>
      <c r="D35" s="6"/>
      <c r="E35" s="6"/>
      <c r="F35" s="6"/>
      <c r="G35" s="6"/>
      <c r="H35" s="6"/>
      <c r="I35" s="106"/>
      <c r="J35" s="101"/>
      <c r="K35" s="98" t="s">
        <v>55</v>
      </c>
      <c r="L35" s="99"/>
      <c r="M35" s="127"/>
      <c r="N35" s="131"/>
      <c r="O35" s="129"/>
      <c r="P35" s="128"/>
      <c r="Q35" s="150"/>
      <c r="R35" s="148"/>
      <c r="S35" s="145"/>
      <c r="T35" s="148"/>
      <c r="U35" s="148"/>
      <c r="V35" s="148"/>
      <c r="W35" s="169">
        <f t="shared" si="4"/>
        <v>0</v>
      </c>
      <c r="X35" s="171"/>
    </row>
    <row r="36" ht="12.6" customHeight="1" spans="1:24">
      <c r="A36" s="5" t="s">
        <v>73</v>
      </c>
      <c r="B36" s="6"/>
      <c r="C36" s="6"/>
      <c r="D36" s="31"/>
      <c r="E36" s="6"/>
      <c r="F36" s="30" t="s">
        <v>2</v>
      </c>
      <c r="G36" s="6"/>
      <c r="H36" s="6"/>
      <c r="I36" s="106"/>
      <c r="J36" s="101"/>
      <c r="K36" s="98" t="s">
        <v>65</v>
      </c>
      <c r="L36" s="99"/>
      <c r="M36" s="130"/>
      <c r="N36" s="131"/>
      <c r="O36" s="129"/>
      <c r="P36" s="128"/>
      <c r="Q36" s="150"/>
      <c r="R36" s="148"/>
      <c r="S36" s="145"/>
      <c r="T36" s="148"/>
      <c r="U36" s="148"/>
      <c r="V36" s="148"/>
      <c r="W36" s="169"/>
      <c r="X36" s="171"/>
    </row>
    <row r="37" ht="12.6" customHeight="1" spans="1:24">
      <c r="A37" s="5"/>
      <c r="B37" s="6"/>
      <c r="C37" s="6"/>
      <c r="D37" s="6"/>
      <c r="E37" s="6"/>
      <c r="F37" s="6"/>
      <c r="G37" s="6"/>
      <c r="H37" s="6"/>
      <c r="I37" s="106"/>
      <c r="J37"/>
      <c r="K37" s="98" t="s">
        <v>55</v>
      </c>
      <c r="L37" s="99"/>
      <c r="M37" s="130"/>
      <c r="N37" s="129"/>
      <c r="O37" s="129"/>
      <c r="P37" s="128"/>
      <c r="Q37" s="150"/>
      <c r="R37" s="148"/>
      <c r="S37" s="145"/>
      <c r="T37" s="148"/>
      <c r="U37" s="148"/>
      <c r="V37" s="148"/>
      <c r="W37" s="169">
        <f t="shared" ref="W37:W41" si="5">SUM(R37:V38)</f>
        <v>0</v>
      </c>
      <c r="X37" s="171"/>
    </row>
    <row r="38" ht="12.6" customHeight="1" spans="1:24">
      <c r="A38" s="5" t="s">
        <v>74</v>
      </c>
      <c r="B38" s="6"/>
      <c r="C38" s="31"/>
      <c r="D38" s="30" t="s">
        <v>2</v>
      </c>
      <c r="E38" s="72" t="s">
        <v>75</v>
      </c>
      <c r="F38" s="73" t="s">
        <v>2</v>
      </c>
      <c r="G38" s="6" t="s">
        <v>76</v>
      </c>
      <c r="H38" s="74"/>
      <c r="I38" s="107" t="s">
        <v>2</v>
      </c>
      <c r="J38" s="102"/>
      <c r="K38" s="98" t="s">
        <v>65</v>
      </c>
      <c r="L38" s="99"/>
      <c r="M38" s="130"/>
      <c r="N38" s="129"/>
      <c r="O38" s="129"/>
      <c r="P38" s="128"/>
      <c r="Q38" s="150"/>
      <c r="R38" s="148"/>
      <c r="S38" s="145"/>
      <c r="T38" s="148"/>
      <c r="U38" s="148"/>
      <c r="V38" s="148"/>
      <c r="W38" s="169"/>
      <c r="X38" s="171"/>
    </row>
    <row r="39" ht="12.6" customHeight="1" spans="1:24">
      <c r="A39" s="5"/>
      <c r="B39" s="6"/>
      <c r="C39" s="6"/>
      <c r="D39" s="6"/>
      <c r="E39" s="6"/>
      <c r="F39" s="6"/>
      <c r="G39" s="6"/>
      <c r="H39" s="6"/>
      <c r="I39" s="106"/>
      <c r="J39" s="101"/>
      <c r="K39" s="98" t="s">
        <v>55</v>
      </c>
      <c r="L39" s="99"/>
      <c r="M39" s="127"/>
      <c r="N39" s="131"/>
      <c r="O39" s="129"/>
      <c r="P39" s="128"/>
      <c r="Q39" s="150"/>
      <c r="R39" s="148"/>
      <c r="S39" s="145"/>
      <c r="T39" s="148"/>
      <c r="U39" s="148"/>
      <c r="V39" s="148"/>
      <c r="W39" s="169">
        <f t="shared" si="5"/>
        <v>0</v>
      </c>
      <c r="X39" s="171"/>
    </row>
    <row r="40" ht="12.6" customHeight="1" spans="1:24">
      <c r="A40" s="32"/>
      <c r="B40" s="33" t="s">
        <v>2</v>
      </c>
      <c r="C40" s="11"/>
      <c r="D40" s="6"/>
      <c r="E40" s="6"/>
      <c r="F40" s="75"/>
      <c r="G40" s="76" t="s">
        <v>2</v>
      </c>
      <c r="H40" s="11"/>
      <c r="I40" s="108"/>
      <c r="J40" s="101"/>
      <c r="K40" s="98" t="s">
        <v>65</v>
      </c>
      <c r="L40" s="99"/>
      <c r="M40" s="130"/>
      <c r="N40" s="131"/>
      <c r="O40" s="129"/>
      <c r="P40" s="128"/>
      <c r="Q40" s="150"/>
      <c r="R40" s="148"/>
      <c r="S40" s="145"/>
      <c r="T40" s="148"/>
      <c r="U40" s="148"/>
      <c r="V40" s="148"/>
      <c r="W40" s="169"/>
      <c r="X40" s="171"/>
    </row>
    <row r="41" ht="12.6" customHeight="1" spans="1:24">
      <c r="A41" s="34" t="s">
        <v>77</v>
      </c>
      <c r="B41" s="34"/>
      <c r="C41" s="34"/>
      <c r="D41" s="35"/>
      <c r="E41" s="35"/>
      <c r="F41" s="77" t="s">
        <v>78</v>
      </c>
      <c r="G41" s="77"/>
      <c r="H41" s="77"/>
      <c r="I41" s="77"/>
      <c r="J41" s="103"/>
      <c r="K41" s="98" t="s">
        <v>55</v>
      </c>
      <c r="L41" s="99"/>
      <c r="M41" s="130"/>
      <c r="N41" s="129"/>
      <c r="O41" s="129"/>
      <c r="P41" s="128"/>
      <c r="Q41" s="150"/>
      <c r="R41" s="148"/>
      <c r="S41" s="145"/>
      <c r="T41" s="148"/>
      <c r="U41" s="148"/>
      <c r="V41" s="148"/>
      <c r="W41" s="169">
        <f t="shared" si="5"/>
        <v>0</v>
      </c>
      <c r="X41" s="171"/>
    </row>
    <row r="42" ht="12.6" customHeight="1" spans="1:24">
      <c r="A42" s="36" t="s">
        <v>3</v>
      </c>
      <c r="B42" s="28"/>
      <c r="C42" s="28"/>
      <c r="D42" s="28"/>
      <c r="E42" s="28"/>
      <c r="F42" s="28"/>
      <c r="G42" s="28"/>
      <c r="H42" s="28"/>
      <c r="I42" s="91"/>
      <c r="J42" s="103"/>
      <c r="K42" s="98" t="s">
        <v>65</v>
      </c>
      <c r="L42" s="99"/>
      <c r="M42" s="130"/>
      <c r="N42" s="129"/>
      <c r="O42" s="129"/>
      <c r="P42" s="128"/>
      <c r="Q42" s="150"/>
      <c r="R42" s="148"/>
      <c r="S42" s="145"/>
      <c r="T42" s="148"/>
      <c r="U42" s="148"/>
      <c r="V42" s="148"/>
      <c r="W42" s="169"/>
      <c r="X42" s="171"/>
    </row>
    <row r="43" ht="12.6" customHeight="1" spans="1:24">
      <c r="A43" s="37"/>
      <c r="B43" s="6"/>
      <c r="C43" s="6"/>
      <c r="D43" s="6"/>
      <c r="E43" s="6"/>
      <c r="F43" s="6"/>
      <c r="G43" s="6"/>
      <c r="H43" s="6"/>
      <c r="I43" s="106"/>
      <c r="J43" s="102"/>
      <c r="K43" s="98" t="s">
        <v>55</v>
      </c>
      <c r="L43" s="99"/>
      <c r="M43" s="130"/>
      <c r="N43" s="131"/>
      <c r="O43" s="129"/>
      <c r="P43" s="128"/>
      <c r="Q43" s="150"/>
      <c r="R43" s="148"/>
      <c r="S43" s="151"/>
      <c r="T43" s="152"/>
      <c r="U43" s="152"/>
      <c r="V43" s="152"/>
      <c r="W43" s="172">
        <f>SUM(R43:V44)</f>
        <v>0</v>
      </c>
      <c r="X43" s="173"/>
    </row>
    <row r="44" ht="12.6" customHeight="1" spans="1:24">
      <c r="A44" s="5" t="s">
        <v>79</v>
      </c>
      <c r="B44" s="6"/>
      <c r="C44" s="6"/>
      <c r="D44" s="6"/>
      <c r="E44" s="6"/>
      <c r="F44" s="38"/>
      <c r="G44" s="6"/>
      <c r="H44" s="6"/>
      <c r="I44" s="106"/>
      <c r="J44" s="102"/>
      <c r="K44" s="98" t="s">
        <v>65</v>
      </c>
      <c r="L44" s="99"/>
      <c r="M44" s="130"/>
      <c r="N44" s="131"/>
      <c r="O44" s="129"/>
      <c r="P44" s="128"/>
      <c r="Q44" s="150"/>
      <c r="R44" s="148"/>
      <c r="S44" s="151"/>
      <c r="T44" s="152"/>
      <c r="U44" s="152"/>
      <c r="V44" s="152"/>
      <c r="W44" s="172"/>
      <c r="X44" s="173"/>
    </row>
    <row r="45" ht="11.75" customHeight="1" spans="1:24">
      <c r="A45" s="5" t="s">
        <v>80</v>
      </c>
      <c r="B45" s="6"/>
      <c r="C45" s="6"/>
      <c r="D45" s="38"/>
      <c r="E45" s="6"/>
      <c r="F45" s="6" t="s">
        <v>81</v>
      </c>
      <c r="G45" s="6"/>
      <c r="H45" s="6"/>
      <c r="I45" s="106"/>
      <c r="J45" s="109"/>
      <c r="K45" s="28"/>
      <c r="L45" s="110"/>
      <c r="M45" s="28"/>
      <c r="N45" s="132"/>
      <c r="O45" s="132"/>
      <c r="P45" s="133" t="s">
        <v>14</v>
      </c>
      <c r="Q45" s="28"/>
      <c r="R45" s="153">
        <f t="shared" ref="R45:X45" si="6">SUM(R7:R44)</f>
        <v>0</v>
      </c>
      <c r="S45" s="153">
        <f t="shared" si="6"/>
        <v>0</v>
      </c>
      <c r="T45" s="153">
        <f t="shared" si="6"/>
        <v>0</v>
      </c>
      <c r="U45" s="153">
        <f t="shared" si="6"/>
        <v>0</v>
      </c>
      <c r="V45" s="153">
        <f t="shared" si="6"/>
        <v>0</v>
      </c>
      <c r="W45" s="153">
        <f t="shared" si="6"/>
        <v>0</v>
      </c>
      <c r="X45" s="174">
        <f t="shared" si="6"/>
        <v>0</v>
      </c>
    </row>
    <row r="46" ht="11.75" customHeight="1" spans="1:24">
      <c r="A46" s="5"/>
      <c r="B46" s="6"/>
      <c r="C46" s="6"/>
      <c r="D46" s="6"/>
      <c r="E46" s="6"/>
      <c r="F46" s="6"/>
      <c r="G46" s="6"/>
      <c r="H46" s="6"/>
      <c r="I46" s="106"/>
      <c r="J46" s="109"/>
      <c r="K46" s="6"/>
      <c r="L46" s="38"/>
      <c r="M46" s="6"/>
      <c r="N46" s="132"/>
      <c r="O46" s="132"/>
      <c r="P46" s="133"/>
      <c r="Q46" s="6"/>
      <c r="R46" s="153"/>
      <c r="S46" s="153"/>
      <c r="T46" s="153"/>
      <c r="U46" s="153"/>
      <c r="V46" s="153"/>
      <c r="W46" s="153"/>
      <c r="X46" s="174"/>
    </row>
    <row r="47" ht="10.3" customHeight="1" spans="1:24">
      <c r="A47" s="5"/>
      <c r="B47" s="6"/>
      <c r="C47" s="6"/>
      <c r="D47" s="6"/>
      <c r="E47" s="6"/>
      <c r="F47" s="75"/>
      <c r="G47" s="11"/>
      <c r="H47" s="11"/>
      <c r="I47" s="108"/>
      <c r="J47" s="111" t="s">
        <v>82</v>
      </c>
      <c r="K47" s="111"/>
      <c r="L47" s="112" t="s">
        <v>83</v>
      </c>
      <c r="M47" s="134">
        <f>M49</f>
        <v>0</v>
      </c>
      <c r="N47" s="112" t="s">
        <v>84</v>
      </c>
      <c r="O47" s="112"/>
      <c r="P47" s="112"/>
      <c r="Q47" s="135">
        <v>0.183</v>
      </c>
      <c r="R47" s="154" t="s">
        <v>85</v>
      </c>
      <c r="S47" s="112" t="s">
        <v>86</v>
      </c>
      <c r="T47" s="112"/>
      <c r="U47" s="112"/>
      <c r="V47" s="112"/>
      <c r="W47" s="175">
        <f>Q47*M47</f>
        <v>0</v>
      </c>
      <c r="X47" s="176"/>
    </row>
    <row r="48" ht="13.5" customHeight="1" spans="1:24">
      <c r="A48" s="10"/>
      <c r="B48" s="35"/>
      <c r="C48" s="35"/>
      <c r="D48" s="35"/>
      <c r="E48" s="35"/>
      <c r="F48" s="78" t="s">
        <v>78</v>
      </c>
      <c r="G48" s="78"/>
      <c r="H48" s="78"/>
      <c r="I48" s="78"/>
      <c r="J48" s="111"/>
      <c r="K48" s="111"/>
      <c r="L48" s="112"/>
      <c r="M48" s="134"/>
      <c r="N48" s="112"/>
      <c r="O48" s="112"/>
      <c r="P48" s="112"/>
      <c r="Q48" s="135"/>
      <c r="R48" s="154"/>
      <c r="S48" s="154"/>
      <c r="T48" s="112"/>
      <c r="U48" s="112"/>
      <c r="V48" s="112"/>
      <c r="W48" s="175"/>
      <c r="X48" s="176"/>
    </row>
    <row r="49" ht="10.2" customHeight="1" spans="1:24">
      <c r="A49" s="27" t="s">
        <v>87</v>
      </c>
      <c r="B49" s="28"/>
      <c r="C49" s="28"/>
      <c r="D49" s="39"/>
      <c r="E49" s="79" t="s">
        <v>88</v>
      </c>
      <c r="F49" s="79"/>
      <c r="G49" s="79"/>
      <c r="H49" s="79"/>
      <c r="I49" s="79"/>
      <c r="J49" s="111" t="s">
        <v>89</v>
      </c>
      <c r="K49" s="111"/>
      <c r="L49" s="112" t="s">
        <v>83</v>
      </c>
      <c r="M49" s="134">
        <f>SUM(O7:O43)</f>
        <v>0</v>
      </c>
      <c r="N49" s="112" t="s">
        <v>90</v>
      </c>
      <c r="O49" s="112"/>
      <c r="P49" s="135"/>
      <c r="Q49" s="155" t="s">
        <v>91</v>
      </c>
      <c r="R49" s="156" t="s">
        <v>92</v>
      </c>
      <c r="S49" s="156"/>
      <c r="T49" s="157"/>
      <c r="U49" s="177">
        <f>T49*0.66+T50*0.34</f>
        <v>0</v>
      </c>
      <c r="V49" s="154" t="s">
        <v>86</v>
      </c>
      <c r="W49" s="175">
        <f>(M49/100)*P49*U49</f>
        <v>0</v>
      </c>
      <c r="X49" s="176"/>
    </row>
    <row r="50" ht="10.2" customHeight="1" spans="1:24">
      <c r="A50" s="5"/>
      <c r="B50" s="6"/>
      <c r="C50" s="6" t="s">
        <v>93</v>
      </c>
      <c r="D50" s="40" t="s">
        <v>2</v>
      </c>
      <c r="E50" s="43" t="s">
        <v>94</v>
      </c>
      <c r="F50" s="43" t="s">
        <v>95</v>
      </c>
      <c r="G50" s="43" t="s">
        <v>96</v>
      </c>
      <c r="H50" s="43" t="s">
        <v>97</v>
      </c>
      <c r="I50" s="113" t="s">
        <v>98</v>
      </c>
      <c r="J50" s="111"/>
      <c r="K50" s="111"/>
      <c r="L50" s="112"/>
      <c r="M50" s="134"/>
      <c r="N50" s="112"/>
      <c r="O50" s="112"/>
      <c r="P50" s="135"/>
      <c r="Q50" s="155"/>
      <c r="R50" s="158"/>
      <c r="S50" s="158"/>
      <c r="T50" s="159"/>
      <c r="U50" s="177"/>
      <c r="V50" s="154"/>
      <c r="W50" s="175"/>
      <c r="X50" s="176"/>
    </row>
    <row r="51" ht="10.2" customHeight="1" spans="1:24">
      <c r="A51" s="41" t="s">
        <v>99</v>
      </c>
      <c r="B51" s="6"/>
      <c r="C51" s="6"/>
      <c r="D51" s="42"/>
      <c r="E51" s="80" t="s">
        <v>2</v>
      </c>
      <c r="F51" s="80" t="s">
        <v>2</v>
      </c>
      <c r="G51" s="80" t="s">
        <v>2</v>
      </c>
      <c r="H51" s="80" t="s">
        <v>2</v>
      </c>
      <c r="I51" s="114" t="s">
        <v>2</v>
      </c>
      <c r="J51" s="5" t="s">
        <v>100</v>
      </c>
      <c r="K51" s="6"/>
      <c r="L51" s="6"/>
      <c r="M51" s="6"/>
      <c r="N51" s="6"/>
      <c r="O51" s="6"/>
      <c r="P51" s="136" t="s">
        <v>14</v>
      </c>
      <c r="Q51" s="160"/>
      <c r="R51" s="161">
        <f t="shared" ref="R51:V51" si="7">SUM(R7:R44)</f>
        <v>0</v>
      </c>
      <c r="S51" s="161">
        <f t="shared" si="7"/>
        <v>0</v>
      </c>
      <c r="T51" s="161">
        <f t="shared" si="7"/>
        <v>0</v>
      </c>
      <c r="U51" s="161">
        <f t="shared" si="7"/>
        <v>0</v>
      </c>
      <c r="V51" s="161">
        <f t="shared" si="7"/>
        <v>0</v>
      </c>
      <c r="W51" s="178">
        <f>W49+W47+W45</f>
        <v>0</v>
      </c>
      <c r="X51" s="179">
        <f>SUM(X7:X44)</f>
        <v>0</v>
      </c>
    </row>
    <row r="52" ht="10.2" customHeight="1" spans="1:24">
      <c r="A52" s="5"/>
      <c r="B52" s="6"/>
      <c r="C52" s="43" t="s">
        <v>51</v>
      </c>
      <c r="D52" s="44" t="s">
        <v>2</v>
      </c>
      <c r="E52" s="80" t="s">
        <v>2</v>
      </c>
      <c r="F52" s="80" t="s">
        <v>2</v>
      </c>
      <c r="G52" s="80" t="s">
        <v>2</v>
      </c>
      <c r="H52" s="80" t="s">
        <v>2</v>
      </c>
      <c r="I52" s="114" t="s">
        <v>2</v>
      </c>
      <c r="J52" s="115" t="s">
        <v>101</v>
      </c>
      <c r="K52" s="116" t="s">
        <v>102</v>
      </c>
      <c r="L52" s="116" t="s">
        <v>103</v>
      </c>
      <c r="M52" s="116"/>
      <c r="N52" s="6"/>
      <c r="O52" s="6"/>
      <c r="P52" s="136"/>
      <c r="Q52" s="136"/>
      <c r="R52" s="161"/>
      <c r="S52" s="161"/>
      <c r="T52" s="161"/>
      <c r="U52" s="161"/>
      <c r="V52" s="161"/>
      <c r="W52" s="178"/>
      <c r="X52" s="179"/>
    </row>
    <row r="53" ht="10.2" customHeight="1" spans="1:24">
      <c r="A53" s="5" t="s">
        <v>104</v>
      </c>
      <c r="B53" s="6"/>
      <c r="C53" s="43" t="s">
        <v>51</v>
      </c>
      <c r="D53" s="44" t="s">
        <v>2</v>
      </c>
      <c r="E53" s="80" t="s">
        <v>2</v>
      </c>
      <c r="F53" s="80" t="s">
        <v>2</v>
      </c>
      <c r="G53" s="80" t="s">
        <v>2</v>
      </c>
      <c r="H53" s="80" t="s">
        <v>2</v>
      </c>
      <c r="I53" s="114" t="s">
        <v>2</v>
      </c>
      <c r="J53" s="5" t="s">
        <v>105</v>
      </c>
      <c r="K53" s="6"/>
      <c r="L53" s="6"/>
      <c r="M53" s="6"/>
      <c r="N53" s="6"/>
      <c r="O53" s="6"/>
      <c r="P53" s="137" t="s">
        <v>106</v>
      </c>
      <c r="Q53" s="137"/>
      <c r="R53" s="162"/>
      <c r="S53" s="162"/>
      <c r="T53" s="162"/>
      <c r="U53" s="162"/>
      <c r="V53" s="162"/>
      <c r="W53" s="180">
        <v>0</v>
      </c>
      <c r="X53" s="181"/>
    </row>
    <row r="54" ht="10.2" customHeight="1" spans="1:24">
      <c r="A54" s="5" t="s">
        <v>107</v>
      </c>
      <c r="B54" s="6"/>
      <c r="C54" s="43" t="s">
        <v>51</v>
      </c>
      <c r="D54" s="44" t="s">
        <v>2</v>
      </c>
      <c r="E54" s="80" t="s">
        <v>2</v>
      </c>
      <c r="F54" s="80" t="s">
        <v>2</v>
      </c>
      <c r="G54" s="80" t="s">
        <v>2</v>
      </c>
      <c r="H54" s="80" t="s">
        <v>2</v>
      </c>
      <c r="I54" s="114" t="s">
        <v>2</v>
      </c>
      <c r="J54" s="5" t="s">
        <v>108</v>
      </c>
      <c r="K54" s="6"/>
      <c r="L54" s="6"/>
      <c r="M54" s="6"/>
      <c r="N54" s="6"/>
      <c r="O54" s="6"/>
      <c r="P54" s="137"/>
      <c r="Q54" s="137"/>
      <c r="R54" s="6"/>
      <c r="S54" s="6"/>
      <c r="T54" s="6"/>
      <c r="U54" s="6"/>
      <c r="V54" s="6"/>
      <c r="W54" s="180"/>
      <c r="X54" s="181"/>
    </row>
    <row r="55" ht="10.2" customHeight="1" spans="1:24">
      <c r="A55" s="45" t="s">
        <v>109</v>
      </c>
      <c r="B55" s="46"/>
      <c r="C55" s="44" t="s">
        <v>2</v>
      </c>
      <c r="D55" s="44"/>
      <c r="E55" s="43" t="s">
        <v>110</v>
      </c>
      <c r="F55" s="43"/>
      <c r="G55" s="81" t="s">
        <v>2</v>
      </c>
      <c r="H55" s="81"/>
      <c r="I55" s="81"/>
      <c r="J55" s="41" t="s">
        <v>111</v>
      </c>
      <c r="K55" s="6"/>
      <c r="L55" s="6"/>
      <c r="M55" s="117"/>
      <c r="N55" s="117"/>
      <c r="O55" s="6"/>
      <c r="P55" s="138" t="s">
        <v>112</v>
      </c>
      <c r="Q55" s="163" t="s">
        <v>113</v>
      </c>
      <c r="R55" s="162"/>
      <c r="S55" s="162"/>
      <c r="T55" s="162"/>
      <c r="U55" s="162"/>
      <c r="V55" s="182"/>
      <c r="W55" s="180">
        <f>W51-W53</f>
        <v>0</v>
      </c>
      <c r="X55" s="181"/>
    </row>
    <row r="56" ht="10.2" customHeight="1" spans="1:24">
      <c r="A56" s="5"/>
      <c r="B56" s="6"/>
      <c r="C56" s="6"/>
      <c r="D56" s="6"/>
      <c r="E56" s="6"/>
      <c r="F56" s="6"/>
      <c r="G56" s="6"/>
      <c r="H56" s="6"/>
      <c r="I56" s="106"/>
      <c r="J56" s="41" t="s">
        <v>114</v>
      </c>
      <c r="K56" s="117"/>
      <c r="L56" s="6" t="s">
        <v>115</v>
      </c>
      <c r="M56" s="117"/>
      <c r="N56" s="117"/>
      <c r="O56" s="6"/>
      <c r="P56" s="138"/>
      <c r="Q56" s="163"/>
      <c r="R56" s="11"/>
      <c r="S56" s="11"/>
      <c r="T56" s="11"/>
      <c r="U56" s="11"/>
      <c r="V56" s="183"/>
      <c r="W56" s="180"/>
      <c r="X56" s="181"/>
    </row>
    <row r="57" ht="10.3" customHeight="1" spans="1:24">
      <c r="A57" s="5"/>
      <c r="B57" s="6"/>
      <c r="C57" s="6"/>
      <c r="D57" s="6"/>
      <c r="E57" s="6"/>
      <c r="F57" s="6"/>
      <c r="G57" s="6"/>
      <c r="H57" s="6"/>
      <c r="I57" s="106"/>
      <c r="J57" s="5" t="s">
        <v>116</v>
      </c>
      <c r="K57" s="117"/>
      <c r="L57" s="6" t="s">
        <v>117</v>
      </c>
      <c r="M57" s="117"/>
      <c r="N57" s="117"/>
      <c r="O57" s="6"/>
      <c r="P57" s="6"/>
      <c r="Q57" s="6"/>
      <c r="R57" s="6"/>
      <c r="S57" s="6"/>
      <c r="T57" s="6"/>
      <c r="U57" s="6"/>
      <c r="V57" s="6"/>
      <c r="W57" s="6"/>
      <c r="X57" s="106"/>
    </row>
    <row r="58" ht="10.3" customHeight="1" spans="1:24">
      <c r="A58" s="5"/>
      <c r="B58" s="6"/>
      <c r="C58" s="6"/>
      <c r="D58" s="6"/>
      <c r="E58" s="6"/>
      <c r="F58" s="6"/>
      <c r="G58" s="6"/>
      <c r="H58" s="6"/>
      <c r="I58" s="106"/>
      <c r="J58" s="5" t="s">
        <v>118</v>
      </c>
      <c r="K58" s="117"/>
      <c r="L58" s="6" t="s">
        <v>119</v>
      </c>
      <c r="M58" s="117"/>
      <c r="N58" s="117"/>
      <c r="O58" s="6"/>
      <c r="P58" s="6" t="s">
        <v>120</v>
      </c>
      <c r="Q58" s="6"/>
      <c r="R58" s="6"/>
      <c r="S58" s="6"/>
      <c r="T58" s="6"/>
      <c r="U58" s="6"/>
      <c r="V58" s="6"/>
      <c r="W58" s="6"/>
      <c r="X58" s="106"/>
    </row>
    <row r="59" ht="10.3" customHeight="1" spans="1:24">
      <c r="A59" s="32"/>
      <c r="B59" s="33" t="s">
        <v>2</v>
      </c>
      <c r="C59" s="11"/>
      <c r="D59" s="11"/>
      <c r="E59" s="82" t="s">
        <v>2</v>
      </c>
      <c r="F59" s="11"/>
      <c r="G59" s="82" t="s">
        <v>2</v>
      </c>
      <c r="H59" s="76" t="s">
        <v>2</v>
      </c>
      <c r="I59" s="108"/>
      <c r="J59" s="5" t="s">
        <v>121</v>
      </c>
      <c r="K59" s="117"/>
      <c r="L59" s="6" t="s">
        <v>122</v>
      </c>
      <c r="M59" s="117"/>
      <c r="N59" s="117"/>
      <c r="O59" s="6"/>
      <c r="P59" s="6"/>
      <c r="Q59" s="6"/>
      <c r="R59" s="6"/>
      <c r="S59" s="6"/>
      <c r="T59" s="6"/>
      <c r="U59" s="6"/>
      <c r="V59" s="6"/>
      <c r="W59" s="6"/>
      <c r="X59" s="106"/>
    </row>
    <row r="60" ht="10.3" customHeight="1" spans="1:24">
      <c r="A60" s="47" t="s">
        <v>123</v>
      </c>
      <c r="B60" s="47"/>
      <c r="C60" s="47"/>
      <c r="D60" s="48" t="s">
        <v>124</v>
      </c>
      <c r="E60" s="48"/>
      <c r="F60" s="48" t="s">
        <v>125</v>
      </c>
      <c r="G60" s="48"/>
      <c r="H60" s="83" t="s">
        <v>126</v>
      </c>
      <c r="I60" s="83"/>
      <c r="J60" s="5" t="s">
        <v>127</v>
      </c>
      <c r="K60" s="117"/>
      <c r="L60" s="6" t="s">
        <v>128</v>
      </c>
      <c r="M60" s="6"/>
      <c r="N60" s="6"/>
      <c r="O60" s="6"/>
      <c r="P60" s="6"/>
      <c r="Q60" s="164"/>
      <c r="R60" s="165"/>
      <c r="S60" s="165"/>
      <c r="T60" s="165"/>
      <c r="U60" s="165"/>
      <c r="V60" s="165"/>
      <c r="W60" s="165"/>
      <c r="X60" s="108"/>
    </row>
    <row r="61" ht="10.3" customHeight="1" spans="1:24">
      <c r="A61" s="49" t="s">
        <v>129</v>
      </c>
      <c r="B61" s="49"/>
      <c r="C61" s="49"/>
      <c r="D61" s="50" t="s">
        <v>130</v>
      </c>
      <c r="E61" s="50"/>
      <c r="F61" s="50" t="s">
        <v>131</v>
      </c>
      <c r="G61" s="50"/>
      <c r="H61" s="84"/>
      <c r="I61" s="118"/>
      <c r="J61" s="119" t="s">
        <v>132</v>
      </c>
      <c r="K61" s="84"/>
      <c r="L61" s="84"/>
      <c r="M61" s="84"/>
      <c r="N61" s="84"/>
      <c r="O61" s="84"/>
      <c r="P61" s="84"/>
      <c r="Q61" s="166" t="s">
        <v>133</v>
      </c>
      <c r="R61" s="166"/>
      <c r="S61" s="166"/>
      <c r="T61" s="166"/>
      <c r="U61" s="166"/>
      <c r="V61" s="166"/>
      <c r="W61" s="166"/>
      <c r="X61" s="166"/>
    </row>
  </sheetData>
  <mergeCells count="385">
    <mergeCell ref="C1:F1"/>
    <mergeCell ref="J1:X1"/>
    <mergeCell ref="K2:M2"/>
    <mergeCell ref="R2:U2"/>
    <mergeCell ref="C3:F3"/>
    <mergeCell ref="K3:M3"/>
    <mergeCell ref="B4:F4"/>
    <mergeCell ref="K4:M4"/>
    <mergeCell ref="A6:B6"/>
    <mergeCell ref="C6:E6"/>
    <mergeCell ref="F6:G6"/>
    <mergeCell ref="H6:I6"/>
    <mergeCell ref="A7:B7"/>
    <mergeCell ref="H7:I7"/>
    <mergeCell ref="A8:B8"/>
    <mergeCell ref="C8:E8"/>
    <mergeCell ref="F8:G8"/>
    <mergeCell ref="H8:I8"/>
    <mergeCell ref="A9:B9"/>
    <mergeCell ref="C9:E9"/>
    <mergeCell ref="F9:G9"/>
    <mergeCell ref="H9:I9"/>
    <mergeCell ref="A10:B10"/>
    <mergeCell ref="C10:E10"/>
    <mergeCell ref="F10:G10"/>
    <mergeCell ref="H10:I10"/>
    <mergeCell ref="A11:B11"/>
    <mergeCell ref="C11:E11"/>
    <mergeCell ref="F11:G11"/>
    <mergeCell ref="H11:I11"/>
    <mergeCell ref="A12:B12"/>
    <mergeCell ref="C12:E12"/>
    <mergeCell ref="F12:G12"/>
    <mergeCell ref="H12:I12"/>
    <mergeCell ref="A13:B13"/>
    <mergeCell ref="C13:E13"/>
    <mergeCell ref="F13:G13"/>
    <mergeCell ref="H13:I13"/>
    <mergeCell ref="A14:B14"/>
    <mergeCell ref="C14:E14"/>
    <mergeCell ref="F14:G14"/>
    <mergeCell ref="H14:I14"/>
    <mergeCell ref="A15:B15"/>
    <mergeCell ref="C15:E15"/>
    <mergeCell ref="F15:G15"/>
    <mergeCell ref="H15:I15"/>
    <mergeCell ref="A16:B16"/>
    <mergeCell ref="C16:E16"/>
    <mergeCell ref="F16:G16"/>
    <mergeCell ref="H16:I16"/>
    <mergeCell ref="A17:B17"/>
    <mergeCell ref="C17:E17"/>
    <mergeCell ref="F17:G17"/>
    <mergeCell ref="H17:I17"/>
    <mergeCell ref="A18:B18"/>
    <mergeCell ref="C18:E18"/>
    <mergeCell ref="F18:G18"/>
    <mergeCell ref="H18:I18"/>
    <mergeCell ref="A19:B19"/>
    <mergeCell ref="C19:E19"/>
    <mergeCell ref="F19:G19"/>
    <mergeCell ref="H19:I19"/>
    <mergeCell ref="A20:B20"/>
    <mergeCell ref="C20:E20"/>
    <mergeCell ref="F20:G20"/>
    <mergeCell ref="H20:I20"/>
    <mergeCell ref="A21:B21"/>
    <mergeCell ref="C21:E21"/>
    <mergeCell ref="F21:G21"/>
    <mergeCell ref="H21:I21"/>
    <mergeCell ref="A22:B22"/>
    <mergeCell ref="C22:E22"/>
    <mergeCell ref="F22:G22"/>
    <mergeCell ref="H22:I22"/>
    <mergeCell ref="A23:B23"/>
    <mergeCell ref="C23:E23"/>
    <mergeCell ref="F23:G23"/>
    <mergeCell ref="H23:I23"/>
    <mergeCell ref="A24:B24"/>
    <mergeCell ref="C24:E24"/>
    <mergeCell ref="F24:G24"/>
    <mergeCell ref="H24:I24"/>
    <mergeCell ref="A25:B25"/>
    <mergeCell ref="C25:E25"/>
    <mergeCell ref="F25:G25"/>
    <mergeCell ref="H25:I25"/>
    <mergeCell ref="A26:B26"/>
    <mergeCell ref="C26:E26"/>
    <mergeCell ref="F26:G26"/>
    <mergeCell ref="H26:I26"/>
    <mergeCell ref="A27:B27"/>
    <mergeCell ref="C27:E27"/>
    <mergeCell ref="F27:G27"/>
    <mergeCell ref="H27:I27"/>
    <mergeCell ref="A28:B28"/>
    <mergeCell ref="C28:E28"/>
    <mergeCell ref="F28:G28"/>
    <mergeCell ref="H28:I28"/>
    <mergeCell ref="A29:B29"/>
    <mergeCell ref="C29:E29"/>
    <mergeCell ref="F29:G29"/>
    <mergeCell ref="H29:I29"/>
    <mergeCell ref="A30:B30"/>
    <mergeCell ref="C30:E30"/>
    <mergeCell ref="F30:G30"/>
    <mergeCell ref="H30:I30"/>
    <mergeCell ref="A31:B31"/>
    <mergeCell ref="C31:E31"/>
    <mergeCell ref="F31:G31"/>
    <mergeCell ref="H31:I31"/>
    <mergeCell ref="C32:I32"/>
    <mergeCell ref="A41:C41"/>
    <mergeCell ref="F41:I41"/>
    <mergeCell ref="F48:I48"/>
    <mergeCell ref="E49:I49"/>
    <mergeCell ref="R49:S49"/>
    <mergeCell ref="R50:S50"/>
    <mergeCell ref="L52:M52"/>
    <mergeCell ref="E55:F55"/>
    <mergeCell ref="G55:I55"/>
    <mergeCell ref="A60:C60"/>
    <mergeCell ref="D60:E60"/>
    <mergeCell ref="F60:G60"/>
    <mergeCell ref="H60:I60"/>
    <mergeCell ref="R60:W60"/>
    <mergeCell ref="A61:C61"/>
    <mergeCell ref="D61:E61"/>
    <mergeCell ref="F61:G61"/>
    <mergeCell ref="Q61:X61"/>
    <mergeCell ref="J2:J4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9:J40"/>
    <mergeCell ref="J41:J42"/>
    <mergeCell ref="J43:J44"/>
    <mergeCell ref="J45:J46"/>
    <mergeCell ref="L47:L48"/>
    <mergeCell ref="L49:L50"/>
    <mergeCell ref="M47:M48"/>
    <mergeCell ref="M49:M50"/>
    <mergeCell ref="N7:N8"/>
    <mergeCell ref="N9:N10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  <mergeCell ref="N31:N32"/>
    <mergeCell ref="N33:N34"/>
    <mergeCell ref="N35:N36"/>
    <mergeCell ref="N37:N38"/>
    <mergeCell ref="N39:N40"/>
    <mergeCell ref="N41:N42"/>
    <mergeCell ref="N43:N44"/>
    <mergeCell ref="N45:N46"/>
    <mergeCell ref="O7:O8"/>
    <mergeCell ref="O9:O10"/>
    <mergeCell ref="O11:O12"/>
    <mergeCell ref="O13:O14"/>
    <mergeCell ref="O15:O16"/>
    <mergeCell ref="O17:O18"/>
    <mergeCell ref="O19:O20"/>
    <mergeCell ref="O21:O22"/>
    <mergeCell ref="O23:O24"/>
    <mergeCell ref="O25:O26"/>
    <mergeCell ref="O27:O28"/>
    <mergeCell ref="O29:O30"/>
    <mergeCell ref="O31:O32"/>
    <mergeCell ref="O33:O34"/>
    <mergeCell ref="O35:O36"/>
    <mergeCell ref="O37:O38"/>
    <mergeCell ref="O39:O40"/>
    <mergeCell ref="O41:O42"/>
    <mergeCell ref="O43:O44"/>
    <mergeCell ref="O45:O4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9:P50"/>
    <mergeCell ref="P51:P52"/>
    <mergeCell ref="P55:P56"/>
    <mergeCell ref="Q47:Q48"/>
    <mergeCell ref="Q49:Q50"/>
    <mergeCell ref="Q55:Q56"/>
    <mergeCell ref="R7:R8"/>
    <mergeCell ref="R9:R10"/>
    <mergeCell ref="R11:R12"/>
    <mergeCell ref="R13:R14"/>
    <mergeCell ref="R15:R16"/>
    <mergeCell ref="R17:R18"/>
    <mergeCell ref="R19:R20"/>
    <mergeCell ref="R21:R22"/>
    <mergeCell ref="R23:R24"/>
    <mergeCell ref="R25:R26"/>
    <mergeCell ref="R27:R28"/>
    <mergeCell ref="R29:R30"/>
    <mergeCell ref="R31:R32"/>
    <mergeCell ref="R33:R34"/>
    <mergeCell ref="R35:R36"/>
    <mergeCell ref="R37:R38"/>
    <mergeCell ref="R39:R40"/>
    <mergeCell ref="R41:R42"/>
    <mergeCell ref="R43:R44"/>
    <mergeCell ref="R45:R46"/>
    <mergeCell ref="R47:R48"/>
    <mergeCell ref="R51:R52"/>
    <mergeCell ref="S7:S8"/>
    <mergeCell ref="S9:S10"/>
    <mergeCell ref="S11:S12"/>
    <mergeCell ref="S13:S14"/>
    <mergeCell ref="S15:S16"/>
    <mergeCell ref="S17:S18"/>
    <mergeCell ref="S19:S20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S41:S42"/>
    <mergeCell ref="S43:S44"/>
    <mergeCell ref="S45:S46"/>
    <mergeCell ref="S51:S52"/>
    <mergeCell ref="T7:T8"/>
    <mergeCell ref="T9:T10"/>
    <mergeCell ref="T11:T12"/>
    <mergeCell ref="T13:T14"/>
    <mergeCell ref="T15:T16"/>
    <mergeCell ref="T17:T18"/>
    <mergeCell ref="T19:T20"/>
    <mergeCell ref="T21:T22"/>
    <mergeCell ref="T23:T24"/>
    <mergeCell ref="T25:T26"/>
    <mergeCell ref="T27:T28"/>
    <mergeCell ref="T29:T30"/>
    <mergeCell ref="T31:T32"/>
    <mergeCell ref="T33:T34"/>
    <mergeCell ref="T35:T36"/>
    <mergeCell ref="T37:T38"/>
    <mergeCell ref="T39:T40"/>
    <mergeCell ref="T41:T42"/>
    <mergeCell ref="T43:T44"/>
    <mergeCell ref="T45:T46"/>
    <mergeCell ref="T51:T52"/>
    <mergeCell ref="U7:U8"/>
    <mergeCell ref="U9:U10"/>
    <mergeCell ref="U11:U12"/>
    <mergeCell ref="U13:U14"/>
    <mergeCell ref="U15:U16"/>
    <mergeCell ref="U17:U18"/>
    <mergeCell ref="U19:U20"/>
    <mergeCell ref="U21:U22"/>
    <mergeCell ref="U23:U24"/>
    <mergeCell ref="U25:U26"/>
    <mergeCell ref="U27:U28"/>
    <mergeCell ref="U29:U30"/>
    <mergeCell ref="U31:U32"/>
    <mergeCell ref="U33:U34"/>
    <mergeCell ref="U35:U36"/>
    <mergeCell ref="U37:U38"/>
    <mergeCell ref="U39:U40"/>
    <mergeCell ref="U41:U42"/>
    <mergeCell ref="U43:U44"/>
    <mergeCell ref="U45:U46"/>
    <mergeCell ref="U49:U50"/>
    <mergeCell ref="U51:U52"/>
    <mergeCell ref="V7:V8"/>
    <mergeCell ref="V9:V10"/>
    <mergeCell ref="V11:V12"/>
    <mergeCell ref="V13:V14"/>
    <mergeCell ref="V15:V16"/>
    <mergeCell ref="V17:V18"/>
    <mergeCell ref="V19:V20"/>
    <mergeCell ref="V21:V22"/>
    <mergeCell ref="V23:V24"/>
    <mergeCell ref="V25:V26"/>
    <mergeCell ref="V27:V28"/>
    <mergeCell ref="V29:V30"/>
    <mergeCell ref="V31:V32"/>
    <mergeCell ref="V33:V34"/>
    <mergeCell ref="V35:V36"/>
    <mergeCell ref="V37:V38"/>
    <mergeCell ref="V39:V40"/>
    <mergeCell ref="V41:V42"/>
    <mergeCell ref="V43:V44"/>
    <mergeCell ref="V45:V46"/>
    <mergeCell ref="V49:V50"/>
    <mergeCell ref="V51:V52"/>
    <mergeCell ref="W2:W5"/>
    <mergeCell ref="W7:W8"/>
    <mergeCell ref="W9:W10"/>
    <mergeCell ref="W11:W12"/>
    <mergeCell ref="W13:W14"/>
    <mergeCell ref="W15:W16"/>
    <mergeCell ref="W17:W18"/>
    <mergeCell ref="W19:W20"/>
    <mergeCell ref="W21:W22"/>
    <mergeCell ref="W23:W24"/>
    <mergeCell ref="W25:W26"/>
    <mergeCell ref="W27:W28"/>
    <mergeCell ref="W29:W30"/>
    <mergeCell ref="W31:W32"/>
    <mergeCell ref="W33:W34"/>
    <mergeCell ref="W35:W36"/>
    <mergeCell ref="W37:W38"/>
    <mergeCell ref="W39:W40"/>
    <mergeCell ref="W41:W42"/>
    <mergeCell ref="W43:W44"/>
    <mergeCell ref="W45:W46"/>
    <mergeCell ref="W47:W48"/>
    <mergeCell ref="W49:W50"/>
    <mergeCell ref="W51:W52"/>
    <mergeCell ref="W53:W54"/>
    <mergeCell ref="W55:W56"/>
    <mergeCell ref="X2:X5"/>
    <mergeCell ref="X7:X8"/>
    <mergeCell ref="X9:X10"/>
    <mergeCell ref="X11:X12"/>
    <mergeCell ref="X13:X14"/>
    <mergeCell ref="X15:X16"/>
    <mergeCell ref="X17:X18"/>
    <mergeCell ref="X19:X20"/>
    <mergeCell ref="X21:X22"/>
    <mergeCell ref="X23:X24"/>
    <mergeCell ref="X25:X26"/>
    <mergeCell ref="X27:X28"/>
    <mergeCell ref="X29:X30"/>
    <mergeCell ref="X31:X32"/>
    <mergeCell ref="X33:X34"/>
    <mergeCell ref="X35:X36"/>
    <mergeCell ref="X37:X38"/>
    <mergeCell ref="X39:X40"/>
    <mergeCell ref="X41:X42"/>
    <mergeCell ref="X43:X44"/>
    <mergeCell ref="X45:X46"/>
    <mergeCell ref="X47:X48"/>
    <mergeCell ref="X49:X50"/>
    <mergeCell ref="X51:X52"/>
    <mergeCell ref="X53:X54"/>
    <mergeCell ref="X55:X56"/>
    <mergeCell ref="J47:K48"/>
    <mergeCell ref="N47:P48"/>
    <mergeCell ref="S47:V48"/>
    <mergeCell ref="J49:K50"/>
    <mergeCell ref="N49:O50"/>
    <mergeCell ref="P53:Q54"/>
  </mergeCells>
  <pageMargins left="0.629166666666667" right="0.629166666666667" top="0.7875" bottom="0.590277777777778" header="0.510416666666667" footer="0.510416666666667"/>
  <pageSetup paperSize="9" scale="98" firstPageNumber="0" orientation="portrait" useFirstPageNumber="1" horizontalDpi="300" verticalDpi="300"/>
  <headerFooter/>
  <colBreaks count="1" manualBreakCount="1">
    <brk id="9" max="6553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vzor cestovného príkazu.xls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2017-07-12T12:43:00Z</dcterms:created>
  <dcterms:modified xsi:type="dcterms:W3CDTF">2017-09-07T11:54:38Z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