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nstituto\ayudas\"/>
    </mc:Choice>
  </mc:AlternateContent>
  <bookViews>
    <workbookView xWindow="0" yWindow="0" windowWidth="19200" windowHeight="11505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2" i="3" s="1"/>
  <c r="B14" i="3" s="1"/>
  <c r="D7" i="2" l="1"/>
  <c r="D6" i="2"/>
  <c r="C7" i="2"/>
  <c r="C6" i="2"/>
  <c r="E14" i="1" l="1"/>
  <c r="H14" i="1"/>
  <c r="H15" i="1"/>
  <c r="H16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13" i="1"/>
  <c r="F21" i="1"/>
  <c r="F22" i="1"/>
  <c r="F23" i="1"/>
  <c r="F24" i="1"/>
  <c r="F25" i="1" s="1"/>
  <c r="F26" i="1" s="1"/>
  <c r="F15" i="1"/>
  <c r="F16" i="1"/>
  <c r="F17" i="1" s="1"/>
  <c r="F18" i="1" s="1"/>
  <c r="F19" i="1" s="1"/>
  <c r="F20" i="1" s="1"/>
  <c r="F14" i="1"/>
  <c r="E12" i="1"/>
</calcChain>
</file>

<file path=xl/sharedStrings.xml><?xml version="1.0" encoding="utf-8"?>
<sst xmlns="http://schemas.openxmlformats.org/spreadsheetml/2006/main" count="49" uniqueCount="40">
  <si>
    <t>totalhora</t>
  </si>
  <si>
    <t>costo</t>
  </si>
  <si>
    <t>horaentrada</t>
  </si>
  <si>
    <t>horasalida</t>
  </si>
  <si>
    <t>horas_por_clase</t>
  </si>
  <si>
    <t>nrclases</t>
  </si>
  <si>
    <t>acuenta</t>
  </si>
  <si>
    <t>costo_x_clase</t>
  </si>
  <si>
    <t>Inscripcion</t>
  </si>
  <si>
    <t>id</t>
  </si>
  <si>
    <t>fechainicio</t>
  </si>
  <si>
    <t>fechafin</t>
  </si>
  <si>
    <t>modalidad_id</t>
  </si>
  <si>
    <t>vigente</t>
  </si>
  <si>
    <t>objetivo</t>
  </si>
  <si>
    <t>objetivo 2</t>
  </si>
  <si>
    <t>session</t>
  </si>
  <si>
    <t>horainicio</t>
  </si>
  <si>
    <t>horafin</t>
  </si>
  <si>
    <t>dia</t>
  </si>
  <si>
    <t>materia</t>
  </si>
  <si>
    <t>docente</t>
  </si>
  <si>
    <t>aula</t>
  </si>
  <si>
    <t>inscripcion_id</t>
  </si>
  <si>
    <t>lunes</t>
  </si>
  <si>
    <t>miercoles</t>
  </si>
  <si>
    <t>jueves</t>
  </si>
  <si>
    <t>viernes</t>
  </si>
  <si>
    <t>programacion</t>
  </si>
  <si>
    <t>sesion_id</t>
  </si>
  <si>
    <t xml:space="preserve">fecha </t>
  </si>
  <si>
    <t>habilitado</t>
  </si>
  <si>
    <t>activo</t>
  </si>
  <si>
    <t>estado</t>
  </si>
  <si>
    <t>HorasPagadas</t>
  </si>
  <si>
    <t>horapasadas</t>
  </si>
  <si>
    <t>horasfaltantes</t>
  </si>
  <si>
    <t>costoporhora</t>
  </si>
  <si>
    <t>AcuentaReal-horasPasadas*CostoHora</t>
  </si>
  <si>
    <t>SIMULANDO PARA REGENERAR LAS CLASES QUE AUN NO SE PASARON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</si>
</sst>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6"/>
  <sheetViews>
    <sheetView workbookViewId="0">
      <selection activeCell="F11" sqref="F11"/>
    </sheetView>
  </sheetViews>
  <sheetFormatPr baseColWidth="10" defaultRowHeight="15" x14ac:dyDescent="0.25"/>
  <cols>
    <col min="4" max="4" width="15.28515625" bestFit="1" customWidth="1"/>
  </cols>
  <sheetData>
    <row r="7" spans="4:8" x14ac:dyDescent="0.25">
      <c r="D7" t="s">
        <v>0</v>
      </c>
      <c r="E7">
        <v>20</v>
      </c>
    </row>
    <row r="8" spans="4:8" x14ac:dyDescent="0.25">
      <c r="D8" t="s">
        <v>1</v>
      </c>
      <c r="E8">
        <v>420</v>
      </c>
    </row>
    <row r="9" spans="4:8" x14ac:dyDescent="0.25">
      <c r="D9" t="s">
        <v>2</v>
      </c>
      <c r="E9" s="1">
        <v>0.58333333333333337</v>
      </c>
    </row>
    <row r="10" spans="4:8" x14ac:dyDescent="0.25">
      <c r="D10" t="s">
        <v>3</v>
      </c>
      <c r="E10" s="1">
        <v>0.64583333333333337</v>
      </c>
    </row>
    <row r="11" spans="4:8" x14ac:dyDescent="0.25">
      <c r="D11" t="s">
        <v>4</v>
      </c>
      <c r="E11">
        <v>1.5</v>
      </c>
    </row>
    <row r="12" spans="4:8" x14ac:dyDescent="0.25">
      <c r="D12" t="s">
        <v>5</v>
      </c>
      <c r="E12">
        <f>E7/E11</f>
        <v>13.333333333333334</v>
      </c>
      <c r="G12" t="s">
        <v>6</v>
      </c>
      <c r="H12">
        <v>200</v>
      </c>
    </row>
    <row r="13" spans="4:8" x14ac:dyDescent="0.25">
      <c r="D13" t="s">
        <v>6</v>
      </c>
      <c r="E13">
        <v>200</v>
      </c>
      <c r="F13">
        <v>20</v>
      </c>
      <c r="G13">
        <v>1</v>
      </c>
      <c r="H13">
        <f>H12-$E$14</f>
        <v>168.5</v>
      </c>
    </row>
    <row r="14" spans="4:8" x14ac:dyDescent="0.25">
      <c r="D14" t="s">
        <v>7</v>
      </c>
      <c r="E14">
        <f>(E8/E7)*E11</f>
        <v>31.5</v>
      </c>
      <c r="F14">
        <f>F13-$E$11</f>
        <v>18.5</v>
      </c>
      <c r="G14">
        <v>2</v>
      </c>
      <c r="H14">
        <f t="shared" ref="H14:H26" si="0">H13-$E$14</f>
        <v>137</v>
      </c>
    </row>
    <row r="15" spans="4:8" x14ac:dyDescent="0.25">
      <c r="F15">
        <f t="shared" ref="F15:F26" si="1">F14-$E$11</f>
        <v>17</v>
      </c>
      <c r="G15">
        <v>3</v>
      </c>
      <c r="H15">
        <f t="shared" si="0"/>
        <v>105.5</v>
      </c>
    </row>
    <row r="16" spans="4:8" x14ac:dyDescent="0.25">
      <c r="F16">
        <f t="shared" si="1"/>
        <v>15.5</v>
      </c>
      <c r="G16">
        <v>4</v>
      </c>
      <c r="H16">
        <f t="shared" si="0"/>
        <v>74</v>
      </c>
    </row>
    <row r="17" spans="6:8" x14ac:dyDescent="0.25">
      <c r="F17">
        <f t="shared" si="1"/>
        <v>14</v>
      </c>
      <c r="G17">
        <v>5</v>
      </c>
      <c r="H17">
        <f t="shared" si="0"/>
        <v>42.5</v>
      </c>
    </row>
    <row r="18" spans="6:8" x14ac:dyDescent="0.25">
      <c r="F18">
        <f t="shared" si="1"/>
        <v>12.5</v>
      </c>
      <c r="G18">
        <v>6</v>
      </c>
      <c r="H18">
        <f t="shared" si="0"/>
        <v>11</v>
      </c>
    </row>
    <row r="19" spans="6:8" x14ac:dyDescent="0.25">
      <c r="F19">
        <f t="shared" si="1"/>
        <v>11</v>
      </c>
      <c r="G19">
        <v>7</v>
      </c>
      <c r="H19">
        <f t="shared" si="0"/>
        <v>-20.5</v>
      </c>
    </row>
    <row r="20" spans="6:8" x14ac:dyDescent="0.25">
      <c r="F20">
        <f t="shared" si="1"/>
        <v>9.5</v>
      </c>
      <c r="G20">
        <v>8</v>
      </c>
      <c r="H20">
        <f t="shared" si="0"/>
        <v>-52</v>
      </c>
    </row>
    <row r="21" spans="6:8" x14ac:dyDescent="0.25">
      <c r="F21">
        <f t="shared" si="1"/>
        <v>8</v>
      </c>
      <c r="G21">
        <v>9</v>
      </c>
      <c r="H21">
        <f t="shared" si="0"/>
        <v>-83.5</v>
      </c>
    </row>
    <row r="22" spans="6:8" x14ac:dyDescent="0.25">
      <c r="F22">
        <f t="shared" si="1"/>
        <v>6.5</v>
      </c>
      <c r="G22">
        <v>10</v>
      </c>
      <c r="H22">
        <f t="shared" si="0"/>
        <v>-115</v>
      </c>
    </row>
    <row r="23" spans="6:8" x14ac:dyDescent="0.25">
      <c r="F23">
        <f t="shared" si="1"/>
        <v>5</v>
      </c>
      <c r="G23">
        <v>11</v>
      </c>
      <c r="H23">
        <f t="shared" si="0"/>
        <v>-146.5</v>
      </c>
    </row>
    <row r="24" spans="6:8" x14ac:dyDescent="0.25">
      <c r="F24">
        <f t="shared" si="1"/>
        <v>3.5</v>
      </c>
      <c r="G24">
        <v>12</v>
      </c>
      <c r="H24">
        <f t="shared" si="0"/>
        <v>-178</v>
      </c>
    </row>
    <row r="25" spans="6:8" x14ac:dyDescent="0.25">
      <c r="F25">
        <f t="shared" si="1"/>
        <v>2</v>
      </c>
      <c r="G25">
        <v>13</v>
      </c>
      <c r="H25">
        <f t="shared" si="0"/>
        <v>-209.5</v>
      </c>
    </row>
    <row r="26" spans="6:8" x14ac:dyDescent="0.25">
      <c r="F26">
        <f t="shared" si="1"/>
        <v>0.5</v>
      </c>
      <c r="G26">
        <v>14</v>
      </c>
      <c r="H26">
        <f t="shared" si="0"/>
        <v>-241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7"/>
  <sheetViews>
    <sheetView topLeftCell="A4" workbookViewId="0">
      <selection activeCell="F13" sqref="F13"/>
    </sheetView>
  </sheetViews>
  <sheetFormatPr baseColWidth="10" defaultRowHeight="15" x14ac:dyDescent="0.25"/>
  <cols>
    <col min="2" max="2" width="2.7109375" bestFit="1" customWidth="1"/>
    <col min="3" max="3" width="13.28515625" bestFit="1" customWidth="1"/>
    <col min="4" max="4" width="15.7109375" bestFit="1" customWidth="1"/>
    <col min="5" max="5" width="13.140625" bestFit="1" customWidth="1"/>
    <col min="6" max="6" width="7.7109375" bestFit="1" customWidth="1"/>
  </cols>
  <sheetData>
    <row r="4" spans="2:9" x14ac:dyDescent="0.25">
      <c r="E4" t="s">
        <v>8</v>
      </c>
    </row>
    <row r="5" spans="2:9" x14ac:dyDescent="0.25"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2:9" x14ac:dyDescent="0.25">
      <c r="B6" s="2">
        <v>1</v>
      </c>
      <c r="C6" s="3">
        <f ca="1">TODAY()</f>
        <v>44338</v>
      </c>
      <c r="D6" s="4">
        <f ca="1">NOW()</f>
        <v>44338.686447453707</v>
      </c>
      <c r="E6" s="2">
        <v>1</v>
      </c>
      <c r="F6" s="2">
        <v>1</v>
      </c>
      <c r="G6" s="2" t="s">
        <v>14</v>
      </c>
    </row>
    <row r="7" spans="2:9" x14ac:dyDescent="0.25">
      <c r="B7" s="2">
        <v>2</v>
      </c>
      <c r="C7" s="3">
        <f ca="1">TODAY()</f>
        <v>44338</v>
      </c>
      <c r="D7" s="4">
        <f ca="1">NOW()</f>
        <v>44338.686447453707</v>
      </c>
      <c r="E7" s="2">
        <v>3</v>
      </c>
      <c r="F7" s="2">
        <v>1</v>
      </c>
      <c r="G7" s="2" t="s">
        <v>15</v>
      </c>
    </row>
    <row r="9" spans="2:9" x14ac:dyDescent="0.25">
      <c r="B9" s="5" t="s">
        <v>16</v>
      </c>
      <c r="C9" s="5"/>
      <c r="D9" s="5"/>
      <c r="E9" s="5"/>
      <c r="F9" s="5"/>
      <c r="G9" s="5"/>
    </row>
    <row r="10" spans="2:9" x14ac:dyDescent="0.25">
      <c r="B10" t="s">
        <v>9</v>
      </c>
      <c r="C10" t="s">
        <v>23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</row>
    <row r="11" spans="2:9" x14ac:dyDescent="0.25">
      <c r="B11">
        <v>1</v>
      </c>
      <c r="C11">
        <v>1</v>
      </c>
      <c r="D11" s="1">
        <v>0.58333333333333337</v>
      </c>
      <c r="E11" s="1">
        <v>0.625</v>
      </c>
      <c r="F11" t="s">
        <v>24</v>
      </c>
      <c r="G11">
        <v>1</v>
      </c>
      <c r="H11">
        <v>1</v>
      </c>
      <c r="I11">
        <v>5</v>
      </c>
    </row>
    <row r="12" spans="2:9" x14ac:dyDescent="0.25">
      <c r="B12">
        <v>2</v>
      </c>
      <c r="C12">
        <v>1</v>
      </c>
      <c r="D12" s="1">
        <v>0.58333333333333337</v>
      </c>
      <c r="E12" s="1">
        <v>0.625</v>
      </c>
      <c r="F12" t="s">
        <v>24</v>
      </c>
      <c r="G12">
        <v>2</v>
      </c>
      <c r="H12">
        <v>1</v>
      </c>
      <c r="I12">
        <v>5</v>
      </c>
    </row>
    <row r="13" spans="2:9" x14ac:dyDescent="0.25">
      <c r="B13">
        <v>3</v>
      </c>
      <c r="C13">
        <v>1</v>
      </c>
      <c r="D13" s="1">
        <v>0.625</v>
      </c>
      <c r="E13" s="1">
        <v>0.66666666666666663</v>
      </c>
      <c r="F13" t="s">
        <v>26</v>
      </c>
      <c r="G13">
        <v>1</v>
      </c>
      <c r="H13">
        <v>1</v>
      </c>
      <c r="I13">
        <v>5</v>
      </c>
    </row>
    <row r="14" spans="2:9" x14ac:dyDescent="0.25">
      <c r="B14">
        <v>4</v>
      </c>
      <c r="C14">
        <v>1</v>
      </c>
      <c r="D14" s="1">
        <v>0.58333333333333337</v>
      </c>
      <c r="E14" s="1">
        <v>0.64583333333333337</v>
      </c>
      <c r="F14" t="s">
        <v>27</v>
      </c>
      <c r="G14">
        <v>2</v>
      </c>
      <c r="H14">
        <v>1</v>
      </c>
      <c r="I14">
        <v>4</v>
      </c>
    </row>
    <row r="15" spans="2:9" x14ac:dyDescent="0.25">
      <c r="B15">
        <v>5</v>
      </c>
      <c r="C15">
        <v>2</v>
      </c>
      <c r="D15" s="1">
        <v>0.58333333333333337</v>
      </c>
      <c r="E15" s="1">
        <v>0.625</v>
      </c>
      <c r="F15" t="s">
        <v>24</v>
      </c>
      <c r="G15">
        <v>1</v>
      </c>
      <c r="H15">
        <v>1</v>
      </c>
      <c r="I15">
        <v>9</v>
      </c>
    </row>
    <row r="16" spans="2:9" x14ac:dyDescent="0.25">
      <c r="B16">
        <v>6</v>
      </c>
      <c r="C16">
        <v>2</v>
      </c>
      <c r="D16" s="1">
        <v>0.58333333333333337</v>
      </c>
      <c r="E16" s="1">
        <v>0.625</v>
      </c>
      <c r="F16" t="s">
        <v>25</v>
      </c>
      <c r="G16">
        <v>2</v>
      </c>
      <c r="H16">
        <v>2</v>
      </c>
      <c r="I16">
        <v>5</v>
      </c>
    </row>
    <row r="17" spans="2:9" x14ac:dyDescent="0.25">
      <c r="B17">
        <v>7</v>
      </c>
      <c r="C17">
        <v>2</v>
      </c>
      <c r="D17" s="1">
        <v>0.625</v>
      </c>
      <c r="E17" s="1">
        <v>0.66666666666666663</v>
      </c>
      <c r="F17" t="s">
        <v>27</v>
      </c>
      <c r="G17">
        <v>3</v>
      </c>
      <c r="H17">
        <v>3</v>
      </c>
      <c r="I17">
        <v>2</v>
      </c>
    </row>
    <row r="18" spans="2:9" x14ac:dyDescent="0.25">
      <c r="D18" s="1"/>
      <c r="E18" s="1"/>
    </row>
    <row r="21" spans="2:9" x14ac:dyDescent="0.25">
      <c r="B21" s="5" t="s">
        <v>28</v>
      </c>
      <c r="C21" s="5"/>
      <c r="D21" s="5"/>
      <c r="E21" s="5"/>
      <c r="F21" s="5"/>
      <c r="G21" s="5"/>
      <c r="H21" s="5"/>
      <c r="I21" s="5"/>
    </row>
    <row r="22" spans="2:9" x14ac:dyDescent="0.25">
      <c r="B22" t="s">
        <v>9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</row>
    <row r="23" spans="2:9" x14ac:dyDescent="0.25">
      <c r="B23">
        <v>1</v>
      </c>
      <c r="C23">
        <v>1</v>
      </c>
    </row>
    <row r="24" spans="2:9" x14ac:dyDescent="0.25">
      <c r="B24">
        <v>2</v>
      </c>
      <c r="C24">
        <v>2</v>
      </c>
    </row>
    <row r="25" spans="2:9" x14ac:dyDescent="0.25">
      <c r="B25">
        <v>3</v>
      </c>
      <c r="C25">
        <v>3</v>
      </c>
    </row>
    <row r="26" spans="2:9" x14ac:dyDescent="0.25">
      <c r="B26">
        <v>4</v>
      </c>
    </row>
    <row r="27" spans="2:9" x14ac:dyDescent="0.25">
      <c r="B27">
        <v>5</v>
      </c>
    </row>
    <row r="28" spans="2:9" x14ac:dyDescent="0.25">
      <c r="B28">
        <v>6</v>
      </c>
    </row>
    <row r="29" spans="2:9" x14ac:dyDescent="0.25">
      <c r="B29">
        <v>7</v>
      </c>
    </row>
    <row r="30" spans="2:9" x14ac:dyDescent="0.25">
      <c r="B30">
        <v>8</v>
      </c>
    </row>
    <row r="31" spans="2:9" x14ac:dyDescent="0.25">
      <c r="B31">
        <v>9</v>
      </c>
    </row>
    <row r="32" spans="2:9" x14ac:dyDescent="0.25">
      <c r="B32">
        <v>10</v>
      </c>
    </row>
    <row r="33" spans="2:2" x14ac:dyDescent="0.25">
      <c r="B33">
        <v>11</v>
      </c>
    </row>
    <row r="34" spans="2:2" x14ac:dyDescent="0.25">
      <c r="B34">
        <v>12</v>
      </c>
    </row>
    <row r="35" spans="2:2" x14ac:dyDescent="0.25">
      <c r="B35">
        <v>13</v>
      </c>
    </row>
    <row r="36" spans="2:2" x14ac:dyDescent="0.25">
      <c r="B36">
        <v>14</v>
      </c>
    </row>
    <row r="37" spans="2:2" x14ac:dyDescent="0.25">
      <c r="B37">
        <v>15</v>
      </c>
    </row>
  </sheetData>
  <mergeCells count="2">
    <mergeCell ref="B9:G9"/>
    <mergeCell ref="B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J6" sqref="J6"/>
    </sheetView>
  </sheetViews>
  <sheetFormatPr baseColWidth="10" defaultRowHeight="15" x14ac:dyDescent="0.25"/>
  <sheetData>
    <row r="1" spans="1:4" x14ac:dyDescent="0.25">
      <c r="A1" t="s">
        <v>1</v>
      </c>
      <c r="B1">
        <v>420</v>
      </c>
    </row>
    <row r="2" spans="1:4" x14ac:dyDescent="0.25">
      <c r="A2" t="s">
        <v>34</v>
      </c>
      <c r="B2">
        <v>15</v>
      </c>
    </row>
    <row r="3" spans="1:4" x14ac:dyDescent="0.25">
      <c r="D3" t="s">
        <v>39</v>
      </c>
    </row>
    <row r="4" spans="1:4" x14ac:dyDescent="0.25">
      <c r="A4" t="s">
        <v>6</v>
      </c>
      <c r="B4">
        <v>315</v>
      </c>
    </row>
    <row r="5" spans="1:4" x14ac:dyDescent="0.25">
      <c r="A5" t="s">
        <v>35</v>
      </c>
      <c r="B5">
        <v>12</v>
      </c>
    </row>
    <row r="6" spans="1:4" x14ac:dyDescent="0.25">
      <c r="A6" t="s">
        <v>36</v>
      </c>
      <c r="B6">
        <v>8</v>
      </c>
    </row>
    <row r="9" spans="1:4" x14ac:dyDescent="0.25">
      <c r="A9" t="s">
        <v>37</v>
      </c>
      <c r="B9">
        <f>B1/20</f>
        <v>21</v>
      </c>
    </row>
    <row r="12" spans="1:4" x14ac:dyDescent="0.25">
      <c r="B12">
        <f>B5*B9</f>
        <v>252</v>
      </c>
    </row>
    <row r="14" spans="1:4" x14ac:dyDescent="0.25">
      <c r="A14" t="s">
        <v>38</v>
      </c>
      <c r="B14">
        <f>B4-B12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2021-05-11T11:09:02Z</dcterms:created>
  <dcterms:modified xsi:type="dcterms:W3CDTF">2021-05-22T20:58:06Z</dcterms:modified>
</cp:coreProperties>
</file>