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instituto\ayudas\"/>
    </mc:Choice>
  </mc:AlternateContent>
  <bookViews>
    <workbookView xWindow="0" yWindow="0" windowWidth="19200" windowHeight="11505" activeTab="3"/>
  </bookViews>
  <sheets>
    <sheet name="Hoja1" sheetId="1" r:id="rId1"/>
    <sheet name="Hoja2" sheetId="2" r:id="rId2"/>
    <sheet name="Hoja3" sheetId="3" r:id="rId3"/>
    <sheet name="pagable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3" l="1"/>
  <c r="B12" i="3" s="1"/>
  <c r="B14" i="3" s="1"/>
  <c r="D7" i="2" l="1"/>
  <c r="D6" i="2"/>
  <c r="C7" i="2"/>
  <c r="C6" i="2"/>
  <c r="E14" i="1" l="1"/>
  <c r="H14" i="1"/>
  <c r="H15" i="1"/>
  <c r="H16" i="1"/>
  <c r="H17" i="1"/>
  <c r="H18" i="1" s="1"/>
  <c r="H19" i="1" s="1"/>
  <c r="H20" i="1" s="1"/>
  <c r="H21" i="1" s="1"/>
  <c r="H22" i="1" s="1"/>
  <c r="H23" i="1" s="1"/>
  <c r="H24" i="1" s="1"/>
  <c r="H25" i="1" s="1"/>
  <c r="H26" i="1" s="1"/>
  <c r="H13" i="1"/>
  <c r="F21" i="1"/>
  <c r="F22" i="1"/>
  <c r="F23" i="1"/>
  <c r="F24" i="1"/>
  <c r="F25" i="1" s="1"/>
  <c r="F26" i="1" s="1"/>
  <c r="F15" i="1"/>
  <c r="F16" i="1"/>
  <c r="F17" i="1" s="1"/>
  <c r="F18" i="1" s="1"/>
  <c r="F19" i="1" s="1"/>
  <c r="F20" i="1" s="1"/>
  <c r="F14" i="1"/>
  <c r="E12" i="1"/>
</calcChain>
</file>

<file path=xl/sharedStrings.xml><?xml version="1.0" encoding="utf-8"?>
<sst xmlns="http://schemas.openxmlformats.org/spreadsheetml/2006/main" count="68" uniqueCount="55">
  <si>
    <t>totalhora</t>
  </si>
  <si>
    <t>costo</t>
  </si>
  <si>
    <t>horaentrada</t>
  </si>
  <si>
    <t>horasalida</t>
  </si>
  <si>
    <t>horas_por_clase</t>
  </si>
  <si>
    <t>nrclases</t>
  </si>
  <si>
    <t>acuenta</t>
  </si>
  <si>
    <t>costo_x_clase</t>
  </si>
  <si>
    <t>Inscripcion</t>
  </si>
  <si>
    <t>id</t>
  </si>
  <si>
    <t>fechainicio</t>
  </si>
  <si>
    <t>fechafin</t>
  </si>
  <si>
    <t>modalidad_id</t>
  </si>
  <si>
    <t>vigente</t>
  </si>
  <si>
    <t>objetivo</t>
  </si>
  <si>
    <t>objetivo 2</t>
  </si>
  <si>
    <t>session</t>
  </si>
  <si>
    <t>horainicio</t>
  </si>
  <si>
    <t>horafin</t>
  </si>
  <si>
    <t>dia</t>
  </si>
  <si>
    <t>materia</t>
  </si>
  <si>
    <t>docente</t>
  </si>
  <si>
    <t>aula</t>
  </si>
  <si>
    <t>inscripcion_id</t>
  </si>
  <si>
    <t>lunes</t>
  </si>
  <si>
    <t>miercoles</t>
  </si>
  <si>
    <t>jueves</t>
  </si>
  <si>
    <t>viernes</t>
  </si>
  <si>
    <t>programacion</t>
  </si>
  <si>
    <t>sesion_id</t>
  </si>
  <si>
    <t xml:space="preserve">fecha </t>
  </si>
  <si>
    <t>habilitado</t>
  </si>
  <si>
    <t>activo</t>
  </si>
  <si>
    <t>estado</t>
  </si>
  <si>
    <t>HorasPagadas</t>
  </si>
  <si>
    <t>horapasadas</t>
  </si>
  <si>
    <t>horasfaltantes</t>
  </si>
  <si>
    <t>costoporhora</t>
  </si>
  <si>
    <t>AcuentaReal-horasPasadas*CostoHora</t>
  </si>
  <si>
    <t>SIMULANDO PARA REGENERAR LAS CLASES QUE AUN NO SE PASARON</t>
  </si>
  <si>
    <t>BILLETES</t>
  </si>
  <si>
    <t>corte</t>
  </si>
  <si>
    <t>ID</t>
  </si>
  <si>
    <t>pagable_type</t>
  </si>
  <si>
    <t>monto</t>
  </si>
  <si>
    <t>pagocon</t>
  </si>
  <si>
    <t>App/Models/Inscripcione</t>
  </si>
  <si>
    <t>billete_id</t>
  </si>
  <si>
    <t>billetable_id</t>
  </si>
  <si>
    <t>billetable_type</t>
  </si>
  <si>
    <t>cantidad</t>
  </si>
  <si>
    <t>c/p</t>
  </si>
  <si>
    <t>App/Pagos</t>
  </si>
  <si>
    <t>pagos</t>
  </si>
  <si>
    <t>billetables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</si>
</sst>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/>
    <xf numFmtId="0" fontId="0" fillId="0" borderId="1" xfId="0" applyBorder="1"/>
    <xf numFmtId="14" fontId="0" fillId="0" borderId="1" xfId="0" applyNumberFormat="1" applyBorder="1"/>
    <xf numFmtId="22" fontId="0" fillId="0" borderId="1" xfId="0" applyNumberFormat="1" applyBorder="1"/>
    <xf numFmtId="0" fontId="0" fillId="0" borderId="1" xfId="0" applyBorder="1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H26"/>
  <sheetViews>
    <sheetView workbookViewId="0">
      <selection activeCell="F11" sqref="F11"/>
    </sheetView>
  </sheetViews>
  <sheetFormatPr baseColWidth="10" defaultRowHeight="15" x14ac:dyDescent="0.25"/>
  <cols>
    <col min="4" max="4" width="15.28515625" bestFit="1" customWidth="1"/>
  </cols>
  <sheetData>
    <row r="7" spans="4:8" x14ac:dyDescent="0.25">
      <c r="D7" t="s">
        <v>0</v>
      </c>
      <c r="E7">
        <v>20</v>
      </c>
    </row>
    <row r="8" spans="4:8" x14ac:dyDescent="0.25">
      <c r="D8" t="s">
        <v>1</v>
      </c>
      <c r="E8">
        <v>420</v>
      </c>
    </row>
    <row r="9" spans="4:8" x14ac:dyDescent="0.25">
      <c r="D9" t="s">
        <v>2</v>
      </c>
      <c r="E9" s="1">
        <v>0.58333333333333337</v>
      </c>
    </row>
    <row r="10" spans="4:8" x14ac:dyDescent="0.25">
      <c r="D10" t="s">
        <v>3</v>
      </c>
      <c r="E10" s="1">
        <v>0.64583333333333337</v>
      </c>
    </row>
    <row r="11" spans="4:8" x14ac:dyDescent="0.25">
      <c r="D11" t="s">
        <v>4</v>
      </c>
      <c r="E11">
        <v>1.5</v>
      </c>
    </row>
    <row r="12" spans="4:8" x14ac:dyDescent="0.25">
      <c r="D12" t="s">
        <v>5</v>
      </c>
      <c r="E12">
        <f>E7/E11</f>
        <v>13.333333333333334</v>
      </c>
      <c r="G12" t="s">
        <v>6</v>
      </c>
      <c r="H12">
        <v>200</v>
      </c>
    </row>
    <row r="13" spans="4:8" x14ac:dyDescent="0.25">
      <c r="D13" t="s">
        <v>6</v>
      </c>
      <c r="E13">
        <v>200</v>
      </c>
      <c r="F13">
        <v>20</v>
      </c>
      <c r="G13">
        <v>1</v>
      </c>
      <c r="H13">
        <f>H12-$E$14</f>
        <v>168.5</v>
      </c>
    </row>
    <row r="14" spans="4:8" x14ac:dyDescent="0.25">
      <c r="D14" t="s">
        <v>7</v>
      </c>
      <c r="E14">
        <f>(E8/E7)*E11</f>
        <v>31.5</v>
      </c>
      <c r="F14">
        <f>F13-$E$11</f>
        <v>18.5</v>
      </c>
      <c r="G14">
        <v>2</v>
      </c>
      <c r="H14">
        <f t="shared" ref="H14:H26" si="0">H13-$E$14</f>
        <v>137</v>
      </c>
    </row>
    <row r="15" spans="4:8" x14ac:dyDescent="0.25">
      <c r="F15">
        <f t="shared" ref="F15:F26" si="1">F14-$E$11</f>
        <v>17</v>
      </c>
      <c r="G15">
        <v>3</v>
      </c>
      <c r="H15">
        <f t="shared" si="0"/>
        <v>105.5</v>
      </c>
    </row>
    <row r="16" spans="4:8" x14ac:dyDescent="0.25">
      <c r="F16">
        <f t="shared" si="1"/>
        <v>15.5</v>
      </c>
      <c r="G16">
        <v>4</v>
      </c>
      <c r="H16">
        <f t="shared" si="0"/>
        <v>74</v>
      </c>
    </row>
    <row r="17" spans="6:8" x14ac:dyDescent="0.25">
      <c r="F17">
        <f t="shared" si="1"/>
        <v>14</v>
      </c>
      <c r="G17">
        <v>5</v>
      </c>
      <c r="H17">
        <f t="shared" si="0"/>
        <v>42.5</v>
      </c>
    </row>
    <row r="18" spans="6:8" x14ac:dyDescent="0.25">
      <c r="F18">
        <f t="shared" si="1"/>
        <v>12.5</v>
      </c>
      <c r="G18">
        <v>6</v>
      </c>
      <c r="H18">
        <f t="shared" si="0"/>
        <v>11</v>
      </c>
    </row>
    <row r="19" spans="6:8" x14ac:dyDescent="0.25">
      <c r="F19">
        <f t="shared" si="1"/>
        <v>11</v>
      </c>
      <c r="G19">
        <v>7</v>
      </c>
      <c r="H19">
        <f t="shared" si="0"/>
        <v>-20.5</v>
      </c>
    </row>
    <row r="20" spans="6:8" x14ac:dyDescent="0.25">
      <c r="F20">
        <f t="shared" si="1"/>
        <v>9.5</v>
      </c>
      <c r="G20">
        <v>8</v>
      </c>
      <c r="H20">
        <f t="shared" si="0"/>
        <v>-52</v>
      </c>
    </row>
    <row r="21" spans="6:8" x14ac:dyDescent="0.25">
      <c r="F21">
        <f t="shared" si="1"/>
        <v>8</v>
      </c>
      <c r="G21">
        <v>9</v>
      </c>
      <c r="H21">
        <f t="shared" si="0"/>
        <v>-83.5</v>
      </c>
    </row>
    <row r="22" spans="6:8" x14ac:dyDescent="0.25">
      <c r="F22">
        <f t="shared" si="1"/>
        <v>6.5</v>
      </c>
      <c r="G22">
        <v>10</v>
      </c>
      <c r="H22">
        <f t="shared" si="0"/>
        <v>-115</v>
      </c>
    </row>
    <row r="23" spans="6:8" x14ac:dyDescent="0.25">
      <c r="F23">
        <f t="shared" si="1"/>
        <v>5</v>
      </c>
      <c r="G23">
        <v>11</v>
      </c>
      <c r="H23">
        <f t="shared" si="0"/>
        <v>-146.5</v>
      </c>
    </row>
    <row r="24" spans="6:8" x14ac:dyDescent="0.25">
      <c r="F24">
        <f t="shared" si="1"/>
        <v>3.5</v>
      </c>
      <c r="G24">
        <v>12</v>
      </c>
      <c r="H24">
        <f t="shared" si="0"/>
        <v>-178</v>
      </c>
    </row>
    <row r="25" spans="6:8" x14ac:dyDescent="0.25">
      <c r="F25">
        <f t="shared" si="1"/>
        <v>2</v>
      </c>
      <c r="G25">
        <v>13</v>
      </c>
      <c r="H25">
        <f t="shared" si="0"/>
        <v>-209.5</v>
      </c>
    </row>
    <row r="26" spans="6:8" x14ac:dyDescent="0.25">
      <c r="F26">
        <f t="shared" si="1"/>
        <v>0.5</v>
      </c>
      <c r="G26">
        <v>14</v>
      </c>
      <c r="H26">
        <f t="shared" si="0"/>
        <v>-241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37"/>
  <sheetViews>
    <sheetView topLeftCell="A4" workbookViewId="0">
      <selection activeCell="F13" sqref="F13"/>
    </sheetView>
  </sheetViews>
  <sheetFormatPr baseColWidth="10" defaultRowHeight="15" x14ac:dyDescent="0.25"/>
  <cols>
    <col min="2" max="2" width="2.7109375" bestFit="1" customWidth="1"/>
    <col min="3" max="3" width="13.28515625" bestFit="1" customWidth="1"/>
    <col min="4" max="4" width="15.7109375" bestFit="1" customWidth="1"/>
    <col min="5" max="5" width="13.140625" bestFit="1" customWidth="1"/>
    <col min="6" max="6" width="7.7109375" bestFit="1" customWidth="1"/>
  </cols>
  <sheetData>
    <row r="4" spans="2:9" x14ac:dyDescent="0.25">
      <c r="E4" t="s">
        <v>8</v>
      </c>
    </row>
    <row r="5" spans="2:9" x14ac:dyDescent="0.25"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</row>
    <row r="6" spans="2:9" x14ac:dyDescent="0.25">
      <c r="B6" s="2">
        <v>1</v>
      </c>
      <c r="C6" s="3">
        <f ca="1">TODAY()</f>
        <v>44353</v>
      </c>
      <c r="D6" s="4">
        <f ca="1">NOW()</f>
        <v>44353.7508787037</v>
      </c>
      <c r="E6" s="2">
        <v>1</v>
      </c>
      <c r="F6" s="2">
        <v>1</v>
      </c>
      <c r="G6" s="2" t="s">
        <v>14</v>
      </c>
    </row>
    <row r="7" spans="2:9" x14ac:dyDescent="0.25">
      <c r="B7" s="2">
        <v>2</v>
      </c>
      <c r="C7" s="3">
        <f ca="1">TODAY()</f>
        <v>44353</v>
      </c>
      <c r="D7" s="4">
        <f ca="1">NOW()</f>
        <v>44353.7508787037</v>
      </c>
      <c r="E7" s="2">
        <v>3</v>
      </c>
      <c r="F7" s="2">
        <v>1</v>
      </c>
      <c r="G7" s="2" t="s">
        <v>15</v>
      </c>
    </row>
    <row r="9" spans="2:9" x14ac:dyDescent="0.25">
      <c r="B9" s="6" t="s">
        <v>16</v>
      </c>
      <c r="C9" s="6"/>
      <c r="D9" s="6"/>
      <c r="E9" s="6"/>
      <c r="F9" s="6"/>
      <c r="G9" s="6"/>
    </row>
    <row r="10" spans="2:9" x14ac:dyDescent="0.25">
      <c r="B10" t="s">
        <v>9</v>
      </c>
      <c r="C10" t="s">
        <v>23</v>
      </c>
      <c r="D10" t="s">
        <v>17</v>
      </c>
      <c r="E10" t="s">
        <v>18</v>
      </c>
      <c r="F10" t="s">
        <v>19</v>
      </c>
      <c r="G10" t="s">
        <v>20</v>
      </c>
      <c r="H10" t="s">
        <v>21</v>
      </c>
      <c r="I10" t="s">
        <v>22</v>
      </c>
    </row>
    <row r="11" spans="2:9" x14ac:dyDescent="0.25">
      <c r="B11">
        <v>1</v>
      </c>
      <c r="C11">
        <v>1</v>
      </c>
      <c r="D11" s="1">
        <v>0.58333333333333337</v>
      </c>
      <c r="E11" s="1">
        <v>0.625</v>
      </c>
      <c r="F11" t="s">
        <v>24</v>
      </c>
      <c r="G11">
        <v>1</v>
      </c>
      <c r="H11">
        <v>1</v>
      </c>
      <c r="I11">
        <v>5</v>
      </c>
    </row>
    <row r="12" spans="2:9" x14ac:dyDescent="0.25">
      <c r="B12">
        <v>2</v>
      </c>
      <c r="C12">
        <v>1</v>
      </c>
      <c r="D12" s="1">
        <v>0.58333333333333337</v>
      </c>
      <c r="E12" s="1">
        <v>0.625</v>
      </c>
      <c r="F12" t="s">
        <v>24</v>
      </c>
      <c r="G12">
        <v>2</v>
      </c>
      <c r="H12">
        <v>1</v>
      </c>
      <c r="I12">
        <v>5</v>
      </c>
    </row>
    <row r="13" spans="2:9" x14ac:dyDescent="0.25">
      <c r="B13">
        <v>3</v>
      </c>
      <c r="C13">
        <v>1</v>
      </c>
      <c r="D13" s="1">
        <v>0.625</v>
      </c>
      <c r="E13" s="1">
        <v>0.66666666666666663</v>
      </c>
      <c r="F13" t="s">
        <v>26</v>
      </c>
      <c r="G13">
        <v>1</v>
      </c>
      <c r="H13">
        <v>1</v>
      </c>
      <c r="I13">
        <v>5</v>
      </c>
    </row>
    <row r="14" spans="2:9" x14ac:dyDescent="0.25">
      <c r="B14">
        <v>4</v>
      </c>
      <c r="C14">
        <v>1</v>
      </c>
      <c r="D14" s="1">
        <v>0.58333333333333337</v>
      </c>
      <c r="E14" s="1">
        <v>0.64583333333333337</v>
      </c>
      <c r="F14" t="s">
        <v>27</v>
      </c>
      <c r="G14">
        <v>2</v>
      </c>
      <c r="H14">
        <v>1</v>
      </c>
      <c r="I14">
        <v>4</v>
      </c>
    </row>
    <row r="15" spans="2:9" x14ac:dyDescent="0.25">
      <c r="B15">
        <v>5</v>
      </c>
      <c r="C15">
        <v>2</v>
      </c>
      <c r="D15" s="1">
        <v>0.58333333333333337</v>
      </c>
      <c r="E15" s="1">
        <v>0.625</v>
      </c>
      <c r="F15" t="s">
        <v>24</v>
      </c>
      <c r="G15">
        <v>1</v>
      </c>
      <c r="H15">
        <v>1</v>
      </c>
      <c r="I15">
        <v>9</v>
      </c>
    </row>
    <row r="16" spans="2:9" x14ac:dyDescent="0.25">
      <c r="B16">
        <v>6</v>
      </c>
      <c r="C16">
        <v>2</v>
      </c>
      <c r="D16" s="1">
        <v>0.58333333333333337</v>
      </c>
      <c r="E16" s="1">
        <v>0.625</v>
      </c>
      <c r="F16" t="s">
        <v>25</v>
      </c>
      <c r="G16">
        <v>2</v>
      </c>
      <c r="H16">
        <v>2</v>
      </c>
      <c r="I16">
        <v>5</v>
      </c>
    </row>
    <row r="17" spans="2:9" x14ac:dyDescent="0.25">
      <c r="B17">
        <v>7</v>
      </c>
      <c r="C17">
        <v>2</v>
      </c>
      <c r="D17" s="1">
        <v>0.625</v>
      </c>
      <c r="E17" s="1">
        <v>0.66666666666666663</v>
      </c>
      <c r="F17" t="s">
        <v>27</v>
      </c>
      <c r="G17">
        <v>3</v>
      </c>
      <c r="H17">
        <v>3</v>
      </c>
      <c r="I17">
        <v>2</v>
      </c>
    </row>
    <row r="18" spans="2:9" x14ac:dyDescent="0.25">
      <c r="D18" s="1"/>
      <c r="E18" s="1"/>
    </row>
    <row r="21" spans="2:9" x14ac:dyDescent="0.25">
      <c r="B21" s="6" t="s">
        <v>28</v>
      </c>
      <c r="C21" s="6"/>
      <c r="D21" s="6"/>
      <c r="E21" s="6"/>
      <c r="F21" s="6"/>
      <c r="G21" s="6"/>
      <c r="H21" s="6"/>
      <c r="I21" s="6"/>
    </row>
    <row r="22" spans="2:9" x14ac:dyDescent="0.25">
      <c r="B22" t="s">
        <v>9</v>
      </c>
      <c r="C22" t="s">
        <v>29</v>
      </c>
      <c r="D22" t="s">
        <v>30</v>
      </c>
      <c r="E22" t="s">
        <v>31</v>
      </c>
      <c r="F22" t="s">
        <v>32</v>
      </c>
      <c r="G22" t="s">
        <v>33</v>
      </c>
    </row>
    <row r="23" spans="2:9" x14ac:dyDescent="0.25">
      <c r="B23">
        <v>1</v>
      </c>
      <c r="C23">
        <v>1</v>
      </c>
    </row>
    <row r="24" spans="2:9" x14ac:dyDescent="0.25">
      <c r="B24">
        <v>2</v>
      </c>
      <c r="C24">
        <v>2</v>
      </c>
    </row>
    <row r="25" spans="2:9" x14ac:dyDescent="0.25">
      <c r="B25">
        <v>3</v>
      </c>
      <c r="C25">
        <v>3</v>
      </c>
    </row>
    <row r="26" spans="2:9" x14ac:dyDescent="0.25">
      <c r="B26">
        <v>4</v>
      </c>
    </row>
    <row r="27" spans="2:9" x14ac:dyDescent="0.25">
      <c r="B27">
        <v>5</v>
      </c>
    </row>
    <row r="28" spans="2:9" x14ac:dyDescent="0.25">
      <c r="B28">
        <v>6</v>
      </c>
    </row>
    <row r="29" spans="2:9" x14ac:dyDescent="0.25">
      <c r="B29">
        <v>7</v>
      </c>
    </row>
    <row r="30" spans="2:9" x14ac:dyDescent="0.25">
      <c r="B30">
        <v>8</v>
      </c>
    </row>
    <row r="31" spans="2:9" x14ac:dyDescent="0.25">
      <c r="B31">
        <v>9</v>
      </c>
    </row>
    <row r="32" spans="2:9" x14ac:dyDescent="0.25">
      <c r="B32">
        <v>10</v>
      </c>
    </row>
    <row r="33" spans="2:2" x14ac:dyDescent="0.25">
      <c r="B33">
        <v>11</v>
      </c>
    </row>
    <row r="34" spans="2:2" x14ac:dyDescent="0.25">
      <c r="B34">
        <v>12</v>
      </c>
    </row>
    <row r="35" spans="2:2" x14ac:dyDescent="0.25">
      <c r="B35">
        <v>13</v>
      </c>
    </row>
    <row r="36" spans="2:2" x14ac:dyDescent="0.25">
      <c r="B36">
        <v>14</v>
      </c>
    </row>
    <row r="37" spans="2:2" x14ac:dyDescent="0.25">
      <c r="B37">
        <v>15</v>
      </c>
    </row>
  </sheetData>
  <mergeCells count="2">
    <mergeCell ref="B9:G9"/>
    <mergeCell ref="B21:I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J6" sqref="J6"/>
    </sheetView>
  </sheetViews>
  <sheetFormatPr baseColWidth="10" defaultRowHeight="15" x14ac:dyDescent="0.25"/>
  <sheetData>
    <row r="1" spans="1:4" x14ac:dyDescent="0.25">
      <c r="A1" t="s">
        <v>1</v>
      </c>
      <c r="B1">
        <v>420</v>
      </c>
    </row>
    <row r="2" spans="1:4" x14ac:dyDescent="0.25">
      <c r="A2" t="s">
        <v>34</v>
      </c>
      <c r="B2">
        <v>15</v>
      </c>
    </row>
    <row r="3" spans="1:4" x14ac:dyDescent="0.25">
      <c r="D3" t="s">
        <v>39</v>
      </c>
    </row>
    <row r="4" spans="1:4" x14ac:dyDescent="0.25">
      <c r="A4" t="s">
        <v>6</v>
      </c>
      <c r="B4">
        <v>315</v>
      </c>
    </row>
    <row r="5" spans="1:4" x14ac:dyDescent="0.25">
      <c r="A5" t="s">
        <v>35</v>
      </c>
      <c r="B5">
        <v>12</v>
      </c>
    </row>
    <row r="6" spans="1:4" x14ac:dyDescent="0.25">
      <c r="A6" t="s">
        <v>36</v>
      </c>
      <c r="B6">
        <v>8</v>
      </c>
    </row>
    <row r="9" spans="1:4" x14ac:dyDescent="0.25">
      <c r="A9" t="s">
        <v>37</v>
      </c>
      <c r="B9">
        <f>B1/20</f>
        <v>21</v>
      </c>
    </row>
    <row r="12" spans="1:4" x14ac:dyDescent="0.25">
      <c r="B12">
        <f>B5*B9</f>
        <v>252</v>
      </c>
    </row>
    <row r="14" spans="1:4" x14ac:dyDescent="0.25">
      <c r="A14" t="s">
        <v>38</v>
      </c>
      <c r="B14">
        <f>B4-B12</f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8"/>
  <sheetViews>
    <sheetView tabSelected="1" workbookViewId="0">
      <selection activeCell="D26" sqref="D26"/>
    </sheetView>
  </sheetViews>
  <sheetFormatPr baseColWidth="10" defaultRowHeight="15" x14ac:dyDescent="0.25"/>
  <sheetData>
    <row r="4" spans="1:8" x14ac:dyDescent="0.25">
      <c r="A4" s="7" t="s">
        <v>40</v>
      </c>
      <c r="B4" s="7"/>
      <c r="E4" s="7" t="s">
        <v>53</v>
      </c>
      <c r="F4" s="7"/>
      <c r="G4" s="7"/>
      <c r="H4" s="7"/>
    </row>
    <row r="5" spans="1:8" x14ac:dyDescent="0.25">
      <c r="A5" s="2" t="s">
        <v>9</v>
      </c>
      <c r="B5" s="2" t="s">
        <v>41</v>
      </c>
      <c r="E5" s="2" t="s">
        <v>42</v>
      </c>
      <c r="F5" s="2" t="s">
        <v>43</v>
      </c>
      <c r="G5" s="2" t="s">
        <v>44</v>
      </c>
      <c r="H5" s="2" t="s">
        <v>45</v>
      </c>
    </row>
    <row r="6" spans="1:8" x14ac:dyDescent="0.25">
      <c r="A6" s="2">
        <v>1</v>
      </c>
      <c r="B6" s="2">
        <v>200</v>
      </c>
      <c r="E6" s="2">
        <v>1</v>
      </c>
      <c r="F6" s="2" t="s">
        <v>46</v>
      </c>
      <c r="G6" s="2">
        <v>250</v>
      </c>
      <c r="H6" s="2">
        <v>300</v>
      </c>
    </row>
    <row r="7" spans="1:8" x14ac:dyDescent="0.25">
      <c r="A7" s="2">
        <v>2</v>
      </c>
      <c r="B7" s="2">
        <v>100</v>
      </c>
      <c r="E7" s="2">
        <v>2</v>
      </c>
      <c r="F7" s="2" t="s">
        <v>46</v>
      </c>
      <c r="G7" s="2">
        <v>50</v>
      </c>
      <c r="H7" s="2">
        <v>50</v>
      </c>
    </row>
    <row r="8" spans="1:8" x14ac:dyDescent="0.25">
      <c r="A8" s="2">
        <v>3</v>
      </c>
      <c r="B8" s="2">
        <v>50</v>
      </c>
      <c r="E8" s="2"/>
      <c r="F8" s="2"/>
      <c r="G8" s="2"/>
      <c r="H8" s="2"/>
    </row>
    <row r="9" spans="1:8" x14ac:dyDescent="0.25">
      <c r="A9" s="2">
        <v>4</v>
      </c>
      <c r="B9" s="2">
        <v>20</v>
      </c>
      <c r="E9" s="2"/>
      <c r="F9" s="2"/>
      <c r="G9" s="2"/>
      <c r="H9" s="2"/>
    </row>
    <row r="10" spans="1:8" x14ac:dyDescent="0.25">
      <c r="A10" s="2">
        <v>5</v>
      </c>
      <c r="B10" s="2">
        <v>10</v>
      </c>
      <c r="E10" s="2"/>
      <c r="F10" s="2"/>
      <c r="G10" s="2"/>
      <c r="H10" s="2"/>
    </row>
    <row r="11" spans="1:8" x14ac:dyDescent="0.25">
      <c r="A11" s="2">
        <v>6</v>
      </c>
      <c r="B11" s="2">
        <v>5</v>
      </c>
    </row>
    <row r="12" spans="1:8" x14ac:dyDescent="0.25">
      <c r="A12" s="2">
        <v>7</v>
      </c>
      <c r="B12" s="2">
        <v>2</v>
      </c>
    </row>
    <row r="13" spans="1:8" x14ac:dyDescent="0.25">
      <c r="A13" s="2">
        <v>8</v>
      </c>
      <c r="B13" s="2">
        <v>1</v>
      </c>
    </row>
    <row r="14" spans="1:8" x14ac:dyDescent="0.25">
      <c r="A14" s="2">
        <v>9</v>
      </c>
      <c r="B14" s="2">
        <v>0.5</v>
      </c>
    </row>
    <row r="15" spans="1:8" x14ac:dyDescent="0.25">
      <c r="A15" s="2">
        <v>10</v>
      </c>
      <c r="B15" s="2">
        <v>0.2</v>
      </c>
    </row>
    <row r="16" spans="1:8" x14ac:dyDescent="0.25">
      <c r="A16" s="2">
        <v>11</v>
      </c>
      <c r="B16" s="2">
        <v>0.1</v>
      </c>
    </row>
    <row r="21" spans="1:5" x14ac:dyDescent="0.25">
      <c r="A21" s="7" t="s">
        <v>54</v>
      </c>
      <c r="B21" s="7"/>
      <c r="C21" s="7"/>
      <c r="D21" s="7"/>
      <c r="E21" s="7"/>
    </row>
    <row r="22" spans="1:5" x14ac:dyDescent="0.25">
      <c r="A22" s="2" t="s">
        <v>47</v>
      </c>
      <c r="B22" s="2" t="s">
        <v>48</v>
      </c>
      <c r="C22" s="2" t="s">
        <v>49</v>
      </c>
      <c r="D22" s="5" t="s">
        <v>50</v>
      </c>
      <c r="E22" s="2" t="s">
        <v>51</v>
      </c>
    </row>
    <row r="23" spans="1:5" x14ac:dyDescent="0.25">
      <c r="A23" s="2">
        <v>1</v>
      </c>
      <c r="B23">
        <v>1</v>
      </c>
      <c r="C23" s="2" t="s">
        <v>52</v>
      </c>
      <c r="D23" s="5">
        <v>1</v>
      </c>
      <c r="E23" s="2">
        <v>1</v>
      </c>
    </row>
    <row r="24" spans="1:5" x14ac:dyDescent="0.25">
      <c r="A24" s="2">
        <v>3</v>
      </c>
      <c r="B24" s="2">
        <v>2</v>
      </c>
      <c r="C24" s="2" t="s">
        <v>52</v>
      </c>
      <c r="D24" s="5">
        <v>1</v>
      </c>
      <c r="E24" s="2">
        <v>1</v>
      </c>
    </row>
    <row r="25" spans="1:5" x14ac:dyDescent="0.25">
      <c r="A25" s="2">
        <v>3</v>
      </c>
      <c r="B25" s="2">
        <v>1</v>
      </c>
      <c r="C25" s="2" t="s">
        <v>52</v>
      </c>
      <c r="D25" s="5">
        <v>1</v>
      </c>
      <c r="E25" s="2">
        <v>0</v>
      </c>
    </row>
    <row r="26" spans="1:5" x14ac:dyDescent="0.25">
      <c r="A26" s="2"/>
      <c r="B26" s="2"/>
      <c r="C26" s="2"/>
      <c r="D26" s="5"/>
      <c r="E26" s="2"/>
    </row>
    <row r="27" spans="1:5" x14ac:dyDescent="0.25">
      <c r="A27" s="2"/>
      <c r="B27" s="2"/>
      <c r="C27" s="2"/>
      <c r="D27" s="5"/>
      <c r="E27" s="2"/>
    </row>
    <row r="28" spans="1:5" x14ac:dyDescent="0.25">
      <c r="A28" s="2"/>
      <c r="B28" s="2"/>
      <c r="C28" s="2"/>
      <c r="D28" s="5"/>
      <c r="E28" s="2"/>
    </row>
  </sheetData>
  <mergeCells count="3">
    <mergeCell ref="E4:H4"/>
    <mergeCell ref="A4:B4"/>
    <mergeCell ref="A21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pagable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2021-05-11T11:09:02Z</dcterms:created>
  <dcterms:modified xsi:type="dcterms:W3CDTF">2021-06-06T23:16:24Z</dcterms:modified>
</cp:coreProperties>
</file>