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rget_data" sheetId="1" state="visible" r:id="rId2"/>
    <sheet name="fundamental_data" sheetId="2" state="visible" r:id="rId3"/>
    <sheet name="portfolio_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<sst xmlns="http://schemas.openxmlformats.org/spreadsheetml/2006/main" count="970" uniqueCount="189">
  <si>
    <t xml:space="preserve">company_name</t>
  </si>
  <si>
    <t xml:space="preserve">company_id</t>
  </si>
  <si>
    <t xml:space="preserve">target_type</t>
  </si>
  <si>
    <t xml:space="preserve">intensity_metric</t>
  </si>
  <si>
    <t xml:space="preserve">scope</t>
  </si>
  <si>
    <t xml:space="preserve">coverage_s1</t>
  </si>
  <si>
    <t xml:space="preserve">coverage_s2</t>
  </si>
  <si>
    <t xml:space="preserve">coverage_s3</t>
  </si>
  <si>
    <t xml:space="preserve">reduction_ambition</t>
  </si>
  <si>
    <t xml:space="preserve">base_year</t>
  </si>
  <si>
    <t xml:space="preserve">end_year</t>
  </si>
  <si>
    <t xml:space="preserve">start_year</t>
  </si>
  <si>
    <t xml:space="preserve">base_year_ghg_s1</t>
  </si>
  <si>
    <t xml:space="preserve">base_year_ghg_s2</t>
  </si>
  <si>
    <t xml:space="preserve">base_year_ghg_s3</t>
  </si>
  <si>
    <t xml:space="preserve">achieved_reduction</t>
  </si>
  <si>
    <t xml:space="preserve">Company A</t>
  </si>
  <si>
    <t xml:space="preserve">JP0000000001</t>
  </si>
  <si>
    <t xml:space="preserve">Absolute</t>
  </si>
  <si>
    <t xml:space="preserve">S3</t>
  </si>
  <si>
    <t xml:space="preserve">intensity</t>
  </si>
  <si>
    <t xml:space="preserve">Revenue</t>
  </si>
  <si>
    <t xml:space="preserve">absolute</t>
  </si>
  <si>
    <t xml:space="preserve">S1+S2</t>
  </si>
  <si>
    <t xml:space="preserve">Power Generation</t>
  </si>
  <si>
    <t xml:space="preserve">S1</t>
  </si>
  <si>
    <t xml:space="preserve">Company AG</t>
  </si>
  <si>
    <t xml:space="preserve">US0079031078</t>
  </si>
  <si>
    <t xml:space="preserve">Company AH</t>
  </si>
  <si>
    <t xml:space="preserve">US00724F1012</t>
  </si>
  <si>
    <t xml:space="preserve">Intensity</t>
  </si>
  <si>
    <t xml:space="preserve">S2</t>
  </si>
  <si>
    <t xml:space="preserve">S1+S2+S3</t>
  </si>
  <si>
    <t xml:space="preserve">Company AI</t>
  </si>
  <si>
    <t xml:space="preserve">FR0000125338</t>
  </si>
  <si>
    <t xml:space="preserve">Company AJ</t>
  </si>
  <si>
    <t xml:space="preserve">US17275R1023</t>
  </si>
  <si>
    <t xml:space="preserve">Company AK</t>
  </si>
  <si>
    <t xml:space="preserve">CH0198251305</t>
  </si>
  <si>
    <t xml:space="preserve">Company AL</t>
  </si>
  <si>
    <t xml:space="preserve">US1266501006</t>
  </si>
  <si>
    <t xml:space="preserve">Company AM</t>
  </si>
  <si>
    <t xml:space="preserve">FR0000120644</t>
  </si>
  <si>
    <t xml:space="preserve">Company AN</t>
  </si>
  <si>
    <t xml:space="preserve">US24703L1035</t>
  </si>
  <si>
    <t xml:space="preserve">Company AO</t>
  </si>
  <si>
    <t xml:space="preserve">TW0002308004</t>
  </si>
  <si>
    <t xml:space="preserve">Other</t>
  </si>
  <si>
    <t xml:space="preserve">Company AP</t>
  </si>
  <si>
    <t xml:space="preserve">FR0000120321</t>
  </si>
  <si>
    <t xml:space="preserve">Company AQ</t>
  </si>
  <si>
    <t xml:space="preserve">CH0038863350</t>
  </si>
  <si>
    <t xml:space="preserve">Company AR</t>
  </si>
  <si>
    <t xml:space="preserve">US8356993076</t>
  </si>
  <si>
    <t xml:space="preserve">Company AS</t>
  </si>
  <si>
    <t xml:space="preserve">JP3401400001</t>
  </si>
  <si>
    <t xml:space="preserve">Company AT</t>
  </si>
  <si>
    <t xml:space="preserve">US6541061031</t>
  </si>
  <si>
    <t xml:space="preserve">Company AU</t>
  </si>
  <si>
    <t xml:space="preserve">GB0031274896</t>
  </si>
  <si>
    <t xml:space="preserve">Company AV</t>
  </si>
  <si>
    <t xml:space="preserve">US6293775085</t>
  </si>
  <si>
    <t xml:space="preserve">Company AW</t>
  </si>
  <si>
    <t xml:space="preserve">US7134481081</t>
  </si>
  <si>
    <t xml:space="preserve">Company B</t>
  </si>
  <si>
    <t xml:space="preserve">NL0000000002</t>
  </si>
  <si>
    <t xml:space="preserve">Company C</t>
  </si>
  <si>
    <t xml:space="preserve">IT0000000003</t>
  </si>
  <si>
    <t xml:space="preserve">Company D</t>
  </si>
  <si>
    <t xml:space="preserve">SE0000000004</t>
  </si>
  <si>
    <t xml:space="preserve">Company H</t>
  </si>
  <si>
    <t xml:space="preserve">CN0000000008</t>
  </si>
  <si>
    <t xml:space="preserve">Company R</t>
  </si>
  <si>
    <t xml:space="preserve">CA0000000018</t>
  </si>
  <si>
    <t xml:space="preserve">Cement</t>
  </si>
  <si>
    <t xml:space="preserve">Company S</t>
  </si>
  <si>
    <t xml:space="preserve">CA0000000019</t>
  </si>
  <si>
    <t xml:space="preserve">Oil</t>
  </si>
  <si>
    <t xml:space="preserve">Company T</t>
  </si>
  <si>
    <t xml:space="preserve">CA0000000020</t>
  </si>
  <si>
    <t xml:space="preserve">Company U</t>
  </si>
  <si>
    <t xml:space="preserve">US0000000021</t>
  </si>
  <si>
    <t xml:space="preserve">Company V</t>
  </si>
  <si>
    <t xml:space="preserve">US0000000022</t>
  </si>
  <si>
    <t xml:space="preserve">isic</t>
  </si>
  <si>
    <t xml:space="preserve">country</t>
  </si>
  <si>
    <t xml:space="preserve">region</t>
  </si>
  <si>
    <t xml:space="preserve">industry_level_1</t>
  </si>
  <si>
    <t xml:space="preserve">industry_level_2</t>
  </si>
  <si>
    <t xml:space="preserve">industry_level_3</t>
  </si>
  <si>
    <t xml:space="preserve">industry_level_4</t>
  </si>
  <si>
    <t xml:space="preserve">sector</t>
  </si>
  <si>
    <t xml:space="preserve">ghg_s1s2</t>
  </si>
  <si>
    <t xml:space="preserve">ghg_s3</t>
  </si>
  <si>
    <t xml:space="preserve">company_revenue</t>
  </si>
  <si>
    <t xml:space="preserve">company_market_cap</t>
  </si>
  <si>
    <t xml:space="preserve">company_enterprise_value</t>
  </si>
  <si>
    <t xml:space="preserve">company_total_assets</t>
  </si>
  <si>
    <t xml:space="preserve">company_cash_equivalents</t>
  </si>
  <si>
    <t xml:space="preserve">United States</t>
  </si>
  <si>
    <t xml:space="preserve">North America</t>
  </si>
  <si>
    <t xml:space="preserve">Industrials</t>
  </si>
  <si>
    <t xml:space="preserve">Utilities</t>
  </si>
  <si>
    <t xml:space="preserve">France</t>
  </si>
  <si>
    <t xml:space="preserve">Europe</t>
  </si>
  <si>
    <t xml:space="preserve">Consumer Discretionary</t>
  </si>
  <si>
    <t xml:space="preserve">Switzerland</t>
  </si>
  <si>
    <t xml:space="preserve">United States of America</t>
  </si>
  <si>
    <t xml:space="preserve">Health Care</t>
  </si>
  <si>
    <t xml:space="preserve">Financials</t>
  </si>
  <si>
    <t xml:space="preserve">Taiwan, Province of China</t>
  </si>
  <si>
    <t xml:space="preserve">Asia</t>
  </si>
  <si>
    <t xml:space="preserve">Information Technology</t>
  </si>
  <si>
    <t xml:space="preserve">Japan</t>
  </si>
  <si>
    <t xml:space="preserve">United Kingdom</t>
  </si>
  <si>
    <t xml:space="preserve">Netherlands</t>
  </si>
  <si>
    <t xml:space="preserve">Italy</t>
  </si>
  <si>
    <t xml:space="preserve">Sweden</t>
  </si>
  <si>
    <t xml:space="preserve">Company E</t>
  </si>
  <si>
    <t xml:space="preserve">SE0000000005</t>
  </si>
  <si>
    <t xml:space="preserve">Company F</t>
  </si>
  <si>
    <t xml:space="preserve">NL0000000006</t>
  </si>
  <si>
    <t xml:space="preserve">Company G</t>
  </si>
  <si>
    <t xml:space="preserve">CN0000000007</t>
  </si>
  <si>
    <t xml:space="preserve">China</t>
  </si>
  <si>
    <t xml:space="preserve">Company I</t>
  </si>
  <si>
    <t xml:space="preserve">CN0000000009</t>
  </si>
  <si>
    <t xml:space="preserve">Consumer Staples</t>
  </si>
  <si>
    <t xml:space="preserve">Company J</t>
  </si>
  <si>
    <t xml:space="preserve">BR0000000010</t>
  </si>
  <si>
    <t xml:space="preserve">Brazil</t>
  </si>
  <si>
    <t xml:space="preserve">South America</t>
  </si>
  <si>
    <t xml:space="preserve">Company K</t>
  </si>
  <si>
    <t xml:space="preserve">BR0000000011</t>
  </si>
  <si>
    <t xml:space="preserve">Energy</t>
  </si>
  <si>
    <t xml:space="preserve">Company L</t>
  </si>
  <si>
    <t xml:space="preserve">BR0000000012</t>
  </si>
  <si>
    <t xml:space="preserve">Materials</t>
  </si>
  <si>
    <t xml:space="preserve">Company M</t>
  </si>
  <si>
    <t xml:space="preserve">AR0000000013</t>
  </si>
  <si>
    <t xml:space="preserve">Argentinia</t>
  </si>
  <si>
    <t xml:space="preserve">Company N</t>
  </si>
  <si>
    <t xml:space="preserve">FR0000000014</t>
  </si>
  <si>
    <t xml:space="preserve">Company O</t>
  </si>
  <si>
    <t xml:space="preserve">FR0000000015</t>
  </si>
  <si>
    <t xml:space="preserve">Company P</t>
  </si>
  <si>
    <t xml:space="preserve">FR0000000016</t>
  </si>
  <si>
    <t xml:space="preserve">Company Q</t>
  </si>
  <si>
    <t xml:space="preserve">CA0000000017</t>
  </si>
  <si>
    <t xml:space="preserve">Canada</t>
  </si>
  <si>
    <t xml:space="preserve">Communication Services</t>
  </si>
  <si>
    <t xml:space="preserve">Real Estate</t>
  </si>
  <si>
    <t xml:space="preserve">Company W</t>
  </si>
  <si>
    <t xml:space="preserve">US0000000023</t>
  </si>
  <si>
    <t xml:space="preserve">Company X</t>
  </si>
  <si>
    <t xml:space="preserve">FI0000000024</t>
  </si>
  <si>
    <t xml:space="preserve">Finland</t>
  </si>
  <si>
    <t xml:space="preserve">Company Y</t>
  </si>
  <si>
    <t xml:space="preserve">DK0000000025</t>
  </si>
  <si>
    <t xml:space="preserve">Denmark</t>
  </si>
  <si>
    <t xml:space="preserve">Company Z</t>
  </si>
  <si>
    <t xml:space="preserve">JP0000000026</t>
  </si>
  <si>
    <t xml:space="preserve">Company AA</t>
  </si>
  <si>
    <t xml:space="preserve">SP0000000027</t>
  </si>
  <si>
    <t xml:space="preserve">Spain</t>
  </si>
  <si>
    <t xml:space="preserve">Company AB</t>
  </si>
  <si>
    <t xml:space="preserve">RU0000000028</t>
  </si>
  <si>
    <t xml:space="preserve">Russian Federation</t>
  </si>
  <si>
    <t xml:space="preserve">Company AC</t>
  </si>
  <si>
    <t xml:space="preserve">ZA0000000029</t>
  </si>
  <si>
    <t xml:space="preserve">South Africa</t>
  </si>
  <si>
    <t xml:space="preserve">Africa</t>
  </si>
  <si>
    <t xml:space="preserve">Company AD</t>
  </si>
  <si>
    <t xml:space="preserve">KE0000000030</t>
  </si>
  <si>
    <t xml:space="preserve">Kenya</t>
  </si>
  <si>
    <t xml:space="preserve">Company AE</t>
  </si>
  <si>
    <t xml:space="preserve">TH0000000031</t>
  </si>
  <si>
    <t xml:space="preserve">Thailand</t>
  </si>
  <si>
    <t xml:space="preserve">Company AF</t>
  </si>
  <si>
    <t xml:space="preserve">ID0000000032</t>
  </si>
  <si>
    <t xml:space="preserve">Indonesia</t>
  </si>
  <si>
    <t xml:space="preserve">Company AX</t>
  </si>
  <si>
    <t xml:space="preserve">AU0000000033</t>
  </si>
  <si>
    <t xml:space="preserve">Australia</t>
  </si>
  <si>
    <t xml:space="preserve">Oceania</t>
  </si>
  <si>
    <t xml:space="preserve">company_isin</t>
  </si>
  <si>
    <t xml:space="preserve">weights</t>
  </si>
  <si>
    <t xml:space="preserve">investment_value</t>
  </si>
  <si>
    <t xml:space="preserve">engagement_target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</si>
</sst>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Sans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0"/>
      <charset val="1"/>
    </font>
    <font>
      <sz val="10"/>
      <color rgb="FF000000"/>
      <name val="Sans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Q51" headerRowCount="1" totalsRowCount="0" totalsRowShown="0">
  <autoFilter ref="A1:Q51"/>
  <tableColumns count="17">
    <tableColumn id="1" name="company_name"/>
    <tableColumn id="2" name="company_id"/>
    <tableColumn id="3" name="isic"/>
    <tableColumn id="4" name="country"/>
    <tableColumn id="5" name="region"/>
    <tableColumn id="6" name="industry_level_1"/>
    <tableColumn id="7" name="industry_level_2"/>
    <tableColumn id="8" name="industry_level_3"/>
    <tableColumn id="9" name="industry_level_4"/>
    <tableColumn id="10" name="sector"/>
    <tableColumn id="11" name="ghg_s1s2"/>
    <tableColumn id="12" name="ghg_s3"/>
    <tableColumn id="13" name="company_revenue"/>
    <tableColumn id="14" name="company_market_cap"/>
    <tableColumn id="15" name="company_enterprise_value"/>
    <tableColumn id="16" name="company_total_assets"/>
    <tableColumn id="17" name="company_cash_equivalents"/>
  </tableColumns>
</table>
</file>

<file path=xl/tables/table2.xml><?xml version="1.0" encoding="utf-8"?>
<table xmlns="http://schemas.openxmlformats.org/spreadsheetml/2006/main" id="2" name="Table4" displayName="Table4" ref="A1:P120" headerRowCount="1" totalsRowCount="0" totalsRowShown="0">
  <autoFilter ref="A1:P120"/>
  <tableColumns count="16">
    <tableColumn id="1" name="company_name"/>
    <tableColumn id="2" name="company_id"/>
    <tableColumn id="3" name="target_type"/>
    <tableColumn id="4" name="intensity_metric"/>
    <tableColumn id="5" name="scope"/>
    <tableColumn id="6" name="coverage_s1"/>
    <tableColumn id="7" name="coverage_s2"/>
    <tableColumn id="8" name="coverage_s3"/>
    <tableColumn id="9" name="reduction_ambition"/>
    <tableColumn id="10" name="base_year"/>
    <tableColumn id="11" name="end_year"/>
    <tableColumn id="12" name="start_year"/>
    <tableColumn id="13" name="base_year_ghg_s1"/>
    <tableColumn id="14" name="base_year_ghg_s2"/>
    <tableColumn id="15" name="base_year_ghg_s3"/>
    <tableColumn id="16" name="achieved_reduct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0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62" activeCellId="0" sqref="M62"/>
    </sheetView>
  </sheetViews>
  <sheetFormatPr defaultColWidth="6.89453125" defaultRowHeight="15" zeroHeight="false" outlineLevelRow="0" outlineLevelCol="0"/>
  <cols>
    <col collapsed="false" customWidth="true" hidden="false" outlineLevel="0" max="1" min="1" style="0" width="13.6"/>
    <col collapsed="false" customWidth="true" hidden="false" outlineLevel="0" max="2" min="2" style="0" width="12.59"/>
    <col collapsed="false" customWidth="true" hidden="false" outlineLevel="0" max="4" min="3" style="0" width="16.77"/>
    <col collapsed="false" customWidth="true" hidden="false" outlineLevel="0" max="7" min="6" style="0" width="11.56"/>
    <col collapsed="false" customWidth="true" hidden="false" outlineLevel="0" max="9" min="8" style="0" width="16.32"/>
    <col collapsed="false" customWidth="true" hidden="false" outlineLevel="0" max="10" min="10" style="0" width="9.63"/>
    <col collapsed="false" customWidth="true" hidden="false" outlineLevel="0" max="11" min="11" style="0" width="9.06"/>
    <col collapsed="false" customWidth="true" hidden="false" outlineLevel="0" max="12" min="12" style="0" width="16.65"/>
    <col collapsed="false" customWidth="true" hidden="false" outlineLevel="0" max="15" min="13" style="0" width="15.75"/>
    <col collapsed="false" customWidth="true" hidden="false" outlineLevel="0" max="16" min="16" style="0" width="16.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E2" s="0" t="s">
        <v>19</v>
      </c>
      <c r="H2" s="0" t="n">
        <v>0.3</v>
      </c>
      <c r="I2" s="0" t="n">
        <v>0.6</v>
      </c>
      <c r="J2" s="0" t="n">
        <v>2015</v>
      </c>
      <c r="K2" s="0" t="n">
        <v>2020</v>
      </c>
      <c r="L2" s="0" t="n">
        <v>2016</v>
      </c>
      <c r="M2" s="0" t="n">
        <v>251813.349740278</v>
      </c>
      <c r="N2" s="0" t="n">
        <v>12489.6502597215</v>
      </c>
      <c r="P2" s="0" t="n">
        <v>0</v>
      </c>
    </row>
    <row r="3" customFormat="false" ht="15" hidden="false" customHeight="false" outlineLevel="0" collapsed="false">
      <c r="A3" s="0" t="s">
        <v>16</v>
      </c>
      <c r="B3" s="0" t="s">
        <v>17</v>
      </c>
      <c r="C3" s="0" t="s">
        <v>20</v>
      </c>
      <c r="D3" s="0" t="s">
        <v>21</v>
      </c>
      <c r="E3" s="0" t="s">
        <v>19</v>
      </c>
      <c r="H3" s="0" t="n">
        <v>0.9</v>
      </c>
      <c r="I3" s="0" t="n">
        <v>0.47</v>
      </c>
      <c r="J3" s="0" t="n">
        <v>2015</v>
      </c>
      <c r="K3" s="0" t="n">
        <v>2020</v>
      </c>
      <c r="L3" s="0" t="n">
        <v>2015</v>
      </c>
      <c r="M3" s="0" t="n">
        <v>1527902.47380612</v>
      </c>
      <c r="N3" s="0" t="n">
        <v>111948.526193875</v>
      </c>
      <c r="P3" s="0" t="n">
        <v>1</v>
      </c>
      <c r="Q3" s="2"/>
    </row>
    <row r="4" customFormat="false" ht="15" hidden="false" customHeight="false" outlineLevel="0" collapsed="false">
      <c r="A4" s="0" t="s">
        <v>16</v>
      </c>
      <c r="B4" s="0" t="s">
        <v>17</v>
      </c>
      <c r="C4" s="0" t="s">
        <v>22</v>
      </c>
      <c r="E4" s="0" t="s">
        <v>23</v>
      </c>
      <c r="F4" s="0" t="n">
        <v>0.99</v>
      </c>
      <c r="G4" s="0" t="n">
        <v>0.99</v>
      </c>
      <c r="I4" s="0" t="n">
        <v>0.5</v>
      </c>
      <c r="J4" s="0" t="n">
        <v>2013</v>
      </c>
      <c r="K4" s="0" t="n">
        <v>2030</v>
      </c>
      <c r="L4" s="0" t="n">
        <v>2017</v>
      </c>
      <c r="M4" s="0" t="n">
        <v>752485.538168789</v>
      </c>
      <c r="N4" s="0" t="n">
        <v>887365.461831211</v>
      </c>
      <c r="P4" s="0" t="n">
        <v>1</v>
      </c>
    </row>
    <row r="5" customFormat="false" ht="15" hidden="false" customHeight="false" outlineLevel="0" collapsed="false">
      <c r="A5" s="0" t="s">
        <v>16</v>
      </c>
      <c r="B5" s="0" t="s">
        <v>17</v>
      </c>
      <c r="C5" s="0" t="s">
        <v>20</v>
      </c>
      <c r="D5" s="0" t="s">
        <v>21</v>
      </c>
      <c r="E5" s="0" t="s">
        <v>19</v>
      </c>
      <c r="H5" s="0" t="n">
        <v>0.81</v>
      </c>
      <c r="I5" s="0" t="n">
        <v>0.3</v>
      </c>
      <c r="J5" s="0" t="n">
        <v>2013</v>
      </c>
      <c r="K5" s="0" t="n">
        <v>2021</v>
      </c>
      <c r="L5" s="0" t="n">
        <v>2019</v>
      </c>
      <c r="M5" s="0" t="n">
        <v>13520.5847019043</v>
      </c>
      <c r="N5" s="0" t="n">
        <v>34186.4152980957</v>
      </c>
      <c r="P5" s="0" t="n">
        <v>0</v>
      </c>
    </row>
    <row r="6" customFormat="false" ht="15" hidden="false" customHeight="false" outlineLevel="0" collapsed="false">
      <c r="A6" s="0" t="s">
        <v>16</v>
      </c>
      <c r="B6" s="0" t="s">
        <v>17</v>
      </c>
      <c r="C6" s="0" t="s">
        <v>22</v>
      </c>
      <c r="E6" s="0" t="s">
        <v>23</v>
      </c>
      <c r="F6" s="0" t="n">
        <v>0.85</v>
      </c>
      <c r="G6" s="0" t="n">
        <v>0.85</v>
      </c>
      <c r="I6" s="0" t="n">
        <v>0.94</v>
      </c>
      <c r="J6" s="0" t="n">
        <v>2017</v>
      </c>
      <c r="K6" s="0" t="n">
        <v>2018</v>
      </c>
      <c r="L6" s="0" t="n">
        <v>2018</v>
      </c>
      <c r="M6" s="0" t="n">
        <v>8714.95330873952</v>
      </c>
      <c r="N6" s="0" t="n">
        <v>192816.04669126</v>
      </c>
      <c r="P6" s="0" t="n">
        <v>1</v>
      </c>
    </row>
    <row r="7" customFormat="false" ht="15" hidden="false" customHeight="false" outlineLevel="0" collapsed="false">
      <c r="A7" s="0" t="s">
        <v>16</v>
      </c>
      <c r="B7" s="0" t="s">
        <v>17</v>
      </c>
      <c r="C7" s="0" t="s">
        <v>22</v>
      </c>
      <c r="E7" s="0" t="s">
        <v>19</v>
      </c>
      <c r="H7" s="0" t="n">
        <v>1</v>
      </c>
      <c r="I7" s="0" t="n">
        <v>1</v>
      </c>
      <c r="J7" s="0" t="n">
        <v>2016</v>
      </c>
      <c r="K7" s="0" t="n">
        <v>2030</v>
      </c>
      <c r="L7" s="0" t="n">
        <v>2017</v>
      </c>
      <c r="M7" s="0" t="n">
        <v>5030.1715149841</v>
      </c>
      <c r="N7" s="0" t="n">
        <v>70864.8284850159</v>
      </c>
      <c r="P7" s="0" t="n">
        <v>0.39</v>
      </c>
    </row>
    <row r="8" customFormat="false" ht="15" hidden="false" customHeight="false" outlineLevel="0" collapsed="false">
      <c r="A8" s="0" t="s">
        <v>16</v>
      </c>
      <c r="B8" s="0" t="s">
        <v>17</v>
      </c>
      <c r="C8" s="0" t="s">
        <v>20</v>
      </c>
      <c r="D8" s="0" t="s">
        <v>24</v>
      </c>
      <c r="E8" s="0" t="s">
        <v>25</v>
      </c>
      <c r="F8" s="0" t="n">
        <v>1</v>
      </c>
      <c r="I8" s="0" t="n">
        <v>0.69</v>
      </c>
      <c r="J8" s="0" t="n">
        <v>2006</v>
      </c>
      <c r="K8" s="0" t="n">
        <v>2020</v>
      </c>
      <c r="L8" s="0" t="n">
        <v>2012</v>
      </c>
      <c r="M8" s="0" t="n">
        <v>5030.1715149841</v>
      </c>
      <c r="N8" s="0" t="n">
        <v>70864.8284850159</v>
      </c>
      <c r="P8" s="0" t="n">
        <v>0.1</v>
      </c>
    </row>
    <row r="9" customFormat="false" ht="15" hidden="false" customHeight="false" outlineLevel="0" collapsed="false">
      <c r="A9" s="0" t="s">
        <v>26</v>
      </c>
      <c r="B9" s="0" t="s">
        <v>27</v>
      </c>
      <c r="C9" s="0" t="s">
        <v>18</v>
      </c>
      <c r="E9" s="0" t="s">
        <v>23</v>
      </c>
      <c r="F9" s="0" t="n">
        <v>1</v>
      </c>
      <c r="G9" s="0" t="n">
        <v>1</v>
      </c>
      <c r="I9" s="0" t="n">
        <v>0.3</v>
      </c>
      <c r="J9" s="0" t="n">
        <v>2018</v>
      </c>
      <c r="K9" s="0" t="n">
        <v>2025</v>
      </c>
      <c r="L9" s="0" t="n">
        <v>2020</v>
      </c>
      <c r="M9" s="0" t="n">
        <v>11000</v>
      </c>
      <c r="N9" s="0" t="n">
        <v>1200</v>
      </c>
      <c r="P9" s="0" t="n">
        <v>0.4</v>
      </c>
    </row>
    <row r="10" customFormat="false" ht="15" hidden="false" customHeight="false" outlineLevel="0" collapsed="false">
      <c r="A10" s="0" t="s">
        <v>26</v>
      </c>
      <c r="B10" s="0" t="s">
        <v>27</v>
      </c>
      <c r="C10" s="0" t="s">
        <v>22</v>
      </c>
      <c r="E10" s="0" t="s">
        <v>23</v>
      </c>
      <c r="F10" s="0" t="n">
        <v>0.86</v>
      </c>
      <c r="G10" s="0" t="n">
        <v>0.86</v>
      </c>
      <c r="I10" s="0" t="n">
        <v>0.42</v>
      </c>
      <c r="J10" s="0" t="n">
        <v>2013</v>
      </c>
      <c r="K10" s="0" t="n">
        <v>2030</v>
      </c>
      <c r="L10" s="0" t="n">
        <v>2017</v>
      </c>
      <c r="M10" s="0" t="n">
        <v>0</v>
      </c>
      <c r="N10" s="0" t="n">
        <v>0</v>
      </c>
      <c r="P10" s="0" t="n">
        <v>0.74</v>
      </c>
    </row>
    <row r="11" customFormat="false" ht="15" hidden="false" customHeight="false" outlineLevel="0" collapsed="false">
      <c r="A11" s="0" t="s">
        <v>26</v>
      </c>
      <c r="B11" s="0" t="s">
        <v>27</v>
      </c>
      <c r="C11" s="0" t="s">
        <v>22</v>
      </c>
      <c r="E11" s="0" t="s">
        <v>19</v>
      </c>
      <c r="H11" s="0" t="n">
        <v>0.95</v>
      </c>
      <c r="I11" s="0" t="n">
        <v>0.97</v>
      </c>
      <c r="J11" s="0" t="n">
        <v>2014</v>
      </c>
      <c r="K11" s="0" t="n">
        <v>2022</v>
      </c>
      <c r="L11" s="0" t="n">
        <v>2015</v>
      </c>
      <c r="M11" s="0" t="n">
        <v>2794097.0730041</v>
      </c>
      <c r="N11" s="0" t="n">
        <v>544597.926995902</v>
      </c>
      <c r="P11" s="0" t="n">
        <v>0.844</v>
      </c>
    </row>
    <row r="12" customFormat="false" ht="15" hidden="false" customHeight="false" outlineLevel="0" collapsed="false">
      <c r="A12" s="0" t="s">
        <v>26</v>
      </c>
      <c r="B12" s="0" t="s">
        <v>27</v>
      </c>
      <c r="C12" s="0" t="s">
        <v>22</v>
      </c>
      <c r="E12" s="0" t="s">
        <v>23</v>
      </c>
      <c r="F12" s="0" t="n">
        <v>1</v>
      </c>
      <c r="G12" s="0" t="n">
        <v>1</v>
      </c>
      <c r="I12" s="0" t="n">
        <v>0.3</v>
      </c>
      <c r="J12" s="0" t="n">
        <v>2015</v>
      </c>
      <c r="K12" s="0" t="n">
        <v>2020</v>
      </c>
      <c r="L12" s="0" t="n">
        <v>2015</v>
      </c>
      <c r="M12" s="0" t="n">
        <v>220221.121835292</v>
      </c>
      <c r="N12" s="0" t="n">
        <v>310630.278164708</v>
      </c>
      <c r="P12" s="0" t="n">
        <v>0</v>
      </c>
    </row>
    <row r="13" customFormat="false" ht="15" hidden="false" customHeight="false" outlineLevel="0" collapsed="false">
      <c r="A13" s="0" t="s">
        <v>28</v>
      </c>
      <c r="B13" s="0" t="s">
        <v>29</v>
      </c>
      <c r="C13" s="0" t="s">
        <v>30</v>
      </c>
      <c r="D13" s="0" t="s">
        <v>21</v>
      </c>
      <c r="E13" s="0" t="s">
        <v>31</v>
      </c>
      <c r="G13" s="0" t="n">
        <v>1</v>
      </c>
      <c r="I13" s="0" t="n">
        <v>0.4</v>
      </c>
      <c r="J13" s="0" t="n">
        <v>2015</v>
      </c>
      <c r="K13" s="0" t="n">
        <v>2030</v>
      </c>
      <c r="L13" s="0" t="n">
        <v>2019</v>
      </c>
      <c r="M13" s="0" t="n">
        <v>1558</v>
      </c>
      <c r="N13" s="0" t="n">
        <v>13333</v>
      </c>
      <c r="O13" s="0" t="n">
        <v>1350</v>
      </c>
      <c r="P13" s="0" t="n">
        <v>0.5</v>
      </c>
    </row>
    <row r="14" customFormat="false" ht="15" hidden="false" customHeight="false" outlineLevel="0" collapsed="false">
      <c r="A14" s="0" t="s">
        <v>28</v>
      </c>
      <c r="B14" s="0" t="s">
        <v>29</v>
      </c>
      <c r="C14" s="0" t="s">
        <v>22</v>
      </c>
      <c r="E14" s="0" t="s">
        <v>23</v>
      </c>
      <c r="F14" s="0" t="n">
        <v>0.86</v>
      </c>
      <c r="G14" s="0" t="n">
        <v>0.86</v>
      </c>
      <c r="I14" s="0" t="n">
        <v>0.88</v>
      </c>
      <c r="J14" s="0" t="n">
        <v>2013</v>
      </c>
      <c r="K14" s="0" t="n">
        <v>2050</v>
      </c>
      <c r="L14" s="0" t="n">
        <v>2017</v>
      </c>
      <c r="M14" s="0" t="n">
        <v>303878.593843064</v>
      </c>
      <c r="N14" s="0" t="n">
        <v>501599.406156936</v>
      </c>
      <c r="P14" s="0" t="n">
        <v>1</v>
      </c>
    </row>
    <row r="15" customFormat="false" ht="15" hidden="false" customHeight="false" outlineLevel="0" collapsed="false">
      <c r="A15" s="0" t="s">
        <v>28</v>
      </c>
      <c r="B15" s="0" t="s">
        <v>29</v>
      </c>
      <c r="C15" s="0" t="s">
        <v>20</v>
      </c>
      <c r="D15" s="0" t="s">
        <v>21</v>
      </c>
      <c r="E15" s="0" t="s">
        <v>32</v>
      </c>
      <c r="F15" s="0" t="n">
        <v>1</v>
      </c>
      <c r="G15" s="0" t="n">
        <v>1</v>
      </c>
      <c r="H15" s="0" t="n">
        <v>0.9</v>
      </c>
      <c r="I15" s="0" t="n">
        <v>0.24</v>
      </c>
      <c r="J15" s="0" t="n">
        <v>2014</v>
      </c>
      <c r="K15" s="0" t="n">
        <v>2030</v>
      </c>
      <c r="L15" s="0" t="n">
        <v>2018</v>
      </c>
      <c r="M15" s="0" t="n">
        <v>2784330.18680656</v>
      </c>
      <c r="N15" s="0" t="n">
        <v>4565669.81319344</v>
      </c>
      <c r="P15" s="0" t="n">
        <v>0.853</v>
      </c>
    </row>
    <row r="16" customFormat="false" ht="15" hidden="false" customHeight="false" outlineLevel="0" collapsed="false">
      <c r="A16" s="0" t="s">
        <v>28</v>
      </c>
      <c r="B16" s="0" t="s">
        <v>29</v>
      </c>
      <c r="C16" s="0" t="s">
        <v>20</v>
      </c>
      <c r="D16" s="0" t="s">
        <v>21</v>
      </c>
      <c r="E16" s="0" t="s">
        <v>23</v>
      </c>
      <c r="F16" s="0" t="n">
        <v>1</v>
      </c>
      <c r="G16" s="0" t="n">
        <v>1</v>
      </c>
      <c r="I16" s="0" t="n">
        <v>0.58</v>
      </c>
      <c r="J16" s="0" t="n">
        <v>2008</v>
      </c>
      <c r="K16" s="0" t="n">
        <v>2030</v>
      </c>
      <c r="L16" s="0" t="n">
        <v>2015</v>
      </c>
      <c r="M16" s="0" t="n">
        <v>152767.860904787</v>
      </c>
      <c r="N16" s="0" t="n">
        <v>378083.539095213</v>
      </c>
      <c r="P16" s="0" t="n">
        <v>0</v>
      </c>
    </row>
    <row r="17" customFormat="false" ht="15" hidden="false" customHeight="false" outlineLevel="0" collapsed="false">
      <c r="A17" s="0" t="s">
        <v>33</v>
      </c>
      <c r="B17" s="0" t="s">
        <v>34</v>
      </c>
      <c r="C17" s="0" t="s">
        <v>30</v>
      </c>
      <c r="D17" s="0" t="s">
        <v>21</v>
      </c>
      <c r="E17" s="0" t="s">
        <v>19</v>
      </c>
      <c r="H17" s="0" t="n">
        <v>0.6</v>
      </c>
      <c r="I17" s="0" t="n">
        <v>0.15</v>
      </c>
      <c r="J17" s="0" t="n">
        <v>2018</v>
      </c>
      <c r="K17" s="0" t="n">
        <v>2050</v>
      </c>
      <c r="L17" s="0" t="n">
        <v>2018</v>
      </c>
      <c r="M17" s="0" t="n">
        <v>1209218.58630597</v>
      </c>
      <c r="N17" s="0" t="n">
        <v>2110267.41369403</v>
      </c>
      <c r="P17" s="0" t="n">
        <v>0.5</v>
      </c>
    </row>
    <row r="18" customFormat="false" ht="15" hidden="false" customHeight="false" outlineLevel="0" collapsed="false">
      <c r="A18" s="0" t="s">
        <v>33</v>
      </c>
      <c r="B18" s="0" t="s">
        <v>34</v>
      </c>
      <c r="C18" s="0" t="s">
        <v>20</v>
      </c>
      <c r="D18" s="0" t="s">
        <v>21</v>
      </c>
      <c r="E18" s="0" t="s">
        <v>23</v>
      </c>
      <c r="F18" s="0" t="n">
        <v>1</v>
      </c>
      <c r="G18" s="0" t="n">
        <v>1</v>
      </c>
      <c r="I18" s="0" t="n">
        <v>0.9</v>
      </c>
      <c r="J18" s="0" t="n">
        <v>2011</v>
      </c>
      <c r="K18" s="0" t="n">
        <v>2021</v>
      </c>
      <c r="L18" s="0" t="n">
        <v>2018</v>
      </c>
      <c r="M18" s="0" t="n">
        <v>451204.691099677</v>
      </c>
      <c r="N18" s="0" t="n">
        <v>354273.308900323</v>
      </c>
      <c r="P18" s="0" t="n">
        <v>0.86</v>
      </c>
    </row>
    <row r="19" customFormat="false" ht="15" hidden="false" customHeight="false" outlineLevel="0" collapsed="false">
      <c r="A19" s="0" t="s">
        <v>33</v>
      </c>
      <c r="B19" s="0" t="s">
        <v>34</v>
      </c>
      <c r="C19" s="0" t="s">
        <v>20</v>
      </c>
      <c r="D19" s="0" t="s">
        <v>21</v>
      </c>
      <c r="E19" s="0" t="s">
        <v>23</v>
      </c>
      <c r="F19" s="0" t="n">
        <v>1</v>
      </c>
      <c r="G19" s="0" t="n">
        <v>1</v>
      </c>
      <c r="I19" s="0" t="n">
        <v>0.39</v>
      </c>
      <c r="J19" s="0" t="n">
        <v>2016</v>
      </c>
      <c r="K19" s="0" t="n">
        <v>2019</v>
      </c>
      <c r="L19" s="0" t="n">
        <v>2017</v>
      </c>
      <c r="M19" s="0" t="n">
        <v>0</v>
      </c>
      <c r="N19" s="0" t="n">
        <v>0</v>
      </c>
      <c r="P19" s="0" t="n">
        <v>0.5567</v>
      </c>
    </row>
    <row r="20" customFormat="false" ht="15" hidden="false" customHeight="false" outlineLevel="0" collapsed="false">
      <c r="A20" s="0" t="s">
        <v>33</v>
      </c>
      <c r="B20" s="0" t="s">
        <v>34</v>
      </c>
      <c r="C20" s="0" t="s">
        <v>20</v>
      </c>
      <c r="D20" s="0" t="s">
        <v>21</v>
      </c>
      <c r="E20" s="0" t="s">
        <v>23</v>
      </c>
      <c r="F20" s="0" t="n">
        <v>1</v>
      </c>
      <c r="G20" s="0" t="n">
        <v>1</v>
      </c>
      <c r="I20" s="0" t="n">
        <v>0.57</v>
      </c>
      <c r="J20" s="0" t="n">
        <v>2013</v>
      </c>
      <c r="K20" s="0" t="n">
        <v>2030</v>
      </c>
      <c r="L20" s="0" t="n">
        <v>2013</v>
      </c>
      <c r="M20" s="0" t="n">
        <v>523303.090941094</v>
      </c>
      <c r="N20" s="0" t="n">
        <v>7548.30905890561</v>
      </c>
      <c r="P20" s="0" t="n">
        <v>1</v>
      </c>
    </row>
    <row r="21" customFormat="false" ht="15" hidden="false" customHeight="false" outlineLevel="0" collapsed="false">
      <c r="A21" s="0" t="s">
        <v>35</v>
      </c>
      <c r="B21" s="0" t="s">
        <v>36</v>
      </c>
      <c r="C21" s="0" t="s">
        <v>30</v>
      </c>
      <c r="D21" s="0" t="s">
        <v>21</v>
      </c>
      <c r="E21" s="0" t="s">
        <v>32</v>
      </c>
      <c r="F21" s="0" t="n">
        <v>0.95</v>
      </c>
      <c r="G21" s="0" t="n">
        <v>0.95</v>
      </c>
      <c r="H21" s="0" t="n">
        <v>0.5</v>
      </c>
      <c r="I21" s="0" t="n">
        <v>0.91</v>
      </c>
      <c r="J21" s="0" t="n">
        <v>2018</v>
      </c>
      <c r="K21" s="0" t="n">
        <v>2035</v>
      </c>
      <c r="L21" s="0" t="n">
        <v>2020</v>
      </c>
      <c r="M21" s="0" t="n">
        <v>184098.818320469</v>
      </c>
      <c r="N21" s="0" t="n">
        <v>80204.1816795306</v>
      </c>
      <c r="P21" s="0" t="n">
        <v>0.04</v>
      </c>
    </row>
    <row r="22" customFormat="false" ht="15" hidden="false" customHeight="false" outlineLevel="0" collapsed="false">
      <c r="A22" s="0" t="s">
        <v>35</v>
      </c>
      <c r="B22" s="0" t="s">
        <v>36</v>
      </c>
      <c r="C22" s="0" t="s">
        <v>20</v>
      </c>
      <c r="D22" s="0" t="s">
        <v>21</v>
      </c>
      <c r="E22" s="0" t="s">
        <v>23</v>
      </c>
      <c r="F22" s="0" t="n">
        <v>1</v>
      </c>
      <c r="G22" s="0" t="n">
        <v>1</v>
      </c>
      <c r="I22" s="0" t="n">
        <v>0.96</v>
      </c>
      <c r="J22" s="0" t="n">
        <v>2011</v>
      </c>
      <c r="K22" s="0" t="n">
        <v>2021</v>
      </c>
      <c r="L22" s="0" t="n">
        <v>2018</v>
      </c>
      <c r="M22" s="0" t="n">
        <v>0</v>
      </c>
      <c r="N22" s="0" t="n">
        <v>0</v>
      </c>
      <c r="P22" s="0" t="n">
        <v>1</v>
      </c>
    </row>
    <row r="23" customFormat="false" ht="15" hidden="false" customHeight="false" outlineLevel="0" collapsed="false">
      <c r="A23" s="0" t="s">
        <v>35</v>
      </c>
      <c r="B23" s="0" t="s">
        <v>36</v>
      </c>
      <c r="C23" s="0" t="s">
        <v>20</v>
      </c>
      <c r="D23" s="0" t="s">
        <v>21</v>
      </c>
      <c r="E23" s="0" t="s">
        <v>19</v>
      </c>
      <c r="H23" s="0" t="n">
        <v>1</v>
      </c>
      <c r="I23" s="0" t="n">
        <v>0.52</v>
      </c>
      <c r="J23" s="0" t="n">
        <v>2016</v>
      </c>
      <c r="K23" s="0" t="n">
        <v>2019</v>
      </c>
      <c r="L23" s="0" t="n">
        <v>2017</v>
      </c>
      <c r="M23" s="0" t="n">
        <v>89998.29147143</v>
      </c>
      <c r="N23" s="0" t="n">
        <v>75081.70852857</v>
      </c>
      <c r="P23" s="0" t="n">
        <v>1</v>
      </c>
    </row>
    <row r="24" customFormat="false" ht="15" hidden="false" customHeight="false" outlineLevel="0" collapsed="false">
      <c r="A24" s="0" t="s">
        <v>35</v>
      </c>
      <c r="B24" s="0" t="s">
        <v>36</v>
      </c>
      <c r="C24" s="0" t="s">
        <v>22</v>
      </c>
      <c r="E24" s="0" t="s">
        <v>25</v>
      </c>
      <c r="F24" s="0" t="n">
        <v>1</v>
      </c>
      <c r="I24" s="0" t="n">
        <v>0.38</v>
      </c>
      <c r="J24" s="0" t="n">
        <v>2013</v>
      </c>
      <c r="K24" s="0" t="n">
        <v>2050</v>
      </c>
      <c r="L24" s="0" t="n">
        <v>2017</v>
      </c>
      <c r="M24" s="0" t="n">
        <v>388368.409001364</v>
      </c>
      <c r="N24" s="0" t="n">
        <v>142482.990998636</v>
      </c>
      <c r="P24" s="0" t="n">
        <v>1</v>
      </c>
    </row>
    <row r="25" customFormat="false" ht="15" hidden="false" customHeight="false" outlineLevel="0" collapsed="false">
      <c r="A25" s="0" t="s">
        <v>35</v>
      </c>
      <c r="B25" s="0" t="s">
        <v>36</v>
      </c>
      <c r="C25" s="0" t="s">
        <v>22</v>
      </c>
      <c r="E25" s="0" t="s">
        <v>31</v>
      </c>
      <c r="G25" s="0" t="n">
        <v>1</v>
      </c>
      <c r="I25" s="0" t="n">
        <v>1</v>
      </c>
      <c r="J25" s="0" t="n">
        <v>2011</v>
      </c>
      <c r="K25" s="0" t="n">
        <v>2020</v>
      </c>
      <c r="L25" s="0" t="n">
        <v>2016</v>
      </c>
      <c r="M25" s="0" t="n">
        <v>19905.1254646609</v>
      </c>
      <c r="N25" s="0" t="n">
        <v>18145.8745353391</v>
      </c>
      <c r="P25" s="0" t="n">
        <v>0.82</v>
      </c>
    </row>
    <row r="26" customFormat="false" ht="15" hidden="false" customHeight="false" outlineLevel="0" collapsed="false">
      <c r="A26" s="0" t="s">
        <v>37</v>
      </c>
      <c r="B26" s="0" t="s">
        <v>38</v>
      </c>
      <c r="C26" s="0" t="s">
        <v>30</v>
      </c>
      <c r="D26" s="0" t="s">
        <v>21</v>
      </c>
      <c r="E26" s="0" t="s">
        <v>32</v>
      </c>
      <c r="F26" s="0" t="n">
        <v>1</v>
      </c>
      <c r="G26" s="0" t="n">
        <v>1</v>
      </c>
      <c r="H26" s="0" t="n">
        <v>0.7</v>
      </c>
      <c r="I26" s="0" t="n">
        <v>0.93</v>
      </c>
      <c r="J26" s="0" t="n">
        <v>2015</v>
      </c>
      <c r="K26" s="0" t="n">
        <v>2025</v>
      </c>
      <c r="L26" s="0" t="n">
        <v>2016</v>
      </c>
      <c r="M26" s="0" t="n">
        <v>27727.4602834765</v>
      </c>
      <c r="N26" s="0" t="n">
        <v>236575.539716523</v>
      </c>
      <c r="P26" s="0" t="n">
        <v>0.03</v>
      </c>
    </row>
    <row r="27" customFormat="false" ht="15" hidden="false" customHeight="false" outlineLevel="0" collapsed="false">
      <c r="A27" s="0" t="s">
        <v>37</v>
      </c>
      <c r="B27" s="0" t="s">
        <v>38</v>
      </c>
      <c r="C27" s="0" t="s">
        <v>22</v>
      </c>
      <c r="E27" s="0" t="s">
        <v>23</v>
      </c>
      <c r="F27" s="0" t="n">
        <v>0.65</v>
      </c>
      <c r="G27" s="0" t="n">
        <v>0.65</v>
      </c>
      <c r="I27" s="0" t="n">
        <v>0.43</v>
      </c>
      <c r="J27" s="0" t="n">
        <v>2002</v>
      </c>
      <c r="K27" s="0" t="n">
        <v>2020</v>
      </c>
      <c r="L27" s="0" t="n">
        <v>2011</v>
      </c>
      <c r="M27" s="0" t="n">
        <v>481657.878752094</v>
      </c>
      <c r="N27" s="0" t="n">
        <v>486942.121247906</v>
      </c>
      <c r="P27" s="0" t="n">
        <v>1</v>
      </c>
    </row>
    <row r="28" customFormat="false" ht="15" hidden="false" customHeight="false" outlineLevel="0" collapsed="false">
      <c r="A28" s="0" t="s">
        <v>37</v>
      </c>
      <c r="B28" s="0" t="s">
        <v>38</v>
      </c>
      <c r="C28" s="0" t="s">
        <v>20</v>
      </c>
      <c r="D28" s="0" t="s">
        <v>21</v>
      </c>
      <c r="E28" s="0" t="s">
        <v>19</v>
      </c>
      <c r="H28" s="0" t="n">
        <v>0.6</v>
      </c>
      <c r="I28" s="0" t="n">
        <v>0.69</v>
      </c>
      <c r="J28" s="0" t="n">
        <v>2016</v>
      </c>
      <c r="K28" s="0" t="n">
        <v>2021</v>
      </c>
      <c r="L28" s="0" t="n">
        <v>2017</v>
      </c>
      <c r="M28" s="0" t="n">
        <v>264761.837562233</v>
      </c>
      <c r="N28" s="0" t="n">
        <v>44578.1624377672</v>
      </c>
      <c r="P28" s="0" t="n">
        <v>1</v>
      </c>
    </row>
    <row r="29" customFormat="false" ht="15" hidden="false" customHeight="false" outlineLevel="0" collapsed="false">
      <c r="A29" s="0" t="s">
        <v>39</v>
      </c>
      <c r="B29" s="0" t="s">
        <v>40</v>
      </c>
      <c r="C29" s="0" t="s">
        <v>30</v>
      </c>
      <c r="D29" s="0" t="s">
        <v>21</v>
      </c>
      <c r="E29" s="0" t="s">
        <v>23</v>
      </c>
      <c r="F29" s="0" t="n">
        <v>1</v>
      </c>
      <c r="G29" s="0" t="n">
        <v>1</v>
      </c>
      <c r="I29" s="0" t="n">
        <v>0.76</v>
      </c>
      <c r="J29" s="0" t="n">
        <v>2015</v>
      </c>
      <c r="K29" s="0" t="n">
        <v>2025</v>
      </c>
      <c r="L29" s="0" t="n">
        <v>2015</v>
      </c>
      <c r="M29" s="0" t="n">
        <v>0</v>
      </c>
      <c r="N29" s="0" t="n">
        <v>0</v>
      </c>
      <c r="P29" s="0" t="n">
        <v>0.08</v>
      </c>
    </row>
    <row r="30" customFormat="false" ht="15" hidden="false" customHeight="false" outlineLevel="0" collapsed="false">
      <c r="A30" s="0" t="s">
        <v>39</v>
      </c>
      <c r="B30" s="0" t="s">
        <v>40</v>
      </c>
      <c r="C30" s="0" t="s">
        <v>20</v>
      </c>
      <c r="D30" s="0" t="s">
        <v>21</v>
      </c>
      <c r="E30" s="0" t="s">
        <v>23</v>
      </c>
      <c r="F30" s="0" t="n">
        <v>0.65</v>
      </c>
      <c r="G30" s="0" t="n">
        <v>0.65</v>
      </c>
      <c r="I30" s="0" t="n">
        <v>0.76</v>
      </c>
      <c r="J30" s="0" t="n">
        <v>2006</v>
      </c>
      <c r="K30" s="0" t="n">
        <v>2021</v>
      </c>
      <c r="L30" s="0" t="n">
        <v>2011</v>
      </c>
      <c r="M30" s="0" t="n">
        <v>0</v>
      </c>
      <c r="N30" s="0" t="n">
        <v>0</v>
      </c>
      <c r="P30" s="0" t="n">
        <v>0.3</v>
      </c>
    </row>
    <row r="31" customFormat="false" ht="15" hidden="false" customHeight="false" outlineLevel="0" collapsed="false">
      <c r="A31" s="0" t="s">
        <v>39</v>
      </c>
      <c r="B31" s="0" t="s">
        <v>40</v>
      </c>
      <c r="C31" s="0" t="s">
        <v>20</v>
      </c>
      <c r="D31" s="0" t="s">
        <v>21</v>
      </c>
      <c r="E31" s="0" t="s">
        <v>19</v>
      </c>
      <c r="H31" s="0" t="n">
        <v>0.95</v>
      </c>
      <c r="I31" s="0" t="n">
        <v>0.78</v>
      </c>
      <c r="J31" s="0" t="n">
        <v>2015</v>
      </c>
      <c r="K31" s="0" t="n">
        <v>2019</v>
      </c>
      <c r="L31" s="0" t="n">
        <v>2016</v>
      </c>
      <c r="M31" s="0" t="n">
        <v>0</v>
      </c>
      <c r="N31" s="0" t="n">
        <v>0</v>
      </c>
      <c r="P31" s="0" t="n">
        <v>1</v>
      </c>
    </row>
    <row r="32" customFormat="false" ht="15" hidden="false" customHeight="false" outlineLevel="0" collapsed="false">
      <c r="A32" s="0" t="s">
        <v>39</v>
      </c>
      <c r="B32" s="0" t="s">
        <v>40</v>
      </c>
      <c r="C32" s="0" t="s">
        <v>20</v>
      </c>
      <c r="D32" s="0" t="s">
        <v>21</v>
      </c>
      <c r="E32" s="0" t="s">
        <v>23</v>
      </c>
      <c r="F32" s="0" t="n">
        <v>0.87</v>
      </c>
      <c r="G32" s="0" t="n">
        <v>0.87</v>
      </c>
      <c r="I32" s="0" t="n">
        <v>0.63</v>
      </c>
      <c r="J32" s="0" t="n">
        <v>2011</v>
      </c>
      <c r="K32" s="0" t="n">
        <v>2020</v>
      </c>
      <c r="L32" s="0" t="n">
        <v>2016</v>
      </c>
      <c r="M32" s="0" t="n">
        <v>133558.909493566</v>
      </c>
      <c r="N32" s="0" t="n">
        <v>85549.0905064339</v>
      </c>
      <c r="P32" s="0" t="n">
        <v>1</v>
      </c>
    </row>
    <row r="33" customFormat="false" ht="15" hidden="false" customHeight="false" outlineLevel="0" collapsed="false">
      <c r="A33" s="0" t="s">
        <v>41</v>
      </c>
      <c r="B33" s="0" t="s">
        <v>42</v>
      </c>
      <c r="C33" s="0" t="s">
        <v>18</v>
      </c>
      <c r="E33" s="0" t="s">
        <v>19</v>
      </c>
      <c r="H33" s="0" t="n">
        <v>0.8</v>
      </c>
      <c r="I33" s="0" t="n">
        <v>0.21</v>
      </c>
      <c r="J33" s="0" t="n">
        <v>2015</v>
      </c>
      <c r="K33" s="0" t="n">
        <v>2030</v>
      </c>
      <c r="L33" s="0" t="n">
        <v>2015</v>
      </c>
      <c r="M33" s="0" t="n">
        <v>545004.528019888</v>
      </c>
      <c r="N33" s="0" t="n">
        <v>1094846.47198011</v>
      </c>
      <c r="P33" s="0" t="n">
        <v>0.26</v>
      </c>
    </row>
    <row r="34" customFormat="false" ht="15" hidden="false" customHeight="false" outlineLevel="0" collapsed="false">
      <c r="A34" s="0" t="s">
        <v>41</v>
      </c>
      <c r="B34" s="0" t="s">
        <v>42</v>
      </c>
      <c r="C34" s="0" t="s">
        <v>20</v>
      </c>
      <c r="D34" s="0" t="s">
        <v>21</v>
      </c>
      <c r="E34" s="0" t="s">
        <v>23</v>
      </c>
      <c r="F34" s="0" t="n">
        <v>0.65</v>
      </c>
      <c r="G34" s="0" t="n">
        <v>0.65</v>
      </c>
      <c r="I34" s="0" t="n">
        <v>0.25</v>
      </c>
      <c r="J34" s="0" t="n">
        <v>2013</v>
      </c>
      <c r="K34" s="0" t="n">
        <v>2025</v>
      </c>
      <c r="L34" s="0" t="n">
        <v>2015</v>
      </c>
      <c r="M34" s="0" t="n">
        <v>0</v>
      </c>
      <c r="N34" s="0" t="n">
        <v>0</v>
      </c>
      <c r="O34" s="0" t="n">
        <v>21752.5</v>
      </c>
      <c r="P34" s="0" t="n">
        <v>0.358</v>
      </c>
    </row>
    <row r="35" customFormat="false" ht="15" hidden="false" customHeight="false" outlineLevel="0" collapsed="false">
      <c r="A35" s="0" t="s">
        <v>41</v>
      </c>
      <c r="B35" s="0" t="s">
        <v>42</v>
      </c>
      <c r="C35" s="0" t="s">
        <v>22</v>
      </c>
      <c r="E35" s="0" t="s">
        <v>23</v>
      </c>
      <c r="F35" s="0" t="n">
        <v>1</v>
      </c>
      <c r="G35" s="0" t="n">
        <v>1</v>
      </c>
      <c r="I35" s="0" t="n">
        <v>0.6</v>
      </c>
      <c r="J35" s="0" t="n">
        <v>2005</v>
      </c>
      <c r="K35" s="0" t="n">
        <v>2020</v>
      </c>
      <c r="L35" s="0" t="n">
        <v>2015</v>
      </c>
      <c r="M35" s="0" t="n">
        <v>6754871.39045784</v>
      </c>
      <c r="N35" s="0" t="n">
        <v>595128.609542165</v>
      </c>
      <c r="P35" s="0" t="n">
        <v>1</v>
      </c>
    </row>
    <row r="36" customFormat="false" ht="15" hidden="false" customHeight="false" outlineLevel="0" collapsed="false">
      <c r="A36" s="0" t="s">
        <v>41</v>
      </c>
      <c r="B36" s="0" t="s">
        <v>42</v>
      </c>
      <c r="C36" s="0" t="s">
        <v>20</v>
      </c>
      <c r="E36" s="0" t="s">
        <v>19</v>
      </c>
      <c r="H36" s="0" t="n">
        <v>1</v>
      </c>
      <c r="I36" s="0" t="n">
        <v>0.79</v>
      </c>
      <c r="J36" s="0" t="n">
        <v>2016</v>
      </c>
      <c r="K36" s="0" t="n">
        <v>2019</v>
      </c>
      <c r="L36" s="0" t="n">
        <v>2017</v>
      </c>
      <c r="M36" s="0" t="n">
        <v>103544.862511664</v>
      </c>
      <c r="N36" s="0" t="n">
        <v>153614.137488336</v>
      </c>
      <c r="P36" s="0" t="n">
        <v>1</v>
      </c>
    </row>
    <row r="37" customFormat="false" ht="15" hidden="false" customHeight="false" outlineLevel="0" collapsed="false">
      <c r="A37" s="0" t="s">
        <v>43</v>
      </c>
      <c r="B37" s="0" t="s">
        <v>44</v>
      </c>
      <c r="C37" s="0" t="s">
        <v>30</v>
      </c>
      <c r="D37" s="0" t="s">
        <v>21</v>
      </c>
      <c r="E37" s="0" t="s">
        <v>23</v>
      </c>
      <c r="F37" s="0" t="n">
        <v>1</v>
      </c>
      <c r="G37" s="0" t="n">
        <v>1</v>
      </c>
      <c r="I37" s="0" t="n">
        <v>0.6</v>
      </c>
      <c r="J37" s="0" t="n">
        <v>2015</v>
      </c>
      <c r="K37" s="0" t="n">
        <v>2020</v>
      </c>
      <c r="L37" s="0" t="n">
        <v>2015</v>
      </c>
      <c r="M37" s="0" t="n">
        <v>814592.773800261</v>
      </c>
      <c r="N37" s="0" t="n">
        <v>825258.22619974</v>
      </c>
      <c r="P37" s="0" t="n">
        <v>0</v>
      </c>
    </row>
    <row r="38" customFormat="false" ht="15" hidden="false" customHeight="false" outlineLevel="0" collapsed="false">
      <c r="A38" s="0" t="s">
        <v>43</v>
      </c>
      <c r="B38" s="0" t="s">
        <v>44</v>
      </c>
      <c r="C38" s="0" t="s">
        <v>22</v>
      </c>
      <c r="E38" s="0" t="s">
        <v>23</v>
      </c>
      <c r="F38" s="0" t="n">
        <v>1</v>
      </c>
      <c r="G38" s="0" t="n">
        <v>1</v>
      </c>
      <c r="I38" s="0" t="n">
        <v>0.67</v>
      </c>
      <c r="J38" s="0" t="n">
        <v>2015</v>
      </c>
      <c r="K38" s="0" t="n">
        <v>2025</v>
      </c>
      <c r="L38" s="0" t="n">
        <v>2016</v>
      </c>
      <c r="M38" s="0" t="n">
        <v>32319.7166407714</v>
      </c>
      <c r="N38" s="0" t="n">
        <v>364406.283359229</v>
      </c>
      <c r="P38" s="0" t="n">
        <v>1</v>
      </c>
    </row>
    <row r="39" customFormat="false" ht="15" hidden="false" customHeight="false" outlineLevel="0" collapsed="false">
      <c r="A39" s="0" t="s">
        <v>43</v>
      </c>
      <c r="B39" s="0" t="s">
        <v>44</v>
      </c>
      <c r="C39" s="0" t="s">
        <v>22</v>
      </c>
      <c r="E39" s="0" t="s">
        <v>19</v>
      </c>
      <c r="H39" s="0" t="n">
        <v>0.8927</v>
      </c>
      <c r="I39" s="0" t="n">
        <v>0.7</v>
      </c>
      <c r="J39" s="0" t="n">
        <v>2005</v>
      </c>
      <c r="K39" s="0" t="n">
        <v>2020</v>
      </c>
      <c r="L39" s="0" t="n">
        <v>2015</v>
      </c>
      <c r="M39" s="0" t="n">
        <v>25276.9820312066</v>
      </c>
      <c r="N39" s="0" t="n">
        <v>87553.0179687934</v>
      </c>
      <c r="P39" s="0" t="n">
        <v>1</v>
      </c>
    </row>
    <row r="40" customFormat="false" ht="15" hidden="false" customHeight="false" outlineLevel="0" collapsed="false">
      <c r="A40" s="0" t="s">
        <v>43</v>
      </c>
      <c r="B40" s="0" t="s">
        <v>44</v>
      </c>
      <c r="C40" s="0" t="s">
        <v>22</v>
      </c>
      <c r="E40" s="0" t="s">
        <v>23</v>
      </c>
      <c r="F40" s="0" t="n">
        <v>0.27</v>
      </c>
      <c r="G40" s="0" t="n">
        <v>0.27</v>
      </c>
      <c r="I40" s="0" t="n">
        <v>0.68</v>
      </c>
      <c r="J40" s="0" t="n">
        <v>2016</v>
      </c>
      <c r="K40" s="0" t="n">
        <v>2019</v>
      </c>
      <c r="L40" s="0" t="n">
        <v>2017</v>
      </c>
      <c r="M40" s="0" t="n">
        <v>0</v>
      </c>
      <c r="N40" s="0" t="n">
        <v>0</v>
      </c>
      <c r="P40" s="0" t="n">
        <v>1</v>
      </c>
    </row>
    <row r="41" customFormat="false" ht="15" hidden="false" customHeight="false" outlineLevel="0" collapsed="false">
      <c r="A41" s="0" t="s">
        <v>45</v>
      </c>
      <c r="B41" s="0" t="s">
        <v>46</v>
      </c>
      <c r="C41" s="0" t="s">
        <v>30</v>
      </c>
      <c r="D41" s="0" t="s">
        <v>21</v>
      </c>
      <c r="E41" s="0" t="s">
        <v>23</v>
      </c>
      <c r="F41" s="0" t="n">
        <v>1</v>
      </c>
      <c r="G41" s="0" t="n">
        <v>1</v>
      </c>
      <c r="I41" s="0" t="n">
        <v>0.47</v>
      </c>
      <c r="J41" s="0" t="n">
        <v>2015</v>
      </c>
      <c r="K41" s="0" t="n">
        <v>2020</v>
      </c>
      <c r="L41" s="0" t="n">
        <v>2015</v>
      </c>
      <c r="M41" s="0" t="n">
        <v>37200.1537613302</v>
      </c>
      <c r="N41" s="0" t="n">
        <v>10506.8462386698</v>
      </c>
      <c r="P41" s="0" t="n">
        <v>1</v>
      </c>
    </row>
    <row r="42" customFormat="false" ht="15" hidden="false" customHeight="false" outlineLevel="0" collapsed="false">
      <c r="A42" s="0" t="s">
        <v>45</v>
      </c>
      <c r="B42" s="0" t="s">
        <v>46</v>
      </c>
      <c r="C42" s="0" t="s">
        <v>20</v>
      </c>
      <c r="D42" s="0" t="s">
        <v>21</v>
      </c>
      <c r="E42" s="0" t="s">
        <v>31</v>
      </c>
      <c r="G42" s="0" t="n">
        <v>1</v>
      </c>
      <c r="I42" s="0" t="n">
        <v>0.34</v>
      </c>
      <c r="J42" s="0" t="n">
        <v>2006</v>
      </c>
      <c r="K42" s="0" t="n">
        <v>2030</v>
      </c>
      <c r="L42" s="0" t="n">
        <v>2019</v>
      </c>
      <c r="M42" s="0" t="n">
        <v>413573.839356666</v>
      </c>
      <c r="N42" s="0" t="n">
        <v>244312.160643334</v>
      </c>
      <c r="P42" s="0" t="n">
        <v>0.326</v>
      </c>
    </row>
    <row r="43" customFormat="false" ht="15" hidden="false" customHeight="false" outlineLevel="0" collapsed="false">
      <c r="A43" s="0" t="s">
        <v>45</v>
      </c>
      <c r="B43" s="0" t="s">
        <v>46</v>
      </c>
      <c r="C43" s="0" t="s">
        <v>20</v>
      </c>
      <c r="D43" s="0" t="s">
        <v>47</v>
      </c>
      <c r="E43" s="0" t="s">
        <v>23</v>
      </c>
      <c r="F43" s="0" t="n">
        <v>0.931</v>
      </c>
      <c r="G43" s="0" t="n">
        <v>0.931</v>
      </c>
      <c r="I43" s="0" t="n">
        <v>0.32</v>
      </c>
      <c r="J43" s="0" t="n">
        <v>2013</v>
      </c>
      <c r="K43" s="0" t="n">
        <v>2020</v>
      </c>
      <c r="L43" s="0" t="n">
        <v>2014</v>
      </c>
      <c r="M43" s="0" t="n">
        <v>4995419.64358175</v>
      </c>
      <c r="N43" s="0" t="n">
        <v>9904580.35641825</v>
      </c>
      <c r="P43" s="0" t="n">
        <v>1</v>
      </c>
    </row>
    <row r="44" customFormat="false" ht="15" hidden="false" customHeight="false" outlineLevel="0" collapsed="false">
      <c r="A44" s="0" t="s">
        <v>45</v>
      </c>
      <c r="B44" s="0" t="s">
        <v>46</v>
      </c>
      <c r="C44" s="0" t="s">
        <v>20</v>
      </c>
      <c r="D44" s="0" t="s">
        <v>21</v>
      </c>
      <c r="E44" s="0" t="s">
        <v>23</v>
      </c>
      <c r="F44" s="0" t="n">
        <v>1</v>
      </c>
      <c r="G44" s="0" t="n">
        <v>1</v>
      </c>
      <c r="I44" s="0" t="n">
        <v>0.29</v>
      </c>
      <c r="J44" s="0" t="n">
        <v>2016</v>
      </c>
      <c r="K44" s="0" t="n">
        <v>2019</v>
      </c>
      <c r="L44" s="0" t="n">
        <v>2017</v>
      </c>
      <c r="M44" s="0" t="n">
        <v>0</v>
      </c>
      <c r="N44" s="0" t="n">
        <v>0</v>
      </c>
      <c r="P44" s="0" t="n">
        <v>0</v>
      </c>
    </row>
    <row r="45" customFormat="false" ht="15" hidden="false" customHeight="false" outlineLevel="0" collapsed="false">
      <c r="A45" s="0" t="s">
        <v>48</v>
      </c>
      <c r="B45" s="0" t="s">
        <v>49</v>
      </c>
      <c r="C45" s="0" t="s">
        <v>30</v>
      </c>
      <c r="D45" s="0" t="s">
        <v>21</v>
      </c>
      <c r="E45" s="0" t="s">
        <v>23</v>
      </c>
      <c r="F45" s="0" t="n">
        <v>1</v>
      </c>
      <c r="G45" s="0" t="n">
        <v>1</v>
      </c>
      <c r="I45" s="0" t="n">
        <v>0.5</v>
      </c>
      <c r="J45" s="0" t="n">
        <v>2015</v>
      </c>
      <c r="K45" s="0" t="n">
        <v>2020</v>
      </c>
      <c r="L45" s="0" t="n">
        <v>2015</v>
      </c>
      <c r="M45" s="0" t="n">
        <v>574771.148964279</v>
      </c>
      <c r="N45" s="0" t="n">
        <v>2744714.85103572</v>
      </c>
      <c r="P45" s="0" t="n">
        <v>0</v>
      </c>
    </row>
    <row r="46" customFormat="false" ht="15" hidden="false" customHeight="false" outlineLevel="0" collapsed="false">
      <c r="A46" s="0" t="s">
        <v>48</v>
      </c>
      <c r="B46" s="0" t="s">
        <v>49</v>
      </c>
      <c r="C46" s="0" t="s">
        <v>20</v>
      </c>
      <c r="D46" s="0" t="s">
        <v>21</v>
      </c>
      <c r="E46" s="0" t="s">
        <v>23</v>
      </c>
      <c r="F46" s="0" t="n">
        <v>1</v>
      </c>
      <c r="G46" s="0" t="n">
        <v>1</v>
      </c>
      <c r="I46" s="0" t="n">
        <v>0.43</v>
      </c>
      <c r="J46" s="0" t="n">
        <v>2015</v>
      </c>
      <c r="K46" s="0" t="n">
        <v>2020</v>
      </c>
      <c r="L46" s="0" t="n">
        <v>2016</v>
      </c>
      <c r="M46" s="0" t="n">
        <v>0</v>
      </c>
      <c r="N46" s="0" t="n">
        <v>0</v>
      </c>
      <c r="P46" s="0" t="n">
        <v>0.054</v>
      </c>
    </row>
    <row r="47" customFormat="false" ht="15" hidden="false" customHeight="false" outlineLevel="0" collapsed="false">
      <c r="A47" s="0" t="s">
        <v>48</v>
      </c>
      <c r="B47" s="0" t="s">
        <v>49</v>
      </c>
      <c r="C47" s="0" t="s">
        <v>22</v>
      </c>
      <c r="E47" s="0" t="s">
        <v>31</v>
      </c>
      <c r="G47" s="0" t="n">
        <v>0.04</v>
      </c>
      <c r="I47" s="0" t="n">
        <v>0.46</v>
      </c>
      <c r="J47" s="0" t="n">
        <v>2010</v>
      </c>
      <c r="K47" s="0" t="n">
        <v>2018</v>
      </c>
      <c r="L47" s="0" t="n">
        <v>2011</v>
      </c>
      <c r="M47" s="0" t="n">
        <v>0</v>
      </c>
      <c r="N47" s="0" t="n">
        <v>0</v>
      </c>
      <c r="P47" s="0" t="n">
        <v>0.367</v>
      </c>
    </row>
    <row r="48" customFormat="false" ht="15" hidden="false" customHeight="false" outlineLevel="0" collapsed="false">
      <c r="A48" s="0" t="s">
        <v>48</v>
      </c>
      <c r="B48" s="0" t="s">
        <v>49</v>
      </c>
      <c r="C48" s="0" t="s">
        <v>20</v>
      </c>
      <c r="D48" s="0" t="s">
        <v>21</v>
      </c>
      <c r="E48" s="0" t="s">
        <v>23</v>
      </c>
      <c r="F48" s="0" t="n">
        <v>1</v>
      </c>
      <c r="G48" s="0" t="n">
        <v>1</v>
      </c>
      <c r="I48" s="0" t="n">
        <v>0.64</v>
      </c>
      <c r="J48" s="0" t="n">
        <v>2016</v>
      </c>
      <c r="K48" s="0" t="n">
        <v>2019</v>
      </c>
      <c r="L48" s="0" t="n">
        <v>2017</v>
      </c>
      <c r="M48" s="0" t="n">
        <v>0</v>
      </c>
      <c r="N48" s="0" t="n">
        <v>0</v>
      </c>
      <c r="P48" s="0" t="n">
        <v>0.07</v>
      </c>
    </row>
    <row r="49" customFormat="false" ht="15" hidden="false" customHeight="false" outlineLevel="0" collapsed="false">
      <c r="A49" s="0" t="s">
        <v>50</v>
      </c>
      <c r="B49" s="0" t="s">
        <v>51</v>
      </c>
      <c r="C49" s="0" t="s">
        <v>22</v>
      </c>
      <c r="E49" s="0" t="s">
        <v>23</v>
      </c>
      <c r="F49" s="0" t="n">
        <v>1</v>
      </c>
      <c r="G49" s="0" t="n">
        <v>1</v>
      </c>
      <c r="I49" s="0" t="n">
        <v>1</v>
      </c>
      <c r="J49" s="0" t="n">
        <v>2017</v>
      </c>
      <c r="K49" s="0" t="n">
        <v>2030</v>
      </c>
      <c r="L49" s="0" t="n">
        <v>2017</v>
      </c>
      <c r="M49" s="0" t="n">
        <v>261254.340936797</v>
      </c>
      <c r="N49" s="0" t="n">
        <v>3048.65906320341</v>
      </c>
      <c r="P49" s="0" t="n">
        <v>0.15</v>
      </c>
    </row>
    <row r="50" customFormat="false" ht="15" hidden="false" customHeight="false" outlineLevel="0" collapsed="false">
      <c r="A50" s="0" t="s">
        <v>50</v>
      </c>
      <c r="B50" s="0" t="s">
        <v>51</v>
      </c>
      <c r="C50" s="0" t="s">
        <v>22</v>
      </c>
      <c r="E50" s="0" t="s">
        <v>23</v>
      </c>
      <c r="F50" s="0" t="n">
        <v>0.7</v>
      </c>
      <c r="G50" s="0" t="n">
        <v>0.7</v>
      </c>
      <c r="I50" s="0" t="n">
        <v>1</v>
      </c>
      <c r="J50" s="0" t="n">
        <v>2015</v>
      </c>
      <c r="K50" s="0" t="n">
        <v>2033</v>
      </c>
      <c r="L50" s="0" t="n">
        <v>2015</v>
      </c>
      <c r="M50" s="0" t="n">
        <v>638079.702064971</v>
      </c>
      <c r="N50" s="0" t="n">
        <v>30833.297935029</v>
      </c>
      <c r="P50" s="0" t="n">
        <v>1</v>
      </c>
    </row>
    <row r="51" customFormat="false" ht="15" hidden="false" customHeight="false" outlineLevel="0" collapsed="false">
      <c r="A51" s="0" t="s">
        <v>50</v>
      </c>
      <c r="B51" s="0" t="s">
        <v>51</v>
      </c>
      <c r="C51" s="0" t="s">
        <v>20</v>
      </c>
      <c r="D51" s="0" t="s">
        <v>21</v>
      </c>
      <c r="E51" s="0" t="s">
        <v>19</v>
      </c>
      <c r="H51" s="0" t="n">
        <v>0.44</v>
      </c>
      <c r="I51" s="0" t="n">
        <v>0.45</v>
      </c>
      <c r="J51" s="0" t="n">
        <v>2012</v>
      </c>
      <c r="K51" s="0" t="n">
        <v>2030</v>
      </c>
      <c r="L51" s="0" t="n">
        <v>2015</v>
      </c>
      <c r="M51" s="0" t="n">
        <v>248965.635342811</v>
      </c>
      <c r="N51" s="0" t="n">
        <v>32411.3646571887</v>
      </c>
      <c r="P51" s="0" t="n">
        <v>0.7</v>
      </c>
    </row>
    <row r="52" customFormat="false" ht="15" hidden="false" customHeight="false" outlineLevel="0" collapsed="false">
      <c r="A52" s="0" t="s">
        <v>52</v>
      </c>
      <c r="B52" s="0" t="s">
        <v>53</v>
      </c>
      <c r="C52" s="0" t="s">
        <v>18</v>
      </c>
      <c r="E52" s="0" t="s">
        <v>23</v>
      </c>
      <c r="F52" s="0" t="n">
        <v>1</v>
      </c>
      <c r="G52" s="0" t="n">
        <v>1</v>
      </c>
      <c r="I52" s="0" t="n">
        <v>0.94</v>
      </c>
      <c r="J52" s="0" t="n">
        <v>2017</v>
      </c>
      <c r="K52" s="0" t="n">
        <v>2030</v>
      </c>
      <c r="L52" s="0" t="n">
        <v>2017</v>
      </c>
      <c r="M52" s="0" t="n">
        <v>4529.35578156024</v>
      </c>
      <c r="N52" s="0" t="n">
        <v>259773.64421844</v>
      </c>
      <c r="P52" s="0" t="n">
        <v>0</v>
      </c>
    </row>
    <row r="53" customFormat="false" ht="15" hidden="false" customHeight="false" outlineLevel="0" collapsed="false">
      <c r="A53" s="0" t="s">
        <v>52</v>
      </c>
      <c r="B53" s="0" t="s">
        <v>53</v>
      </c>
      <c r="C53" s="0" t="s">
        <v>22</v>
      </c>
      <c r="E53" s="0" t="s">
        <v>23</v>
      </c>
      <c r="F53" s="0" t="n">
        <v>1</v>
      </c>
      <c r="G53" s="0" t="n">
        <v>1</v>
      </c>
      <c r="I53" s="0" t="n">
        <v>0.84</v>
      </c>
      <c r="J53" s="0" t="n">
        <v>2017</v>
      </c>
      <c r="K53" s="0" t="n">
        <v>2027</v>
      </c>
      <c r="L53" s="0" t="n">
        <v>2018</v>
      </c>
      <c r="M53" s="0" t="n">
        <v>370051.540901446</v>
      </c>
      <c r="N53" s="0" t="n">
        <v>1034948.45909855</v>
      </c>
      <c r="P53" s="0" t="n">
        <v>0.3081</v>
      </c>
    </row>
    <row r="54" customFormat="false" ht="15" hidden="false" customHeight="false" outlineLevel="0" collapsed="false">
      <c r="A54" s="0" t="s">
        <v>52</v>
      </c>
      <c r="B54" s="0" t="s">
        <v>53</v>
      </c>
      <c r="C54" s="0" t="s">
        <v>20</v>
      </c>
      <c r="D54" s="0" t="s">
        <v>21</v>
      </c>
      <c r="E54" s="0" t="s">
        <v>31</v>
      </c>
      <c r="G54" s="0" t="n">
        <v>0.7</v>
      </c>
      <c r="I54" s="0" t="n">
        <v>0.63</v>
      </c>
      <c r="J54" s="0" t="n">
        <v>2010</v>
      </c>
      <c r="K54" s="0" t="n">
        <v>2030</v>
      </c>
      <c r="L54" s="0" t="n">
        <v>2015</v>
      </c>
      <c r="M54" s="0" t="n">
        <v>0</v>
      </c>
      <c r="N54" s="0" t="n">
        <v>0</v>
      </c>
      <c r="P54" s="0" t="n">
        <v>0.93</v>
      </c>
    </row>
    <row r="55" customFormat="false" ht="15" hidden="false" customHeight="false" outlineLevel="0" collapsed="false">
      <c r="A55" s="0" t="s">
        <v>52</v>
      </c>
      <c r="B55" s="0" t="s">
        <v>53</v>
      </c>
      <c r="C55" s="0" t="s">
        <v>20</v>
      </c>
      <c r="D55" s="0" t="s">
        <v>21</v>
      </c>
      <c r="E55" s="0" t="s">
        <v>23</v>
      </c>
      <c r="F55" s="0" t="n">
        <v>1</v>
      </c>
      <c r="G55" s="0" t="n">
        <v>1</v>
      </c>
      <c r="I55" s="0" t="n">
        <v>0.65</v>
      </c>
      <c r="J55" s="0" t="n">
        <v>2010</v>
      </c>
      <c r="K55" s="0" t="n">
        <v>2030</v>
      </c>
      <c r="L55" s="0" t="n">
        <v>2015</v>
      </c>
      <c r="M55" s="0" t="n">
        <v>0</v>
      </c>
      <c r="N55" s="0" t="n">
        <v>0</v>
      </c>
      <c r="P55" s="0" t="n">
        <v>0.61</v>
      </c>
    </row>
    <row r="56" customFormat="false" ht="15" hidden="false" customHeight="false" outlineLevel="0" collapsed="false">
      <c r="A56" s="0" t="s">
        <v>54</v>
      </c>
      <c r="B56" s="0" t="s">
        <v>55</v>
      </c>
      <c r="C56" s="0" t="s">
        <v>18</v>
      </c>
      <c r="E56" s="0" t="s">
        <v>23</v>
      </c>
      <c r="F56" s="0" t="n">
        <v>1</v>
      </c>
      <c r="G56" s="0" t="n">
        <v>1</v>
      </c>
      <c r="I56" s="0" t="n">
        <v>0.5</v>
      </c>
      <c r="J56" s="0" t="n">
        <v>2005</v>
      </c>
      <c r="K56" s="0" t="n">
        <v>2020</v>
      </c>
      <c r="L56" s="0" t="n">
        <v>2006</v>
      </c>
      <c r="M56" s="0" t="n">
        <v>0</v>
      </c>
      <c r="N56" s="0" t="n">
        <v>0</v>
      </c>
      <c r="P56" s="0" t="n">
        <v>0</v>
      </c>
    </row>
    <row r="57" customFormat="false" ht="15" hidden="false" customHeight="false" outlineLevel="0" collapsed="false">
      <c r="A57" s="0" t="s">
        <v>54</v>
      </c>
      <c r="B57" s="0" t="s">
        <v>55</v>
      </c>
      <c r="C57" s="0" t="s">
        <v>22</v>
      </c>
      <c r="E57" s="0" t="s">
        <v>23</v>
      </c>
      <c r="F57" s="0" t="n">
        <v>1</v>
      </c>
      <c r="G57" s="0" t="n">
        <v>1</v>
      </c>
      <c r="I57" s="0" t="n">
        <v>0.58</v>
      </c>
      <c r="J57" s="0" t="n">
        <v>2010</v>
      </c>
      <c r="K57" s="0" t="n">
        <v>2020</v>
      </c>
      <c r="L57" s="0" t="n">
        <v>2010</v>
      </c>
      <c r="M57" s="0" t="n">
        <v>1349446.66089233</v>
      </c>
      <c r="N57" s="0" t="n">
        <v>94113.3391076738</v>
      </c>
      <c r="P57" s="0" t="n">
        <v>0</v>
      </c>
    </row>
    <row r="58" customFormat="false" ht="15" hidden="false" customHeight="false" outlineLevel="0" collapsed="false">
      <c r="A58" s="0" t="s">
        <v>54</v>
      </c>
      <c r="B58" s="0" t="s">
        <v>55</v>
      </c>
      <c r="C58" s="0" t="s">
        <v>22</v>
      </c>
      <c r="E58" s="0" t="s">
        <v>23</v>
      </c>
      <c r="F58" s="0" t="n">
        <v>0.94</v>
      </c>
      <c r="G58" s="0" t="n">
        <v>0.94</v>
      </c>
      <c r="I58" s="0" t="n">
        <v>0.27</v>
      </c>
      <c r="J58" s="0" t="n">
        <v>2000</v>
      </c>
      <c r="K58" s="0" t="n">
        <v>2020</v>
      </c>
      <c r="L58" s="0" t="n">
        <v>2015</v>
      </c>
      <c r="M58" s="0" t="n">
        <v>542898.893138269</v>
      </c>
      <c r="N58" s="0" t="n">
        <v>903665.106861732</v>
      </c>
      <c r="P58" s="0" t="n">
        <v>0.69</v>
      </c>
    </row>
    <row r="59" customFormat="false" ht="15" hidden="false" customHeight="false" outlineLevel="0" collapsed="false">
      <c r="A59" s="0" t="s">
        <v>56</v>
      </c>
      <c r="B59" s="0" t="s">
        <v>57</v>
      </c>
      <c r="C59" s="0" t="s">
        <v>18</v>
      </c>
      <c r="E59" s="0" t="s">
        <v>23</v>
      </c>
      <c r="F59" s="0" t="n">
        <v>1</v>
      </c>
      <c r="G59" s="0" t="n">
        <v>1</v>
      </c>
      <c r="I59" s="0" t="n">
        <v>0.91</v>
      </c>
      <c r="J59" s="0" t="n">
        <v>2018</v>
      </c>
      <c r="K59" s="0" t="n">
        <v>2030</v>
      </c>
      <c r="L59" s="0" t="n">
        <v>2018</v>
      </c>
      <c r="M59" s="0" t="n">
        <v>1623495.62359481</v>
      </c>
      <c r="N59" s="0" t="n">
        <v>16355.3764051934</v>
      </c>
      <c r="P59" s="0" t="n">
        <v>1</v>
      </c>
    </row>
    <row r="60" customFormat="false" ht="15" hidden="false" customHeight="false" outlineLevel="0" collapsed="false">
      <c r="A60" s="0" t="s">
        <v>56</v>
      </c>
      <c r="B60" s="0" t="s">
        <v>57</v>
      </c>
      <c r="C60" s="0" t="s">
        <v>22</v>
      </c>
      <c r="E60" s="0" t="s">
        <v>23</v>
      </c>
      <c r="F60" s="0" t="n">
        <v>0.97</v>
      </c>
      <c r="G60" s="0" t="n">
        <v>0.97</v>
      </c>
      <c r="I60" s="0" t="n">
        <v>0.74</v>
      </c>
      <c r="J60" s="0" t="n">
        <v>2017</v>
      </c>
      <c r="K60" s="0" t="n">
        <v>2025</v>
      </c>
      <c r="L60" s="0" t="n">
        <v>2018</v>
      </c>
      <c r="M60" s="0" t="n">
        <v>10470.4240933083</v>
      </c>
      <c r="N60" s="0" t="n">
        <v>58169.5759066917</v>
      </c>
      <c r="P60" s="0" t="n">
        <v>0</v>
      </c>
    </row>
    <row r="61" customFormat="false" ht="15" hidden="false" customHeight="false" outlineLevel="0" collapsed="false">
      <c r="A61" s="0" t="s">
        <v>56</v>
      </c>
      <c r="B61" s="0" t="s">
        <v>57</v>
      </c>
      <c r="C61" s="0" t="s">
        <v>22</v>
      </c>
      <c r="E61" s="0" t="s">
        <v>25</v>
      </c>
      <c r="F61" s="0" t="n">
        <v>1</v>
      </c>
      <c r="I61" s="0" t="n">
        <v>0.57</v>
      </c>
      <c r="J61" s="0" t="n">
        <v>2010</v>
      </c>
      <c r="K61" s="0" t="n">
        <v>2050</v>
      </c>
      <c r="L61" s="0" t="n">
        <v>2015</v>
      </c>
      <c r="M61" s="0" t="n">
        <v>0</v>
      </c>
      <c r="N61" s="0" t="n">
        <v>0</v>
      </c>
      <c r="P61" s="0" t="n">
        <v>1</v>
      </c>
    </row>
    <row r="62" customFormat="false" ht="15" hidden="false" customHeight="false" outlineLevel="0" collapsed="false">
      <c r="A62" s="0" t="s">
        <v>56</v>
      </c>
      <c r="B62" s="0" t="s">
        <v>57</v>
      </c>
      <c r="C62" s="0" t="s">
        <v>22</v>
      </c>
      <c r="E62" s="0" t="s">
        <v>31</v>
      </c>
      <c r="G62" s="0" t="n">
        <v>1</v>
      </c>
      <c r="I62" s="0" t="n">
        <v>0.23</v>
      </c>
      <c r="J62" s="0" t="n">
        <v>2005</v>
      </c>
      <c r="K62" s="0" t="n">
        <v>2019</v>
      </c>
      <c r="L62" s="0" t="n">
        <v>2015</v>
      </c>
      <c r="M62" s="0" t="n">
        <v>86188.973721744</v>
      </c>
      <c r="N62" s="0" t="n">
        <v>24078.026278256</v>
      </c>
      <c r="P62" s="0" t="n">
        <v>1</v>
      </c>
    </row>
    <row r="63" customFormat="false" ht="15" hidden="false" customHeight="false" outlineLevel="0" collapsed="false">
      <c r="A63" s="0" t="s">
        <v>56</v>
      </c>
      <c r="B63" s="0" t="s">
        <v>57</v>
      </c>
      <c r="C63" s="0" t="s">
        <v>22</v>
      </c>
      <c r="E63" s="0" t="s">
        <v>23</v>
      </c>
      <c r="F63" s="0" t="n">
        <v>0.94</v>
      </c>
      <c r="G63" s="0" t="n">
        <v>0.94</v>
      </c>
      <c r="I63" s="0" t="n">
        <v>0.54</v>
      </c>
      <c r="J63" s="0" t="n">
        <v>2000</v>
      </c>
      <c r="K63" s="0" t="n">
        <v>2030</v>
      </c>
      <c r="L63" s="0" t="n">
        <v>2015</v>
      </c>
      <c r="M63" s="0" t="n">
        <v>1738037.06631479</v>
      </c>
      <c r="N63" s="0" t="n">
        <v>2019021.93368521</v>
      </c>
      <c r="P63" s="0" t="n">
        <v>0.55</v>
      </c>
    </row>
    <row r="64" customFormat="false" ht="15" hidden="false" customHeight="false" outlineLevel="0" collapsed="false">
      <c r="A64" s="0" t="s">
        <v>58</v>
      </c>
      <c r="B64" s="0" t="s">
        <v>59</v>
      </c>
      <c r="C64" s="0" t="s">
        <v>18</v>
      </c>
      <c r="E64" s="0" t="s">
        <v>23</v>
      </c>
      <c r="F64" s="0" t="n">
        <v>1</v>
      </c>
      <c r="G64" s="0" t="n">
        <v>1</v>
      </c>
      <c r="I64" s="0" t="n">
        <v>0.93</v>
      </c>
      <c r="J64" s="0" t="n">
        <v>2017</v>
      </c>
      <c r="K64" s="0" t="n">
        <v>2019</v>
      </c>
      <c r="L64" s="0" t="n">
        <v>2018</v>
      </c>
      <c r="M64" s="0" t="n">
        <v>109063.268915122</v>
      </c>
      <c r="N64" s="0" t="n">
        <v>1530787.73108488</v>
      </c>
      <c r="P64" s="0" t="n">
        <v>0.58</v>
      </c>
    </row>
    <row r="65" customFormat="false" ht="15" hidden="false" customHeight="false" outlineLevel="0" collapsed="false">
      <c r="A65" s="0" t="s">
        <v>58</v>
      </c>
      <c r="B65" s="0" t="s">
        <v>59</v>
      </c>
      <c r="C65" s="0" t="s">
        <v>22</v>
      </c>
      <c r="E65" s="0" t="s">
        <v>23</v>
      </c>
      <c r="F65" s="0" t="n">
        <v>1</v>
      </c>
      <c r="G65" s="0" t="n">
        <v>1</v>
      </c>
      <c r="I65" s="0" t="n">
        <v>0.29</v>
      </c>
      <c r="J65" s="0" t="n">
        <v>2017</v>
      </c>
      <c r="K65" s="0" t="n">
        <v>2030</v>
      </c>
      <c r="L65" s="0" t="n">
        <v>2019</v>
      </c>
      <c r="M65" s="0" t="n">
        <v>7751.71006036438</v>
      </c>
      <c r="N65" s="0" t="n">
        <v>448181.289939636</v>
      </c>
      <c r="P65" s="0" t="n">
        <v>0.41</v>
      </c>
    </row>
    <row r="66" customFormat="false" ht="15" hidden="false" customHeight="false" outlineLevel="0" collapsed="false">
      <c r="A66" s="0" t="s">
        <v>58</v>
      </c>
      <c r="B66" s="0" t="s">
        <v>59</v>
      </c>
      <c r="C66" s="0" t="s">
        <v>22</v>
      </c>
      <c r="E66" s="0" t="s">
        <v>25</v>
      </c>
      <c r="F66" s="0" t="n">
        <v>1</v>
      </c>
      <c r="I66" s="0" t="n">
        <v>0.52</v>
      </c>
      <c r="J66" s="0" t="n">
        <v>2006</v>
      </c>
      <c r="K66" s="0" t="n">
        <v>2019</v>
      </c>
      <c r="L66" s="0" t="n">
        <v>2015</v>
      </c>
      <c r="M66" s="0" t="n">
        <v>157300.227918088</v>
      </c>
      <c r="N66" s="0" t="n">
        <v>256065.772081912</v>
      </c>
      <c r="P66" s="0" t="n">
        <v>1</v>
      </c>
    </row>
    <row r="67" customFormat="false" ht="15" hidden="false" customHeight="false" outlineLevel="0" collapsed="false">
      <c r="A67" s="0" t="s">
        <v>58</v>
      </c>
      <c r="B67" s="0" t="s">
        <v>59</v>
      </c>
      <c r="C67" s="0" t="s">
        <v>22</v>
      </c>
      <c r="E67" s="0" t="s">
        <v>31</v>
      </c>
      <c r="G67" s="0" t="n">
        <v>1</v>
      </c>
      <c r="I67" s="0" t="n">
        <v>0.71</v>
      </c>
      <c r="J67" s="0" t="n">
        <v>2017</v>
      </c>
      <c r="K67" s="0" t="n">
        <v>2018</v>
      </c>
      <c r="L67" s="0" t="n">
        <v>2018</v>
      </c>
      <c r="M67" s="0" t="n">
        <v>76119.1559778812</v>
      </c>
      <c r="N67" s="0" t="n">
        <v>34147.8440221188</v>
      </c>
      <c r="P67" s="0" t="n">
        <v>0.13</v>
      </c>
    </row>
    <row r="68" customFormat="false" ht="15" hidden="false" customHeight="false" outlineLevel="0" collapsed="false">
      <c r="A68" s="0" t="s">
        <v>58</v>
      </c>
      <c r="B68" s="0" t="s">
        <v>59</v>
      </c>
      <c r="C68" s="0" t="s">
        <v>20</v>
      </c>
      <c r="D68" s="0" t="s">
        <v>21</v>
      </c>
      <c r="E68" s="0" t="s">
        <v>23</v>
      </c>
      <c r="F68" s="0" t="n">
        <v>0.94</v>
      </c>
      <c r="G68" s="0" t="n">
        <v>0.94</v>
      </c>
      <c r="I68" s="0" t="n">
        <v>0.43</v>
      </c>
      <c r="J68" s="0" t="n">
        <v>2010</v>
      </c>
      <c r="K68" s="0" t="n">
        <v>2020</v>
      </c>
      <c r="L68" s="0" t="n">
        <v>2015</v>
      </c>
      <c r="M68" s="0" t="n">
        <v>1353813.91782522</v>
      </c>
      <c r="N68" s="0" t="n">
        <v>2403245.08217478</v>
      </c>
      <c r="P68" s="0" t="n">
        <v>0.5702</v>
      </c>
    </row>
    <row r="69" customFormat="false" ht="15" hidden="false" customHeight="false" outlineLevel="0" collapsed="false">
      <c r="A69" s="0" t="s">
        <v>60</v>
      </c>
      <c r="B69" s="0" t="s">
        <v>61</v>
      </c>
      <c r="C69" s="0" t="s">
        <v>18</v>
      </c>
      <c r="E69" s="0" t="s">
        <v>23</v>
      </c>
      <c r="F69" s="0" t="n">
        <v>1</v>
      </c>
      <c r="G69" s="0" t="n">
        <v>1</v>
      </c>
      <c r="I69" s="0" t="n">
        <v>0.76</v>
      </c>
      <c r="J69" s="0" t="n">
        <v>2015</v>
      </c>
      <c r="K69" s="0" t="n">
        <v>2020</v>
      </c>
      <c r="L69" s="0" t="n">
        <v>2015</v>
      </c>
      <c r="M69" s="0" t="n">
        <v>28088.0450324793</v>
      </c>
      <c r="N69" s="0" t="n">
        <v>19618.9549675207</v>
      </c>
      <c r="P69" s="0" t="n">
        <v>1</v>
      </c>
    </row>
    <row r="70" customFormat="false" ht="15" hidden="false" customHeight="false" outlineLevel="0" collapsed="false">
      <c r="A70" s="0" t="s">
        <v>60</v>
      </c>
      <c r="B70" s="0" t="s">
        <v>61</v>
      </c>
      <c r="C70" s="0" t="s">
        <v>20</v>
      </c>
      <c r="D70" s="0" t="s">
        <v>21</v>
      </c>
      <c r="E70" s="0" t="s">
        <v>23</v>
      </c>
      <c r="F70" s="0" t="n">
        <v>1</v>
      </c>
      <c r="G70" s="0" t="n">
        <v>1</v>
      </c>
      <c r="I70" s="0" t="n">
        <v>0.85</v>
      </c>
      <c r="J70" s="0" t="n">
        <v>2017</v>
      </c>
      <c r="K70" s="0" t="n">
        <v>2050</v>
      </c>
      <c r="L70" s="0" t="n">
        <v>2017</v>
      </c>
      <c r="M70" s="0" t="n">
        <v>0</v>
      </c>
      <c r="N70" s="0" t="n">
        <v>0</v>
      </c>
      <c r="P70" s="0" t="n">
        <v>0.24</v>
      </c>
    </row>
    <row r="71" customFormat="false" ht="15" hidden="false" customHeight="false" outlineLevel="0" collapsed="false">
      <c r="A71" s="0" t="s">
        <v>60</v>
      </c>
      <c r="B71" s="0" t="s">
        <v>61</v>
      </c>
      <c r="C71" s="0" t="s">
        <v>20</v>
      </c>
      <c r="D71" s="0" t="s">
        <v>21</v>
      </c>
      <c r="E71" s="0" t="s">
        <v>19</v>
      </c>
      <c r="H71" s="0" t="n">
        <v>1</v>
      </c>
      <c r="I71" s="0" t="n">
        <v>0.62</v>
      </c>
      <c r="J71" s="0" t="n">
        <v>2010</v>
      </c>
      <c r="K71" s="0" t="n">
        <v>2030</v>
      </c>
      <c r="L71" s="0" t="n">
        <v>2015</v>
      </c>
      <c r="M71" s="0" t="n">
        <v>0</v>
      </c>
      <c r="N71" s="0" t="n">
        <v>0</v>
      </c>
      <c r="P71" s="0" t="n">
        <v>1</v>
      </c>
    </row>
    <row r="72" customFormat="false" ht="15" hidden="false" customHeight="false" outlineLevel="0" collapsed="false">
      <c r="A72" s="0" t="s">
        <v>62</v>
      </c>
      <c r="B72" s="0" t="s">
        <v>63</v>
      </c>
      <c r="C72" s="0" t="s">
        <v>18</v>
      </c>
      <c r="E72" s="0" t="s">
        <v>19</v>
      </c>
      <c r="H72" s="0" t="n">
        <v>0.12</v>
      </c>
      <c r="I72" s="0" t="n">
        <v>0.21</v>
      </c>
      <c r="J72" s="0" t="n">
        <v>2015</v>
      </c>
      <c r="K72" s="0" t="n">
        <v>2030</v>
      </c>
      <c r="L72" s="0" t="n">
        <v>2017</v>
      </c>
      <c r="M72" s="0" t="n">
        <v>2021033.46960433</v>
      </c>
      <c r="N72" s="0" t="n">
        <v>1298452.53039567</v>
      </c>
      <c r="P72" s="0" t="n">
        <v>0.08</v>
      </c>
    </row>
    <row r="73" customFormat="false" ht="15" hidden="false" customHeight="false" outlineLevel="0" collapsed="false">
      <c r="A73" s="0" t="s">
        <v>62</v>
      </c>
      <c r="B73" s="0" t="s">
        <v>63</v>
      </c>
      <c r="C73" s="0" t="s">
        <v>20</v>
      </c>
      <c r="D73" s="0" t="s">
        <v>21</v>
      </c>
      <c r="E73" s="0" t="s">
        <v>23</v>
      </c>
      <c r="F73" s="0" t="n">
        <v>0.75</v>
      </c>
      <c r="G73" s="0" t="n">
        <v>0.75</v>
      </c>
      <c r="I73" s="0" t="n">
        <v>0.26</v>
      </c>
      <c r="J73" s="0" t="n">
        <v>2016</v>
      </c>
      <c r="K73" s="0" t="n">
        <v>2026</v>
      </c>
      <c r="L73" s="0" t="n">
        <v>2016</v>
      </c>
      <c r="M73" s="0" t="n">
        <v>78994.8271984856</v>
      </c>
      <c r="N73" s="0" t="n">
        <v>272758.172801514</v>
      </c>
      <c r="P73" s="0" t="n">
        <v>1</v>
      </c>
    </row>
    <row r="74" customFormat="false" ht="15" hidden="false" customHeight="false" outlineLevel="0" collapsed="false">
      <c r="A74" s="0" t="s">
        <v>62</v>
      </c>
      <c r="B74" s="0" t="s">
        <v>63</v>
      </c>
      <c r="C74" s="0" t="s">
        <v>22</v>
      </c>
      <c r="E74" s="0" t="s">
        <v>23</v>
      </c>
      <c r="F74" s="0" t="n">
        <v>1</v>
      </c>
      <c r="G74" s="0" t="n">
        <v>1</v>
      </c>
      <c r="I74" s="0" t="n">
        <v>0.66</v>
      </c>
      <c r="J74" s="0" t="n">
        <v>2005</v>
      </c>
      <c r="K74" s="0" t="n">
        <v>2021</v>
      </c>
      <c r="L74" s="0" t="n">
        <v>2016</v>
      </c>
      <c r="M74" s="0" t="n">
        <v>50287.3284375046</v>
      </c>
      <c r="N74" s="0" t="n">
        <v>363078.671562495</v>
      </c>
      <c r="P74" s="0" t="n">
        <v>1</v>
      </c>
    </row>
    <row r="75" customFormat="false" ht="15" hidden="false" customHeight="false" outlineLevel="0" collapsed="false">
      <c r="A75" s="0" t="s">
        <v>62</v>
      </c>
      <c r="B75" s="0" t="s">
        <v>63</v>
      </c>
      <c r="C75" s="0" t="s">
        <v>20</v>
      </c>
      <c r="D75" s="0" t="s">
        <v>47</v>
      </c>
      <c r="E75" s="0" t="s">
        <v>25</v>
      </c>
      <c r="F75" s="0" t="n">
        <v>0.99</v>
      </c>
      <c r="I75" s="0" t="n">
        <v>0.72</v>
      </c>
      <c r="J75" s="0" t="n">
        <v>2014</v>
      </c>
      <c r="K75" s="0" t="n">
        <v>2030</v>
      </c>
      <c r="L75" s="0" t="n">
        <v>2016</v>
      </c>
      <c r="M75" s="0" t="n">
        <v>0</v>
      </c>
      <c r="N75" s="0" t="n">
        <v>0</v>
      </c>
      <c r="P75" s="0" t="n">
        <v>0.883</v>
      </c>
    </row>
    <row r="76" customFormat="false" ht="15" hidden="false" customHeight="false" outlineLevel="0" collapsed="false">
      <c r="A76" s="0" t="s">
        <v>64</v>
      </c>
      <c r="B76" s="0" t="s">
        <v>65</v>
      </c>
      <c r="C76" s="0" t="s">
        <v>18</v>
      </c>
      <c r="E76" s="0" t="s">
        <v>19</v>
      </c>
      <c r="H76" s="0" t="n">
        <v>0.4</v>
      </c>
      <c r="I76" s="0" t="n">
        <v>0.47</v>
      </c>
      <c r="J76" s="0" t="n">
        <v>2015</v>
      </c>
      <c r="K76" s="0" t="n">
        <v>2030</v>
      </c>
      <c r="L76" s="0" t="n">
        <v>2017</v>
      </c>
      <c r="M76" s="0" t="n">
        <v>29144.6186244262</v>
      </c>
      <c r="N76" s="0" t="n">
        <v>235158.381375574</v>
      </c>
      <c r="P76" s="0" t="n">
        <v>0.1</v>
      </c>
    </row>
    <row r="77" customFormat="false" ht="15" hidden="false" customHeight="false" outlineLevel="0" collapsed="false">
      <c r="A77" s="0" t="s">
        <v>64</v>
      </c>
      <c r="B77" s="0" t="s">
        <v>65</v>
      </c>
      <c r="C77" s="0" t="s">
        <v>22</v>
      </c>
      <c r="E77" s="0" t="s">
        <v>23</v>
      </c>
      <c r="F77" s="0" t="n">
        <v>1</v>
      </c>
      <c r="G77" s="0" t="n">
        <v>1</v>
      </c>
      <c r="I77" s="0" t="n">
        <v>0.82</v>
      </c>
      <c r="J77" s="0" t="n">
        <v>2017</v>
      </c>
      <c r="K77" s="0" t="n">
        <v>2018</v>
      </c>
      <c r="L77" s="0" t="n">
        <v>2018</v>
      </c>
      <c r="P77" s="0" t="n">
        <v>1</v>
      </c>
    </row>
    <row r="78" customFormat="false" ht="15" hidden="false" customHeight="false" outlineLevel="0" collapsed="false">
      <c r="A78" s="0" t="s">
        <v>64</v>
      </c>
      <c r="B78" s="0" t="s">
        <v>65</v>
      </c>
      <c r="C78" s="0" t="s">
        <v>22</v>
      </c>
      <c r="E78" s="0" t="s">
        <v>23</v>
      </c>
      <c r="F78" s="0" t="n">
        <v>1</v>
      </c>
      <c r="G78" s="0" t="n">
        <v>1</v>
      </c>
      <c r="I78" s="0" t="n">
        <v>0.58</v>
      </c>
      <c r="J78" s="0" t="n">
        <v>2017</v>
      </c>
      <c r="K78" s="0" t="n">
        <v>2025</v>
      </c>
      <c r="L78" s="0" t="n">
        <v>2018</v>
      </c>
      <c r="M78" s="0" t="n">
        <v>18420.1038305018</v>
      </c>
      <c r="N78" s="0" t="n">
        <v>12437.8961694982</v>
      </c>
      <c r="P78" s="0" t="n">
        <v>0.0617</v>
      </c>
    </row>
    <row r="79" customFormat="false" ht="15" hidden="false" customHeight="false" outlineLevel="0" collapsed="false">
      <c r="A79" s="0" t="s">
        <v>64</v>
      </c>
      <c r="B79" s="0" t="s">
        <v>65</v>
      </c>
      <c r="C79" s="0" t="s">
        <v>20</v>
      </c>
      <c r="D79" s="0" t="s">
        <v>21</v>
      </c>
      <c r="E79" s="0" t="s">
        <v>19</v>
      </c>
      <c r="H79" s="0" t="n">
        <v>0.159</v>
      </c>
      <c r="I79" s="0" t="n">
        <v>0.26</v>
      </c>
      <c r="J79" s="0" t="n">
        <v>2010</v>
      </c>
      <c r="K79" s="0" t="n">
        <v>2020</v>
      </c>
      <c r="L79" s="0" t="n">
        <v>2012</v>
      </c>
      <c r="M79" s="0" t="n">
        <v>21253.7092835963</v>
      </c>
      <c r="N79" s="0" t="n">
        <v>9604.29071640367</v>
      </c>
      <c r="P79" s="0" t="n">
        <v>1</v>
      </c>
    </row>
    <row r="80" customFormat="false" ht="15" hidden="false" customHeight="false" outlineLevel="0" collapsed="false">
      <c r="A80" s="0" t="s">
        <v>64</v>
      </c>
      <c r="B80" s="0" t="s">
        <v>65</v>
      </c>
      <c r="C80" s="0" t="s">
        <v>20</v>
      </c>
      <c r="D80" s="0" t="s">
        <v>21</v>
      </c>
      <c r="E80" s="0" t="s">
        <v>19</v>
      </c>
      <c r="H80" s="0" t="n">
        <v>0.75</v>
      </c>
      <c r="I80" s="0" t="n">
        <v>0.2</v>
      </c>
      <c r="J80" s="0" t="n">
        <v>2017</v>
      </c>
      <c r="K80" s="0" t="n">
        <v>2030</v>
      </c>
      <c r="L80" s="0" t="n">
        <v>2017</v>
      </c>
      <c r="M80" s="0" t="n">
        <v>260823.50223769</v>
      </c>
      <c r="N80" s="0" t="n">
        <v>12190.4977623098</v>
      </c>
      <c r="P80" s="0" t="n">
        <v>1</v>
      </c>
    </row>
    <row r="81" customFormat="false" ht="15" hidden="false" customHeight="false" outlineLevel="0" collapsed="false">
      <c r="A81" s="0" t="s">
        <v>64</v>
      </c>
      <c r="B81" s="0" t="s">
        <v>65</v>
      </c>
      <c r="C81" s="0" t="s">
        <v>22</v>
      </c>
      <c r="E81" s="0" t="s">
        <v>31</v>
      </c>
      <c r="G81" s="0" t="n">
        <v>1</v>
      </c>
      <c r="I81" s="0" t="n">
        <v>0.39</v>
      </c>
      <c r="J81" s="0" t="n">
        <v>2015</v>
      </c>
      <c r="K81" s="0" t="n">
        <v>2020</v>
      </c>
      <c r="L81" s="0" t="n">
        <v>2015</v>
      </c>
      <c r="M81" s="0" t="n">
        <v>260823.50223769</v>
      </c>
      <c r="N81" s="0" t="n">
        <v>12190.4977623098</v>
      </c>
      <c r="P81" s="0" t="n">
        <v>0</v>
      </c>
    </row>
    <row r="82" customFormat="false" ht="15" hidden="false" customHeight="false" outlineLevel="0" collapsed="false">
      <c r="A82" s="0" t="s">
        <v>66</v>
      </c>
      <c r="B82" s="0" t="s">
        <v>67</v>
      </c>
      <c r="C82" s="0" t="s">
        <v>18</v>
      </c>
      <c r="E82" s="0" t="s">
        <v>19</v>
      </c>
      <c r="H82" s="0" t="n">
        <v>0.5</v>
      </c>
      <c r="I82" s="0" t="n">
        <v>0.5</v>
      </c>
      <c r="J82" s="0" t="n">
        <v>2018</v>
      </c>
      <c r="K82" s="0" t="n">
        <v>2019</v>
      </c>
      <c r="L82" s="0" t="n">
        <v>2019</v>
      </c>
      <c r="M82" s="0" t="n">
        <v>0</v>
      </c>
      <c r="N82" s="0" t="n">
        <v>0</v>
      </c>
      <c r="P82" s="0" t="n">
        <v>0.12</v>
      </c>
    </row>
    <row r="83" customFormat="false" ht="15" hidden="false" customHeight="false" outlineLevel="0" collapsed="false">
      <c r="A83" s="0" t="s">
        <v>66</v>
      </c>
      <c r="B83" s="0" t="s">
        <v>67</v>
      </c>
      <c r="C83" s="0" t="s">
        <v>20</v>
      </c>
      <c r="D83" s="0" t="s">
        <v>21</v>
      </c>
      <c r="E83" s="0" t="s">
        <v>23</v>
      </c>
      <c r="F83" s="0" t="n">
        <v>0.71</v>
      </c>
      <c r="G83" s="0" t="n">
        <v>0.71</v>
      </c>
      <c r="I83" s="0" t="n">
        <v>0.86</v>
      </c>
      <c r="J83" s="0" t="n">
        <v>2015</v>
      </c>
      <c r="K83" s="0" t="n">
        <v>2021</v>
      </c>
      <c r="L83" s="0" t="n">
        <v>2016</v>
      </c>
      <c r="P83" s="0" t="n">
        <v>0</v>
      </c>
    </row>
    <row r="84" customFormat="false" ht="15" hidden="false" customHeight="false" outlineLevel="0" collapsed="false">
      <c r="A84" s="0" t="s">
        <v>66</v>
      </c>
      <c r="B84" s="0" t="s">
        <v>67</v>
      </c>
      <c r="C84" s="0" t="s">
        <v>20</v>
      </c>
      <c r="D84" s="0" t="s">
        <v>21</v>
      </c>
      <c r="E84" s="0" t="s">
        <v>23</v>
      </c>
      <c r="F84" s="0" t="n">
        <v>1</v>
      </c>
      <c r="G84" s="0" t="n">
        <v>1</v>
      </c>
      <c r="I84" s="0" t="n">
        <v>0.94</v>
      </c>
      <c r="J84" s="0" t="n">
        <v>2016</v>
      </c>
      <c r="K84" s="0" t="n">
        <v>2017</v>
      </c>
      <c r="L84" s="0" t="n">
        <v>2017</v>
      </c>
      <c r="M84" s="0" t="n">
        <v>3577.02054104453</v>
      </c>
      <c r="N84" s="0" t="n">
        <v>15432.1694589555</v>
      </c>
      <c r="P84" s="0" t="n">
        <v>0.79</v>
      </c>
    </row>
    <row r="85" customFormat="false" ht="15" hidden="false" customHeight="false" outlineLevel="0" collapsed="false">
      <c r="A85" s="0" t="s">
        <v>66</v>
      </c>
      <c r="B85" s="0" t="s">
        <v>67</v>
      </c>
      <c r="C85" s="0" t="s">
        <v>20</v>
      </c>
      <c r="D85" s="0" t="s">
        <v>21</v>
      </c>
      <c r="E85" s="0" t="s">
        <v>23</v>
      </c>
      <c r="F85" s="0" t="n">
        <v>1</v>
      </c>
      <c r="G85" s="0" t="n">
        <v>1</v>
      </c>
      <c r="I85" s="0" t="n">
        <v>0.53</v>
      </c>
      <c r="J85" s="0" t="n">
        <v>2012</v>
      </c>
      <c r="K85" s="0" t="n">
        <v>2020</v>
      </c>
      <c r="L85" s="0" t="n">
        <v>2012</v>
      </c>
      <c r="M85" s="0" t="n">
        <v>69408.5603339885</v>
      </c>
      <c r="N85" s="0" t="n">
        <v>101682.439666012</v>
      </c>
      <c r="P85" s="0" t="n">
        <v>0.29</v>
      </c>
    </row>
    <row r="86" customFormat="false" ht="15" hidden="false" customHeight="false" outlineLevel="0" collapsed="false">
      <c r="A86" s="0" t="s">
        <v>68</v>
      </c>
      <c r="B86" s="0" t="s">
        <v>69</v>
      </c>
      <c r="C86" s="0" t="s">
        <v>18</v>
      </c>
      <c r="E86" s="0" t="s">
        <v>19</v>
      </c>
      <c r="H86" s="0" t="n">
        <v>0.6</v>
      </c>
      <c r="I86" s="0" t="n">
        <v>0.3</v>
      </c>
      <c r="J86" s="0" t="n">
        <v>2018</v>
      </c>
      <c r="K86" s="0" t="n">
        <v>2030</v>
      </c>
      <c r="L86" s="0" t="n">
        <v>2019</v>
      </c>
      <c r="M86" s="0" t="n">
        <v>1542974.8173869</v>
      </c>
      <c r="N86" s="0" t="n">
        <v>96876.182613103</v>
      </c>
      <c r="P86" s="0" t="n">
        <v>0</v>
      </c>
    </row>
    <row r="87" customFormat="false" ht="15" hidden="false" customHeight="false" outlineLevel="0" collapsed="false">
      <c r="A87" s="0" t="s">
        <v>68</v>
      </c>
      <c r="B87" s="0" t="s">
        <v>69</v>
      </c>
      <c r="C87" s="0" t="s">
        <v>20</v>
      </c>
      <c r="D87" s="0" t="s">
        <v>21</v>
      </c>
      <c r="E87" s="0" t="s">
        <v>23</v>
      </c>
      <c r="F87" s="0" t="n">
        <v>0.75</v>
      </c>
      <c r="G87" s="0" t="n">
        <v>0.75</v>
      </c>
      <c r="I87" s="0" t="n">
        <v>0.46</v>
      </c>
      <c r="J87" s="0" t="n">
        <v>2018</v>
      </c>
      <c r="K87" s="0" t="n">
        <v>2023</v>
      </c>
      <c r="L87" s="0" t="n">
        <v>2018</v>
      </c>
      <c r="M87" s="0" t="n">
        <v>2435.07920968092</v>
      </c>
      <c r="N87" s="0" t="n">
        <v>16574.1107903191</v>
      </c>
      <c r="P87" s="0" t="n">
        <v>1</v>
      </c>
    </row>
    <row r="88" customFormat="false" ht="15" hidden="false" customHeight="false" outlineLevel="0" collapsed="false">
      <c r="A88" s="0" t="s">
        <v>68</v>
      </c>
      <c r="B88" s="0" t="s">
        <v>69</v>
      </c>
      <c r="C88" s="0" t="s">
        <v>22</v>
      </c>
      <c r="E88" s="0" t="s">
        <v>23</v>
      </c>
      <c r="F88" s="0" t="n">
        <v>1</v>
      </c>
      <c r="G88" s="0" t="n">
        <v>1</v>
      </c>
      <c r="I88" s="0" t="n">
        <v>0.69</v>
      </c>
      <c r="J88" s="0" t="n">
        <v>2015</v>
      </c>
      <c r="K88" s="0" t="n">
        <v>2020</v>
      </c>
      <c r="L88" s="0" t="n">
        <v>2015</v>
      </c>
      <c r="M88" s="0" t="n">
        <v>45289.3484845834</v>
      </c>
      <c r="N88" s="0" t="n">
        <v>32682.6515154166</v>
      </c>
      <c r="P88" s="0" t="n">
        <v>0.42</v>
      </c>
    </row>
    <row r="89" customFormat="false" ht="15" hidden="false" customHeight="false" outlineLevel="0" collapsed="false">
      <c r="A89" s="0" t="s">
        <v>68</v>
      </c>
      <c r="B89" s="0" t="s">
        <v>69</v>
      </c>
      <c r="C89" s="0" t="s">
        <v>20</v>
      </c>
      <c r="D89" s="0" t="s">
        <v>21</v>
      </c>
      <c r="E89" s="0" t="s">
        <v>23</v>
      </c>
      <c r="F89" s="0" t="n">
        <v>1</v>
      </c>
      <c r="G89" s="0" t="n">
        <v>1</v>
      </c>
      <c r="I89" s="0" t="n">
        <v>0.33</v>
      </c>
      <c r="J89" s="0" t="n">
        <v>2014</v>
      </c>
      <c r="K89" s="0" t="n">
        <v>2022</v>
      </c>
      <c r="L89" s="0" t="n">
        <v>2015</v>
      </c>
      <c r="M89" s="0" t="n">
        <v>0</v>
      </c>
      <c r="N89" s="0" t="n">
        <v>0</v>
      </c>
      <c r="P89" s="0" t="n">
        <v>0.34</v>
      </c>
    </row>
    <row r="90" customFormat="false" ht="15" hidden="false" customHeight="false" outlineLevel="0" collapsed="false">
      <c r="A90" s="0" t="s">
        <v>70</v>
      </c>
      <c r="B90" s="0" t="s">
        <v>71</v>
      </c>
      <c r="C90" s="0" t="s">
        <v>47</v>
      </c>
      <c r="E90" s="0" t="s">
        <v>19</v>
      </c>
      <c r="H90" s="0" t="n">
        <v>0.8</v>
      </c>
      <c r="I90" s="0" t="n">
        <v>0.94</v>
      </c>
      <c r="J90" s="0" t="n">
        <v>2018</v>
      </c>
      <c r="K90" s="0" t="n">
        <v>2030</v>
      </c>
      <c r="L90" s="0" t="n">
        <v>2019</v>
      </c>
      <c r="M90" s="0" t="n">
        <v>1258605.90735826</v>
      </c>
      <c r="N90" s="0" t="n">
        <v>381245.092641744</v>
      </c>
      <c r="P90" s="0" t="n">
        <v>0.883</v>
      </c>
    </row>
    <row r="91" customFormat="false" ht="15" hidden="false" customHeight="false" outlineLevel="0" collapsed="false">
      <c r="A91" s="0" t="s">
        <v>70</v>
      </c>
      <c r="B91" s="0" t="s">
        <v>71</v>
      </c>
      <c r="C91" s="0" t="s">
        <v>20</v>
      </c>
      <c r="D91" s="0" t="s">
        <v>21</v>
      </c>
      <c r="E91" s="0" t="s">
        <v>23</v>
      </c>
      <c r="F91" s="0" t="n">
        <v>1</v>
      </c>
      <c r="G91" s="0" t="n">
        <v>1</v>
      </c>
      <c r="I91" s="0" t="n">
        <v>0.73</v>
      </c>
      <c r="J91" s="0" t="n">
        <v>2014</v>
      </c>
      <c r="K91" s="0" t="n">
        <v>2030</v>
      </c>
      <c r="L91" s="0" t="n">
        <v>2018</v>
      </c>
      <c r="M91" s="0" t="n">
        <v>0</v>
      </c>
      <c r="N91" s="0" t="n">
        <v>0</v>
      </c>
      <c r="P91" s="0" t="n">
        <v>0.34</v>
      </c>
    </row>
    <row r="92" customFormat="false" ht="15" hidden="false" customHeight="false" outlineLevel="0" collapsed="false">
      <c r="A92" s="0" t="s">
        <v>72</v>
      </c>
      <c r="B92" s="0" t="s">
        <v>73</v>
      </c>
      <c r="C92" s="0" t="s">
        <v>20</v>
      </c>
      <c r="D92" s="0" t="s">
        <v>21</v>
      </c>
      <c r="E92" s="0" t="s">
        <v>19</v>
      </c>
      <c r="H92" s="0" t="n">
        <v>0.7</v>
      </c>
      <c r="I92" s="0" t="n">
        <v>0.5</v>
      </c>
      <c r="J92" s="0" t="n">
        <v>2018</v>
      </c>
      <c r="K92" s="0" t="n">
        <v>2025</v>
      </c>
      <c r="L92" s="0" t="n">
        <v>2019</v>
      </c>
      <c r="M92" s="0" t="n">
        <v>25476.4286787002</v>
      </c>
      <c r="N92" s="0" t="n">
        <v>22230.5713212998</v>
      </c>
      <c r="P92" s="0" t="n">
        <v>0</v>
      </c>
    </row>
    <row r="93" customFormat="false" ht="15" hidden="false" customHeight="false" outlineLevel="0" collapsed="false">
      <c r="A93" s="0" t="s">
        <v>72</v>
      </c>
      <c r="B93" s="0" t="s">
        <v>73</v>
      </c>
      <c r="C93" s="0" t="s">
        <v>20</v>
      </c>
      <c r="D93" s="0" t="s">
        <v>47</v>
      </c>
      <c r="E93" s="0" t="s">
        <v>23</v>
      </c>
      <c r="F93" s="0" t="n">
        <v>1</v>
      </c>
      <c r="G93" s="0" t="n">
        <v>1</v>
      </c>
      <c r="I93" s="0" t="n">
        <v>0.39</v>
      </c>
      <c r="J93" s="0" t="n">
        <v>2015</v>
      </c>
      <c r="K93" s="0" t="n">
        <v>2035</v>
      </c>
      <c r="L93" s="0" t="n">
        <v>2016</v>
      </c>
      <c r="M93" s="0" t="n">
        <v>498454.433228063</v>
      </c>
      <c r="N93" s="0" t="n">
        <v>217932.566771937</v>
      </c>
      <c r="P93" s="0" t="n">
        <v>1</v>
      </c>
    </row>
    <row r="94" customFormat="false" ht="15" hidden="false" customHeight="false" outlineLevel="0" collapsed="false">
      <c r="A94" s="0" t="s">
        <v>72</v>
      </c>
      <c r="B94" s="0" t="s">
        <v>73</v>
      </c>
      <c r="C94" s="0" t="s">
        <v>20</v>
      </c>
      <c r="D94" s="0" t="s">
        <v>74</v>
      </c>
      <c r="E94" s="0" t="s">
        <v>23</v>
      </c>
      <c r="F94" s="0" t="n">
        <v>0.93</v>
      </c>
      <c r="G94" s="0" t="n">
        <v>0.93</v>
      </c>
      <c r="I94" s="0" t="n">
        <v>0.91</v>
      </c>
      <c r="J94" s="0" t="n">
        <v>2015</v>
      </c>
      <c r="K94" s="0" t="n">
        <v>2020</v>
      </c>
      <c r="L94" s="0" t="n">
        <v>2016</v>
      </c>
      <c r="M94" s="0" t="n">
        <v>0</v>
      </c>
      <c r="N94" s="0" t="n">
        <v>0</v>
      </c>
      <c r="P94" s="0" t="n">
        <v>0.56</v>
      </c>
    </row>
    <row r="95" customFormat="false" ht="15" hidden="false" customHeight="false" outlineLevel="0" collapsed="false">
      <c r="A95" s="0" t="s">
        <v>72</v>
      </c>
      <c r="B95" s="0" t="s">
        <v>73</v>
      </c>
      <c r="C95" s="0" t="s">
        <v>20</v>
      </c>
      <c r="D95" s="0" t="s">
        <v>21</v>
      </c>
      <c r="E95" s="0" t="s">
        <v>23</v>
      </c>
      <c r="F95" s="0" t="n">
        <v>1</v>
      </c>
      <c r="G95" s="0" t="n">
        <v>1</v>
      </c>
      <c r="I95" s="0" t="n">
        <v>0.56</v>
      </c>
      <c r="J95" s="0" t="n">
        <v>2016</v>
      </c>
      <c r="K95" s="0" t="n">
        <v>2020</v>
      </c>
      <c r="L95" s="0" t="n">
        <v>2017</v>
      </c>
      <c r="M95" s="0" t="n">
        <v>0</v>
      </c>
      <c r="N95" s="0" t="n">
        <v>0</v>
      </c>
      <c r="P95" s="0" t="n">
        <v>0.0641</v>
      </c>
    </row>
    <row r="96" customFormat="false" ht="15" hidden="false" customHeight="false" outlineLevel="0" collapsed="false">
      <c r="A96" s="0" t="s">
        <v>72</v>
      </c>
      <c r="B96" s="0" t="s">
        <v>73</v>
      </c>
      <c r="C96" s="0" t="s">
        <v>22</v>
      </c>
      <c r="E96" s="0" t="s">
        <v>23</v>
      </c>
      <c r="F96" s="0" t="n">
        <v>0.6684</v>
      </c>
      <c r="G96" s="0" t="n">
        <v>0.6684</v>
      </c>
      <c r="I96" s="0" t="n">
        <v>0.81</v>
      </c>
      <c r="J96" s="0" t="n">
        <v>2017</v>
      </c>
      <c r="K96" s="0" t="n">
        <v>2027</v>
      </c>
      <c r="L96" s="0" t="n">
        <v>2018</v>
      </c>
      <c r="M96" s="0" t="n">
        <v>0</v>
      </c>
      <c r="N96" s="0" t="n">
        <v>0</v>
      </c>
      <c r="P96" s="0" t="n">
        <v>0.25</v>
      </c>
    </row>
    <row r="97" customFormat="false" ht="15" hidden="false" customHeight="false" outlineLevel="0" collapsed="false">
      <c r="A97" s="0" t="s">
        <v>75</v>
      </c>
      <c r="B97" s="0" t="s">
        <v>76</v>
      </c>
      <c r="C97" s="0" t="s">
        <v>22</v>
      </c>
      <c r="E97" s="0" t="s">
        <v>23</v>
      </c>
      <c r="F97" s="0" t="n">
        <v>1</v>
      </c>
      <c r="G97" s="0" t="n">
        <v>1</v>
      </c>
      <c r="I97" s="0" t="n">
        <v>0.93</v>
      </c>
      <c r="J97" s="0" t="n">
        <v>2005</v>
      </c>
      <c r="K97" s="0" t="n">
        <v>2018</v>
      </c>
      <c r="L97" s="0" t="n">
        <v>2018</v>
      </c>
      <c r="M97" s="0" t="n">
        <v>739349.117454529</v>
      </c>
      <c r="N97" s="0" t="n">
        <v>2580136.88254547</v>
      </c>
      <c r="P97" s="0" t="n">
        <v>0</v>
      </c>
    </row>
    <row r="98" customFormat="false" ht="15" hidden="false" customHeight="false" outlineLevel="0" collapsed="false">
      <c r="A98" s="0" t="s">
        <v>75</v>
      </c>
      <c r="B98" s="0" t="s">
        <v>76</v>
      </c>
      <c r="C98" s="0" t="s">
        <v>22</v>
      </c>
      <c r="E98" s="0" t="s">
        <v>23</v>
      </c>
      <c r="F98" s="0" t="n">
        <v>1</v>
      </c>
      <c r="G98" s="0" t="n">
        <v>1</v>
      </c>
      <c r="I98" s="0" t="n">
        <v>0.36</v>
      </c>
      <c r="J98" s="0" t="n">
        <v>2015</v>
      </c>
      <c r="K98" s="0" t="n">
        <v>2020</v>
      </c>
      <c r="L98" s="0" t="n">
        <v>2016</v>
      </c>
      <c r="M98" s="0" t="n">
        <v>741093.000138429</v>
      </c>
      <c r="N98" s="0" t="n">
        <v>1128906.99986157</v>
      </c>
      <c r="P98" s="0" t="n">
        <v>0</v>
      </c>
    </row>
    <row r="99" customFormat="false" ht="15" hidden="false" customHeight="false" outlineLevel="0" collapsed="false">
      <c r="A99" s="0" t="s">
        <v>75</v>
      </c>
      <c r="B99" s="0" t="s">
        <v>76</v>
      </c>
      <c r="C99" s="0" t="s">
        <v>22</v>
      </c>
      <c r="E99" s="0" t="s">
        <v>23</v>
      </c>
      <c r="F99" s="0" t="n">
        <v>1</v>
      </c>
      <c r="G99" s="0" t="n">
        <v>1</v>
      </c>
      <c r="I99" s="0" t="n">
        <v>0.48</v>
      </c>
      <c r="J99" s="0" t="n">
        <v>2010</v>
      </c>
      <c r="K99" s="0" t="n">
        <v>2030</v>
      </c>
      <c r="L99" s="0" t="n">
        <v>2018</v>
      </c>
      <c r="M99" s="0" t="n">
        <v>26056783.910289</v>
      </c>
      <c r="N99" s="0" t="n">
        <v>879216.089711045</v>
      </c>
      <c r="P99" s="0" t="n">
        <v>0.79</v>
      </c>
    </row>
    <row r="100" customFormat="false" ht="15" hidden="false" customHeight="false" outlineLevel="0" collapsed="false">
      <c r="A100" s="0" t="s">
        <v>75</v>
      </c>
      <c r="B100" s="0" t="s">
        <v>76</v>
      </c>
      <c r="C100" s="0" t="s">
        <v>20</v>
      </c>
      <c r="D100" s="0" t="s">
        <v>21</v>
      </c>
      <c r="E100" s="0" t="s">
        <v>19</v>
      </c>
      <c r="H100" s="0" t="n">
        <v>0.7</v>
      </c>
      <c r="I100" s="0" t="n">
        <v>0.44</v>
      </c>
      <c r="J100" s="0" t="n">
        <v>2018</v>
      </c>
      <c r="K100" s="0" t="n">
        <v>2020</v>
      </c>
      <c r="L100" s="0" t="n">
        <v>2018</v>
      </c>
      <c r="M100" s="0" t="n">
        <v>75067.9197602665</v>
      </c>
      <c r="N100" s="0" t="n">
        <v>127151.080239734</v>
      </c>
      <c r="P100" s="0" t="n">
        <v>0.098</v>
      </c>
    </row>
    <row r="101" customFormat="false" ht="15" hidden="false" customHeight="false" outlineLevel="0" collapsed="false">
      <c r="A101" s="0" t="s">
        <v>75</v>
      </c>
      <c r="B101" s="0" t="s">
        <v>76</v>
      </c>
      <c r="C101" s="0" t="s">
        <v>22</v>
      </c>
      <c r="E101" s="0" t="s">
        <v>23</v>
      </c>
      <c r="F101" s="0" t="n">
        <v>1</v>
      </c>
      <c r="G101" s="0" t="n">
        <v>1</v>
      </c>
      <c r="I101" s="0" t="n">
        <v>0.59</v>
      </c>
      <c r="J101" s="0" t="n">
        <v>2014</v>
      </c>
      <c r="K101" s="0" t="n">
        <v>2020</v>
      </c>
      <c r="L101" s="0" t="n">
        <v>2016</v>
      </c>
      <c r="M101" s="0" t="n">
        <v>4253357.68416067</v>
      </c>
      <c r="N101" s="0" t="n">
        <v>5127493.48583933</v>
      </c>
      <c r="P101" s="0" t="n">
        <v>1</v>
      </c>
    </row>
    <row r="102" customFormat="false" ht="15" hidden="false" customHeight="false" outlineLevel="0" collapsed="false">
      <c r="A102" s="0" t="s">
        <v>75</v>
      </c>
      <c r="B102" s="0" t="s">
        <v>76</v>
      </c>
      <c r="C102" s="0" t="s">
        <v>20</v>
      </c>
      <c r="D102" s="0" t="s">
        <v>47</v>
      </c>
      <c r="E102" s="0" t="s">
        <v>23</v>
      </c>
      <c r="F102" s="0" t="n">
        <v>0.2024</v>
      </c>
      <c r="G102" s="0" t="n">
        <v>0.2024</v>
      </c>
      <c r="I102" s="0" t="n">
        <v>0.67</v>
      </c>
      <c r="J102" s="0" t="n">
        <v>2017</v>
      </c>
      <c r="K102" s="0" t="n">
        <v>2027</v>
      </c>
      <c r="L102" s="0" t="n">
        <v>2018</v>
      </c>
      <c r="M102" s="0" t="n">
        <v>0</v>
      </c>
      <c r="N102" s="0" t="n">
        <v>0</v>
      </c>
      <c r="P102" s="0" t="n">
        <v>0.154</v>
      </c>
    </row>
    <row r="103" customFormat="false" ht="15" hidden="false" customHeight="false" outlineLevel="0" collapsed="false">
      <c r="A103" s="0" t="s">
        <v>75</v>
      </c>
      <c r="B103" s="0" t="s">
        <v>76</v>
      </c>
      <c r="C103" s="0" t="s">
        <v>20</v>
      </c>
      <c r="D103" s="0" t="s">
        <v>47</v>
      </c>
      <c r="E103" s="0" t="s">
        <v>23</v>
      </c>
      <c r="F103" s="0" t="n">
        <v>0.669</v>
      </c>
      <c r="G103" s="0" t="n">
        <v>0.669</v>
      </c>
      <c r="I103" s="0" t="n">
        <v>0.2</v>
      </c>
      <c r="J103" s="0" t="n">
        <v>2017</v>
      </c>
      <c r="K103" s="0" t="n">
        <v>2025</v>
      </c>
      <c r="L103" s="0" t="n">
        <v>2018</v>
      </c>
      <c r="M103" s="0" t="n">
        <v>0</v>
      </c>
      <c r="N103" s="0" t="n">
        <v>0</v>
      </c>
      <c r="P103" s="0" t="n">
        <v>0</v>
      </c>
    </row>
    <row r="104" customFormat="false" ht="15" hidden="false" customHeight="false" outlineLevel="0" collapsed="false">
      <c r="A104" s="0" t="s">
        <v>75</v>
      </c>
      <c r="B104" s="0" t="s">
        <v>76</v>
      </c>
      <c r="C104" s="0" t="s">
        <v>22</v>
      </c>
      <c r="E104" s="0" t="s">
        <v>23</v>
      </c>
      <c r="F104" s="0" t="n">
        <v>1</v>
      </c>
      <c r="G104" s="0" t="n">
        <v>1</v>
      </c>
      <c r="I104" s="0" t="n">
        <v>0.9</v>
      </c>
      <c r="J104" s="0" t="n">
        <v>2009</v>
      </c>
      <c r="K104" s="0" t="n">
        <v>2020</v>
      </c>
      <c r="L104" s="0" t="n">
        <v>2010</v>
      </c>
      <c r="M104" s="0" t="n">
        <v>0</v>
      </c>
      <c r="N104" s="0" t="n">
        <v>0</v>
      </c>
      <c r="P104" s="0" t="n">
        <v>1</v>
      </c>
    </row>
    <row r="105" customFormat="false" ht="15" hidden="false" customHeight="false" outlineLevel="0" collapsed="false">
      <c r="A105" s="0" t="s">
        <v>75</v>
      </c>
      <c r="B105" s="0" t="s">
        <v>76</v>
      </c>
      <c r="C105" s="0" t="s">
        <v>20</v>
      </c>
      <c r="D105" s="0" t="s">
        <v>77</v>
      </c>
      <c r="E105" s="0" t="s">
        <v>23</v>
      </c>
      <c r="F105" s="0" t="n">
        <v>0.6</v>
      </c>
      <c r="G105" s="0" t="n">
        <v>0.6</v>
      </c>
      <c r="I105" s="0" t="n">
        <v>0.46</v>
      </c>
      <c r="J105" s="0" t="n">
        <v>2009</v>
      </c>
      <c r="K105" s="0" t="n">
        <v>2020</v>
      </c>
      <c r="L105" s="0" t="n">
        <v>2010</v>
      </c>
      <c r="M105" s="0" t="n">
        <v>65465.244156436</v>
      </c>
      <c r="N105" s="0" t="n">
        <v>2292.755843564</v>
      </c>
      <c r="P105" s="0" t="n">
        <v>0.61</v>
      </c>
    </row>
    <row r="106" customFormat="false" ht="15" hidden="false" customHeight="false" outlineLevel="0" collapsed="false">
      <c r="A106" s="0" t="s">
        <v>78</v>
      </c>
      <c r="B106" s="0" t="s">
        <v>79</v>
      </c>
      <c r="C106" s="0" t="s">
        <v>22</v>
      </c>
      <c r="E106" s="0" t="s">
        <v>23</v>
      </c>
      <c r="F106" s="0" t="n">
        <v>1</v>
      </c>
      <c r="G106" s="0" t="n">
        <v>1</v>
      </c>
      <c r="I106" s="0" t="n">
        <v>0.76</v>
      </c>
      <c r="J106" s="0" t="n">
        <v>2015</v>
      </c>
      <c r="K106" s="0" t="n">
        <v>2030</v>
      </c>
      <c r="L106" s="0" t="n">
        <v>2017</v>
      </c>
      <c r="M106" s="0" t="n">
        <v>140273.75037514</v>
      </c>
      <c r="N106" s="0" t="n">
        <v>124029.24962486</v>
      </c>
      <c r="P106" s="0" t="n">
        <v>1</v>
      </c>
    </row>
    <row r="107" customFormat="false" ht="15" hidden="false" customHeight="false" outlineLevel="0" collapsed="false">
      <c r="A107" s="0" t="s">
        <v>78</v>
      </c>
      <c r="B107" s="0" t="s">
        <v>79</v>
      </c>
      <c r="C107" s="0" t="s">
        <v>22</v>
      </c>
      <c r="E107" s="0" t="s">
        <v>23</v>
      </c>
      <c r="F107" s="0" t="n">
        <v>1</v>
      </c>
      <c r="G107" s="0" t="n">
        <v>1</v>
      </c>
      <c r="I107" s="0" t="n">
        <v>0.95</v>
      </c>
      <c r="J107" s="0" t="n">
        <v>2015</v>
      </c>
      <c r="K107" s="0" t="n">
        <v>2020</v>
      </c>
      <c r="L107" s="0" t="n">
        <v>2016</v>
      </c>
      <c r="M107" s="0" t="n">
        <v>0</v>
      </c>
      <c r="N107" s="0" t="n">
        <v>0</v>
      </c>
      <c r="P107" s="0" t="n">
        <v>0.6</v>
      </c>
    </row>
    <row r="108" customFormat="false" ht="15" hidden="false" customHeight="false" outlineLevel="0" collapsed="false">
      <c r="A108" s="0" t="s">
        <v>78</v>
      </c>
      <c r="B108" s="0" t="s">
        <v>79</v>
      </c>
      <c r="C108" s="0" t="s">
        <v>20</v>
      </c>
      <c r="D108" s="0" t="s">
        <v>21</v>
      </c>
      <c r="E108" s="0" t="s">
        <v>23</v>
      </c>
      <c r="F108" s="0" t="n">
        <v>1</v>
      </c>
      <c r="G108" s="0" t="n">
        <v>1</v>
      </c>
      <c r="I108" s="0" t="n">
        <v>0.99</v>
      </c>
      <c r="J108" s="0" t="n">
        <v>2010</v>
      </c>
      <c r="K108" s="0" t="n">
        <v>2030</v>
      </c>
      <c r="L108" s="0" t="n">
        <v>2018</v>
      </c>
      <c r="M108" s="0" t="n">
        <v>75011.4188856686</v>
      </c>
      <c r="N108" s="0" t="n">
        <v>10188.5811143315</v>
      </c>
      <c r="P108" s="0" t="n">
        <v>1</v>
      </c>
    </row>
    <row r="109" customFormat="false" ht="15" hidden="false" customHeight="false" outlineLevel="0" collapsed="false">
      <c r="A109" s="0" t="s">
        <v>78</v>
      </c>
      <c r="B109" s="0" t="s">
        <v>79</v>
      </c>
      <c r="C109" s="0" t="s">
        <v>22</v>
      </c>
      <c r="E109" s="0" t="s">
        <v>23</v>
      </c>
      <c r="F109" s="0" t="n">
        <v>1</v>
      </c>
      <c r="G109" s="0" t="n">
        <v>1</v>
      </c>
      <c r="I109" s="0" t="n">
        <v>0.8</v>
      </c>
      <c r="J109" s="0" t="n">
        <v>2013</v>
      </c>
      <c r="K109" s="0" t="n">
        <v>2040</v>
      </c>
      <c r="L109" s="0" t="n">
        <v>2013</v>
      </c>
      <c r="M109" s="0" t="n">
        <v>414564.675530311</v>
      </c>
      <c r="N109" s="0" t="n">
        <v>46637.3244696885</v>
      </c>
      <c r="P109" s="0" t="n">
        <v>0.1122</v>
      </c>
    </row>
    <row r="110" customFormat="false" ht="15" hidden="false" customHeight="false" outlineLevel="0" collapsed="false">
      <c r="A110" s="0" t="s">
        <v>78</v>
      </c>
      <c r="B110" s="0" t="s">
        <v>79</v>
      </c>
      <c r="C110" s="0" t="s">
        <v>20</v>
      </c>
      <c r="D110" s="0" t="s">
        <v>47</v>
      </c>
      <c r="E110" s="0" t="s">
        <v>19</v>
      </c>
      <c r="H110" s="0" t="n">
        <v>1</v>
      </c>
      <c r="I110" s="0" t="n">
        <v>0.56</v>
      </c>
      <c r="J110" s="0" t="n">
        <v>2016</v>
      </c>
      <c r="K110" s="0" t="n">
        <v>2019</v>
      </c>
      <c r="L110" s="0" t="n">
        <v>2017</v>
      </c>
      <c r="M110" s="0" t="n">
        <v>0</v>
      </c>
      <c r="N110" s="0" t="n">
        <v>0</v>
      </c>
      <c r="P110" s="0" t="n">
        <v>1</v>
      </c>
    </row>
    <row r="111" customFormat="false" ht="15" hidden="false" customHeight="false" outlineLevel="0" collapsed="false">
      <c r="A111" s="0" t="s">
        <v>80</v>
      </c>
      <c r="B111" s="0" t="s">
        <v>81</v>
      </c>
      <c r="C111" s="0" t="s">
        <v>20</v>
      </c>
      <c r="D111" s="0" t="s">
        <v>21</v>
      </c>
      <c r="E111" s="0" t="s">
        <v>23</v>
      </c>
      <c r="F111" s="0" t="n">
        <v>0.95</v>
      </c>
      <c r="G111" s="0" t="n">
        <v>0.95</v>
      </c>
      <c r="I111" s="0" t="n">
        <v>0.21</v>
      </c>
      <c r="J111" s="0" t="n">
        <v>2015</v>
      </c>
      <c r="K111" s="0" t="n">
        <v>2030</v>
      </c>
      <c r="L111" s="0" t="n">
        <v>2017</v>
      </c>
      <c r="M111" s="0" t="n">
        <v>3562.25545043172</v>
      </c>
      <c r="N111" s="0" t="n">
        <v>260740.744549568</v>
      </c>
      <c r="P111" s="0" t="n">
        <v>0.5</v>
      </c>
    </row>
    <row r="112" customFormat="false" ht="15" hidden="false" customHeight="false" outlineLevel="0" collapsed="false">
      <c r="A112" s="0" t="s">
        <v>80</v>
      </c>
      <c r="B112" s="0" t="s">
        <v>81</v>
      </c>
      <c r="C112" s="0" t="s">
        <v>22</v>
      </c>
      <c r="E112" s="0" t="s">
        <v>23</v>
      </c>
      <c r="F112" s="0" t="n">
        <v>0.95</v>
      </c>
      <c r="G112" s="0" t="n">
        <v>0.95</v>
      </c>
      <c r="I112" s="0" t="n">
        <v>0.34</v>
      </c>
      <c r="J112" s="0" t="n">
        <v>2015</v>
      </c>
      <c r="K112" s="0" t="n">
        <v>2020</v>
      </c>
      <c r="L112" s="0" t="n">
        <v>2016</v>
      </c>
      <c r="M112" s="0" t="n">
        <v>0</v>
      </c>
      <c r="N112" s="0" t="n">
        <v>0</v>
      </c>
      <c r="P112" s="0" t="n">
        <v>1</v>
      </c>
    </row>
    <row r="113" customFormat="false" ht="15" hidden="false" customHeight="false" outlineLevel="0" collapsed="false">
      <c r="A113" s="0" t="s">
        <v>80</v>
      </c>
      <c r="B113" s="0" t="s">
        <v>81</v>
      </c>
      <c r="C113" s="0" t="s">
        <v>22</v>
      </c>
      <c r="E113" s="0" t="s">
        <v>25</v>
      </c>
      <c r="F113" s="0" t="n">
        <v>1</v>
      </c>
      <c r="I113" s="0" t="n">
        <v>0.84</v>
      </c>
      <c r="J113" s="0" t="n">
        <v>2010</v>
      </c>
      <c r="K113" s="0" t="n">
        <v>2030</v>
      </c>
      <c r="L113" s="0" t="n">
        <v>2016</v>
      </c>
      <c r="M113" s="0" t="n">
        <v>80105.1655473968</v>
      </c>
      <c r="N113" s="0" t="n">
        <v>128381.834452603</v>
      </c>
      <c r="P113" s="0" t="n">
        <v>0</v>
      </c>
    </row>
    <row r="114" customFormat="false" ht="15" hidden="false" customHeight="false" outlineLevel="0" collapsed="false">
      <c r="A114" s="0" t="s">
        <v>80</v>
      </c>
      <c r="B114" s="0" t="s">
        <v>81</v>
      </c>
      <c r="C114" s="0" t="s">
        <v>20</v>
      </c>
      <c r="D114" s="0" t="s">
        <v>21</v>
      </c>
      <c r="E114" s="0" t="s">
        <v>23</v>
      </c>
      <c r="F114" s="0" t="n">
        <v>1</v>
      </c>
      <c r="G114" s="0" t="n">
        <v>1</v>
      </c>
      <c r="I114" s="0" t="n">
        <v>0.31</v>
      </c>
      <c r="J114" s="0" t="n">
        <v>2012</v>
      </c>
      <c r="K114" s="0" t="n">
        <v>2040</v>
      </c>
      <c r="L114" s="0" t="n">
        <v>2012</v>
      </c>
      <c r="M114" s="0" t="n">
        <v>0</v>
      </c>
      <c r="N114" s="0" t="n">
        <v>0</v>
      </c>
      <c r="P114" s="0" t="n">
        <v>0.2287</v>
      </c>
    </row>
    <row r="115" customFormat="false" ht="15" hidden="false" customHeight="false" outlineLevel="0" collapsed="false">
      <c r="A115" s="0" t="s">
        <v>80</v>
      </c>
      <c r="B115" s="0" t="s">
        <v>81</v>
      </c>
      <c r="C115" s="0" t="s">
        <v>22</v>
      </c>
      <c r="E115" s="0" t="s">
        <v>23</v>
      </c>
      <c r="F115" s="0" t="n">
        <v>0.99</v>
      </c>
      <c r="G115" s="0" t="n">
        <v>0.99</v>
      </c>
      <c r="I115" s="0" t="n">
        <v>0.37</v>
      </c>
      <c r="J115" s="0" t="n">
        <v>2017</v>
      </c>
      <c r="K115" s="0" t="n">
        <v>2018</v>
      </c>
      <c r="L115" s="0" t="n">
        <v>2018</v>
      </c>
      <c r="M115" s="0" t="n">
        <v>0</v>
      </c>
      <c r="N115" s="0" t="n">
        <v>0</v>
      </c>
      <c r="P115" s="0" t="n">
        <v>0.0152</v>
      </c>
    </row>
    <row r="116" customFormat="false" ht="15" hidden="false" customHeight="false" outlineLevel="0" collapsed="false">
      <c r="A116" s="0" t="s">
        <v>82</v>
      </c>
      <c r="B116" s="0" t="s">
        <v>83</v>
      </c>
      <c r="C116" s="0" t="s">
        <v>20</v>
      </c>
      <c r="D116" s="0" t="s">
        <v>47</v>
      </c>
      <c r="E116" s="0" t="s">
        <v>19</v>
      </c>
      <c r="H116" s="0" t="n">
        <v>0.8</v>
      </c>
      <c r="I116" s="0" t="n">
        <v>0.6</v>
      </c>
      <c r="J116" s="0" t="n">
        <v>2015</v>
      </c>
      <c r="K116" s="0" t="n">
        <v>2020</v>
      </c>
      <c r="L116" s="0" t="n">
        <v>2015</v>
      </c>
      <c r="P116" s="0" t="n">
        <v>0.496</v>
      </c>
    </row>
    <row r="117" customFormat="false" ht="15" hidden="false" customHeight="false" outlineLevel="0" collapsed="false">
      <c r="A117" s="0" t="s">
        <v>82</v>
      </c>
      <c r="B117" s="0" t="s">
        <v>83</v>
      </c>
      <c r="C117" s="0" t="s">
        <v>20</v>
      </c>
      <c r="D117" s="0" t="s">
        <v>21</v>
      </c>
      <c r="E117" s="0" t="s">
        <v>23</v>
      </c>
      <c r="F117" s="0" t="n">
        <v>0.95</v>
      </c>
      <c r="G117" s="0" t="n">
        <v>0.95</v>
      </c>
      <c r="I117" s="0" t="n">
        <v>0.91</v>
      </c>
      <c r="J117" s="0" t="n">
        <v>2015</v>
      </c>
      <c r="K117" s="0" t="n">
        <v>2020</v>
      </c>
      <c r="L117" s="0" t="n">
        <v>2016</v>
      </c>
      <c r="M117" s="0" t="n">
        <v>0</v>
      </c>
      <c r="N117" s="0" t="n">
        <v>0</v>
      </c>
      <c r="P117" s="0" t="n">
        <v>0.4779</v>
      </c>
    </row>
    <row r="118" customFormat="false" ht="15" hidden="false" customHeight="false" outlineLevel="0" collapsed="false">
      <c r="A118" s="0" t="s">
        <v>82</v>
      </c>
      <c r="B118" s="0" t="s">
        <v>83</v>
      </c>
      <c r="C118" s="0" t="s">
        <v>22</v>
      </c>
      <c r="E118" s="0" t="s">
        <v>23</v>
      </c>
      <c r="F118" s="0" t="n">
        <v>1</v>
      </c>
      <c r="G118" s="0" t="n">
        <v>1</v>
      </c>
      <c r="I118" s="0" t="n">
        <v>0.29</v>
      </c>
      <c r="J118" s="0" t="n">
        <v>2018</v>
      </c>
      <c r="K118" s="0" t="n">
        <v>2018</v>
      </c>
      <c r="L118" s="0" t="n">
        <v>2018</v>
      </c>
      <c r="M118" s="0" t="n">
        <v>52240.4884710819</v>
      </c>
      <c r="N118" s="0" t="n">
        <v>78251.5115289181</v>
      </c>
      <c r="P118" s="0" t="n">
        <v>0.1</v>
      </c>
    </row>
    <row r="119" customFormat="false" ht="15" hidden="false" customHeight="false" outlineLevel="0" collapsed="false">
      <c r="A119" s="0" t="s">
        <v>82</v>
      </c>
      <c r="B119" s="0" t="s">
        <v>83</v>
      </c>
      <c r="C119" s="0" t="s">
        <v>22</v>
      </c>
      <c r="E119" s="0" t="s">
        <v>23</v>
      </c>
      <c r="F119" s="0" t="n">
        <v>1</v>
      </c>
      <c r="G119" s="0" t="n">
        <v>1</v>
      </c>
      <c r="I119" s="0" t="n">
        <v>0.25</v>
      </c>
      <c r="J119" s="0" t="n">
        <v>2013</v>
      </c>
      <c r="K119" s="0" t="n">
        <v>2020</v>
      </c>
      <c r="L119" s="0" t="n">
        <v>2013</v>
      </c>
      <c r="M119" s="0" t="n">
        <v>7639691.75276087</v>
      </c>
      <c r="N119" s="0" t="n">
        <v>10586808.2472391</v>
      </c>
      <c r="P119" s="0" t="n">
        <v>0.29</v>
      </c>
    </row>
    <row r="120" customFormat="false" ht="15" hidden="false" customHeight="false" outlineLevel="0" collapsed="false">
      <c r="A120" s="0" t="s">
        <v>82</v>
      </c>
      <c r="B120" s="0" t="s">
        <v>83</v>
      </c>
      <c r="C120" s="0" t="s">
        <v>22</v>
      </c>
      <c r="E120" s="0" t="s">
        <v>23</v>
      </c>
      <c r="F120" s="0" t="n">
        <v>1</v>
      </c>
      <c r="G120" s="0" t="n">
        <v>1</v>
      </c>
      <c r="I120" s="0" t="n">
        <v>0.35</v>
      </c>
      <c r="J120" s="0" t="n">
        <v>2017</v>
      </c>
      <c r="K120" s="0" t="n">
        <v>2018</v>
      </c>
      <c r="L120" s="0" t="n">
        <v>2018</v>
      </c>
      <c r="M120" s="0" t="n">
        <v>0</v>
      </c>
      <c r="N120" s="0" t="n">
        <v>0</v>
      </c>
      <c r="P120" s="0" t="n">
        <v>0.0124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6.89453125" defaultRowHeight="15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11.23"/>
    <col collapsed="false" customWidth="true" hidden="false" outlineLevel="0" max="11" min="3" style="0" width="17.12"/>
    <col collapsed="false" customWidth="true" hidden="false" outlineLevel="0" max="12" min="12" style="0" width="11.45"/>
    <col collapsed="false" customWidth="true" hidden="false" outlineLevel="0" max="13" min="13" style="0" width="9.51"/>
    <col collapsed="false" customWidth="true" hidden="false" outlineLevel="0" max="14" min="14" style="0" width="10.77"/>
    <col collapsed="false" customWidth="true" hidden="false" outlineLevel="0" max="15" min="15" style="0" width="22.21"/>
    <col collapsed="false" customWidth="true" hidden="false" outlineLevel="0" max="16" min="16" style="0" width="18.37"/>
    <col collapsed="false" customWidth="true" hidden="false" outlineLevel="0" max="17" min="17" style="0" width="14.6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3" t="s">
        <v>95</v>
      </c>
      <c r="O1" s="1" t="s">
        <v>96</v>
      </c>
      <c r="P1" s="1" t="s">
        <v>97</v>
      </c>
      <c r="Q1" s="1" t="s">
        <v>98</v>
      </c>
    </row>
    <row r="2" customFormat="false" ht="15" hidden="false" customHeight="false" outlineLevel="0" collapsed="false">
      <c r="A2" s="0" t="s">
        <v>26</v>
      </c>
      <c r="B2" s="0" t="s">
        <v>27</v>
      </c>
      <c r="D2" s="0" t="s">
        <v>99</v>
      </c>
      <c r="E2" s="0" t="s">
        <v>100</v>
      </c>
      <c r="J2" s="0" t="s">
        <v>101</v>
      </c>
      <c r="K2" s="0" t="n">
        <v>24965246.1281838</v>
      </c>
      <c r="L2" s="0" t="n">
        <v>66591747.4744833</v>
      </c>
      <c r="M2" s="0" t="n">
        <v>20248547996.8142</v>
      </c>
      <c r="N2" s="0" t="n">
        <v>10464805624.2886</v>
      </c>
      <c r="O2" s="0" t="n">
        <v>20370723452.9736</v>
      </c>
      <c r="P2" s="0" t="n">
        <v>814618.205724596</v>
      </c>
      <c r="Q2" s="0" t="n">
        <v>4528467714.72676</v>
      </c>
    </row>
    <row r="3" customFormat="false" ht="15" hidden="false" customHeight="false" outlineLevel="0" collapsed="false">
      <c r="A3" s="0" t="s">
        <v>28</v>
      </c>
      <c r="B3" s="0" t="s">
        <v>29</v>
      </c>
      <c r="D3" s="0" t="s">
        <v>99</v>
      </c>
      <c r="E3" s="0" t="s">
        <v>100</v>
      </c>
      <c r="J3" s="0" t="s">
        <v>102</v>
      </c>
      <c r="K3" s="0" t="n">
        <v>1288468.92016451</v>
      </c>
      <c r="L3" s="0" t="n">
        <v>1739806.66618402</v>
      </c>
      <c r="M3" s="0" t="n">
        <v>276185899.614351</v>
      </c>
      <c r="N3" s="0" t="n">
        <v>170431377.011103</v>
      </c>
      <c r="O3" s="0" t="n">
        <v>348843699.9401</v>
      </c>
      <c r="P3" s="0" t="n">
        <v>27314.6480294993</v>
      </c>
      <c r="Q3" s="0" t="n">
        <v>69006940.9980925</v>
      </c>
    </row>
    <row r="4" customFormat="false" ht="15" hidden="false" customHeight="false" outlineLevel="0" collapsed="false">
      <c r="A4" s="0" t="s">
        <v>33</v>
      </c>
      <c r="B4" s="0" t="s">
        <v>34</v>
      </c>
      <c r="D4" s="0" t="s">
        <v>103</v>
      </c>
      <c r="E4" s="0" t="s">
        <v>104</v>
      </c>
      <c r="J4" s="0" t="s">
        <v>105</v>
      </c>
      <c r="K4" s="0" t="n">
        <v>230191.468974921</v>
      </c>
      <c r="L4" s="0" t="n">
        <v>1285703.57061581</v>
      </c>
      <c r="M4" s="0" t="n">
        <v>10283015131.799</v>
      </c>
      <c r="N4" s="0" t="n">
        <v>3087133686.06342</v>
      </c>
      <c r="O4" s="0" t="n">
        <v>4800604056.58169</v>
      </c>
      <c r="P4" s="0" t="n">
        <v>343642.473708605</v>
      </c>
      <c r="Q4" s="0" t="n">
        <v>1163119848.42306</v>
      </c>
    </row>
    <row r="5" customFormat="false" ht="15" hidden="false" customHeight="false" outlineLevel="0" collapsed="false">
      <c r="A5" s="0" t="s">
        <v>35</v>
      </c>
      <c r="B5" s="0" t="s">
        <v>36</v>
      </c>
      <c r="D5" s="0" t="s">
        <v>99</v>
      </c>
      <c r="E5" s="0" t="s">
        <v>100</v>
      </c>
      <c r="J5" s="0" t="s">
        <v>101</v>
      </c>
      <c r="K5" s="0" t="n">
        <v>178705.061843093</v>
      </c>
      <c r="L5" s="0" t="n">
        <v>476673.944633394</v>
      </c>
      <c r="M5" s="0" t="n">
        <v>1860376238.29829</v>
      </c>
      <c r="N5" s="0" t="n">
        <v>1395966780.87861</v>
      </c>
      <c r="O5" s="0" t="n">
        <v>1849921444.26449</v>
      </c>
      <c r="P5" s="0" t="n">
        <v>159262.609350254</v>
      </c>
      <c r="Q5" s="0" t="n">
        <v>117630751.454224</v>
      </c>
    </row>
    <row r="6" customFormat="false" ht="15" hidden="false" customHeight="false" outlineLevel="0" collapsed="false">
      <c r="A6" s="0" t="s">
        <v>37</v>
      </c>
      <c r="B6" s="0" t="s">
        <v>38</v>
      </c>
      <c r="D6" s="0" t="s">
        <v>106</v>
      </c>
      <c r="E6" s="0" t="s">
        <v>104</v>
      </c>
      <c r="J6" s="0" t="s">
        <v>101</v>
      </c>
      <c r="K6" s="0" t="n">
        <v>97771.8358134629</v>
      </c>
      <c r="L6" s="0" t="n">
        <v>260794.440686794</v>
      </c>
      <c r="M6" s="0" t="n">
        <v>31781332590.124</v>
      </c>
      <c r="N6" s="0" t="n">
        <v>20377644507.8741</v>
      </c>
      <c r="O6" s="0" t="n">
        <v>34890123636.2084</v>
      </c>
      <c r="P6" s="0" t="n">
        <v>43112605.7796096</v>
      </c>
      <c r="Q6" s="0" t="n">
        <v>28933197273.1682</v>
      </c>
    </row>
    <row r="7" customFormat="false" ht="15" hidden="false" customHeight="false" outlineLevel="0" collapsed="false">
      <c r="A7" s="0" t="s">
        <v>39</v>
      </c>
      <c r="B7" s="0" t="s">
        <v>40</v>
      </c>
      <c r="D7" s="0" t="s">
        <v>107</v>
      </c>
      <c r="E7" s="0" t="s">
        <v>100</v>
      </c>
      <c r="J7" s="0" t="s">
        <v>108</v>
      </c>
      <c r="K7" s="0" t="n">
        <v>466041.100158697</v>
      </c>
      <c r="L7" s="0" t="n">
        <v>1094183.45254685</v>
      </c>
      <c r="M7" s="0" t="n">
        <v>22080444055.7339</v>
      </c>
      <c r="N7" s="0" t="n">
        <v>89487875452.4096</v>
      </c>
      <c r="O7" s="0" t="n">
        <v>142815816841.33</v>
      </c>
      <c r="P7" s="0" t="n">
        <v>12916972.7881583</v>
      </c>
      <c r="Q7" s="0" t="n">
        <v>51876930016.3142</v>
      </c>
    </row>
    <row r="8" customFormat="false" ht="15" hidden="false" customHeight="false" outlineLevel="0" collapsed="false">
      <c r="A8" s="0" t="s">
        <v>41</v>
      </c>
      <c r="B8" s="0" t="s">
        <v>42</v>
      </c>
      <c r="D8" s="0" t="s">
        <v>103</v>
      </c>
      <c r="E8" s="0" t="s">
        <v>104</v>
      </c>
      <c r="J8" s="0" t="s">
        <v>101</v>
      </c>
      <c r="K8" s="0" t="n">
        <v>128250.99022235</v>
      </c>
      <c r="L8" s="0" t="n">
        <v>342093.865623747</v>
      </c>
      <c r="M8" s="0" t="n">
        <v>940141306.020782</v>
      </c>
      <c r="N8" s="0" t="n">
        <v>81646651.5055103</v>
      </c>
      <c r="O8" s="0" t="n">
        <v>1803870072.93322</v>
      </c>
      <c r="P8" s="0" t="n">
        <v>24970.460312431</v>
      </c>
      <c r="Q8" s="0" t="n">
        <v>2214490.9702577</v>
      </c>
    </row>
    <row r="9" customFormat="false" ht="15" hidden="false" customHeight="false" outlineLevel="0" collapsed="false">
      <c r="A9" s="0" t="s">
        <v>43</v>
      </c>
      <c r="B9" s="0" t="s">
        <v>44</v>
      </c>
      <c r="D9" s="0" t="s">
        <v>107</v>
      </c>
      <c r="E9" s="0" t="s">
        <v>100</v>
      </c>
      <c r="J9" s="0" t="s">
        <v>109</v>
      </c>
      <c r="K9" s="0" t="n">
        <v>1736.11539861955</v>
      </c>
      <c r="L9" s="0" t="n">
        <v>6920.00926448715</v>
      </c>
      <c r="M9" s="0" t="n">
        <v>7175786054.99262</v>
      </c>
      <c r="N9" s="0" t="n">
        <v>3440335994.58624</v>
      </c>
      <c r="O9" s="0" t="n">
        <v>65904184518.9924</v>
      </c>
      <c r="P9" s="0" t="n">
        <v>981839.218655578</v>
      </c>
      <c r="Q9" s="0" t="n">
        <v>203940251.118542</v>
      </c>
    </row>
    <row r="10" customFormat="false" ht="15" hidden="false" customHeight="false" outlineLevel="0" collapsed="false">
      <c r="A10" s="0" t="s">
        <v>45</v>
      </c>
      <c r="B10" s="0" t="s">
        <v>46</v>
      </c>
      <c r="D10" s="0" t="s">
        <v>110</v>
      </c>
      <c r="E10" s="0" t="s">
        <v>111</v>
      </c>
      <c r="J10" s="0" t="s">
        <v>112</v>
      </c>
      <c r="K10" s="0" t="n">
        <v>196777.125535703</v>
      </c>
      <c r="L10" s="0" t="n">
        <v>506897.87537997</v>
      </c>
      <c r="M10" s="0" t="n">
        <v>23960680689.116</v>
      </c>
      <c r="N10" s="0" t="n">
        <v>70745916655.3175</v>
      </c>
      <c r="O10" s="0" t="n">
        <v>73065684225.7877</v>
      </c>
      <c r="P10" s="0" t="n">
        <v>62472439.555649</v>
      </c>
      <c r="Q10" s="0" t="n">
        <v>42950453116.5056</v>
      </c>
    </row>
    <row r="11" customFormat="false" ht="15" hidden="false" customHeight="false" outlineLevel="0" collapsed="false">
      <c r="A11" s="0" t="s">
        <v>48</v>
      </c>
      <c r="B11" s="0" t="s">
        <v>49</v>
      </c>
      <c r="D11" s="0" t="s">
        <v>103</v>
      </c>
      <c r="E11" s="0" t="s">
        <v>104</v>
      </c>
      <c r="J11" s="0" t="s">
        <v>102</v>
      </c>
      <c r="K11" s="0" t="n">
        <v>259165.866227025</v>
      </c>
      <c r="L11" s="0" t="n">
        <v>349949.071066412</v>
      </c>
      <c r="M11" s="0" t="n">
        <v>3219109002.89571</v>
      </c>
      <c r="N11" s="0" t="n">
        <v>2496486713.6419</v>
      </c>
      <c r="O11" s="0" t="n">
        <v>5824358695.1941</v>
      </c>
      <c r="P11" s="0" t="n">
        <v>1524416.43504189</v>
      </c>
      <c r="Q11" s="0" t="n">
        <v>5520000408.48785</v>
      </c>
    </row>
    <row r="12" customFormat="false" ht="15" hidden="false" customHeight="false" outlineLevel="0" collapsed="false">
      <c r="A12" s="0" t="s">
        <v>50</v>
      </c>
      <c r="B12" s="0" t="s">
        <v>51</v>
      </c>
      <c r="D12" s="0" t="s">
        <v>106</v>
      </c>
      <c r="E12" s="0" t="s">
        <v>104</v>
      </c>
      <c r="J12" s="0" t="s">
        <v>102</v>
      </c>
      <c r="K12" s="0" t="n">
        <v>81810.361536814</v>
      </c>
      <c r="L12" s="0" t="n">
        <v>110467.711046184</v>
      </c>
      <c r="M12" s="0" t="n">
        <v>2270961652.56063</v>
      </c>
      <c r="N12" s="0" t="n">
        <v>2706457656.02576</v>
      </c>
      <c r="O12" s="0" t="n">
        <v>6515964879.94628</v>
      </c>
      <c r="P12" s="0" t="n">
        <v>1952107.22158874</v>
      </c>
      <c r="Q12" s="0" t="n">
        <v>505519258.457951</v>
      </c>
    </row>
    <row r="13" customFormat="false" ht="15" hidden="false" customHeight="false" outlineLevel="0" collapsed="false">
      <c r="A13" s="0" t="s">
        <v>52</v>
      </c>
      <c r="B13" s="0" t="s">
        <v>53</v>
      </c>
      <c r="D13" s="0" t="s">
        <v>113</v>
      </c>
      <c r="E13" s="0" t="s">
        <v>111</v>
      </c>
      <c r="J13" s="0" t="s">
        <v>112</v>
      </c>
      <c r="K13" s="0" t="n">
        <v>14847.91927813</v>
      </c>
      <c r="L13" s="0" t="n">
        <v>38248.2400604628</v>
      </c>
      <c r="M13" s="0" t="n">
        <v>2923800677.47236</v>
      </c>
      <c r="N13" s="0" t="n">
        <v>664730339.058478</v>
      </c>
      <c r="O13" s="0" t="n">
        <v>835883594.767785</v>
      </c>
      <c r="P13" s="0" t="n">
        <v>2411999.99468578</v>
      </c>
      <c r="Q13" s="0" t="n">
        <v>462245314.114533</v>
      </c>
    </row>
    <row r="14" customFormat="false" ht="15" hidden="false" customHeight="false" outlineLevel="0" collapsed="false">
      <c r="A14" s="0" t="s">
        <v>54</v>
      </c>
      <c r="B14" s="0" t="s">
        <v>55</v>
      </c>
      <c r="D14" s="0" t="s">
        <v>113</v>
      </c>
      <c r="E14" s="0" t="s">
        <v>111</v>
      </c>
      <c r="J14" s="0" t="s">
        <v>101</v>
      </c>
      <c r="K14" s="0" t="n">
        <v>31895.8719464901</v>
      </c>
      <c r="L14" s="0" t="n">
        <v>85078.3460829336</v>
      </c>
      <c r="M14" s="0" t="n">
        <v>13732514101.6077</v>
      </c>
      <c r="N14" s="0" t="n">
        <v>3691311949.1467</v>
      </c>
      <c r="O14" s="0" t="n">
        <v>5115075673.08431</v>
      </c>
      <c r="P14" s="0" t="n">
        <v>11668515.2410099</v>
      </c>
      <c r="Q14" s="0" t="n">
        <v>1853875026.03118</v>
      </c>
    </row>
    <row r="15" customFormat="false" ht="15" hidden="false" customHeight="false" outlineLevel="0" collapsed="false">
      <c r="A15" s="0" t="s">
        <v>56</v>
      </c>
      <c r="B15" s="0" t="s">
        <v>57</v>
      </c>
      <c r="D15" s="0" t="s">
        <v>107</v>
      </c>
      <c r="E15" s="0" t="s">
        <v>100</v>
      </c>
      <c r="J15" s="0" t="s">
        <v>112</v>
      </c>
      <c r="K15" s="0" t="n">
        <v>42305.2821635364</v>
      </c>
      <c r="L15" s="0" t="n">
        <v>108978.40685327</v>
      </c>
      <c r="M15" s="0" t="n">
        <v>209346393.169977</v>
      </c>
      <c r="N15" s="0" t="n">
        <v>4230199159.3241</v>
      </c>
      <c r="O15" s="0" t="n">
        <v>4360171694.81902</v>
      </c>
      <c r="P15" s="0" t="n">
        <v>17677610.0333878</v>
      </c>
      <c r="Q15" s="0" t="n">
        <v>3272481697.82853</v>
      </c>
    </row>
    <row r="16" customFormat="false" ht="15" hidden="false" customHeight="false" outlineLevel="0" collapsed="false">
      <c r="A16" s="0" t="s">
        <v>58</v>
      </c>
      <c r="B16" s="0" t="s">
        <v>59</v>
      </c>
      <c r="D16" s="0" t="s">
        <v>114</v>
      </c>
      <c r="E16" s="0" t="s">
        <v>104</v>
      </c>
      <c r="J16" s="0" t="s">
        <v>101</v>
      </c>
      <c r="K16" s="0" t="n">
        <v>118561.912972018</v>
      </c>
      <c r="L16" s="0" t="n">
        <v>316249.434441194</v>
      </c>
      <c r="M16" s="0" t="n">
        <v>1273070098.47737</v>
      </c>
      <c r="N16" s="0" t="n">
        <v>4968986648.62799</v>
      </c>
      <c r="O16" s="0" t="n">
        <v>7465409801.55176</v>
      </c>
      <c r="P16" s="0" t="n">
        <v>2598718.90995218</v>
      </c>
      <c r="Q16" s="0" t="n">
        <v>518880676.897598</v>
      </c>
    </row>
    <row r="17" customFormat="false" ht="15" hidden="false" customHeight="false" outlineLevel="0" collapsed="false">
      <c r="A17" s="0" t="s">
        <v>60</v>
      </c>
      <c r="B17" s="0" t="s">
        <v>61</v>
      </c>
      <c r="D17" s="0" t="s">
        <v>107</v>
      </c>
      <c r="E17" s="0" t="s">
        <v>100</v>
      </c>
      <c r="J17" s="0" t="s">
        <v>102</v>
      </c>
      <c r="K17" s="0" t="n">
        <v>45833216.7924696</v>
      </c>
      <c r="L17" s="0" t="n">
        <v>61888133.1635185</v>
      </c>
      <c r="M17" s="0" t="n">
        <v>7370536918.38183</v>
      </c>
      <c r="N17" s="0" t="n">
        <v>7318942238.10891</v>
      </c>
      <c r="O17" s="0" t="n">
        <v>24392175674.0381</v>
      </c>
      <c r="P17" s="0" t="n">
        <v>21337139.6801161</v>
      </c>
      <c r="Q17" s="0" t="n">
        <v>990719858.473371</v>
      </c>
    </row>
    <row r="18" customFormat="false" ht="15" hidden="false" customHeight="false" outlineLevel="0" collapsed="false">
      <c r="A18" s="0" t="s">
        <v>62</v>
      </c>
      <c r="B18" s="0" t="s">
        <v>63</v>
      </c>
      <c r="D18" s="0" t="s">
        <v>107</v>
      </c>
      <c r="E18" s="0" t="s">
        <v>100</v>
      </c>
      <c r="J18" s="0" t="s">
        <v>109</v>
      </c>
      <c r="K18" s="0" t="n">
        <v>9600.47734342142</v>
      </c>
      <c r="L18" s="0" t="n">
        <v>38266.6913831311</v>
      </c>
      <c r="M18" s="0" t="n">
        <v>7275042285.23616</v>
      </c>
      <c r="N18" s="0" t="n">
        <v>9570757347.84625</v>
      </c>
      <c r="O18" s="0" t="n">
        <v>12112090004.8789</v>
      </c>
      <c r="P18" s="0" t="n">
        <v>9846733.13593464</v>
      </c>
      <c r="Q18" s="0" t="n">
        <v>470283632.880139</v>
      </c>
    </row>
    <row r="19" customFormat="false" ht="15" hidden="false" customHeight="false" outlineLevel="0" collapsed="false">
      <c r="A19" s="0" t="s">
        <v>16</v>
      </c>
      <c r="B19" s="0" t="s">
        <v>17</v>
      </c>
      <c r="D19" s="0" t="s">
        <v>113</v>
      </c>
      <c r="E19" s="0" t="s">
        <v>111</v>
      </c>
      <c r="J19" s="0" t="s">
        <v>102</v>
      </c>
      <c r="K19" s="0" t="n">
        <v>25428190.928034</v>
      </c>
      <c r="L19" s="0" t="n">
        <v>34335431.2961969</v>
      </c>
      <c r="M19" s="0" t="n">
        <v>1236962789.32469</v>
      </c>
      <c r="N19" s="0" t="n">
        <v>938015347.697118</v>
      </c>
      <c r="O19" s="0" t="n">
        <v>1252496335.16258</v>
      </c>
      <c r="P19" s="0" t="n">
        <v>4084768.64361572</v>
      </c>
      <c r="Q19" s="0" t="n">
        <v>963039844.503667</v>
      </c>
    </row>
    <row r="20" customFormat="false" ht="15" hidden="false" customHeight="false" outlineLevel="0" collapsed="false">
      <c r="A20" s="0" t="s">
        <v>64</v>
      </c>
      <c r="B20" s="0" t="s">
        <v>65</v>
      </c>
      <c r="D20" s="0" t="s">
        <v>115</v>
      </c>
      <c r="E20" s="0" t="s">
        <v>104</v>
      </c>
      <c r="J20" s="0" t="s">
        <v>102</v>
      </c>
      <c r="K20" s="0" t="n">
        <v>85293.3456183463</v>
      </c>
      <c r="L20" s="0" t="n">
        <v>115170.749534603</v>
      </c>
      <c r="M20" s="0" t="n">
        <v>261404023.842408</v>
      </c>
      <c r="N20" s="0" t="n">
        <v>662870771.96901</v>
      </c>
      <c r="O20" s="0" t="n">
        <v>1167174030.72557</v>
      </c>
      <c r="P20" s="0" t="n">
        <v>472694.850086357</v>
      </c>
      <c r="Q20" s="0" t="n">
        <v>23467516.329946</v>
      </c>
    </row>
    <row r="21" customFormat="false" ht="15" hidden="false" customHeight="false" outlineLevel="0" collapsed="false">
      <c r="A21" s="0" t="s">
        <v>66</v>
      </c>
      <c r="B21" s="0" t="s">
        <v>67</v>
      </c>
      <c r="D21" s="0" t="s">
        <v>116</v>
      </c>
      <c r="E21" s="0" t="s">
        <v>104</v>
      </c>
      <c r="J21" s="0" t="s">
        <v>109</v>
      </c>
      <c r="K21" s="0" t="n">
        <v>988.466319172289</v>
      </c>
      <c r="L21" s="0" t="n">
        <v>3939.9432157657</v>
      </c>
      <c r="M21" s="0" t="n">
        <v>3077369259.96295</v>
      </c>
      <c r="N21" s="0" t="n">
        <v>2939810093.71102</v>
      </c>
      <c r="O21" s="0" t="n">
        <v>13093340767.1167</v>
      </c>
      <c r="P21" s="0" t="n">
        <v>13536767.2670731</v>
      </c>
      <c r="Q21" s="0" t="n">
        <v>457926390.727115</v>
      </c>
    </row>
    <row r="22" customFormat="false" ht="15" hidden="false" customHeight="false" outlineLevel="0" collapsed="false">
      <c r="A22" s="0" t="s">
        <v>68</v>
      </c>
      <c r="B22" s="0" t="s">
        <v>69</v>
      </c>
      <c r="D22" s="0" t="s">
        <v>117</v>
      </c>
      <c r="E22" s="0" t="s">
        <v>104</v>
      </c>
      <c r="J22" s="0" t="s">
        <v>101</v>
      </c>
      <c r="K22" s="0" t="n">
        <v>20210717.5061839</v>
      </c>
      <c r="L22" s="0" t="n">
        <v>53909622.5825127</v>
      </c>
      <c r="M22" s="0" t="n">
        <v>23244037103.4945</v>
      </c>
      <c r="N22" s="0" t="n">
        <v>2098673804.59583</v>
      </c>
      <c r="O22" s="0" t="n">
        <v>14963947966.8378</v>
      </c>
      <c r="P22" s="0" t="n">
        <v>8645431.92930123</v>
      </c>
      <c r="Q22" s="0" t="n">
        <v>469617764.248364</v>
      </c>
    </row>
    <row r="23" customFormat="false" ht="15" hidden="false" customHeight="false" outlineLevel="0" collapsed="false">
      <c r="A23" s="0" t="s">
        <v>118</v>
      </c>
      <c r="B23" s="0" t="s">
        <v>119</v>
      </c>
      <c r="D23" s="0" t="s">
        <v>117</v>
      </c>
      <c r="E23" s="0" t="s">
        <v>104</v>
      </c>
      <c r="J23" s="0" t="s">
        <v>101</v>
      </c>
      <c r="K23" s="0" t="n">
        <v>2878524.27703617</v>
      </c>
      <c r="L23" s="0" t="n">
        <v>7678112.23535956</v>
      </c>
      <c r="M23" s="0" t="n">
        <v>1728429611.52896</v>
      </c>
      <c r="N23" s="0" t="n">
        <v>295280720.011818</v>
      </c>
      <c r="O23" s="0" t="n">
        <v>1576360518.05868</v>
      </c>
      <c r="P23" s="0" t="n">
        <v>2020519.87197411</v>
      </c>
      <c r="Q23" s="0" t="n">
        <v>209706066.632801</v>
      </c>
    </row>
    <row r="24" customFormat="false" ht="15" hidden="false" customHeight="false" outlineLevel="0" collapsed="false">
      <c r="A24" s="0" t="s">
        <v>120</v>
      </c>
      <c r="B24" s="0" t="s">
        <v>121</v>
      </c>
      <c r="D24" s="0" t="s">
        <v>107</v>
      </c>
      <c r="E24" s="0" t="s">
        <v>100</v>
      </c>
      <c r="J24" s="0" t="s">
        <v>101</v>
      </c>
      <c r="K24" s="0" t="n">
        <v>589526.730143298</v>
      </c>
      <c r="L24" s="0" t="n">
        <v>1572490.61121156</v>
      </c>
      <c r="M24" s="0" t="n">
        <v>11389577659.5551</v>
      </c>
      <c r="N24" s="0" t="n">
        <v>9120141519.5953</v>
      </c>
      <c r="O24" s="0" t="n">
        <v>12030116674.248</v>
      </c>
      <c r="P24" s="0" t="n">
        <v>11516548.0982931</v>
      </c>
      <c r="Q24" s="0" t="n">
        <v>80140338.5522164</v>
      </c>
    </row>
    <row r="25" customFormat="false" ht="15" hidden="false" customHeight="false" outlineLevel="0" collapsed="false">
      <c r="A25" s="0" t="s">
        <v>122</v>
      </c>
      <c r="B25" s="0" t="s">
        <v>123</v>
      </c>
      <c r="D25" s="0" t="s">
        <v>124</v>
      </c>
      <c r="E25" s="0" t="s">
        <v>111</v>
      </c>
      <c r="J25" s="0" t="s">
        <v>101</v>
      </c>
      <c r="K25" s="0" t="n">
        <v>7790.9166015574</v>
      </c>
      <c r="L25" s="0" t="n">
        <v>20781.3192893205</v>
      </c>
      <c r="M25" s="0" t="n">
        <v>1367677977.42705</v>
      </c>
      <c r="N25" s="0" t="n">
        <v>19415557155.0517</v>
      </c>
      <c r="O25" s="0" t="n">
        <v>19753012111.6795</v>
      </c>
      <c r="P25" s="0" t="n">
        <v>44134141.77218</v>
      </c>
      <c r="Q25" s="0" t="n">
        <v>1863069356.13693</v>
      </c>
    </row>
    <row r="26" customFormat="false" ht="15" hidden="false" customHeight="false" outlineLevel="0" collapsed="false">
      <c r="A26" s="0" t="s">
        <v>70</v>
      </c>
      <c r="B26" s="0" t="s">
        <v>71</v>
      </c>
      <c r="D26" s="0" t="s">
        <v>124</v>
      </c>
      <c r="E26" s="0" t="s">
        <v>111</v>
      </c>
      <c r="J26" s="0" t="s">
        <v>105</v>
      </c>
      <c r="K26" s="0" t="n">
        <v>2166428.36086213</v>
      </c>
      <c r="L26" s="0" t="n">
        <v>12100294.991157</v>
      </c>
      <c r="M26" s="0" t="n">
        <v>26686529634.5958</v>
      </c>
      <c r="N26" s="0" t="n">
        <v>5602526037.038</v>
      </c>
      <c r="O26" s="0" t="n">
        <v>13449017632.3063</v>
      </c>
      <c r="P26" s="0" t="n">
        <v>28682928.8078538</v>
      </c>
      <c r="Q26" s="0" t="n">
        <v>802015633.412507</v>
      </c>
    </row>
    <row r="27" customFormat="false" ht="15" hidden="false" customHeight="false" outlineLevel="0" collapsed="false">
      <c r="A27" s="0" t="s">
        <v>125</v>
      </c>
      <c r="B27" s="0" t="s">
        <v>126</v>
      </c>
      <c r="D27" s="0" t="s">
        <v>124</v>
      </c>
      <c r="E27" s="0" t="s">
        <v>111</v>
      </c>
      <c r="J27" s="0" t="s">
        <v>127</v>
      </c>
      <c r="K27" s="0" t="n">
        <v>1374527.57136243</v>
      </c>
      <c r="L27" s="0" t="n">
        <v>3751090.35992204</v>
      </c>
      <c r="M27" s="0" t="n">
        <v>2631856604.60766</v>
      </c>
      <c r="N27" s="0" t="n">
        <v>3041544901.99725</v>
      </c>
      <c r="O27" s="0" t="n">
        <v>3932507690.0644</v>
      </c>
      <c r="P27" s="0" t="n">
        <v>18254077.8674978</v>
      </c>
      <c r="Q27" s="0" t="n">
        <v>1090445581.19759</v>
      </c>
    </row>
    <row r="28" customFormat="false" ht="15" hidden="false" customHeight="false" outlineLevel="0" collapsed="false">
      <c r="A28" s="0" t="s">
        <v>128</v>
      </c>
      <c r="B28" s="0" t="s">
        <v>129</v>
      </c>
      <c r="D28" s="0" t="s">
        <v>130</v>
      </c>
      <c r="E28" s="0" t="s">
        <v>131</v>
      </c>
      <c r="J28" s="0" t="s">
        <v>109</v>
      </c>
      <c r="K28" s="0" t="n">
        <v>36340.8551255436</v>
      </c>
      <c r="L28" s="0" t="n">
        <v>144851.577471965</v>
      </c>
      <c r="M28" s="0" t="n">
        <v>1955329090.52114</v>
      </c>
      <c r="N28" s="0" t="n">
        <v>1202043687.03022</v>
      </c>
      <c r="O28" s="0" t="n">
        <v>4172635345.01846</v>
      </c>
      <c r="P28" s="0" t="n">
        <v>22152151.290723</v>
      </c>
      <c r="Q28" s="0" t="n">
        <v>408632883.321407</v>
      </c>
    </row>
    <row r="29" customFormat="false" ht="15" hidden="false" customHeight="false" outlineLevel="0" collapsed="false">
      <c r="A29" s="0" t="s">
        <v>132</v>
      </c>
      <c r="B29" s="0" t="s">
        <v>133</v>
      </c>
      <c r="D29" s="0" t="s">
        <v>130</v>
      </c>
      <c r="E29" s="0" t="s">
        <v>131</v>
      </c>
      <c r="J29" s="0" t="s">
        <v>134</v>
      </c>
      <c r="K29" s="0" t="n">
        <v>68737.2021185343</v>
      </c>
      <c r="L29" s="0" t="n">
        <v>610028.916471847</v>
      </c>
      <c r="M29" s="0" t="n">
        <v>679399572.3481</v>
      </c>
      <c r="N29" s="0" t="n">
        <v>989091472.70855</v>
      </c>
      <c r="O29" s="0" t="n">
        <v>1824699389.59655</v>
      </c>
      <c r="P29" s="0" t="n">
        <v>12700301.9464149</v>
      </c>
      <c r="Q29" s="0" t="n">
        <v>223357269.549214</v>
      </c>
    </row>
    <row r="30" customFormat="false" ht="15" hidden="false" customHeight="false" outlineLevel="0" collapsed="false">
      <c r="A30" s="0" t="s">
        <v>135</v>
      </c>
      <c r="B30" s="0" t="s">
        <v>136</v>
      </c>
      <c r="D30" s="0" t="s">
        <v>130</v>
      </c>
      <c r="E30" s="0" t="s">
        <v>131</v>
      </c>
      <c r="J30" s="0" t="s">
        <v>137</v>
      </c>
      <c r="K30" s="0" t="n">
        <v>100484.320261076</v>
      </c>
      <c r="L30" s="0" t="n">
        <v>139464.705428179</v>
      </c>
      <c r="M30" s="0" t="n">
        <v>4733667268.94612</v>
      </c>
      <c r="N30" s="0" t="n">
        <v>6559712908.82265</v>
      </c>
      <c r="O30" s="0" t="n">
        <v>7869272284.65931</v>
      </c>
      <c r="P30" s="0" t="n">
        <v>60818049.2230664</v>
      </c>
      <c r="Q30" s="0" t="n">
        <v>1279584288.12752</v>
      </c>
    </row>
    <row r="31" customFormat="false" ht="15" hidden="false" customHeight="false" outlineLevel="0" collapsed="false">
      <c r="A31" s="0" t="s">
        <v>138</v>
      </c>
      <c r="B31" s="0" t="s">
        <v>139</v>
      </c>
      <c r="D31" s="0" t="s">
        <v>140</v>
      </c>
      <c r="E31" s="0" t="s">
        <v>131</v>
      </c>
      <c r="J31" s="0" t="s">
        <v>137</v>
      </c>
      <c r="K31" s="0" t="n">
        <v>14088280.44594</v>
      </c>
      <c r="L31" s="0" t="n">
        <v>19553477.3711865</v>
      </c>
      <c r="M31" s="0" t="n">
        <v>9338027130.328</v>
      </c>
      <c r="N31" s="0" t="n">
        <v>933460072.78718</v>
      </c>
      <c r="O31" s="0" t="n">
        <v>2521235187.16925</v>
      </c>
      <c r="P31" s="0" t="n">
        <v>18868083.7412579</v>
      </c>
      <c r="Q31" s="0" t="n">
        <v>259739897.261901</v>
      </c>
    </row>
    <row r="32" customFormat="false" ht="15" hidden="false" customHeight="false" outlineLevel="0" collapsed="false">
      <c r="A32" s="0" t="s">
        <v>141</v>
      </c>
      <c r="B32" s="0" t="s">
        <v>142</v>
      </c>
      <c r="D32" s="0" t="s">
        <v>103</v>
      </c>
      <c r="E32" s="0" t="s">
        <v>104</v>
      </c>
      <c r="J32" s="0" t="s">
        <v>108</v>
      </c>
      <c r="K32" s="0" t="n">
        <v>118941.23272573</v>
      </c>
      <c r="L32" s="0" t="n">
        <v>279253.329008432</v>
      </c>
      <c r="M32" s="0" t="n">
        <v>5553767116.02495</v>
      </c>
      <c r="N32" s="0" t="n">
        <v>22740883934.2523</v>
      </c>
      <c r="O32" s="0" t="n">
        <v>26209550144.8064</v>
      </c>
      <c r="P32" s="0" t="n">
        <v>209055812.879379</v>
      </c>
      <c r="Q32" s="0" t="n">
        <v>2957267010.58498</v>
      </c>
    </row>
    <row r="33" customFormat="false" ht="15" hidden="false" customHeight="false" outlineLevel="0" collapsed="false">
      <c r="A33" s="0" t="s">
        <v>143</v>
      </c>
      <c r="B33" s="0" t="s">
        <v>144</v>
      </c>
      <c r="D33" s="0" t="s">
        <v>103</v>
      </c>
      <c r="E33" s="0" t="s">
        <v>104</v>
      </c>
      <c r="J33" s="0" t="s">
        <v>101</v>
      </c>
      <c r="K33" s="0" t="n">
        <v>21988.9363513927</v>
      </c>
      <c r="L33" s="0" t="n">
        <v>58652.8043514084</v>
      </c>
      <c r="M33" s="0" t="n">
        <v>3357277494.88195</v>
      </c>
      <c r="N33" s="0" t="n">
        <v>6156493627.18299</v>
      </c>
      <c r="O33" s="0" t="n">
        <v>7301196599.40756</v>
      </c>
      <c r="P33" s="0" t="n">
        <v>100899640.167769</v>
      </c>
      <c r="Q33" s="0" t="n">
        <v>3249873922.99341</v>
      </c>
    </row>
    <row r="34" customFormat="false" ht="15" hidden="false" customHeight="false" outlineLevel="0" collapsed="false">
      <c r="A34" s="0" t="s">
        <v>145</v>
      </c>
      <c r="B34" s="0" t="s">
        <v>146</v>
      </c>
      <c r="D34" s="0" t="s">
        <v>103</v>
      </c>
      <c r="E34" s="0" t="s">
        <v>104</v>
      </c>
      <c r="J34" s="0" t="s">
        <v>102</v>
      </c>
      <c r="K34" s="0" t="n">
        <v>11935572.9008123</v>
      </c>
      <c r="L34" s="0" t="n">
        <v>16116484.4355791</v>
      </c>
      <c r="M34" s="0" t="n">
        <v>716739526.840373</v>
      </c>
      <c r="N34" s="0" t="n">
        <v>2830980395.14294</v>
      </c>
      <c r="O34" s="0" t="n">
        <v>4376941845.2913</v>
      </c>
      <c r="P34" s="0" t="n">
        <v>143353016.084831</v>
      </c>
      <c r="Q34" s="0" t="n">
        <v>1054147392.14007</v>
      </c>
    </row>
    <row r="35" customFormat="false" ht="15" hidden="false" customHeight="false" outlineLevel="0" collapsed="false">
      <c r="A35" s="0" t="s">
        <v>147</v>
      </c>
      <c r="B35" s="0" t="s">
        <v>148</v>
      </c>
      <c r="D35" s="0" t="s">
        <v>149</v>
      </c>
      <c r="E35" s="0" t="s">
        <v>100</v>
      </c>
      <c r="J35" s="0" t="s">
        <v>150</v>
      </c>
      <c r="K35" s="0" t="n">
        <v>2107.74285599339</v>
      </c>
      <c r="L35" s="0" t="n">
        <v>4384.10514046626</v>
      </c>
      <c r="M35" s="0" t="n">
        <v>158198222.659853</v>
      </c>
      <c r="N35" s="0" t="n">
        <v>249422098.917735</v>
      </c>
      <c r="O35" s="0" t="n">
        <v>292696603.633919</v>
      </c>
      <c r="P35" s="0" t="n">
        <v>762958.423845945</v>
      </c>
      <c r="Q35" s="0" t="n">
        <v>16164035.009302</v>
      </c>
    </row>
    <row r="36" customFormat="false" ht="15" hidden="false" customHeight="false" outlineLevel="0" collapsed="false">
      <c r="A36" s="0" t="s">
        <v>72</v>
      </c>
      <c r="B36" s="0" t="s">
        <v>73</v>
      </c>
      <c r="D36" s="0" t="s">
        <v>149</v>
      </c>
      <c r="E36" s="0" t="s">
        <v>100</v>
      </c>
      <c r="J36" s="0" t="s">
        <v>112</v>
      </c>
      <c r="K36" s="0" t="n">
        <v>314936.798751858</v>
      </c>
      <c r="L36" s="0" t="n">
        <v>811277.193584786</v>
      </c>
      <c r="M36" s="0" t="n">
        <v>4635617473.62147</v>
      </c>
      <c r="N36" s="0" t="n">
        <v>1380607761.45331</v>
      </c>
      <c r="O36" s="0" t="n">
        <v>2134447049.72605</v>
      </c>
      <c r="P36" s="0" t="n">
        <v>11504237.3378477</v>
      </c>
      <c r="Q36" s="0" t="n">
        <v>76375335.4155322</v>
      </c>
    </row>
    <row r="37" customFormat="false" ht="15" hidden="false" customHeight="false" outlineLevel="0" collapsed="false">
      <c r="A37" s="0" t="s">
        <v>75</v>
      </c>
      <c r="B37" s="0" t="s">
        <v>76</v>
      </c>
      <c r="D37" s="0" t="s">
        <v>149</v>
      </c>
      <c r="E37" s="0" t="s">
        <v>100</v>
      </c>
      <c r="J37" s="0" t="s">
        <v>101</v>
      </c>
      <c r="K37" s="0" t="n">
        <v>91117.5780123314</v>
      </c>
      <c r="L37" s="0" t="n">
        <v>243045.020038012</v>
      </c>
      <c r="M37" s="0" t="n">
        <v>5258576112.80081</v>
      </c>
      <c r="N37" s="0" t="n">
        <v>6060088911.52255</v>
      </c>
      <c r="O37" s="0" t="n">
        <v>7212859670.62229</v>
      </c>
      <c r="P37" s="0" t="n">
        <v>17583453.7484981</v>
      </c>
      <c r="Q37" s="0" t="n">
        <v>403556882.329804</v>
      </c>
    </row>
    <row r="38" customFormat="false" ht="15" hidden="false" customHeight="false" outlineLevel="0" collapsed="false">
      <c r="A38" s="0" t="s">
        <v>78</v>
      </c>
      <c r="B38" s="0" t="s">
        <v>79</v>
      </c>
      <c r="D38" s="0" t="s">
        <v>149</v>
      </c>
      <c r="E38" s="0" t="s">
        <v>100</v>
      </c>
      <c r="J38" s="0" t="s">
        <v>151</v>
      </c>
      <c r="K38" s="0" t="n">
        <v>26.8654079414236</v>
      </c>
      <c r="L38" s="0" t="n">
        <v>107.083245446482</v>
      </c>
      <c r="M38" s="0" t="n">
        <v>95400397.3633461</v>
      </c>
      <c r="N38" s="0" t="n">
        <v>1011205116.03057</v>
      </c>
      <c r="O38" s="0" t="n">
        <v>1758328648.1131</v>
      </c>
      <c r="P38" s="0" t="n">
        <v>30514841.3675047</v>
      </c>
      <c r="Q38" s="0" t="n">
        <v>359922992.060794</v>
      </c>
    </row>
    <row r="39" customFormat="false" ht="15" hidden="false" customHeight="false" outlineLevel="0" collapsed="false">
      <c r="A39" s="0" t="s">
        <v>80</v>
      </c>
      <c r="B39" s="0" t="s">
        <v>81</v>
      </c>
      <c r="D39" s="0" t="s">
        <v>99</v>
      </c>
      <c r="E39" s="0" t="s">
        <v>100</v>
      </c>
      <c r="J39" s="0" t="s">
        <v>151</v>
      </c>
      <c r="K39" s="0" t="n">
        <v>1988.98932564305</v>
      </c>
      <c r="L39" s="0" t="n">
        <v>7927.94336839242</v>
      </c>
      <c r="M39" s="0" t="n">
        <v>2115375586.2987</v>
      </c>
      <c r="N39" s="0" t="n">
        <v>1844557127.31712</v>
      </c>
      <c r="O39" s="0" t="n">
        <v>5599530600.29154</v>
      </c>
      <c r="P39" s="0" t="n">
        <v>7548875.78578524</v>
      </c>
      <c r="Q39" s="0" t="n">
        <v>188775849.066286</v>
      </c>
    </row>
    <row r="40" customFormat="false" ht="15" hidden="false" customHeight="false" outlineLevel="0" collapsed="false">
      <c r="A40" s="0" t="s">
        <v>82</v>
      </c>
      <c r="B40" s="0" t="s">
        <v>83</v>
      </c>
      <c r="D40" s="0" t="s">
        <v>99</v>
      </c>
      <c r="E40" s="0" t="s">
        <v>100</v>
      </c>
      <c r="J40" s="0" t="s">
        <v>127</v>
      </c>
      <c r="K40" s="0" t="n">
        <v>116613.166021063</v>
      </c>
      <c r="L40" s="0" t="n">
        <v>318237.721828882</v>
      </c>
      <c r="M40" s="0" t="n">
        <v>7078826293.70831</v>
      </c>
      <c r="N40" s="0" t="n">
        <v>30580047682.1361</v>
      </c>
      <c r="O40" s="0" t="n">
        <v>43333676725.8442</v>
      </c>
      <c r="P40" s="0" t="n">
        <v>282718545.650902</v>
      </c>
      <c r="Q40" s="0" t="n">
        <v>3126017043.11661</v>
      </c>
    </row>
    <row r="41" customFormat="false" ht="15" hidden="false" customHeight="false" outlineLevel="0" collapsed="false">
      <c r="A41" s="0" t="s">
        <v>152</v>
      </c>
      <c r="B41" s="0" t="s">
        <v>153</v>
      </c>
      <c r="D41" s="0" t="s">
        <v>99</v>
      </c>
      <c r="E41" s="0" t="s">
        <v>100</v>
      </c>
      <c r="J41" s="0" t="s">
        <v>137</v>
      </c>
      <c r="K41" s="0" t="n">
        <v>2641303.94999251</v>
      </c>
      <c r="L41" s="0" t="n">
        <v>3665931.92226613</v>
      </c>
      <c r="M41" s="0" t="n">
        <v>2183555774.26913</v>
      </c>
      <c r="N41" s="0" t="n">
        <v>2316403586.05195</v>
      </c>
      <c r="O41" s="0" t="n">
        <v>2379278787.82536</v>
      </c>
      <c r="P41" s="0" t="n">
        <v>25977313.7692573</v>
      </c>
      <c r="Q41" s="0" t="n">
        <v>25963862784.1538</v>
      </c>
    </row>
    <row r="42" customFormat="false" ht="15" hidden="false" customHeight="false" outlineLevel="0" collapsed="false">
      <c r="A42" s="0" t="s">
        <v>154</v>
      </c>
      <c r="B42" s="0" t="s">
        <v>155</v>
      </c>
      <c r="D42" s="0" t="s">
        <v>156</v>
      </c>
      <c r="E42" s="0" t="s">
        <v>104</v>
      </c>
      <c r="J42" s="0" t="s">
        <v>101</v>
      </c>
      <c r="K42" s="0" t="n">
        <v>34886.0453152864</v>
      </c>
      <c r="L42" s="0" t="n">
        <v>93054.2686459357</v>
      </c>
      <c r="M42" s="0" t="n">
        <v>1937039764.62</v>
      </c>
      <c r="N42" s="0" t="n">
        <v>1956254315.61872</v>
      </c>
      <c r="O42" s="0" t="n">
        <v>2081346372.85983</v>
      </c>
      <c r="P42" s="0" t="n">
        <v>37438563.7613285</v>
      </c>
      <c r="Q42" s="0" t="n">
        <v>216444951.509477</v>
      </c>
    </row>
    <row r="43" customFormat="false" ht="15" hidden="false" customHeight="false" outlineLevel="0" collapsed="false">
      <c r="A43" s="0" t="s">
        <v>157</v>
      </c>
      <c r="B43" s="0" t="s">
        <v>158</v>
      </c>
      <c r="D43" s="0" t="s">
        <v>159</v>
      </c>
      <c r="E43" s="0" t="s">
        <v>104</v>
      </c>
      <c r="J43" s="0" t="s">
        <v>137</v>
      </c>
      <c r="K43" s="0" t="n">
        <v>13266889.8815673</v>
      </c>
      <c r="L43" s="0" t="n">
        <v>18413448.8293789</v>
      </c>
      <c r="M43" s="0" t="n">
        <v>2795781568.30599</v>
      </c>
      <c r="N43" s="0" t="n">
        <v>3615211345.80921</v>
      </c>
      <c r="O43" s="0" t="n">
        <v>3620291185.46408</v>
      </c>
      <c r="P43" s="0" t="n">
        <v>43581896.0538742</v>
      </c>
      <c r="Q43" s="0" t="n">
        <v>463981837.169799</v>
      </c>
    </row>
    <row r="44" customFormat="false" ht="15" hidden="false" customHeight="false" outlineLevel="0" collapsed="false">
      <c r="A44" s="0" t="s">
        <v>160</v>
      </c>
      <c r="B44" s="0" t="s">
        <v>161</v>
      </c>
      <c r="D44" s="0" t="s">
        <v>113</v>
      </c>
      <c r="E44" s="0" t="s">
        <v>111</v>
      </c>
      <c r="J44" s="0" t="s">
        <v>137</v>
      </c>
      <c r="K44" s="0" t="n">
        <v>1436916.89623628</v>
      </c>
      <c r="L44" s="0" t="n">
        <v>1994332.95799583</v>
      </c>
      <c r="M44" s="0" t="n">
        <v>7690973438.58091</v>
      </c>
      <c r="N44" s="0" t="n">
        <v>11889276849.017</v>
      </c>
      <c r="O44" s="0" t="n">
        <v>18502605598.047</v>
      </c>
      <c r="P44" s="0" t="n">
        <v>18621504.0546691</v>
      </c>
      <c r="Q44" s="0" t="n">
        <v>630827983.472261</v>
      </c>
    </row>
    <row r="45" customFormat="false" ht="15" hidden="false" customHeight="false" outlineLevel="0" collapsed="false">
      <c r="A45" s="0" t="s">
        <v>162</v>
      </c>
      <c r="B45" s="0" t="s">
        <v>163</v>
      </c>
      <c r="D45" s="0" t="s">
        <v>164</v>
      </c>
      <c r="E45" s="0" t="s">
        <v>104</v>
      </c>
      <c r="J45" s="0" t="s">
        <v>102</v>
      </c>
      <c r="K45" s="0" t="n">
        <v>6611043.55294403</v>
      </c>
      <c r="L45" s="0" t="n">
        <v>8926825.83478728</v>
      </c>
      <c r="M45" s="0" t="n">
        <v>4018557291.55096</v>
      </c>
      <c r="N45" s="0" t="n">
        <v>13543182633.3331</v>
      </c>
      <c r="O45" s="0" t="n">
        <v>21343567833.6938</v>
      </c>
      <c r="P45" s="0" t="n">
        <v>35356024.729281</v>
      </c>
      <c r="Q45" s="0" t="n">
        <v>1089931685.59341</v>
      </c>
    </row>
    <row r="46" customFormat="false" ht="15" hidden="false" customHeight="false" outlineLevel="0" collapsed="false">
      <c r="A46" s="0" t="s">
        <v>165</v>
      </c>
      <c r="B46" s="0" t="s">
        <v>166</v>
      </c>
      <c r="D46" s="0" t="s">
        <v>167</v>
      </c>
      <c r="E46" s="0" t="s">
        <v>104</v>
      </c>
      <c r="J46" s="0" t="s">
        <v>102</v>
      </c>
      <c r="K46" s="0" t="n">
        <v>8307064.95228662</v>
      </c>
      <c r="L46" s="0" t="n">
        <v>11216946.5279509</v>
      </c>
      <c r="M46" s="0" t="n">
        <v>2450057767.03316</v>
      </c>
      <c r="N46" s="0" t="n">
        <v>7076305332.38437</v>
      </c>
      <c r="O46" s="0" t="n">
        <v>13035233744.3947</v>
      </c>
      <c r="P46" s="0" t="n">
        <v>275063804.764153</v>
      </c>
      <c r="Q46" s="0" t="n">
        <v>1580248549.82479</v>
      </c>
    </row>
    <row r="47" customFormat="false" ht="15" hidden="false" customHeight="false" outlineLevel="0" collapsed="false">
      <c r="A47" s="0" t="s">
        <v>168</v>
      </c>
      <c r="B47" s="0" t="s">
        <v>169</v>
      </c>
      <c r="D47" s="0" t="s">
        <v>170</v>
      </c>
      <c r="E47" s="0" t="s">
        <v>171</v>
      </c>
      <c r="J47" s="0" t="s">
        <v>109</v>
      </c>
      <c r="K47" s="0" t="n">
        <v>6086.19637172521</v>
      </c>
      <c r="L47" s="0" t="n">
        <v>24259.0644114025</v>
      </c>
      <c r="M47" s="0" t="n">
        <v>2861509906.70907</v>
      </c>
      <c r="N47" s="0" t="n">
        <v>1493712299.15144</v>
      </c>
      <c r="O47" s="0" t="n">
        <v>4324546614.50519</v>
      </c>
      <c r="P47" s="0" t="n">
        <v>31931759.8488681</v>
      </c>
      <c r="Q47" s="0" t="n">
        <v>360167278.939333</v>
      </c>
    </row>
    <row r="48" customFormat="false" ht="15" hidden="false" customHeight="false" outlineLevel="0" collapsed="false">
      <c r="A48" s="0" t="s">
        <v>172</v>
      </c>
      <c r="B48" s="0" t="s">
        <v>173</v>
      </c>
      <c r="D48" s="0" t="s">
        <v>174</v>
      </c>
      <c r="E48" s="0" t="s">
        <v>171</v>
      </c>
      <c r="J48" s="0" t="s">
        <v>108</v>
      </c>
      <c r="K48" s="0" t="n">
        <v>121886.588439681</v>
      </c>
      <c r="L48" s="0" t="n">
        <v>286168.511988866</v>
      </c>
      <c r="M48" s="0" t="n">
        <v>12722017057.2473</v>
      </c>
      <c r="N48" s="0" t="n">
        <v>75512067802.1947</v>
      </c>
      <c r="O48" s="0" t="n">
        <v>95624783649.6981</v>
      </c>
      <c r="P48" s="0" t="n">
        <v>2880113536.66955</v>
      </c>
      <c r="Q48" s="0" t="n">
        <v>23659060554.327</v>
      </c>
    </row>
    <row r="49" customFormat="false" ht="15" hidden="false" customHeight="false" outlineLevel="0" collapsed="false">
      <c r="A49" s="0" t="s">
        <v>175</v>
      </c>
      <c r="B49" s="0" t="s">
        <v>176</v>
      </c>
      <c r="D49" s="0" t="s">
        <v>177</v>
      </c>
      <c r="E49" s="0" t="s">
        <v>111</v>
      </c>
      <c r="J49" s="0" t="s">
        <v>101</v>
      </c>
      <c r="K49" s="0" t="n">
        <v>3073484.03846569</v>
      </c>
      <c r="L49" s="0" t="n">
        <v>8198143.60753717</v>
      </c>
      <c r="M49" s="0" t="n">
        <v>9235065590.18799</v>
      </c>
      <c r="N49" s="0" t="n">
        <v>4682718562.43572</v>
      </c>
      <c r="O49" s="0" t="n">
        <v>9006159147.99317</v>
      </c>
      <c r="P49" s="0" t="n">
        <v>85754475.9644555</v>
      </c>
      <c r="Q49" s="0" t="n">
        <v>94976895574.7466</v>
      </c>
    </row>
    <row r="50" customFormat="false" ht="15" hidden="false" customHeight="false" outlineLevel="0" collapsed="false">
      <c r="A50" s="0" t="s">
        <v>178</v>
      </c>
      <c r="B50" s="0" t="s">
        <v>179</v>
      </c>
      <c r="D50" s="0" t="s">
        <v>180</v>
      </c>
      <c r="E50" s="0" t="s">
        <v>111</v>
      </c>
      <c r="J50" s="0" t="s">
        <v>127</v>
      </c>
      <c r="K50" s="0" t="n">
        <v>244176.802733736</v>
      </c>
      <c r="L50" s="0" t="n">
        <v>666359.314963094</v>
      </c>
      <c r="M50" s="0" t="n">
        <v>2224558208.86224</v>
      </c>
      <c r="N50" s="0" t="n">
        <v>1026092874.76271</v>
      </c>
      <c r="O50" s="0" t="n">
        <v>2193515906.24407</v>
      </c>
      <c r="P50" s="0" t="n">
        <v>18588160.6120929</v>
      </c>
      <c r="Q50" s="0" t="n">
        <v>408452279.29418</v>
      </c>
    </row>
    <row r="51" customFormat="false" ht="15" hidden="false" customHeight="false" outlineLevel="0" collapsed="false">
      <c r="A51" s="0" t="s">
        <v>181</v>
      </c>
      <c r="B51" s="0" t="s">
        <v>182</v>
      </c>
      <c r="D51" s="0" t="s">
        <v>183</v>
      </c>
      <c r="E51" s="0" t="s">
        <v>184</v>
      </c>
      <c r="J51" s="0" t="s">
        <v>137</v>
      </c>
      <c r="K51" s="0" t="n">
        <v>240504.604317779</v>
      </c>
      <c r="L51" s="0" t="n">
        <v>333802.365465321</v>
      </c>
      <c r="M51" s="0" t="n">
        <v>381814055.451905</v>
      </c>
      <c r="N51" s="0" t="n">
        <v>888003987.074638</v>
      </c>
      <c r="O51" s="0" t="n">
        <v>893072112.230215</v>
      </c>
      <c r="P51" s="0" t="n">
        <v>5297992.85688626</v>
      </c>
      <c r="Q51" s="0" t="n">
        <v>95987554.9454628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2.93"/>
    <col collapsed="false" customWidth="true" hidden="false" outlineLevel="0" max="3" min="2" style="0" width="12.6"/>
    <col collapsed="false" customWidth="true" hidden="false" outlineLevel="0" max="6" min="6" style="0" width="15.57"/>
  </cols>
  <sheetData>
    <row r="1" customFormat="false" ht="15.8" hidden="false" customHeight="false" outlineLevel="0" collapsed="false">
      <c r="A1" s="4" t="s">
        <v>0</v>
      </c>
      <c r="B1" s="4" t="s">
        <v>1</v>
      </c>
      <c r="C1" s="4" t="s">
        <v>185</v>
      </c>
      <c r="D1" s="5" t="s">
        <v>186</v>
      </c>
      <c r="E1" s="4" t="s">
        <v>187</v>
      </c>
      <c r="F1" s="4" t="s">
        <v>188</v>
      </c>
    </row>
    <row r="2" customFormat="false" ht="15.8" hidden="false" customHeight="false" outlineLevel="0" collapsed="false">
      <c r="A2" s="4" t="s">
        <v>26</v>
      </c>
      <c r="B2" s="4" t="s">
        <v>27</v>
      </c>
      <c r="C2" s="4" t="s">
        <v>27</v>
      </c>
      <c r="D2" s="5" t="n">
        <v>0.0636</v>
      </c>
      <c r="E2" s="4" t="n">
        <v>35000000</v>
      </c>
      <c r="F2" s="4" t="b">
        <f aca="false">TRUE()</f>
        <v>1</v>
      </c>
    </row>
    <row r="3" customFormat="false" ht="15.8" hidden="false" customHeight="false" outlineLevel="0" collapsed="false">
      <c r="A3" s="4" t="s">
        <v>28</v>
      </c>
      <c r="B3" s="4" t="s">
        <v>29</v>
      </c>
      <c r="C3" s="4" t="s">
        <v>29</v>
      </c>
      <c r="D3" s="5" t="n">
        <v>0.0182</v>
      </c>
      <c r="E3" s="4" t="n">
        <v>10000000</v>
      </c>
      <c r="F3" s="4"/>
    </row>
    <row r="4" customFormat="false" ht="15.8" hidden="false" customHeight="false" outlineLevel="0" collapsed="false">
      <c r="A4" s="4" t="s">
        <v>33</v>
      </c>
      <c r="B4" s="4" t="s">
        <v>34</v>
      </c>
      <c r="C4" s="4" t="s">
        <v>34</v>
      </c>
      <c r="D4" s="5" t="n">
        <v>0.0182</v>
      </c>
      <c r="E4" s="4" t="n">
        <v>10000000</v>
      </c>
      <c r="F4" s="4"/>
    </row>
    <row r="5" customFormat="false" ht="15.8" hidden="false" customHeight="false" outlineLevel="0" collapsed="false">
      <c r="A5" s="4" t="s">
        <v>35</v>
      </c>
      <c r="B5" s="4" t="s">
        <v>36</v>
      </c>
      <c r="C5" s="4" t="s">
        <v>36</v>
      </c>
      <c r="D5" s="5" t="n">
        <v>0.0182</v>
      </c>
      <c r="E5" s="4" t="n">
        <v>10000000</v>
      </c>
      <c r="F5" s="4"/>
    </row>
    <row r="6" customFormat="false" ht="15.8" hidden="false" customHeight="false" outlineLevel="0" collapsed="false">
      <c r="A6" s="4" t="s">
        <v>37</v>
      </c>
      <c r="B6" s="4" t="s">
        <v>38</v>
      </c>
      <c r="C6" s="4" t="s">
        <v>38</v>
      </c>
      <c r="D6" s="5" t="n">
        <v>0.0182</v>
      </c>
      <c r="E6" s="4" t="n">
        <v>10000000</v>
      </c>
      <c r="F6" s="4"/>
    </row>
    <row r="7" customFormat="false" ht="15.8" hidden="false" customHeight="false" outlineLevel="0" collapsed="false">
      <c r="A7" s="4" t="s">
        <v>39</v>
      </c>
      <c r="B7" s="4" t="s">
        <v>40</v>
      </c>
      <c r="C7" s="4" t="s">
        <v>40</v>
      </c>
      <c r="D7" s="5" t="n">
        <v>0.0182</v>
      </c>
      <c r="E7" s="4" t="n">
        <v>10000000</v>
      </c>
      <c r="F7" s="4"/>
    </row>
    <row r="8" customFormat="false" ht="15.8" hidden="false" customHeight="false" outlineLevel="0" collapsed="false">
      <c r="A8" s="4" t="s">
        <v>41</v>
      </c>
      <c r="B8" s="4" t="s">
        <v>42</v>
      </c>
      <c r="C8" s="4" t="s">
        <v>42</v>
      </c>
      <c r="D8" s="5" t="n">
        <v>0.0182</v>
      </c>
      <c r="E8" s="4" t="n">
        <v>10000000</v>
      </c>
      <c r="F8" s="4"/>
    </row>
    <row r="9" customFormat="false" ht="15.8" hidden="false" customHeight="false" outlineLevel="0" collapsed="false">
      <c r="A9" s="4" t="s">
        <v>43</v>
      </c>
      <c r="B9" s="4" t="s">
        <v>44</v>
      </c>
      <c r="C9" s="4" t="s">
        <v>44</v>
      </c>
      <c r="D9" s="5" t="n">
        <v>0.0182</v>
      </c>
      <c r="E9" s="4" t="n">
        <v>10000000</v>
      </c>
      <c r="F9" s="4"/>
    </row>
    <row r="10" customFormat="false" ht="15.8" hidden="false" customHeight="false" outlineLevel="0" collapsed="false">
      <c r="A10" s="4" t="s">
        <v>45</v>
      </c>
      <c r="B10" s="4" t="s">
        <v>46</v>
      </c>
      <c r="C10" s="4" t="s">
        <v>46</v>
      </c>
      <c r="D10" s="5" t="n">
        <v>0.0182</v>
      </c>
      <c r="E10" s="4" t="n">
        <v>10000000</v>
      </c>
      <c r="F10" s="4"/>
    </row>
    <row r="11" customFormat="false" ht="15.8" hidden="false" customHeight="false" outlineLevel="0" collapsed="false">
      <c r="A11" s="4" t="s">
        <v>48</v>
      </c>
      <c r="B11" s="4" t="s">
        <v>49</v>
      </c>
      <c r="C11" s="4" t="s">
        <v>49</v>
      </c>
      <c r="D11" s="5" t="n">
        <v>0.0182</v>
      </c>
      <c r="E11" s="4" t="n">
        <v>10000000</v>
      </c>
      <c r="F11" s="4"/>
    </row>
    <row r="12" customFormat="false" ht="15.8" hidden="false" customHeight="false" outlineLevel="0" collapsed="false">
      <c r="A12" s="4" t="s">
        <v>50</v>
      </c>
      <c r="B12" s="4" t="s">
        <v>51</v>
      </c>
      <c r="C12" s="4" t="s">
        <v>51</v>
      </c>
      <c r="D12" s="5" t="n">
        <v>0.0182</v>
      </c>
      <c r="E12" s="4" t="n">
        <v>10000000</v>
      </c>
      <c r="F12" s="4"/>
    </row>
    <row r="13" customFormat="false" ht="15.8" hidden="false" customHeight="false" outlineLevel="0" collapsed="false">
      <c r="A13" s="4" t="s">
        <v>52</v>
      </c>
      <c r="B13" s="4" t="s">
        <v>53</v>
      </c>
      <c r="C13" s="4" t="s">
        <v>53</v>
      </c>
      <c r="D13" s="5" t="n">
        <v>0.0182</v>
      </c>
      <c r="E13" s="4" t="n">
        <v>10000000</v>
      </c>
      <c r="F13" s="4"/>
    </row>
    <row r="14" customFormat="false" ht="15.8" hidden="false" customHeight="false" outlineLevel="0" collapsed="false">
      <c r="A14" s="4" t="s">
        <v>54</v>
      </c>
      <c r="B14" s="4" t="s">
        <v>55</v>
      </c>
      <c r="C14" s="4" t="s">
        <v>55</v>
      </c>
      <c r="D14" s="5" t="n">
        <v>0.0182</v>
      </c>
      <c r="E14" s="4" t="n">
        <v>10000000</v>
      </c>
      <c r="F14" s="4"/>
    </row>
    <row r="15" customFormat="false" ht="15.8" hidden="false" customHeight="false" outlineLevel="0" collapsed="false">
      <c r="A15" s="4" t="s">
        <v>56</v>
      </c>
      <c r="B15" s="4" t="s">
        <v>57</v>
      </c>
      <c r="C15" s="4" t="s">
        <v>57</v>
      </c>
      <c r="D15" s="5" t="n">
        <v>0.0182</v>
      </c>
      <c r="E15" s="4" t="n">
        <v>10000000</v>
      </c>
      <c r="F15" s="4"/>
    </row>
    <row r="16" customFormat="false" ht="15.8" hidden="false" customHeight="false" outlineLevel="0" collapsed="false">
      <c r="A16" s="4" t="s">
        <v>58</v>
      </c>
      <c r="B16" s="4" t="s">
        <v>59</v>
      </c>
      <c r="C16" s="4" t="s">
        <v>59</v>
      </c>
      <c r="D16" s="5" t="n">
        <v>0.0182</v>
      </c>
      <c r="E16" s="4" t="n">
        <v>10000000</v>
      </c>
      <c r="F16" s="4"/>
    </row>
    <row r="17" customFormat="false" ht="15.8" hidden="false" customHeight="false" outlineLevel="0" collapsed="false">
      <c r="A17" s="4" t="s">
        <v>60</v>
      </c>
      <c r="B17" s="4" t="s">
        <v>61</v>
      </c>
      <c r="C17" s="4" t="s">
        <v>61</v>
      </c>
      <c r="D17" s="5" t="n">
        <v>0.0182</v>
      </c>
      <c r="E17" s="4" t="n">
        <v>10000000</v>
      </c>
      <c r="F17" s="4"/>
    </row>
    <row r="18" customFormat="false" ht="15.8" hidden="false" customHeight="false" outlineLevel="0" collapsed="false">
      <c r="A18" s="4" t="s">
        <v>62</v>
      </c>
      <c r="B18" s="4" t="s">
        <v>63</v>
      </c>
      <c r="C18" s="4" t="s">
        <v>63</v>
      </c>
      <c r="D18" s="5" t="n">
        <v>0.0182</v>
      </c>
      <c r="E18" s="4" t="n">
        <v>10000000</v>
      </c>
      <c r="F18" s="4"/>
    </row>
    <row r="19" customFormat="false" ht="15.8" hidden="false" customHeight="false" outlineLevel="0" collapsed="false">
      <c r="A19" s="4" t="s">
        <v>16</v>
      </c>
      <c r="B19" s="4" t="s">
        <v>17</v>
      </c>
      <c r="C19" s="4" t="s">
        <v>17</v>
      </c>
      <c r="D19" s="5" t="n">
        <v>0.0182</v>
      </c>
      <c r="E19" s="4" t="n">
        <v>10000000</v>
      </c>
      <c r="F19" s="4" t="b">
        <f aca="false">TRUE()</f>
        <v>1</v>
      </c>
    </row>
    <row r="20" customFormat="false" ht="15.8" hidden="false" customHeight="false" outlineLevel="0" collapsed="false">
      <c r="A20" s="4" t="s">
        <v>64</v>
      </c>
      <c r="B20" s="4" t="s">
        <v>65</v>
      </c>
      <c r="C20" s="4" t="s">
        <v>65</v>
      </c>
      <c r="D20" s="5" t="n">
        <v>0.0182</v>
      </c>
      <c r="E20" s="4" t="n">
        <v>10000000</v>
      </c>
      <c r="F20" s="4"/>
    </row>
    <row r="21" customFormat="false" ht="15.8" hidden="false" customHeight="false" outlineLevel="0" collapsed="false">
      <c r="A21" s="4" t="s">
        <v>66</v>
      </c>
      <c r="B21" s="4" t="s">
        <v>67</v>
      </c>
      <c r="C21" s="4" t="s">
        <v>67</v>
      </c>
      <c r="D21" s="5" t="n">
        <v>0.0182</v>
      </c>
      <c r="E21" s="4" t="n">
        <v>10000000</v>
      </c>
      <c r="F21" s="4"/>
    </row>
    <row r="22" customFormat="false" ht="15.8" hidden="false" customHeight="false" outlineLevel="0" collapsed="false">
      <c r="A22" s="4" t="s">
        <v>68</v>
      </c>
      <c r="B22" s="4" t="s">
        <v>69</v>
      </c>
      <c r="C22" s="4" t="s">
        <v>69</v>
      </c>
      <c r="D22" s="5" t="n">
        <v>0.0182</v>
      </c>
      <c r="E22" s="4" t="n">
        <v>10000000</v>
      </c>
      <c r="F22" s="4"/>
    </row>
    <row r="23" customFormat="false" ht="15.8" hidden="false" customHeight="false" outlineLevel="0" collapsed="false">
      <c r="A23" s="4" t="s">
        <v>118</v>
      </c>
      <c r="B23" s="4" t="s">
        <v>119</v>
      </c>
      <c r="C23" s="4" t="s">
        <v>119</v>
      </c>
      <c r="D23" s="5" t="n">
        <v>0.0182</v>
      </c>
      <c r="E23" s="4" t="n">
        <v>10000000</v>
      </c>
      <c r="F23" s="4"/>
    </row>
    <row r="24" customFormat="false" ht="15.8" hidden="false" customHeight="false" outlineLevel="0" collapsed="false">
      <c r="A24" s="4" t="s">
        <v>120</v>
      </c>
      <c r="B24" s="4" t="s">
        <v>121</v>
      </c>
      <c r="C24" s="4" t="s">
        <v>121</v>
      </c>
      <c r="D24" s="5" t="n">
        <v>0.0182</v>
      </c>
      <c r="E24" s="4" t="n">
        <v>10000000</v>
      </c>
      <c r="F24" s="4" t="b">
        <f aca="false">TRUE()</f>
        <v>1</v>
      </c>
    </row>
    <row r="25" customFormat="false" ht="15.8" hidden="false" customHeight="false" outlineLevel="0" collapsed="false">
      <c r="A25" s="4" t="s">
        <v>122</v>
      </c>
      <c r="B25" s="4" t="s">
        <v>123</v>
      </c>
      <c r="C25" s="4" t="s">
        <v>123</v>
      </c>
      <c r="D25" s="5" t="n">
        <v>0.0182</v>
      </c>
      <c r="E25" s="4" t="n">
        <v>10000000</v>
      </c>
      <c r="F25" s="4"/>
    </row>
    <row r="26" customFormat="false" ht="15.8" hidden="false" customHeight="false" outlineLevel="0" collapsed="false">
      <c r="A26" s="4" t="s">
        <v>70</v>
      </c>
      <c r="B26" s="4" t="s">
        <v>71</v>
      </c>
      <c r="C26" s="4" t="s">
        <v>71</v>
      </c>
      <c r="D26" s="5" t="n">
        <v>0.0182</v>
      </c>
      <c r="E26" s="4" t="n">
        <v>10000000</v>
      </c>
      <c r="F26" s="4"/>
    </row>
    <row r="27" customFormat="false" ht="15.8" hidden="false" customHeight="false" outlineLevel="0" collapsed="false">
      <c r="A27" s="4" t="s">
        <v>125</v>
      </c>
      <c r="B27" s="4" t="s">
        <v>126</v>
      </c>
      <c r="C27" s="4" t="s">
        <v>126</v>
      </c>
      <c r="D27" s="5" t="n">
        <v>0.0182</v>
      </c>
      <c r="E27" s="4" t="n">
        <v>10000000</v>
      </c>
      <c r="F27" s="4"/>
    </row>
    <row r="28" customFormat="false" ht="15.8" hidden="false" customHeight="false" outlineLevel="0" collapsed="false">
      <c r="A28" s="4" t="s">
        <v>128</v>
      </c>
      <c r="B28" s="4" t="s">
        <v>129</v>
      </c>
      <c r="C28" s="4" t="s">
        <v>129</v>
      </c>
      <c r="D28" s="5" t="n">
        <v>0.0182</v>
      </c>
      <c r="E28" s="4" t="n">
        <v>10000000</v>
      </c>
      <c r="F28" s="4"/>
    </row>
    <row r="29" customFormat="false" ht="15.8" hidden="false" customHeight="false" outlineLevel="0" collapsed="false">
      <c r="A29" s="4" t="s">
        <v>132</v>
      </c>
      <c r="B29" s="4" t="s">
        <v>133</v>
      </c>
      <c r="C29" s="4" t="s">
        <v>133</v>
      </c>
      <c r="D29" s="5" t="n">
        <v>0.0182</v>
      </c>
      <c r="E29" s="4" t="n">
        <v>10000000</v>
      </c>
      <c r="F29" s="4" t="b">
        <f aca="false">TRUE()</f>
        <v>1</v>
      </c>
    </row>
    <row r="30" customFormat="false" ht="15.8" hidden="false" customHeight="false" outlineLevel="0" collapsed="false">
      <c r="A30" s="4" t="s">
        <v>135</v>
      </c>
      <c r="B30" s="4" t="s">
        <v>136</v>
      </c>
      <c r="C30" s="4" t="s">
        <v>136</v>
      </c>
      <c r="D30" s="5" t="n">
        <v>0.0182</v>
      </c>
      <c r="E30" s="4" t="n">
        <v>10000000</v>
      </c>
      <c r="F30" s="4"/>
    </row>
    <row r="31" customFormat="false" ht="15.8" hidden="false" customHeight="false" outlineLevel="0" collapsed="false">
      <c r="A31" s="4" t="s">
        <v>138</v>
      </c>
      <c r="B31" s="4" t="s">
        <v>139</v>
      </c>
      <c r="C31" s="4" t="s">
        <v>139</v>
      </c>
      <c r="D31" s="5" t="n">
        <v>0.0182</v>
      </c>
      <c r="E31" s="4" t="n">
        <v>10000000</v>
      </c>
      <c r="F31" s="4"/>
    </row>
    <row r="32" customFormat="false" ht="15.8" hidden="false" customHeight="false" outlineLevel="0" collapsed="false">
      <c r="A32" s="4" t="s">
        <v>141</v>
      </c>
      <c r="B32" s="4" t="s">
        <v>142</v>
      </c>
      <c r="C32" s="4" t="s">
        <v>142</v>
      </c>
      <c r="D32" s="5" t="n">
        <v>0.0782</v>
      </c>
      <c r="E32" s="4" t="n">
        <v>43000000</v>
      </c>
      <c r="F32" s="4"/>
    </row>
    <row r="33" customFormat="false" ht="15.8" hidden="false" customHeight="false" outlineLevel="0" collapsed="false">
      <c r="A33" s="4" t="s">
        <v>143</v>
      </c>
      <c r="B33" s="4" t="s">
        <v>144</v>
      </c>
      <c r="C33" s="4" t="s">
        <v>144</v>
      </c>
      <c r="D33" s="5" t="n">
        <v>0.0182</v>
      </c>
      <c r="E33" s="4" t="n">
        <v>10000000</v>
      </c>
      <c r="F33" s="4"/>
    </row>
    <row r="34" customFormat="false" ht="15.8" hidden="false" customHeight="false" outlineLevel="0" collapsed="false">
      <c r="A34" s="4" t="s">
        <v>145</v>
      </c>
      <c r="B34" s="4" t="s">
        <v>146</v>
      </c>
      <c r="C34" s="4" t="s">
        <v>146</v>
      </c>
      <c r="D34" s="5" t="n">
        <v>0.0182</v>
      </c>
      <c r="E34" s="4" t="n">
        <v>10000000</v>
      </c>
      <c r="F34" s="4"/>
    </row>
    <row r="35" customFormat="false" ht="15.8" hidden="false" customHeight="false" outlineLevel="0" collapsed="false">
      <c r="A35" s="4" t="s">
        <v>147</v>
      </c>
      <c r="B35" s="4" t="s">
        <v>148</v>
      </c>
      <c r="C35" s="4" t="s">
        <v>148</v>
      </c>
      <c r="D35" s="5" t="n">
        <v>0.0218</v>
      </c>
      <c r="E35" s="4" t="n">
        <v>12000000</v>
      </c>
      <c r="F35" s="4"/>
    </row>
    <row r="36" customFormat="false" ht="15.8" hidden="false" customHeight="false" outlineLevel="0" collapsed="false">
      <c r="A36" s="4" t="s">
        <v>72</v>
      </c>
      <c r="B36" s="4" t="s">
        <v>73</v>
      </c>
      <c r="C36" s="4" t="s">
        <v>73</v>
      </c>
      <c r="D36" s="5" t="n">
        <v>0.0182</v>
      </c>
      <c r="E36" s="4" t="n">
        <v>10000000</v>
      </c>
      <c r="F36" s="4"/>
    </row>
    <row r="37" customFormat="false" ht="15.8" hidden="false" customHeight="false" outlineLevel="0" collapsed="false">
      <c r="A37" s="4" t="s">
        <v>75</v>
      </c>
      <c r="B37" s="4" t="s">
        <v>76</v>
      </c>
      <c r="C37" s="4" t="s">
        <v>76</v>
      </c>
      <c r="D37" s="5" t="n">
        <v>0.0182</v>
      </c>
      <c r="E37" s="4" t="n">
        <v>10000000</v>
      </c>
      <c r="F37" s="4"/>
    </row>
    <row r="38" customFormat="false" ht="15.8" hidden="false" customHeight="false" outlineLevel="0" collapsed="false">
      <c r="A38" s="4" t="s">
        <v>78</v>
      </c>
      <c r="B38" s="4" t="s">
        <v>79</v>
      </c>
      <c r="C38" s="4" t="s">
        <v>79</v>
      </c>
      <c r="D38" s="5" t="n">
        <v>0.0182</v>
      </c>
      <c r="E38" s="4" t="n">
        <v>10000000</v>
      </c>
      <c r="F38" s="4"/>
    </row>
    <row r="39" customFormat="false" ht="15.8" hidden="false" customHeight="false" outlineLevel="0" collapsed="false">
      <c r="A39" s="4" t="s">
        <v>80</v>
      </c>
      <c r="B39" s="4" t="s">
        <v>81</v>
      </c>
      <c r="C39" s="4" t="s">
        <v>81</v>
      </c>
      <c r="D39" s="5" t="n">
        <v>0.0182</v>
      </c>
      <c r="E39" s="4" t="n">
        <v>10000000</v>
      </c>
      <c r="F39" s="4" t="b">
        <f aca="false">TRUE()</f>
        <v>1</v>
      </c>
    </row>
    <row r="40" customFormat="false" ht="15.8" hidden="false" customHeight="false" outlineLevel="0" collapsed="false">
      <c r="A40" s="4" t="s">
        <v>82</v>
      </c>
      <c r="B40" s="4" t="s">
        <v>83</v>
      </c>
      <c r="C40" s="4" t="s">
        <v>83</v>
      </c>
      <c r="D40" s="5" t="n">
        <v>0.0182</v>
      </c>
      <c r="E40" s="4" t="n">
        <v>10000000</v>
      </c>
      <c r="F40" s="4"/>
    </row>
    <row r="41" customFormat="false" ht="15.8" hidden="false" customHeight="false" outlineLevel="0" collapsed="false">
      <c r="A41" s="4" t="s">
        <v>152</v>
      </c>
      <c r="B41" s="4" t="s">
        <v>153</v>
      </c>
      <c r="C41" s="4" t="s">
        <v>153</v>
      </c>
      <c r="D41" s="5" t="n">
        <v>0.0182</v>
      </c>
      <c r="E41" s="4" t="n">
        <v>10000000</v>
      </c>
      <c r="F41" s="4"/>
    </row>
    <row r="42" customFormat="false" ht="15.8" hidden="false" customHeight="false" outlineLevel="0" collapsed="false">
      <c r="A42" s="4" t="s">
        <v>154</v>
      </c>
      <c r="B42" s="4" t="s">
        <v>155</v>
      </c>
      <c r="C42" s="4" t="s">
        <v>155</v>
      </c>
      <c r="D42" s="5" t="n">
        <v>0.0182</v>
      </c>
      <c r="E42" s="4" t="n">
        <v>10000000</v>
      </c>
      <c r="F42" s="4"/>
    </row>
    <row r="43" customFormat="false" ht="15.8" hidden="false" customHeight="false" outlineLevel="0" collapsed="false">
      <c r="A43" s="4" t="s">
        <v>157</v>
      </c>
      <c r="B43" s="4" t="s">
        <v>158</v>
      </c>
      <c r="C43" s="4" t="s">
        <v>158</v>
      </c>
      <c r="D43" s="5" t="n">
        <v>0.0182</v>
      </c>
      <c r="E43" s="4" t="n">
        <v>10000000</v>
      </c>
      <c r="F43" s="4"/>
    </row>
    <row r="44" customFormat="false" ht="15.8" hidden="false" customHeight="false" outlineLevel="0" collapsed="false">
      <c r="A44" s="4" t="s">
        <v>160</v>
      </c>
      <c r="B44" s="4" t="s">
        <v>161</v>
      </c>
      <c r="C44" s="4" t="s">
        <v>161</v>
      </c>
      <c r="D44" s="5" t="n">
        <v>0.0182</v>
      </c>
      <c r="E44" s="4" t="n">
        <v>10000000</v>
      </c>
      <c r="F44" s="4"/>
    </row>
    <row r="45" customFormat="false" ht="15.8" hidden="false" customHeight="false" outlineLevel="0" collapsed="false">
      <c r="A45" s="4" t="s">
        <v>162</v>
      </c>
      <c r="B45" s="4" t="s">
        <v>163</v>
      </c>
      <c r="C45" s="4" t="s">
        <v>163</v>
      </c>
      <c r="D45" s="5" t="n">
        <v>0.0182</v>
      </c>
      <c r="E45" s="4" t="n">
        <v>10000000</v>
      </c>
      <c r="F45" s="4" t="b">
        <f aca="false">TRUE()</f>
        <v>1</v>
      </c>
    </row>
    <row r="46" customFormat="false" ht="15.8" hidden="false" customHeight="false" outlineLevel="0" collapsed="false">
      <c r="A46" s="4" t="s">
        <v>165</v>
      </c>
      <c r="B46" s="4" t="s">
        <v>166</v>
      </c>
      <c r="C46" s="4" t="s">
        <v>166</v>
      </c>
      <c r="D46" s="5" t="n">
        <v>0.0182</v>
      </c>
      <c r="E46" s="4" t="n">
        <v>10000000</v>
      </c>
      <c r="F46" s="4"/>
    </row>
    <row r="47" customFormat="false" ht="15.8" hidden="false" customHeight="false" outlineLevel="0" collapsed="false">
      <c r="A47" s="4" t="s">
        <v>168</v>
      </c>
      <c r="B47" s="4" t="s">
        <v>169</v>
      </c>
      <c r="C47" s="4" t="s">
        <v>169</v>
      </c>
      <c r="D47" s="5" t="n">
        <v>0.0182</v>
      </c>
      <c r="E47" s="4" t="n">
        <v>10000000</v>
      </c>
      <c r="F47" s="4"/>
    </row>
    <row r="48" customFormat="false" ht="15.8" hidden="false" customHeight="false" outlineLevel="0" collapsed="false">
      <c r="A48" s="4" t="s">
        <v>172</v>
      </c>
      <c r="B48" s="4" t="s">
        <v>173</v>
      </c>
      <c r="C48" s="4" t="s">
        <v>173</v>
      </c>
      <c r="D48" s="5" t="n">
        <v>0.0182</v>
      </c>
      <c r="E48" s="4" t="n">
        <v>10000000</v>
      </c>
      <c r="F48" s="4"/>
    </row>
    <row r="49" customFormat="false" ht="15.8" hidden="false" customHeight="false" outlineLevel="0" collapsed="false">
      <c r="A49" s="4" t="s">
        <v>175</v>
      </c>
      <c r="B49" s="4" t="s">
        <v>176</v>
      </c>
      <c r="C49" s="4" t="s">
        <v>176</v>
      </c>
      <c r="D49" s="5" t="n">
        <v>0.0182</v>
      </c>
      <c r="E49" s="4" t="n">
        <v>10000000</v>
      </c>
      <c r="F49" s="4"/>
    </row>
    <row r="50" customFormat="false" ht="15.8" hidden="false" customHeight="false" outlineLevel="0" collapsed="false">
      <c r="A50" s="4" t="s">
        <v>178</v>
      </c>
      <c r="B50" s="4" t="s">
        <v>179</v>
      </c>
      <c r="C50" s="4" t="s">
        <v>179</v>
      </c>
      <c r="D50" s="5" t="n">
        <v>0.0182</v>
      </c>
      <c r="E50" s="4" t="n">
        <v>10000000</v>
      </c>
      <c r="F5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  <Company>Ortec Finance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2020-07-17T15:21:14Z</dcterms:created>
  <dc:creator>Daan van de Meeberg</dc:creator>
  <dc:description/>
  <dc:language>en-GB</dc:language>
  <cp:lastModifiedBy/>
  <dcterms:modified xsi:type="dcterms:W3CDTF">2022-12-12T16:11:26Z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