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.sharepoint.com/sites/AllStars/Shared Documents/General/"/>
    </mc:Choice>
  </mc:AlternateContent>
  <xr:revisionPtr revIDLastSave="82" documentId="13_ncr:1_{8FFB10B3-768C-452C-A319-8F67B2565071}" xr6:coauthVersionLast="45" xr6:coauthVersionMax="45" xr10:uidLastSave="{53305268-B7DC-4849-A94A-5C45666922E2}"/>
  <bookViews>
    <workbookView xWindow="-105" yWindow="-105" windowWidth="32220" windowHeight="17625" firstSheet="1" activeTab="1" xr2:uid="{E2AE537E-2EAB-454A-919D-7905B24C5C01}"/>
  </bookViews>
  <sheets>
    <sheet name="Sheet1" sheetId="1" r:id="rId1"/>
    <sheet name="Sheet2" sheetId="2" r:id="rId2"/>
  </sheets>
  <externalReferences>
    <externalReference r:id="rId3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K6" i="2"/>
  <c r="L6" i="2" s="1"/>
  <c r="K5" i="2" l="1"/>
  <c r="G5" i="2"/>
  <c r="L5" i="2" l="1"/>
  <c r="K4" i="2"/>
  <c r="G4" i="2"/>
  <c r="L4" i="2" l="1"/>
  <c r="K3" i="2"/>
  <c r="G3" i="2"/>
  <c r="G2" i="2"/>
  <c r="K2" i="2"/>
  <c r="L3" i="2" l="1"/>
  <c r="L2" i="2"/>
</calcChain>
</file>

<file path=xl/sharedStrings.xml><?xml version="1.0" encoding="utf-8"?>
<sst xmlns="http://schemas.openxmlformats.org/spreadsheetml/2006/main" count="79" uniqueCount="64">
  <si>
    <t>Impact Matrix</t>
  </si>
  <si>
    <t>Likelihood (Probability)</t>
  </si>
  <si>
    <t>Impact</t>
  </si>
  <si>
    <t>Rating</t>
  </si>
  <si>
    <t>Assessment</t>
  </si>
  <si>
    <t>Definition</t>
  </si>
  <si>
    <t>Common</t>
  </si>
  <si>
    <t>The risk is already occurring, or is likely to occur more than once within the next 6 months.</t>
  </si>
  <si>
    <t>Likely</t>
  </si>
  <si>
    <t>The risk could easily occur, and is likely to occur within the next 12 months.</t>
  </si>
  <si>
    <t>Moderate</t>
  </si>
  <si>
    <t>There is an above average chance that the risk may occur within the next 1 to 3 years.</t>
  </si>
  <si>
    <t>Risk Appetite</t>
  </si>
  <si>
    <t>Unlikely</t>
  </si>
  <si>
    <t>The risk occurs infrequently and is unlikely to occur within the next 3 years.</t>
  </si>
  <si>
    <t>Rare</t>
  </si>
  <si>
    <t>The risk is conceivable but is only likely to occur in extreme circumstances, such as 5 years or longer.</t>
  </si>
  <si>
    <t>Risk Levels</t>
  </si>
  <si>
    <t>Risk Scores</t>
  </si>
  <si>
    <t>Severe</t>
  </si>
  <si>
    <t>Negative outcomes or missed opportunities are likely to prevent the hospital from functioning and performing any services</t>
  </si>
  <si>
    <t>Significant</t>
  </si>
  <si>
    <t>Negative outcomes or missed opportunities are likely to prevent the hospital from meeting some critical services. However allows the hospital to continue to stay operational in some capacity.</t>
  </si>
  <si>
    <t>High</t>
  </si>
  <si>
    <t>10 - 16</t>
  </si>
  <si>
    <t>Negative outcomes or missed opportunities are likely to have a moderate to high impact on the hospitals reputation and ability to perform auxilary services and potential to financial harm</t>
  </si>
  <si>
    <t>Medium</t>
  </si>
  <si>
    <t>5 - 9</t>
  </si>
  <si>
    <t>Negative outcomes or missed opportunities are likely to have a marginal to medium impact on the hospitals's ability to meet objectives.  Impact limited to 1-2 locations and limited number of services and patients.</t>
  </si>
  <si>
    <t>Low</t>
  </si>
  <si>
    <t>1 - 4</t>
  </si>
  <si>
    <t>Negative outcomes or missed opportunities are likely to have a relatively low or negligible impact on the hospitals's ability to meet objectives.  Impact limited to a specific service and/or minimal impact to customers.</t>
  </si>
  <si>
    <t>Statement</t>
  </si>
  <si>
    <t>Preferred Threshold</t>
  </si>
  <si>
    <t>Acceptable Threshold</t>
  </si>
  <si>
    <t>Discouraged Threshold</t>
  </si>
  <si>
    <t>Unacceptable Threshold</t>
  </si>
  <si>
    <t>Hidden</t>
  </si>
  <si>
    <t>Value of Control</t>
  </si>
  <si>
    <t>Likelihood</t>
  </si>
  <si>
    <t>Inherent Risk</t>
  </si>
  <si>
    <t>Residual Risk</t>
  </si>
  <si>
    <t>Disaster Recovery Planning</t>
  </si>
  <si>
    <t xml:space="preserve"> • Server Outage Plan is established and updated regulary 
</t>
  </si>
  <si>
    <t xml:space="preserve"> • A Business Continuity Program has been established with a base program being established (focusing on Disaster Recovery versus Business Resiliency).  </t>
  </si>
  <si>
    <t xml:space="preserve"> • A Business Continuity Program has been established
 with minimal members being responsible for the Program, little or minimal references to Plans or procedures, roles and responsibilities, or testing/training.
</t>
  </si>
  <si>
    <t xml:space="preserve"> • A Business Continuity Program has been established
 but little or no documentation has been provided to verify the framework of their program.</t>
  </si>
  <si>
    <t>Endpoint Protection is installed</t>
  </si>
  <si>
    <t xml:space="preserve"> • An Industry leading vendor product is installed
 • Fine tuned to detect unusual behavior
 • Solution is fault tolerant and can scale
 • Roles and Responsibilities have been established 
 • Testing and training is a cyclical process in their program</t>
  </si>
  <si>
    <t xml:space="preserve"> • An Industry leading vendor product is installed
 • Includes Firewall, IDS, and application controls
 • Solution can handle air gapped system
 • Solution can integrate with SIEM
 • Can validate installation and configuration throughout footprint</t>
  </si>
  <si>
    <t xml:space="preserve"> • An anti-virus product is installed
 • Does basic signature level detection
 • Solution can be installed on Windows   
 • Can support export of logs</t>
  </si>
  <si>
    <t xml:space="preserve"> • An endpoint security device has been installed but only has base configuration and no additional features</t>
  </si>
  <si>
    <t>Business Continuity Plan exists?</t>
  </si>
  <si>
    <t xml:space="preserve"> • A Business Continuity Program has been established
 • Management oversight and approval of the program
 • A team or individual has been named to manage the program
 • Roles and Responsibilities have been established
 • Testing and training is a cyclical process in their program</t>
  </si>
  <si>
    <t>Are barriers put in place?</t>
  </si>
  <si>
    <t xml:space="preserve"> • Barriers are put in place to reduce and prevent the amount of data breaches.</t>
  </si>
  <si>
    <t xml:space="preserve">• Barriers are already established and updated to prevent more data breaches.
</t>
  </si>
  <si>
    <t xml:space="preserve"> • Minimal barriers are put in place to make sure the company does not have data breaches.</t>
  </si>
  <si>
    <t xml:space="preserve"> • No barriers are put in place and if there is any they are not being updated.</t>
  </si>
  <si>
    <t>Network Traffic Monitoring</t>
  </si>
  <si>
    <t xml:space="preserve"> • Netflow Data and bandwidth monitoring in place.
 • Workflows are automated
 • A team or individual has been named to manage the program
 • Roles and Responsibilities have been established
 • Baelines are set</t>
  </si>
  <si>
    <t xml:space="preserve"> • Netflow Data and bandwidth monitoring in place.
 • Workflows are manual.
 • A team or individual has been named to manage the program
 • Baelines are set</t>
  </si>
  <si>
    <t xml:space="preserve"> • Bandwidth monitoring in place.
 • Workflows aren't defined in policy
 • A team or individual has been named to manage the program
 • Only egress/ingress points are monitored.
 • Baelining is on going</t>
  </si>
  <si>
    <t xml:space="preserve"> •No monitoring in place
 • No reporting structure in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</si>
</sst>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BCB7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11" borderId="5" applyNumberFormat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vertical="center" textRotation="90"/>
    </xf>
    <xf numFmtId="0" fontId="0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0" fillId="1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10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5" fillId="11" borderId="5" xfId="1" applyNumberFormat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quotePrefix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0" fontId="0" fillId="10" borderId="8" xfId="0" applyFont="1" applyFill="1" applyBorder="1" applyAlignment="1">
      <alignment vertical="top" wrapText="1"/>
    </xf>
  </cellXfs>
  <cellStyles count="2">
    <cellStyle name="Input" xfId="1" builtinId="20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19050</xdr:rowOff>
    </xdr:from>
    <xdr:to>
      <xdr:col>7</xdr:col>
      <xdr:colOff>0</xdr:colOff>
      <xdr:row>5</xdr:row>
      <xdr:rowOff>400050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16A8580-4C39-4689-A1C9-F1A316831820}"/>
            </a:ext>
          </a:extLst>
        </xdr:cNvPr>
        <xdr:cNvCxnSpPr/>
      </xdr:nvCxnSpPr>
      <xdr:spPr>
        <a:xfrm>
          <a:off x="3676650" y="447675"/>
          <a:ext cx="2762250" cy="1609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10</xdr:row>
      <xdr:rowOff>152400</xdr:rowOff>
    </xdr:from>
    <xdr:to>
      <xdr:col>4</xdr:col>
      <xdr:colOff>504825</xdr:colOff>
      <xdr:row>10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23CEA3-2AD1-49A7-BA72-D4804EF0D654}"/>
            </a:ext>
          </a:extLst>
        </xdr:cNvPr>
        <xdr:cNvCxnSpPr/>
      </xdr:nvCxnSpPr>
      <xdr:spPr>
        <a:xfrm>
          <a:off x="4476750" y="3438525"/>
          <a:ext cx="381000" cy="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IT\Network%20Infrastructure\Projects\Cloud%20Vendor%20Gov\BCO%20Basic%20Controls%20-%20Blank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orksheet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E8FC-4E21-454E-A3CE-00EC6FC682E8}">
  <dimension ref="B2:L16"/>
  <sheetViews>
    <sheetView topLeftCell="A4" workbookViewId="0">
      <selection activeCell="C15" sqref="C15:D15"/>
    </sheetView>
  </sheetViews>
  <sheetFormatPr defaultRowHeight="15"/>
  <cols>
    <col min="3" max="7" width="10.42578125" customWidth="1"/>
    <col min="10" max="10" width="6.5703125" bestFit="1" customWidth="1"/>
    <col min="11" max="11" width="11.5703125" bestFit="1" customWidth="1"/>
    <col min="12" max="12" width="50.7109375" customWidth="1"/>
  </cols>
  <sheetData>
    <row r="2" spans="2:12" ht="18.75">
      <c r="B2" s="40" t="s">
        <v>0</v>
      </c>
      <c r="C2" s="40"/>
      <c r="D2" s="40"/>
      <c r="E2" s="40"/>
      <c r="F2" s="40"/>
      <c r="G2" s="40"/>
      <c r="J2" s="41" t="s">
        <v>1</v>
      </c>
      <c r="K2" s="41"/>
      <c r="L2" s="41"/>
    </row>
    <row r="3" spans="2:12" ht="32.25" customHeight="1">
      <c r="B3" s="42" t="s">
        <v>2</v>
      </c>
      <c r="C3" s="22">
        <v>5</v>
      </c>
      <c r="D3" s="26">
        <v>10</v>
      </c>
      <c r="E3" s="26">
        <v>15</v>
      </c>
      <c r="F3" s="25">
        <v>20</v>
      </c>
      <c r="G3" s="24">
        <v>25</v>
      </c>
      <c r="J3" s="1" t="s">
        <v>3</v>
      </c>
      <c r="K3" s="1" t="s">
        <v>4</v>
      </c>
      <c r="L3" s="1" t="s">
        <v>5</v>
      </c>
    </row>
    <row r="4" spans="2:12" ht="32.25" customHeight="1">
      <c r="B4" s="42"/>
      <c r="C4" s="23">
        <v>4</v>
      </c>
      <c r="D4" s="22">
        <v>8</v>
      </c>
      <c r="E4" s="26">
        <v>12</v>
      </c>
      <c r="F4" s="26">
        <v>16</v>
      </c>
      <c r="G4" s="25">
        <v>20</v>
      </c>
      <c r="J4" s="2">
        <v>5</v>
      </c>
      <c r="K4" s="2" t="s">
        <v>6</v>
      </c>
      <c r="L4" s="3" t="s">
        <v>7</v>
      </c>
    </row>
    <row r="5" spans="2:12" ht="32.25" customHeight="1">
      <c r="B5" s="42"/>
      <c r="C5" s="23">
        <v>3</v>
      </c>
      <c r="D5" s="22">
        <v>6</v>
      </c>
      <c r="E5" s="22">
        <v>9</v>
      </c>
      <c r="F5" s="26">
        <v>12</v>
      </c>
      <c r="G5" s="26">
        <v>15</v>
      </c>
      <c r="J5" s="2">
        <v>4</v>
      </c>
      <c r="K5" s="2" t="s">
        <v>8</v>
      </c>
      <c r="L5" s="3" t="s">
        <v>9</v>
      </c>
    </row>
    <row r="6" spans="2:12" ht="32.25" customHeight="1">
      <c r="B6" s="42"/>
      <c r="C6" s="23">
        <v>2</v>
      </c>
      <c r="D6" s="23">
        <v>4</v>
      </c>
      <c r="E6" s="22">
        <v>6</v>
      </c>
      <c r="F6" s="22">
        <v>8</v>
      </c>
      <c r="G6" s="26">
        <v>10</v>
      </c>
      <c r="J6" s="2">
        <v>3</v>
      </c>
      <c r="K6" s="2" t="s">
        <v>10</v>
      </c>
      <c r="L6" s="3" t="s">
        <v>11</v>
      </c>
    </row>
    <row r="7" spans="2:12" ht="32.25" customHeight="1">
      <c r="B7" s="42"/>
      <c r="C7" s="23">
        <v>1</v>
      </c>
      <c r="D7" s="23">
        <v>2</v>
      </c>
      <c r="E7" s="23">
        <v>3</v>
      </c>
      <c r="F7" s="23">
        <v>4</v>
      </c>
      <c r="G7" s="22">
        <v>5</v>
      </c>
      <c r="H7" s="4" t="s">
        <v>12</v>
      </c>
      <c r="J7" s="2">
        <v>2</v>
      </c>
      <c r="K7" s="2" t="s">
        <v>13</v>
      </c>
      <c r="L7" s="3" t="s">
        <v>14</v>
      </c>
    </row>
    <row r="8" spans="2:12" ht="32.25" customHeight="1">
      <c r="B8" s="5"/>
      <c r="C8" s="43" t="s">
        <v>1</v>
      </c>
      <c r="D8" s="43"/>
      <c r="E8" s="43"/>
      <c r="F8" s="43"/>
      <c r="G8" s="43"/>
      <c r="H8" s="4"/>
      <c r="J8" s="2">
        <v>1</v>
      </c>
      <c r="K8" s="2" t="s">
        <v>15</v>
      </c>
      <c r="L8" s="6" t="s">
        <v>16</v>
      </c>
    </row>
    <row r="10" spans="2:12" ht="18.75">
      <c r="J10" s="41" t="s">
        <v>2</v>
      </c>
      <c r="K10" s="41"/>
      <c r="L10" s="41"/>
    </row>
    <row r="11" spans="2:12">
      <c r="C11" s="39" t="s">
        <v>17</v>
      </c>
      <c r="D11" s="39"/>
      <c r="F11" s="39" t="s">
        <v>18</v>
      </c>
      <c r="G11" s="39"/>
      <c r="J11" s="1" t="s">
        <v>3</v>
      </c>
      <c r="K11" s="1" t="s">
        <v>4</v>
      </c>
      <c r="L11" s="1" t="s">
        <v>5</v>
      </c>
    </row>
    <row r="12" spans="2:12" ht="51" customHeight="1">
      <c r="C12" s="35" t="s">
        <v>19</v>
      </c>
      <c r="D12" s="35"/>
      <c r="F12" s="35">
        <v>25</v>
      </c>
      <c r="G12" s="35"/>
      <c r="J12" s="2">
        <v>5</v>
      </c>
      <c r="K12" s="2" t="s">
        <v>19</v>
      </c>
      <c r="L12" s="3" t="s">
        <v>20</v>
      </c>
    </row>
    <row r="13" spans="2:12" ht="65.45" customHeight="1">
      <c r="C13" s="36" t="s">
        <v>21</v>
      </c>
      <c r="D13" s="36"/>
      <c r="F13" s="36">
        <v>20</v>
      </c>
      <c r="G13" s="36"/>
      <c r="J13" s="2">
        <v>4</v>
      </c>
      <c r="K13" s="2" t="s">
        <v>21</v>
      </c>
      <c r="L13" s="6" t="s">
        <v>22</v>
      </c>
    </row>
    <row r="14" spans="2:12" ht="61.5" customHeight="1">
      <c r="C14" s="37" t="s">
        <v>23</v>
      </c>
      <c r="D14" s="37"/>
      <c r="F14" s="38" t="s">
        <v>24</v>
      </c>
      <c r="G14" s="38"/>
      <c r="J14" s="2">
        <v>3</v>
      </c>
      <c r="K14" s="2" t="s">
        <v>23</v>
      </c>
      <c r="L14" s="6" t="s">
        <v>25</v>
      </c>
    </row>
    <row r="15" spans="2:12" ht="66.95" customHeight="1">
      <c r="C15" s="31" t="s">
        <v>26</v>
      </c>
      <c r="D15" s="31"/>
      <c r="F15" s="32" t="s">
        <v>27</v>
      </c>
      <c r="G15" s="32"/>
      <c r="J15" s="2">
        <v>2</v>
      </c>
      <c r="K15" s="2" t="s">
        <v>26</v>
      </c>
      <c r="L15" s="6" t="s">
        <v>28</v>
      </c>
    </row>
    <row r="16" spans="2:12" ht="60.6" customHeight="1">
      <c r="C16" s="33" t="s">
        <v>29</v>
      </c>
      <c r="D16" s="33"/>
      <c r="F16" s="34" t="s">
        <v>30</v>
      </c>
      <c r="G16" s="34"/>
      <c r="J16" s="2">
        <v>1</v>
      </c>
      <c r="K16" s="2" t="s">
        <v>29</v>
      </c>
      <c r="L16" s="6" t="s">
        <v>31</v>
      </c>
    </row>
  </sheetData>
  <mergeCells count="17">
    <mergeCell ref="C11:D11"/>
    <mergeCell ref="F11:G11"/>
    <mergeCell ref="B2:G2"/>
    <mergeCell ref="J2:L2"/>
    <mergeCell ref="B3:B7"/>
    <mergeCell ref="C8:G8"/>
    <mergeCell ref="J10:L10"/>
    <mergeCell ref="C15:D15"/>
    <mergeCell ref="F15:G15"/>
    <mergeCell ref="C16:D16"/>
    <mergeCell ref="F16:G16"/>
    <mergeCell ref="C12:D12"/>
    <mergeCell ref="F12:G12"/>
    <mergeCell ref="C13:D13"/>
    <mergeCell ref="F13:G13"/>
    <mergeCell ref="C14:D14"/>
    <mergeCell ref="F14:G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3C8B-B3FE-4597-AEE4-13A913CDB09C}">
  <dimension ref="A1:L6"/>
  <sheetViews>
    <sheetView tabSelected="1" topLeftCell="A3" workbookViewId="0">
      <selection activeCell="A5" sqref="A5"/>
    </sheetView>
  </sheetViews>
  <sheetFormatPr defaultRowHeight="15"/>
  <cols>
    <col min="1" max="1" width="20.140625" customWidth="1"/>
    <col min="2" max="2" width="21" customWidth="1"/>
    <col min="3" max="3" width="21.7109375" customWidth="1"/>
    <col min="4" max="4" width="18.140625" customWidth="1"/>
    <col min="5" max="5" width="18.42578125" customWidth="1"/>
    <col min="6" max="6" width="8.5703125" bestFit="1" customWidth="1"/>
    <col min="7" max="7" width="8" hidden="1" customWidth="1"/>
    <col min="8" max="8" width="13.5703125" customWidth="1"/>
    <col min="9" max="9" width="9" bestFit="1" customWidth="1"/>
    <col min="10" max="10" width="12.85546875" customWidth="1"/>
    <col min="11" max="11" width="10.85546875" customWidth="1"/>
    <col min="12" max="12" width="11.7109375" customWidth="1"/>
  </cols>
  <sheetData>
    <row r="1" spans="1:12" ht="37.5">
      <c r="A1" s="7" t="s">
        <v>32</v>
      </c>
      <c r="B1" s="7" t="s">
        <v>33</v>
      </c>
      <c r="C1" s="7" t="s">
        <v>34</v>
      </c>
      <c r="D1" s="7" t="s">
        <v>35</v>
      </c>
      <c r="E1" s="7" t="s">
        <v>36</v>
      </c>
      <c r="F1" s="8" t="s">
        <v>3</v>
      </c>
      <c r="G1" s="9" t="s">
        <v>37</v>
      </c>
      <c r="H1" s="9" t="s">
        <v>38</v>
      </c>
      <c r="I1" s="9" t="s">
        <v>2</v>
      </c>
      <c r="J1" s="9" t="s">
        <v>39</v>
      </c>
      <c r="K1" s="9" t="s">
        <v>40</v>
      </c>
      <c r="L1" s="9" t="s">
        <v>41</v>
      </c>
    </row>
    <row r="2" spans="1:12" ht="240">
      <c r="A2" s="10" t="s">
        <v>42</v>
      </c>
      <c r="B2" s="11" t="s">
        <v>43</v>
      </c>
      <c r="C2" s="11" t="s">
        <v>44</v>
      </c>
      <c r="D2" s="11" t="s">
        <v>45</v>
      </c>
      <c r="E2" s="12" t="s">
        <v>46</v>
      </c>
      <c r="F2" s="13">
        <v>2</v>
      </c>
      <c r="G2" s="14">
        <f>IF(F2=1,0.5,IF(F2=2,0.6,IF(F2=3,0.9,IF(F2=4,1,0))))</f>
        <v>0.6</v>
      </c>
      <c r="H2" s="14">
        <v>4</v>
      </c>
      <c r="I2" s="14">
        <v>5</v>
      </c>
      <c r="J2" s="14">
        <v>3</v>
      </c>
      <c r="K2" s="14">
        <f t="shared" ref="K2" si="0">I2*J2</f>
        <v>15</v>
      </c>
      <c r="L2" s="27">
        <f>K2*G2</f>
        <v>9</v>
      </c>
    </row>
    <row r="3" spans="1:12" ht="210">
      <c r="A3" s="10" t="s">
        <v>47</v>
      </c>
      <c r="B3" s="11" t="s">
        <v>48</v>
      </c>
      <c r="C3" s="11" t="s">
        <v>49</v>
      </c>
      <c r="D3" s="11" t="s">
        <v>50</v>
      </c>
      <c r="E3" s="12" t="s">
        <v>51</v>
      </c>
      <c r="F3" s="13">
        <v>2</v>
      </c>
      <c r="G3" s="14">
        <f>IF(F3=1,0.5,IF(F3=2,0.6,IF(F3=3,0.9,IF(F3=4,1,0))))</f>
        <v>0.6</v>
      </c>
      <c r="H3" s="14">
        <v>3</v>
      </c>
      <c r="I3" s="14">
        <v>5</v>
      </c>
      <c r="J3" s="14">
        <v>1</v>
      </c>
      <c r="K3" s="14">
        <f t="shared" ref="K3:K4" si="1">I3*J3</f>
        <v>5</v>
      </c>
      <c r="L3" s="15">
        <f>K3*G3</f>
        <v>3</v>
      </c>
    </row>
    <row r="4" spans="1:12" ht="240">
      <c r="A4" s="16" t="s">
        <v>52</v>
      </c>
      <c r="B4" s="17" t="s">
        <v>53</v>
      </c>
      <c r="C4" s="17" t="s">
        <v>44</v>
      </c>
      <c r="D4" s="17" t="s">
        <v>45</v>
      </c>
      <c r="E4" s="18" t="s">
        <v>46</v>
      </c>
      <c r="F4" s="19">
        <v>2</v>
      </c>
      <c r="G4" s="20">
        <f>IF(F4=1,0.5,IF(F4=2,0.6,IF(F4=3,0.9,IF(F4=4,1,0))))</f>
        <v>0.6</v>
      </c>
      <c r="H4" s="20">
        <v>5</v>
      </c>
      <c r="I4" s="20">
        <v>3</v>
      </c>
      <c r="J4" s="20">
        <v>4</v>
      </c>
      <c r="K4" s="20">
        <f t="shared" si="1"/>
        <v>12</v>
      </c>
      <c r="L4" s="21">
        <f>K4*G4</f>
        <v>7.1999999999999993</v>
      </c>
    </row>
    <row r="5" spans="1:12" ht="85.5" customHeight="1">
      <c r="A5" s="44" t="s">
        <v>54</v>
      </c>
      <c r="B5" s="28" t="s">
        <v>55</v>
      </c>
      <c r="C5" s="28" t="s">
        <v>56</v>
      </c>
      <c r="D5" s="28" t="s">
        <v>57</v>
      </c>
      <c r="E5" s="28" t="s">
        <v>58</v>
      </c>
      <c r="F5" s="19">
        <v>2</v>
      </c>
      <c r="G5" s="20">
        <f>IF(F5=1,0.5,IF(F5=2,0.6,IF(F5=3,0.9,IF(F5=4,1,0))))</f>
        <v>0.6</v>
      </c>
      <c r="H5" s="20">
        <v>5</v>
      </c>
      <c r="I5" s="20">
        <v>5</v>
      </c>
      <c r="J5" s="20">
        <v>4</v>
      </c>
      <c r="K5" s="20">
        <f t="shared" ref="K5:K6" si="2">I5*J5</f>
        <v>20</v>
      </c>
      <c r="L5" s="21">
        <f>K5*G5</f>
        <v>12</v>
      </c>
    </row>
    <row r="6" spans="1:12" ht="173.25" customHeight="1">
      <c r="A6" s="45" t="s">
        <v>59</v>
      </c>
      <c r="B6" s="11" t="s">
        <v>60</v>
      </c>
      <c r="C6" s="29" t="s">
        <v>61</v>
      </c>
      <c r="D6" s="11" t="s">
        <v>62</v>
      </c>
      <c r="E6" s="29" t="s">
        <v>63</v>
      </c>
      <c r="F6" s="13">
        <v>2</v>
      </c>
      <c r="G6" s="14">
        <f>IF(F6=1,0.5,IF(F6=2,0.6,IF(F6=3,0.9,IF(F6=4,1,0))))</f>
        <v>0.6</v>
      </c>
      <c r="H6" s="14">
        <v>4</v>
      </c>
      <c r="I6" s="14">
        <v>3</v>
      </c>
      <c r="J6" s="14">
        <v>2</v>
      </c>
      <c r="K6" s="30">
        <f t="shared" si="2"/>
        <v>6</v>
      </c>
      <c r="L6" s="21">
        <f>K6*G6</f>
        <v>3.5999999999999996</v>
      </c>
    </row>
  </sheetData>
  <conditionalFormatting sqref="L2">
    <cfRule type="cellIs" dxfId="13" priority="14" operator="lessThan">
      <formula>9</formula>
    </cfRule>
  </conditionalFormatting>
  <conditionalFormatting sqref="L2">
    <cfRule type="cellIs" dxfId="12" priority="13" operator="greaterThan">
      <formula>9</formula>
    </cfRule>
  </conditionalFormatting>
  <conditionalFormatting sqref="L2">
    <cfRule type="cellIs" dxfId="11" priority="12" operator="equal">
      <formula>0</formula>
    </cfRule>
  </conditionalFormatting>
  <conditionalFormatting sqref="L3">
    <cfRule type="cellIs" dxfId="10" priority="11" operator="lessThan">
      <formula>9</formula>
    </cfRule>
  </conditionalFormatting>
  <conditionalFormatting sqref="L3">
    <cfRule type="cellIs" dxfId="9" priority="10" operator="greaterThan">
      <formula>9</formula>
    </cfRule>
  </conditionalFormatting>
  <conditionalFormatting sqref="L3">
    <cfRule type="cellIs" dxfId="8" priority="9" operator="equal">
      <formula>0</formula>
    </cfRule>
  </conditionalFormatting>
  <conditionalFormatting sqref="L4">
    <cfRule type="cellIs" dxfId="7" priority="8" operator="lessThan">
      <formula>9</formula>
    </cfRule>
  </conditionalFormatting>
  <conditionalFormatting sqref="L4">
    <cfRule type="cellIs" dxfId="6" priority="7" operator="greaterThan">
      <formula>9</formula>
    </cfRule>
  </conditionalFormatting>
  <conditionalFormatting sqref="L4">
    <cfRule type="cellIs" dxfId="5" priority="6" operator="equal">
      <formula>0</formula>
    </cfRule>
  </conditionalFormatting>
  <conditionalFormatting sqref="L5:L6">
    <cfRule type="cellIs" dxfId="4" priority="5" operator="lessThan">
      <formula>9</formula>
    </cfRule>
  </conditionalFormatting>
  <conditionalFormatting sqref="L5:L6">
    <cfRule type="cellIs" dxfId="3" priority="4" operator="greaterThan">
      <formula>9</formula>
    </cfRule>
  </conditionalFormatting>
  <conditionalFormatting sqref="L5:L6">
    <cfRule type="cellIs" dxfId="2" priority="3" operator="equal">
      <formula>0</formula>
    </cfRule>
  </conditionalFormatting>
  <conditionalFormatting sqref="A6:C6 E6 K6">
    <cfRule type="duplicateValues" dxfId="1" priority="2"/>
  </conditionalFormatting>
  <conditionalFormatting sqref="D6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BDB3-80F2-4ADD-B96B-EB394148C53C}">
          <x14:formula1>
            <xm:f>'S:\IT\Network Infrastructure\Projects\Cloud Vendor Gov\[BCO Basic Controls - Blank (002).xlsx]Sheet2'!#REF!</xm:f>
          </x14:formula1>
          <xm:sqref>F2:F6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98475F2C797459CA42FE9ABF4BB43" ma:contentTypeVersion="8" ma:contentTypeDescription="Create a new document." ma:contentTypeScope="" ma:versionID="792ad16719bfe5fc2aa0a6ab0f383953">
  <xsd:schema xmlns:xsd="http://www.w3.org/2001/XMLSchema" xmlns:xs="http://www.w3.org/2001/XMLSchema" xmlns:p="http://schemas.microsoft.com/office/2006/metadata/properties" xmlns:ns2="e662b602-b613-4ff6-b9ca-0af1cf0d8141" targetNamespace="http://schemas.microsoft.com/office/2006/metadata/properties" ma:root="true" ma:fieldsID="3db8f7243fc505dfeeda0ca27118def7" ns2:_="">
    <xsd:import namespace="e662b602-b613-4ff6-b9ca-0af1cf0d81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2b602-b613-4ff6-b9ca-0af1cf0d81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4FD6FF-CAB4-4459-9DB4-3B06C76A925E}"/>
</file>

<file path=customXml/itemProps2.xml><?xml version="1.0" encoding="utf-8"?>
<ds:datastoreItem xmlns:ds="http://schemas.openxmlformats.org/officeDocument/2006/customXml" ds:itemID="{D6529397-22F0-4C8E-8E08-68D1F04160F1}"/>
</file>

<file path=customXml/itemProps3.xml><?xml version="1.0" encoding="utf-8"?>
<ds:datastoreItem xmlns:ds="http://schemas.openxmlformats.org/officeDocument/2006/customXml" ds:itemID="{C0C3A2CB-5F4A-4F0D-B6C1-1428EA1570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Fletcher</dc:creator>
  <cp:keywords/>
  <dc:description/>
  <cp:lastModifiedBy>Kuzmenchuk, Kira N</cp:lastModifiedBy>
  <cp:revision/>
  <dcterms:created xsi:type="dcterms:W3CDTF">2019-12-10T15:32:54Z</dcterms:created>
  <dcterms:modified xsi:type="dcterms:W3CDTF">2019-12-16T03:36:13Z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1300673433</vt:i4>
  </property>
  <property fmtid="{D5CDD505-2E9C-101B-9397-08002B2CF9AE}" pid="3" name="_NewReviewCycle">
    <vt:lpwstr/>
  </property>
  <property fmtid="{D5CDD505-2E9C-101B-9397-08002B2CF9AE}" pid="4" name="_EmailSubject">
    <vt:lpwstr>risk project</vt:lpwstr>
  </property>
  <property fmtid="{D5CDD505-2E9C-101B-9397-08002B2CF9AE}" pid="5" name="_AuthorEmail">
    <vt:lpwstr>RFletcher@fultonbank.com</vt:lpwstr>
  </property>
  <property fmtid="{D5CDD505-2E9C-101B-9397-08002B2CF9AE}" pid="6" name="_AuthorEmailDisplayName">
    <vt:lpwstr>Fletcher, Ryan</vt:lpwstr>
  </property>
  <property fmtid="{D5CDD505-2E9C-101B-9397-08002B2CF9AE}" pid="7" name="ContentTypeId">
    <vt:lpwstr>0x010100C5898475F2C797459CA42FE9ABF4BB43</vt:lpwstr>
  </property>
  <property fmtid="{D5CDD505-2E9C-101B-9397-08002B2CF9AE}" pid="8" name="_ReviewingToolsShownOnce">
    <vt:lpwstr/>
  </property>
</Properties>
</file>