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ny/Documents/Gene_Evidence/Histones/"/>
    </mc:Choice>
  </mc:AlternateContent>
  <xr:revisionPtr revIDLastSave="0" documentId="13_ncr:1_{5C2A85C8-2D2E-8B47-8DA6-A929687C3D49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Combined" sheetId="1" r:id="rId1"/>
  </sheets>
  <definedNames>
    <definedName name="_xlnm._FilterDatabase" localSheetId="0" hidden="1">Combined!$A$1:$P$160</definedName>
  </definedNames>
  <calcPr calcId="162913"/>
</workbook>
</file>

<file path=xl/calcChain.xml><?xml version="1.0" encoding="utf-8"?>
<calcChain xmlns="http://schemas.openxmlformats.org/spreadsheetml/2006/main">
  <c r="I68" i="1" l="1"/>
  <c r="H68" i="1"/>
  <c r="P113" i="1"/>
  <c r="P62" i="1"/>
  <c r="P61" i="1"/>
  <c r="P15" i="1"/>
  <c r="L11" i="1"/>
  <c r="L10" i="1"/>
  <c r="P12" i="1"/>
  <c r="L12" i="1"/>
  <c r="P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40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Should this be considered as "clustered"
</t>
        </r>
        <r>
          <rPr>
            <sz val="11"/>
            <color rgb="FF000000"/>
            <rFont val="Calibri"/>
            <family val="2"/>
          </rPr>
          <t xml:space="preserve">	-Paul Denny</t>
        </r>
      </text>
    </comment>
  </commentList>
</comments>
</file>

<file path=xl/sharedStrings.xml><?xml version="1.0" encoding="utf-8"?>
<sst xmlns="http://schemas.openxmlformats.org/spreadsheetml/2006/main" count="1963" uniqueCount="832">
  <si>
    <t>histone</t>
  </si>
  <si>
    <t>Talbert protein name</t>
  </si>
  <si>
    <t>MS_HistoneDB protein name</t>
  </si>
  <si>
    <t xml:space="preserve">UniProt name - note confusion for cluster types </t>
  </si>
  <si>
    <t>Current human gene symbols</t>
  </si>
  <si>
    <t>Human Chr</t>
  </si>
  <si>
    <t>Current mouse symbol</t>
  </si>
  <si>
    <t>Human gene cluster?</t>
  </si>
  <si>
    <t>Human Ensembl v90 beginning</t>
  </si>
  <si>
    <t>Human Ensembl v90 end</t>
  </si>
  <si>
    <t>H2AFVP1</t>
  </si>
  <si>
    <t>H2AZP7</t>
  </si>
  <si>
    <t>H2AFZP1</t>
  </si>
  <si>
    <t>H2AZP1</t>
  </si>
  <si>
    <t>H2AFZP2</t>
  </si>
  <si>
    <t>H2AZP2</t>
  </si>
  <si>
    <t>H2AFZP3</t>
  </si>
  <si>
    <t>H2AZP3</t>
  </si>
  <si>
    <t>H2AFZP4</t>
  </si>
  <si>
    <t>H2AZP4</t>
  </si>
  <si>
    <t>H2AFZP5</t>
  </si>
  <si>
    <t>H2AZP5</t>
  </si>
  <si>
    <t>H2AFZP6</t>
  </si>
  <si>
    <t>H2AZP6</t>
  </si>
  <si>
    <t>H2BFXP</t>
  </si>
  <si>
    <t>HIST1H1PS1</t>
  </si>
  <si>
    <t>HIST1H1PS2</t>
  </si>
  <si>
    <t>HIST1H2APS1</t>
  </si>
  <si>
    <t>HIST1H2APS2</t>
  </si>
  <si>
    <t>UniProtKB ID (human protein)</t>
  </si>
  <si>
    <t>HIST1H2APS3</t>
  </si>
  <si>
    <t>HIST2H2BA</t>
  </si>
  <si>
    <t>HIST1H2APS4</t>
  </si>
  <si>
    <t>Mouse gene cluster?</t>
  </si>
  <si>
    <t>HIST2H3DP1</t>
  </si>
  <si>
    <t>HIST1H2APS5</t>
  </si>
  <si>
    <t>HIST2H2BB</t>
  </si>
  <si>
    <t>H3.2</t>
  </si>
  <si>
    <t>Canonical H3.2</t>
  </si>
  <si>
    <t>Histone H3</t>
  </si>
  <si>
    <t>UniProtKB ID (mouse)</t>
  </si>
  <si>
    <t>HIST2H3PS2</t>
  </si>
  <si>
    <t>H1</t>
  </si>
  <si>
    <t>H1.1</t>
  </si>
  <si>
    <t>Histone H1.1</t>
  </si>
  <si>
    <t>HIST1H1A</t>
  </si>
  <si>
    <t>HIST1H2APS6</t>
  </si>
  <si>
    <t>H1-1</t>
  </si>
  <si>
    <t>HIST1H2BPS1</t>
  </si>
  <si>
    <t>H2B.2</t>
  </si>
  <si>
    <t>Canonical H2B</t>
  </si>
  <si>
    <t>Histone H2B type 2-F</t>
  </si>
  <si>
    <t>HIST2H2BF</t>
  </si>
  <si>
    <t>HIST1H2BPS2</t>
  </si>
  <si>
    <t>H1.1 linker histone, cluster member</t>
  </si>
  <si>
    <t>Hist2h2bb</t>
  </si>
  <si>
    <t>HIST1H2BPS3</t>
  </si>
  <si>
    <t>Q02539</t>
  </si>
  <si>
    <t>Histone H3.2</t>
  </si>
  <si>
    <t>HIST2H3D</t>
  </si>
  <si>
    <t>HIST1H3PS1</t>
  </si>
  <si>
    <t>Hist2h3b</t>
  </si>
  <si>
    <t>Hist1h1a</t>
  </si>
  <si>
    <t>HIST1H4PS1</t>
  </si>
  <si>
    <t>H4</t>
  </si>
  <si>
    <t>Histone H4</t>
  </si>
  <si>
    <t>HIST2H4A</t>
  </si>
  <si>
    <t>Hist2h4</t>
  </si>
  <si>
    <t>HIST2H3C</t>
  </si>
  <si>
    <t>P43275</t>
  </si>
  <si>
    <t>HIST2H2BC</t>
  </si>
  <si>
    <t>Hist2h3c1</t>
  </si>
  <si>
    <t>H2A.2</t>
  </si>
  <si>
    <t>HIST2H2AA3</t>
  </si>
  <si>
    <t>HIST2H2BD</t>
  </si>
  <si>
    <t>H1.2</t>
  </si>
  <si>
    <t>Histone H1.2</t>
  </si>
  <si>
    <t>HIST1H1C</t>
  </si>
  <si>
    <t>H1-2</t>
  </si>
  <si>
    <t>H1.2 linker histone, cluster member</t>
  </si>
  <si>
    <t>Hist2h2aa1</t>
  </si>
  <si>
    <t>HIST3H2BA</t>
  </si>
  <si>
    <t>P16403</t>
  </si>
  <si>
    <t>Hist1h1c</t>
  </si>
  <si>
    <t>P15864</t>
  </si>
  <si>
    <t>Canonical H2A</t>
  </si>
  <si>
    <t>Histone H2A type 2-A</t>
  </si>
  <si>
    <t>HIST2H2AA4</t>
  </si>
  <si>
    <t>H1.6</t>
  </si>
  <si>
    <t>TS H1.6</t>
  </si>
  <si>
    <t>Hist2h2aa2</t>
  </si>
  <si>
    <t>Histone H1t</t>
  </si>
  <si>
    <t>HIST1H1T</t>
  </si>
  <si>
    <t>HIST2H3A</t>
  </si>
  <si>
    <t>H1-6</t>
  </si>
  <si>
    <t>Hist2h3c2</t>
  </si>
  <si>
    <t>H1.6 linker histone, cluster member</t>
  </si>
  <si>
    <t>HIST2H4B</t>
  </si>
  <si>
    <t>P22492</t>
  </si>
  <si>
    <t>Hist1h1t</t>
  </si>
  <si>
    <t>not present</t>
  </si>
  <si>
    <t>Histone H2B type 2-E</t>
  </si>
  <si>
    <t>HIST2H2BE</t>
  </si>
  <si>
    <t>Hist2h2be</t>
  </si>
  <si>
    <t>Histone H2A type 2-C</t>
  </si>
  <si>
    <t>HIST2H2AC</t>
  </si>
  <si>
    <t>Hist2h2ac</t>
  </si>
  <si>
    <t>Histone H2A type 2-B</t>
  </si>
  <si>
    <t>HIST2H2AB</t>
  </si>
  <si>
    <t>Hist2h2ab</t>
  </si>
  <si>
    <t>H3.3</t>
  </si>
  <si>
    <t>H1.4</t>
  </si>
  <si>
    <t>Histone H1.4</t>
  </si>
  <si>
    <t>HIST1H1E</t>
  </si>
  <si>
    <t>Histone H3.3</t>
  </si>
  <si>
    <t>H3F3A</t>
  </si>
  <si>
    <t>H3f3a</t>
  </si>
  <si>
    <t>TS H3.4</t>
  </si>
  <si>
    <t>H1-4</t>
  </si>
  <si>
    <t>Histone H3.1t</t>
  </si>
  <si>
    <t>HIST3H3</t>
  </si>
  <si>
    <t>H1.4 linker histone, cluster member</t>
  </si>
  <si>
    <t>P10412</t>
  </si>
  <si>
    <t>Gm12260 (pseudogene?)</t>
  </si>
  <si>
    <t>Hist1h1e</t>
  </si>
  <si>
    <t>Histone H2A type 3</t>
  </si>
  <si>
    <t>HIST3H2A</t>
  </si>
  <si>
    <t>Hist3h2a</t>
  </si>
  <si>
    <t>P43274</t>
  </si>
  <si>
    <t>cenH3</t>
  </si>
  <si>
    <t>cenH3-CENPA</t>
  </si>
  <si>
    <t>Histone H3-like centromeric protein A</t>
  </si>
  <si>
    <t>CENPA</t>
  </si>
  <si>
    <t>Cenpa</t>
  </si>
  <si>
    <t>H1-12P</t>
  </si>
  <si>
    <t>H1.10</t>
  </si>
  <si>
    <t>Histone H1x</t>
  </si>
  <si>
    <t>H1FX</t>
  </si>
  <si>
    <t>H1.12 linker histone, cluster member pseudogene</t>
  </si>
  <si>
    <t>H1fx</t>
  </si>
  <si>
    <t>none</t>
  </si>
  <si>
    <t>H1.8</t>
  </si>
  <si>
    <t>OO H1.8</t>
  </si>
  <si>
    <t>Histone H1oo</t>
  </si>
  <si>
    <t>H1FOO</t>
  </si>
  <si>
    <t>H1foo</t>
  </si>
  <si>
    <t>H2A.Z.1</t>
  </si>
  <si>
    <t>Histone H2A.Z</t>
  </si>
  <si>
    <t>H2AFZ</t>
  </si>
  <si>
    <t>H2AZ1</t>
  </si>
  <si>
    <t>H2afz</t>
  </si>
  <si>
    <t>H2az1</t>
  </si>
  <si>
    <t>H3.Y.2</t>
  </si>
  <si>
    <t>H3Y2</t>
  </si>
  <si>
    <t>H3.Y.1</t>
  </si>
  <si>
    <t>H1.3</t>
  </si>
  <si>
    <t>H3Y1</t>
  </si>
  <si>
    <t>Histone H1.3</t>
  </si>
  <si>
    <t>HIST1H1D</t>
  </si>
  <si>
    <t>macroH2A.1</t>
  </si>
  <si>
    <t>Core histone macro-H2A.1</t>
  </si>
  <si>
    <t>H2AFY</t>
  </si>
  <si>
    <t>MACROH2A1</t>
  </si>
  <si>
    <t>H2afy</t>
  </si>
  <si>
    <t>Macroh2a1</t>
  </si>
  <si>
    <t>H2A.1</t>
  </si>
  <si>
    <t>TS H2A.1</t>
  </si>
  <si>
    <t>Histone H2A type 1-A</t>
  </si>
  <si>
    <t>HIST1H2AA</t>
  </si>
  <si>
    <t>H1-3</t>
  </si>
  <si>
    <t>Hist1h2aa</t>
  </si>
  <si>
    <t>H1.3 linker histone, cluster member</t>
  </si>
  <si>
    <t>H2B.1</t>
  </si>
  <si>
    <t>P16402</t>
  </si>
  <si>
    <t>TS H2B.1</t>
  </si>
  <si>
    <t>Histone H2B type 1-A</t>
  </si>
  <si>
    <t>HIST1H2BA</t>
  </si>
  <si>
    <t>Hist1h1d</t>
  </si>
  <si>
    <t>P43277</t>
  </si>
  <si>
    <t>Hist1h2ba</t>
  </si>
  <si>
    <t>H1.5</t>
  </si>
  <si>
    <t>Histone H1.5</t>
  </si>
  <si>
    <t>HIST1H1B</t>
  </si>
  <si>
    <t>H1-5</t>
  </si>
  <si>
    <t>H1.5 linker histone, cluster member</t>
  </si>
  <si>
    <t>P16401</t>
  </si>
  <si>
    <t>Hist1h1b</t>
  </si>
  <si>
    <t>P43276</t>
  </si>
  <si>
    <t>H3</t>
  </si>
  <si>
    <t>H3.1</t>
  </si>
  <si>
    <t>Canonical H3.1</t>
  </si>
  <si>
    <t>Histone H3.1</t>
  </si>
  <si>
    <t>HIST1H3A</t>
  </si>
  <si>
    <t>H1-10</t>
  </si>
  <si>
    <t>H1.10 linker histone</t>
  </si>
  <si>
    <t>Hist1h3a</t>
  </si>
  <si>
    <t>HIST1H4A</t>
  </si>
  <si>
    <t>Hist1h4a</t>
  </si>
  <si>
    <t>HIST1H4B</t>
  </si>
  <si>
    <t>Hist1h4b</t>
  </si>
  <si>
    <t>HIST1H3B</t>
  </si>
  <si>
    <t>Hist1h3b</t>
  </si>
  <si>
    <t>HIST1H2AB</t>
  </si>
  <si>
    <t>Hist1h2ab</t>
  </si>
  <si>
    <t>H2B</t>
  </si>
  <si>
    <t>Histone H2B type 1-B</t>
  </si>
  <si>
    <t>HIST1H2BB</t>
  </si>
  <si>
    <t>Hist1h2bb</t>
  </si>
  <si>
    <t>H1-8</t>
  </si>
  <si>
    <t>H1.8 linker histone</t>
  </si>
  <si>
    <t>HIST1H3C</t>
  </si>
  <si>
    <t>Hist1h3c</t>
  </si>
  <si>
    <t>Q8VIK3</t>
  </si>
  <si>
    <t>H1.7</t>
  </si>
  <si>
    <t>TS H1.7</t>
  </si>
  <si>
    <t>Testis-specific H1 histone</t>
  </si>
  <si>
    <t>H1FNT</t>
  </si>
  <si>
    <t>H1-7</t>
  </si>
  <si>
    <t>H1.7 linker histone</t>
  </si>
  <si>
    <t>HIST1H4C</t>
  </si>
  <si>
    <t>Q75WM6</t>
  </si>
  <si>
    <t>H1fnt</t>
  </si>
  <si>
    <t>Hist1h4c</t>
  </si>
  <si>
    <t>Q8CJI4</t>
  </si>
  <si>
    <t>H1.9</t>
  </si>
  <si>
    <t>TS H1.9</t>
  </si>
  <si>
    <t>Spermatid-specific linker histone H1-like protein</t>
  </si>
  <si>
    <t>HILS1</t>
  </si>
  <si>
    <t>H1-9</t>
  </si>
  <si>
    <t>H1.9 linker histone</t>
  </si>
  <si>
    <t>Hils1</t>
  </si>
  <si>
    <t>Q9QYL0</t>
  </si>
  <si>
    <t>Histone H2B type 1-C/E/F/G/I</t>
  </si>
  <si>
    <t>HIST1H2BC</t>
  </si>
  <si>
    <t>Hist1h2bc</t>
  </si>
  <si>
    <t>H1.0</t>
  </si>
  <si>
    <t>Histone H1.0</t>
  </si>
  <si>
    <t>H1F0</t>
  </si>
  <si>
    <t>Histone H2A type 1-C</t>
  </si>
  <si>
    <t>HIST1H2AC</t>
  </si>
  <si>
    <t>Hist1h2ac</t>
  </si>
  <si>
    <t>H1-0</t>
  </si>
  <si>
    <t>H1.0 linker histone</t>
  </si>
  <si>
    <t>P07305</t>
  </si>
  <si>
    <t>H1f0</t>
  </si>
  <si>
    <t>P10922</t>
  </si>
  <si>
    <t>H2A</t>
  </si>
  <si>
    <t>Histone H2B type 1-D</t>
  </si>
  <si>
    <t>H2AC1</t>
  </si>
  <si>
    <t>HIST1H2BD</t>
  </si>
  <si>
    <t>H2A clustered histone 1</t>
  </si>
  <si>
    <t>?</t>
  </si>
  <si>
    <t>Q96QV6</t>
  </si>
  <si>
    <t>H2ac1</t>
  </si>
  <si>
    <t>HIST1H2BE</t>
  </si>
  <si>
    <t>Hist1h2be</t>
  </si>
  <si>
    <t>HIST1H4D</t>
  </si>
  <si>
    <t>H2AC2P</t>
  </si>
  <si>
    <t>H2A clustered histone 2, pseudogene</t>
  </si>
  <si>
    <t>Hist1h4d</t>
  </si>
  <si>
    <t>H2AC3P</t>
  </si>
  <si>
    <t>H2A clustered histone 3, pseudogene</t>
  </si>
  <si>
    <t>HIST1H3D</t>
  </si>
  <si>
    <t>Hist1h3d</t>
  </si>
  <si>
    <t>H2AC4</t>
  </si>
  <si>
    <t>H2A clustered histone 4</t>
  </si>
  <si>
    <t>P04908</t>
  </si>
  <si>
    <t>Histone H2A type 1-D</t>
  </si>
  <si>
    <t>HIST1H2AD</t>
  </si>
  <si>
    <t>Hist1h2ad</t>
  </si>
  <si>
    <t>H2ac4</t>
  </si>
  <si>
    <t>C0HKE1</t>
  </si>
  <si>
    <t>HIST1H2BF</t>
  </si>
  <si>
    <t>Hist1h2bf</t>
  </si>
  <si>
    <t>HIST1H4E</t>
  </si>
  <si>
    <t>H2AC5P</t>
  </si>
  <si>
    <t>H2A clustered histone 5, pseudogene</t>
  </si>
  <si>
    <t>HIST1H2BG</t>
  </si>
  <si>
    <t>Hist1h2bg</t>
  </si>
  <si>
    <t>Histone H2A type 1-B/E</t>
  </si>
  <si>
    <t>HIST1H2AE</t>
  </si>
  <si>
    <t>Hist1h2ae</t>
  </si>
  <si>
    <t>H2AC6</t>
  </si>
  <si>
    <t>H2A clustered histone 6</t>
  </si>
  <si>
    <t>HIST1H3E</t>
  </si>
  <si>
    <t>Q93077</t>
  </si>
  <si>
    <t>H2ac6</t>
  </si>
  <si>
    <t>Hist1h3e</t>
  </si>
  <si>
    <t>C0HKE2</t>
  </si>
  <si>
    <t>H2AC7</t>
  </si>
  <si>
    <t>H2A clustered histone 7</t>
  </si>
  <si>
    <t>P20671</t>
  </si>
  <si>
    <t>H2ac7</t>
  </si>
  <si>
    <t>HIST1H4F</t>
  </si>
  <si>
    <t>C0HKE3</t>
  </si>
  <si>
    <t>Hist1h4f</t>
  </si>
  <si>
    <t>HIST1H4G</t>
  </si>
  <si>
    <t>H2AC8</t>
  </si>
  <si>
    <t>H2A clustered histone 8</t>
  </si>
  <si>
    <t>HIST1H3F</t>
  </si>
  <si>
    <t>Hist1h3f</t>
  </si>
  <si>
    <t>H2ac8</t>
  </si>
  <si>
    <t>Histone H2B type 1-H</t>
  </si>
  <si>
    <t>HIST1H2BH</t>
  </si>
  <si>
    <t>C0HKE4</t>
  </si>
  <si>
    <t>Hist1h2bh</t>
  </si>
  <si>
    <t>HIST1H3G</t>
  </si>
  <si>
    <t>Hist1h3g</t>
  </si>
  <si>
    <t>H2AC9P</t>
  </si>
  <si>
    <t>H2A clustered histone 9, pseudogene</t>
  </si>
  <si>
    <t>HIST1H2BI</t>
  </si>
  <si>
    <t>H2AC10P</t>
  </si>
  <si>
    <t>HIST1H4H</t>
  </si>
  <si>
    <t>H2A clustered histone 10, pseudogene</t>
  </si>
  <si>
    <t>Hist1H2af</t>
  </si>
  <si>
    <t>Hist1h4h</t>
  </si>
  <si>
    <t>H2ac10p</t>
  </si>
  <si>
    <t>Q8CGP5</t>
  </si>
  <si>
    <t>Histone H2B type 1-J</t>
  </si>
  <si>
    <t>HIST1H2BJ</t>
  </si>
  <si>
    <t>Hist1h2bj</t>
  </si>
  <si>
    <t>Histone H2A type 1</t>
  </si>
  <si>
    <t>HIST1H2AG</t>
  </si>
  <si>
    <t>Hist1h2ag</t>
  </si>
  <si>
    <t>HIST1H4I</t>
  </si>
  <si>
    <t>Hist1h4i</t>
  </si>
  <si>
    <t>Histone H2B type 1-K</t>
  </si>
  <si>
    <t>HIST1H2BK</t>
  </si>
  <si>
    <t>H2AC11</t>
  </si>
  <si>
    <t>H2A clustered histone 11</t>
  </si>
  <si>
    <t>Hist1h2bk</t>
  </si>
  <si>
    <t>P0C0S8</t>
  </si>
  <si>
    <t>Histone H2A type 1-H</t>
  </si>
  <si>
    <t>HIST1H2AH</t>
  </si>
  <si>
    <t>Hist1h2ah</t>
  </si>
  <si>
    <t>H2ac11</t>
  </si>
  <si>
    <t>C0HKE5</t>
  </si>
  <si>
    <t>Histone H2B type 1-L</t>
  </si>
  <si>
    <t>HIST1H2BL</t>
  </si>
  <si>
    <t>Hist1h2bl</t>
  </si>
  <si>
    <t>HIST1H2AI</t>
  </si>
  <si>
    <t>Hist1h2ai</t>
  </si>
  <si>
    <t>H2AC12</t>
  </si>
  <si>
    <t>H2A clustered histone 12</t>
  </si>
  <si>
    <t>HIST1H3H</t>
  </si>
  <si>
    <t>Q96KK5</t>
  </si>
  <si>
    <t>H2ac12</t>
  </si>
  <si>
    <t>Hist1h3h</t>
  </si>
  <si>
    <t>Histone H2A type 1-J</t>
  </si>
  <si>
    <t>HIST1H2AJ</t>
  </si>
  <si>
    <t>Hist1h2aj</t>
  </si>
  <si>
    <t>Histone H2B type 1-M</t>
  </si>
  <si>
    <t>Q8CGP6</t>
  </si>
  <si>
    <t>HIST1H2BM</t>
  </si>
  <si>
    <t>Hist1h2bm</t>
  </si>
  <si>
    <t>HIST1H4J</t>
  </si>
  <si>
    <t>H2AC13</t>
  </si>
  <si>
    <t>H2A clustered histone 13</t>
  </si>
  <si>
    <t>Hist1h4j</t>
  </si>
  <si>
    <t>HIST1H4K</t>
  </si>
  <si>
    <t>H2ac13</t>
  </si>
  <si>
    <t>Hist1h4k</t>
  </si>
  <si>
    <t>C0HKE6</t>
  </si>
  <si>
    <t>Histone H2B type 1-N</t>
  </si>
  <si>
    <t>HIST1H2BN</t>
  </si>
  <si>
    <t>Hist1h2bn</t>
  </si>
  <si>
    <t>HIST1H2AK</t>
  </si>
  <si>
    <t>H2AC14</t>
  </si>
  <si>
    <t>H2A clustered histone 14</t>
  </si>
  <si>
    <t>Hist1h2ak</t>
  </si>
  <si>
    <t>Q99878</t>
  </si>
  <si>
    <t>H2ac14p ?</t>
  </si>
  <si>
    <t>HIST1H2AL</t>
  </si>
  <si>
    <t>H2AC15</t>
  </si>
  <si>
    <t>H2A clustered histone 15</t>
  </si>
  <si>
    <t>HIST1H3I</t>
  </si>
  <si>
    <t>H2ac15</t>
  </si>
  <si>
    <t>Q8CGP7</t>
  </si>
  <si>
    <t>Hist1h3i</t>
  </si>
  <si>
    <t>HIST1H4L</t>
  </si>
  <si>
    <t>H2AC16</t>
  </si>
  <si>
    <t>H2A clustered histone 16</t>
  </si>
  <si>
    <t>HIST1H3J</t>
  </si>
  <si>
    <t>HIST1H2AM</t>
  </si>
  <si>
    <t>Histone H2B type 1-O</t>
  </si>
  <si>
    <t>HIST1H2BO</t>
  </si>
  <si>
    <t>H2AC17</t>
  </si>
  <si>
    <t>H2A clustered histone 17</t>
  </si>
  <si>
    <t>H2A.Z.2</t>
  </si>
  <si>
    <t>Histone H2A.V</t>
  </si>
  <si>
    <t>H2AFV</t>
  </si>
  <si>
    <t>H2AZ2</t>
  </si>
  <si>
    <t>H2afv</t>
  </si>
  <si>
    <t>H2az2</t>
  </si>
  <si>
    <t>macroH2A.2</t>
  </si>
  <si>
    <t>Core histone macro-H2A.2</t>
  </si>
  <si>
    <t>H2AFY2</t>
  </si>
  <si>
    <t>MACROH2A2</t>
  </si>
  <si>
    <t>H2AC18</t>
  </si>
  <si>
    <t>H2afy2</t>
  </si>
  <si>
    <t>H2A clustered histone 18</t>
  </si>
  <si>
    <t>Macroh2a2</t>
  </si>
  <si>
    <t>Q6FI13</t>
  </si>
  <si>
    <t>H2ac18</t>
  </si>
  <si>
    <t>Q6GSS7</t>
  </si>
  <si>
    <t>H2A.X</t>
  </si>
  <si>
    <t>Histone H2AX</t>
  </si>
  <si>
    <t>H2AFX</t>
  </si>
  <si>
    <t>H2AX</t>
  </si>
  <si>
    <t>H2afx</t>
  </si>
  <si>
    <t>H2ax</t>
  </si>
  <si>
    <t>not mentioned</t>
  </si>
  <si>
    <t>H2A.J</t>
  </si>
  <si>
    <t>Histone H2A.J</t>
  </si>
  <si>
    <t>H2AFJ</t>
  </si>
  <si>
    <t>H2AJ</t>
  </si>
  <si>
    <t>H2afj</t>
  </si>
  <si>
    <t>H2aj</t>
  </si>
  <si>
    <t>H3.5</t>
  </si>
  <si>
    <t>Histone H3.3C</t>
  </si>
  <si>
    <t>H3F3C</t>
  </si>
  <si>
    <t>H2AC19</t>
  </si>
  <si>
    <t>H2A clustered histone 19</t>
  </si>
  <si>
    <t>H2ac19</t>
  </si>
  <si>
    <t>H2AC20</t>
  </si>
  <si>
    <t>H2A clustered histone 20</t>
  </si>
  <si>
    <t>Q16777</t>
  </si>
  <si>
    <t>H2ac20</t>
  </si>
  <si>
    <t>Q64523</t>
  </si>
  <si>
    <t>H2AC21</t>
  </si>
  <si>
    <t>H2A clustered histone 21</t>
  </si>
  <si>
    <t>Q8IUE6</t>
  </si>
  <si>
    <t>H2ac21</t>
  </si>
  <si>
    <t>Q64522</t>
  </si>
  <si>
    <t>H3F3B</t>
  </si>
  <si>
    <t>Q7L7L0</t>
  </si>
  <si>
    <t>H3f3b</t>
  </si>
  <si>
    <t>not discussed</t>
  </si>
  <si>
    <t>H2B.S</t>
  </si>
  <si>
    <t>Histone H2B type F-S</t>
  </si>
  <si>
    <t>H2BFS</t>
  </si>
  <si>
    <t>H2BS</t>
  </si>
  <si>
    <t>Q8BFU2</t>
  </si>
  <si>
    <t>H2A.Z histone pseudogene 2</t>
  </si>
  <si>
    <t>H2A.P</t>
  </si>
  <si>
    <t>Huntingtin-interacting protein M</t>
  </si>
  <si>
    <t>HYPM</t>
  </si>
  <si>
    <t>X</t>
  </si>
  <si>
    <t>H2AP</t>
  </si>
  <si>
    <t>H2A.Z histone pseudogene 5</t>
  </si>
  <si>
    <t>H2A.Z  histone pseudogene 4</t>
  </si>
  <si>
    <t>H2ACP1</t>
  </si>
  <si>
    <t>H2A clustered histone pseudogene 1</t>
  </si>
  <si>
    <t>H2B.W</t>
  </si>
  <si>
    <t>Histone H2B type W-T</t>
  </si>
  <si>
    <t>H2BFWT</t>
  </si>
  <si>
    <t>H2BW</t>
  </si>
  <si>
    <t>H2B.M</t>
  </si>
  <si>
    <t>Histone H2B type F-M</t>
  </si>
  <si>
    <t>H2BFM</t>
  </si>
  <si>
    <t>H2A.Z  histone pseudogene 3</t>
  </si>
  <si>
    <t>H2BM</t>
  </si>
  <si>
    <t>H2bfm</t>
  </si>
  <si>
    <t>H2bm</t>
  </si>
  <si>
    <t>H2A.B.1</t>
  </si>
  <si>
    <t>Histone H2A-Bbd type 1</t>
  </si>
  <si>
    <t>H2AFB1</t>
  </si>
  <si>
    <t>H2AB1</t>
  </si>
  <si>
    <t>H2afb1</t>
  </si>
  <si>
    <t>H2ab1</t>
  </si>
  <si>
    <t>H2A.Z  histone pseudogene 7</t>
  </si>
  <si>
    <t>H2A.B.2</t>
  </si>
  <si>
    <t>Histone H2A-Bbd type 2/3</t>
  </si>
  <si>
    <t>H2AFB2</t>
  </si>
  <si>
    <t>H2AB2</t>
  </si>
  <si>
    <t>H2afb2</t>
  </si>
  <si>
    <t>H2ab2</t>
  </si>
  <si>
    <t>H2AFB3</t>
  </si>
  <si>
    <t>H2AB3</t>
  </si>
  <si>
    <t>H2afb3</t>
  </si>
  <si>
    <t>H2ab3</t>
  </si>
  <si>
    <t>H2A.Z  histone pseudogene 1</t>
  </si>
  <si>
    <t>H2A.Z  histone pseudogene 6</t>
  </si>
  <si>
    <t>H2AB</t>
  </si>
  <si>
    <t>H2A.B  histone 1</t>
  </si>
  <si>
    <t>P0C5Y9</t>
  </si>
  <si>
    <t>Q9CQ70</t>
  </si>
  <si>
    <t>H2A.B   histone 2</t>
  </si>
  <si>
    <t>P0C5Z0</t>
  </si>
  <si>
    <t>H2A.B  histone 3</t>
  </si>
  <si>
    <t xml:space="preserve">H2A.J  histone </t>
  </si>
  <si>
    <t>Q9BTM1</t>
  </si>
  <si>
    <t>Q8R1M2</t>
  </si>
  <si>
    <t>H2A.P  histone</t>
  </si>
  <si>
    <t>O75409</t>
  </si>
  <si>
    <t>Hypm</t>
  </si>
  <si>
    <t>H2ap</t>
  </si>
  <si>
    <t>Q9CR04</t>
  </si>
  <si>
    <t>H2A.X  histone</t>
  </si>
  <si>
    <t>P16104</t>
  </si>
  <si>
    <t>P27661</t>
  </si>
  <si>
    <t>H2AZ</t>
  </si>
  <si>
    <t>H2A.Z  histone 1</t>
  </si>
  <si>
    <t>P0C0S5</t>
  </si>
  <si>
    <t>P0C0S6</t>
  </si>
  <si>
    <t>H2A.Z  histone 2</t>
  </si>
  <si>
    <t>Q71UI9</t>
  </si>
  <si>
    <t>Q3THW5</t>
  </si>
  <si>
    <t>H2BC1</t>
  </si>
  <si>
    <t>H2B clustered histone 1</t>
  </si>
  <si>
    <t>Q96A08</t>
  </si>
  <si>
    <t>H2bc1</t>
  </si>
  <si>
    <t>P70696</t>
  </si>
  <si>
    <t>H2BC2P</t>
  </si>
  <si>
    <t>H2B clustered histone 2, pseudogene</t>
  </si>
  <si>
    <t>H2BC6</t>
  </si>
  <si>
    <t>H2BC3</t>
  </si>
  <si>
    <t>H2B clustered histone 3</t>
  </si>
  <si>
    <t>P33778</t>
  </si>
  <si>
    <t>H2bc6</t>
  </si>
  <si>
    <t>H2bc3</t>
  </si>
  <si>
    <t>Q64475</t>
  </si>
  <si>
    <t>H2BC7</t>
  </si>
  <si>
    <t>H2BC4</t>
  </si>
  <si>
    <t>H2B clustered histone 4</t>
  </si>
  <si>
    <t>P62807</t>
  </si>
  <si>
    <t>H2bc7</t>
  </si>
  <si>
    <t>H2bc4</t>
  </si>
  <si>
    <t>Q6ZWY9</t>
  </si>
  <si>
    <t>H2BC8</t>
  </si>
  <si>
    <t>H2BC5</t>
  </si>
  <si>
    <t>H2B clustered histone 5</t>
  </si>
  <si>
    <t>P58876</t>
  </si>
  <si>
    <t>H2BC9</t>
  </si>
  <si>
    <t>H2B clustered histone 6</t>
  </si>
  <si>
    <t>H2bc9</t>
  </si>
  <si>
    <t>H2BC10</t>
  </si>
  <si>
    <t>H2B clustered histone 7</t>
  </si>
  <si>
    <t>P10853</t>
  </si>
  <si>
    <t>H2BC11</t>
  </si>
  <si>
    <t>H2B clustered histone 8</t>
  </si>
  <si>
    <t>H2bc11</t>
  </si>
  <si>
    <t>H2bc8</t>
  </si>
  <si>
    <t>H2BC12</t>
  </si>
  <si>
    <t>H2B clustered histone 9</t>
  </si>
  <si>
    <t>Q93079</t>
  </si>
  <si>
    <t>H2bc12</t>
  </si>
  <si>
    <t>Q64478</t>
  </si>
  <si>
    <t>H2BC13</t>
  </si>
  <si>
    <t>H2B clustered histone 10</t>
  </si>
  <si>
    <t>H2BC14</t>
  </si>
  <si>
    <t>H2B clustered histone 11</t>
  </si>
  <si>
    <t>P06899</t>
  </si>
  <si>
    <t>H2bc14</t>
  </si>
  <si>
    <t>H2BC15</t>
  </si>
  <si>
    <t>H2B clustered histone 12</t>
  </si>
  <si>
    <t>O60814</t>
  </si>
  <si>
    <t>H2bc15</t>
  </si>
  <si>
    <t>Q8CGP1</t>
  </si>
  <si>
    <t>H2B clustered histone 13</t>
  </si>
  <si>
    <t>Q99880</t>
  </si>
  <si>
    <t>H2bc13</t>
  </si>
  <si>
    <t>H2BC17</t>
  </si>
  <si>
    <t>H2B clustered histone 14</t>
  </si>
  <si>
    <t>Q99879</t>
  </si>
  <si>
    <t>P10854</t>
  </si>
  <si>
    <t>H2BC18</t>
  </si>
  <si>
    <t>H2B clustered histone 15</t>
  </si>
  <si>
    <t>Q99877</t>
  </si>
  <si>
    <t>H2bc18</t>
  </si>
  <si>
    <t>H2BC19P</t>
  </si>
  <si>
    <t>H2BC16P</t>
  </si>
  <si>
    <t>H2B clustered histone 16, pseudogene</t>
  </si>
  <si>
    <t>H2B clustered histone 17</t>
  </si>
  <si>
    <t>P23527</t>
  </si>
  <si>
    <t>H2BCP1</t>
  </si>
  <si>
    <t>H2B clustered histone pseudogene 1</t>
  </si>
  <si>
    <t>H2BCP3</t>
  </si>
  <si>
    <t>H2B clustered histone pseudogene 3</t>
  </si>
  <si>
    <t>H2B clustered histone 18</t>
  </si>
  <si>
    <t>Q5QNW6</t>
  </si>
  <si>
    <t>Q64525</t>
  </si>
  <si>
    <t>H2B clustered histone 19, pseudogene</t>
  </si>
  <si>
    <t>H2BC20P</t>
  </si>
  <si>
    <t>H2B clustered histone 20, pseudogene</t>
  </si>
  <si>
    <t>H2BC21</t>
  </si>
  <si>
    <t>H2B clustered histone 21</t>
  </si>
  <si>
    <t>Q16778</t>
  </si>
  <si>
    <t>H2bc21</t>
  </si>
  <si>
    <t>Q64524</t>
  </si>
  <si>
    <t>H2B clustered histone pseudogene 4</t>
  </si>
  <si>
    <t>Hist3H2ba</t>
  </si>
  <si>
    <t>H2bcp4</t>
  </si>
  <si>
    <t>Q9D2U9</t>
  </si>
  <si>
    <t>HIST3H2BB</t>
  </si>
  <si>
    <t>H2BMP1</t>
  </si>
  <si>
    <t>H2B.M histone pseudogene 1</t>
  </si>
  <si>
    <t>H2B.M  histone</t>
  </si>
  <si>
    <t>P0C1H6</t>
  </si>
  <si>
    <t>H2B.S  histone</t>
  </si>
  <si>
    <t>P57053</t>
  </si>
  <si>
    <t>H2B.W  histone</t>
  </si>
  <si>
    <t>Q7Z2G1</t>
  </si>
  <si>
    <t>H3C1P</t>
  </si>
  <si>
    <t>H3 clustered histone 1, pseudogene</t>
  </si>
  <si>
    <t>H3C2</t>
  </si>
  <si>
    <t>H3 clustered histone 2</t>
  </si>
  <si>
    <t>P68431</t>
  </si>
  <si>
    <t>H3c2</t>
  </si>
  <si>
    <t>P68433</t>
  </si>
  <si>
    <t>H3C3</t>
  </si>
  <si>
    <t>H3 clustered histone 3</t>
  </si>
  <si>
    <t>H3c3</t>
  </si>
  <si>
    <t>P84228</t>
  </si>
  <si>
    <t>H3C4</t>
  </si>
  <si>
    <t>H3 clustered histone 4</t>
  </si>
  <si>
    <t>H3c4</t>
  </si>
  <si>
    <t>H3C5</t>
  </si>
  <si>
    <t>H3 clustered histone 5</t>
  </si>
  <si>
    <t>H3c5</t>
  </si>
  <si>
    <t>H3C6</t>
  </si>
  <si>
    <t>H3 clustered histone 6</t>
  </si>
  <si>
    <t>H3c6</t>
  </si>
  <si>
    <t>H3C7</t>
  </si>
  <si>
    <t>H3 clustered histone 7</t>
  </si>
  <si>
    <t>H3c7</t>
  </si>
  <si>
    <t>H3C8</t>
  </si>
  <si>
    <t>H3 clustered histone 8</t>
  </si>
  <si>
    <t>H3c8</t>
  </si>
  <si>
    <t>H3C9P</t>
  </si>
  <si>
    <t>H3 clustered histone 9, pseudogene</t>
  </si>
  <si>
    <t>H3C10</t>
  </si>
  <si>
    <t>H3 clustered histone 10</t>
  </si>
  <si>
    <t>H3c10</t>
  </si>
  <si>
    <t>H3C11</t>
  </si>
  <si>
    <t>H3 clustered histone 11</t>
  </si>
  <si>
    <t>H3c11</t>
  </si>
  <si>
    <t>H3C12</t>
  </si>
  <si>
    <t>H3 clustered histone 12</t>
  </si>
  <si>
    <t>H3CP#</t>
  </si>
  <si>
    <t>H3C13</t>
  </si>
  <si>
    <t>H3C14</t>
  </si>
  <si>
    <t>H3 clustered histone 13</t>
  </si>
  <si>
    <t>Q71DI3</t>
  </si>
  <si>
    <t>H3c14</t>
  </si>
  <si>
    <t>H3c13</t>
  </si>
  <si>
    <t>H3 clustered histone 14</t>
  </si>
  <si>
    <t>H3C15</t>
  </si>
  <si>
    <t>H3 clustered histone 15</t>
  </si>
  <si>
    <t>H3c15</t>
  </si>
  <si>
    <t>Q16695</t>
  </si>
  <si>
    <t>H3-3A</t>
  </si>
  <si>
    <t>H3.3 histone A</t>
  </si>
  <si>
    <t>P84243</t>
  </si>
  <si>
    <t>H3-3a</t>
  </si>
  <si>
    <t>P84244</t>
  </si>
  <si>
    <t>centromeric histone H3-like protein</t>
  </si>
  <si>
    <t>P49450</t>
  </si>
  <si>
    <t>O35216</t>
  </si>
  <si>
    <t>H3-3B</t>
  </si>
  <si>
    <t>H3.3 histone B</t>
  </si>
  <si>
    <t>H3-3b</t>
  </si>
  <si>
    <t>H3-5</t>
  </si>
  <si>
    <t>H3.5 histone</t>
  </si>
  <si>
    <t>Q6NXT2</t>
  </si>
  <si>
    <t>H3Y</t>
  </si>
  <si>
    <t>None</t>
  </si>
  <si>
    <t>H3.Y  histone 2</t>
  </si>
  <si>
    <t>H3.Y  histone 1</t>
  </si>
  <si>
    <t>H4C3</t>
  </si>
  <si>
    <t>H4C1</t>
  </si>
  <si>
    <t>H4 clustered histone 1</t>
  </si>
  <si>
    <t>P62805</t>
  </si>
  <si>
    <t>H4c3</t>
  </si>
  <si>
    <t>H4c1</t>
  </si>
  <si>
    <t>P62806</t>
  </si>
  <si>
    <t>H4C4</t>
  </si>
  <si>
    <t>H4C2</t>
  </si>
  <si>
    <t>H4 clustered histone 2</t>
  </si>
  <si>
    <t>H4c4</t>
  </si>
  <si>
    <t>H4c2</t>
  </si>
  <si>
    <t>H4C5</t>
  </si>
  <si>
    <t>H4 clustered histone 3</t>
  </si>
  <si>
    <t>H4C6</t>
  </si>
  <si>
    <t>H4 clustered histone 4</t>
  </si>
  <si>
    <t>H4c6</t>
  </si>
  <si>
    <t>H4C7</t>
  </si>
  <si>
    <t>H4 clustered histone 5</t>
  </si>
  <si>
    <t>H4C8</t>
  </si>
  <si>
    <t>H4 clustered histone 6</t>
  </si>
  <si>
    <t>H4c8</t>
  </si>
  <si>
    <t>H4C9</t>
  </si>
  <si>
    <t>H4 clustered histone 7</t>
  </si>
  <si>
    <t>Q99525</t>
  </si>
  <si>
    <t>H4 clustered histone 8</t>
  </si>
  <si>
    <t>H4C11</t>
  </si>
  <si>
    <t>H4 clustered histone 9</t>
  </si>
  <si>
    <t>H4c11</t>
  </si>
  <si>
    <t>H4c9</t>
  </si>
  <si>
    <t>H4C10P</t>
  </si>
  <si>
    <t>H4 clustered histone 10, pseudogene</t>
  </si>
  <si>
    <t>H4C12</t>
  </si>
  <si>
    <t>H4 clustered histone 11</t>
  </si>
  <si>
    <t>H4c12</t>
  </si>
  <si>
    <t>H4C13</t>
  </si>
  <si>
    <t>H4 clustered histone 12</t>
  </si>
  <si>
    <t>H4C14</t>
  </si>
  <si>
    <t>H4 clustered histone 13</t>
  </si>
  <si>
    <t>H4 clustered histone 14</t>
  </si>
  <si>
    <t>H4c14</t>
  </si>
  <si>
    <t>H4C15</t>
  </si>
  <si>
    <t>H4 clustered histone 15</t>
  </si>
  <si>
    <t>HIST4H4</t>
  </si>
  <si>
    <t>H4 ?</t>
  </si>
  <si>
    <t xml:space="preserve"> ??</t>
  </si>
  <si>
    <t>Hist4h4</t>
  </si>
  <si>
    <t>MACROH2A</t>
  </si>
  <si>
    <t>macroH2A.1 histone</t>
  </si>
  <si>
    <t>O75367</t>
  </si>
  <si>
    <t>Q9QZQ8</t>
  </si>
  <si>
    <t>macroH2A.2 histone</t>
  </si>
  <si>
    <t>Q9P0M6</t>
  </si>
  <si>
    <t>Q8CCK0</t>
  </si>
  <si>
    <t>H2B.E</t>
  </si>
  <si>
    <t>H2BE</t>
  </si>
  <si>
    <t>H2B.E  histone</t>
  </si>
  <si>
    <t>H2AQP</t>
  </si>
  <si>
    <t>H2A.Q  histone pseudogene</t>
  </si>
  <si>
    <t>H2aqp</t>
  </si>
  <si>
    <t>NA</t>
  </si>
  <si>
    <t>1700024P04Rik</t>
  </si>
  <si>
    <t>H2bl1</t>
  </si>
  <si>
    <t>Q9D9Z7</t>
  </si>
  <si>
    <t>Gm6970</t>
  </si>
  <si>
    <t>H1-11</t>
  </si>
  <si>
    <t>H2afy3</t>
  </si>
  <si>
    <t>Macroh2a2p</t>
  </si>
  <si>
    <t>H2al1a</t>
  </si>
  <si>
    <t>Q5M8Q2</t>
  </si>
  <si>
    <t>H2al1b</t>
  </si>
  <si>
    <t>H2al1c</t>
  </si>
  <si>
    <t>H2al1d</t>
  </si>
  <si>
    <t>H2al1e</t>
  </si>
  <si>
    <t>H2al1f</t>
  </si>
  <si>
    <t>H2al1g</t>
  </si>
  <si>
    <t>H2al1h</t>
  </si>
  <si>
    <t>H2al1i</t>
  </si>
  <si>
    <t>H2al1j</t>
  </si>
  <si>
    <t>H2al1k</t>
  </si>
  <si>
    <t>H2al1m</t>
  </si>
  <si>
    <t>H2al1n</t>
  </si>
  <si>
    <t>H2al1o</t>
  </si>
  <si>
    <t xml:space="preserve">H2al2a </t>
  </si>
  <si>
    <t>H2al2b</t>
  </si>
  <si>
    <t>H2al2c</t>
  </si>
  <si>
    <t>H2al3</t>
  </si>
  <si>
    <t>Hist1h2al</t>
  </si>
  <si>
    <t>Hist1h2an</t>
  </si>
  <si>
    <t>C0HKE7</t>
  </si>
  <si>
    <t>Hist1h2ao</t>
  </si>
  <si>
    <t>C0HKE8</t>
  </si>
  <si>
    <t>Hist1h2ap</t>
  </si>
  <si>
    <t>C0HKE9</t>
  </si>
  <si>
    <t>Hist1h2bp</t>
  </si>
  <si>
    <t>Q8CGP2</t>
  </si>
  <si>
    <t>Hist1h2bq</t>
  </si>
  <si>
    <t>Hist1h2br</t>
  </si>
  <si>
    <t>Hist1h4m</t>
  </si>
  <si>
    <t>H4c16 ?</t>
  </si>
  <si>
    <t>Hist1h4n</t>
  </si>
  <si>
    <t>H4c17 ?</t>
  </si>
  <si>
    <t>Hist3h2bb-ps</t>
  </si>
  <si>
    <t>Gm14674</t>
  </si>
  <si>
    <t>H2al1p</t>
  </si>
  <si>
    <t>H2AL1QP</t>
  </si>
  <si>
    <t>H2A.L  histone Q, pseudogene</t>
  </si>
  <si>
    <t>H2al1qp</t>
  </si>
  <si>
    <t>H2AL1RP</t>
  </si>
  <si>
    <t>H2A.L  histone R, pseudogene</t>
  </si>
  <si>
    <t>H2AL1SP</t>
  </si>
  <si>
    <t>H2A.L  histone S, pseudogene</t>
  </si>
  <si>
    <t>Suggested mouse symbol</t>
  </si>
  <si>
    <t>Proposed symbol</t>
  </si>
  <si>
    <t>Proposed name</t>
  </si>
  <si>
    <t>Histone H2B type 3-B</t>
  </si>
  <si>
    <t>Gm14751</t>
  </si>
  <si>
    <t>H2al1sp ??</t>
  </si>
  <si>
    <t>H2BCP2 ?</t>
  </si>
  <si>
    <t>H2B clustered histone pseudogene 2 ?</t>
  </si>
  <si>
    <t>H2AL</t>
  </si>
  <si>
    <t>H2AQ</t>
  </si>
  <si>
    <t>H3C16</t>
  </si>
  <si>
    <t>H3 clustered histone 16</t>
  </si>
  <si>
    <t>H2AC22</t>
  </si>
  <si>
    <t>H2A clustered histone 22</t>
  </si>
  <si>
    <t>H3c16</t>
  </si>
  <si>
    <t>H2BC22</t>
  </si>
  <si>
    <t>H2B clustered histone 22</t>
  </si>
  <si>
    <t xml:space="preserve">H2BCP4 </t>
  </si>
  <si>
    <t>A0A087WP11</t>
  </si>
  <si>
    <t>Histone H2A</t>
  </si>
  <si>
    <t>Histone H2A-like 1</t>
  </si>
  <si>
    <t>Q810S6</t>
  </si>
  <si>
    <t>A2BFR3</t>
  </si>
  <si>
    <t>J3QP08</t>
  </si>
  <si>
    <t>Q9DAD9</t>
  </si>
  <si>
    <t>Q497L1</t>
  </si>
  <si>
    <t>L7MU04</t>
  </si>
  <si>
    <t>A9Z055</t>
  </si>
  <si>
    <t>Q9D4U4</t>
  </si>
  <si>
    <t>Histone H2B subacrosomal variant</t>
  </si>
  <si>
    <t>Histone H2B type 1-P</t>
  </si>
  <si>
    <t>Histone H2B</t>
  </si>
  <si>
    <t xml:space="preserve">H2A.L.1 </t>
  </si>
  <si>
    <t xml:space="preserve">Y-chr H2A.L.3 </t>
  </si>
  <si>
    <t>H2A.B.1 ?</t>
  </si>
  <si>
    <t xml:space="preserve">Canonical H2A </t>
  </si>
  <si>
    <t xml:space="preserve">H2BL.1 </t>
  </si>
  <si>
    <t xml:space="preserve">subH2B </t>
  </si>
  <si>
    <t xml:space="preserve">Canonical H2B </t>
  </si>
  <si>
    <t>Q5TEC6</t>
  </si>
  <si>
    <t>H3C# ??</t>
  </si>
  <si>
    <t>H3 clustered histone #?</t>
  </si>
  <si>
    <t>H2bc22p ??</t>
  </si>
  <si>
    <t xml:space="preserve">H2ac22 </t>
  </si>
  <si>
    <t xml:space="preserve">H2ac23 </t>
  </si>
  <si>
    <t xml:space="preserve">H2ac24 </t>
  </si>
  <si>
    <t xml:space="preserve">H2ac25 </t>
  </si>
  <si>
    <t xml:space="preserve">H2ac26 </t>
  </si>
  <si>
    <t xml:space="preserve">H2bc23 </t>
  </si>
  <si>
    <t>H2bc24</t>
  </si>
  <si>
    <t xml:space="preserve">H2bc25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</si>
</sst>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333333"/>
      <name val="&quot;Helvetica Neue&quot;"/>
    </font>
    <font>
      <sz val="11"/>
      <name val="Calibri"/>
      <family val="2"/>
    </font>
    <font>
      <sz val="11"/>
      <name val="Calibri"/>
      <family val="2"/>
    </font>
    <font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Inconsolata"/>
    </font>
    <font>
      <u/>
      <sz val="11"/>
      <color rgb="FF0000FF"/>
      <name val="Arial"/>
      <family val="2"/>
    </font>
    <font>
      <u/>
      <sz val="11"/>
      <color rgb="FF000000"/>
      <name val="Arial"/>
      <family val="2"/>
    </font>
    <font>
      <sz val="11"/>
      <color rgb="FF666666"/>
      <name val="Arial"/>
      <family val="2"/>
    </font>
    <font>
      <b/>
      <sz val="10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8" fillId="0" borderId="0" xfId="0" applyFont="1" applyAlignment="1"/>
    <xf numFmtId="0" fontId="5" fillId="0" borderId="0" xfId="0" applyFont="1" applyAlignment="1"/>
    <xf numFmtId="3" fontId="3" fillId="3" borderId="0" xfId="0" applyNumberFormat="1" applyFont="1" applyFill="1" applyAlignment="1">
      <alignment vertical="top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vertical="top"/>
    </xf>
    <xf numFmtId="0" fontId="6" fillId="0" borderId="0" xfId="0" applyFont="1" applyAlignment="1"/>
    <xf numFmtId="0" fontId="11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0" fontId="10" fillId="3" borderId="0" xfId="0" applyFont="1" applyFill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4" fillId="0" borderId="0" xfId="0" applyFont="1" applyAlignment="1">
      <alignment wrapText="1"/>
    </xf>
    <xf numFmtId="0" fontId="15" fillId="0" borderId="0" xfId="0" applyFont="1" applyAlignment="1"/>
    <xf numFmtId="0" fontId="5" fillId="2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17" fillId="0" borderId="0" xfId="0" applyFont="1" applyAlignment="1">
      <alignment horizontal="right"/>
    </xf>
    <xf numFmtId="3" fontId="18" fillId="3" borderId="0" xfId="0" applyNumberFormat="1" applyFont="1" applyFill="1" applyAlignment="1"/>
    <xf numFmtId="0" fontId="5" fillId="0" borderId="0" xfId="0" applyFont="1" applyAlignment="1"/>
    <xf numFmtId="0" fontId="0" fillId="2" borderId="0" xfId="0" applyFont="1" applyFill="1" applyAlignment="1"/>
    <xf numFmtId="0" fontId="0" fillId="4" borderId="0" xfId="0" applyFont="1" applyFill="1" applyAlignment="1"/>
    <xf numFmtId="0" fontId="4" fillId="0" borderId="0" xfId="0" applyFont="1" applyBorder="1" applyAlignment="1">
      <alignment vertical="top"/>
    </xf>
    <xf numFmtId="0" fontId="0" fillId="0" borderId="0" xfId="0" applyFont="1" applyBorder="1" applyAlignment="1"/>
    <xf numFmtId="0" fontId="4" fillId="0" borderId="0" xfId="0" applyFont="1" applyBorder="1" applyAlignment="1"/>
    <xf numFmtId="0" fontId="9" fillId="0" borderId="0" xfId="0" applyFont="1" applyAlignment="1"/>
    <xf numFmtId="3" fontId="19" fillId="0" borderId="0" xfId="0" applyNumberFormat="1" applyFont="1" applyAlignment="1"/>
    <xf numFmtId="3" fontId="16" fillId="0" borderId="0" xfId="0" applyNumberFormat="1" applyFont="1" applyAlignment="1"/>
    <xf numFmtId="0" fontId="20" fillId="0" borderId="0" xfId="0" applyFont="1"/>
    <xf numFmtId="0" fontId="9" fillId="4" borderId="0" xfId="0" applyFont="1" applyFill="1" applyAlignment="1"/>
    <xf numFmtId="0" fontId="9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sembl.org/homo_sapiens/contigview?chr=6&amp;vc_start=26272976&amp;vc_end=26273356" TargetMode="External"/><Relationship Id="rId299" Type="http://schemas.openxmlformats.org/officeDocument/2006/relationships/hyperlink" Target="http://www.uniprot.org/uniprot/C0HKE8" TargetMode="External"/><Relationship Id="rId21" Type="http://schemas.openxmlformats.org/officeDocument/2006/relationships/hyperlink" Target="http://www.ensembl.org/homo_sapiens/contigview?chr=6&amp;vc_start=26234268&amp;vc_end=26234933" TargetMode="External"/><Relationship Id="rId63" Type="http://schemas.openxmlformats.org/officeDocument/2006/relationships/hyperlink" Target="http://www.uniprot.org/uniprot/Q96KK5" TargetMode="External"/><Relationship Id="rId159" Type="http://schemas.openxmlformats.org/officeDocument/2006/relationships/hyperlink" Target="http://www.ensembl.org/homo_sapiens/contigview?chr=X&amp;vc_start=104011147&amp;vc_end=104013687" TargetMode="External"/><Relationship Id="rId170" Type="http://schemas.openxmlformats.org/officeDocument/2006/relationships/hyperlink" Target="http://www.ensembl.org/homo_sapiens/contigview?chr=6&amp;vc_start=26045411&amp;vc_end=26045821" TargetMode="External"/><Relationship Id="rId226" Type="http://schemas.openxmlformats.org/officeDocument/2006/relationships/hyperlink" Target="http://www.ensembl.org/homo_sapiens/contigview?chr=17&amp;vc_start=75776434&amp;vc_end=75785893" TargetMode="External"/><Relationship Id="rId268" Type="http://schemas.openxmlformats.org/officeDocument/2006/relationships/hyperlink" Target="http://www.uniprot.org/uniprot/P62805" TargetMode="External"/><Relationship Id="rId32" Type="http://schemas.openxmlformats.org/officeDocument/2006/relationships/hyperlink" Target="http://www.ensembl.org/homo_sapiens/contigview?chr=3&amp;vc_start=129314771&amp;vc_end=129316277" TargetMode="External"/><Relationship Id="rId74" Type="http://schemas.openxmlformats.org/officeDocument/2006/relationships/hyperlink" Target="http://www.uniprot.org/uniprot/Q6FI13" TargetMode="External"/><Relationship Id="rId128" Type="http://schemas.openxmlformats.org/officeDocument/2006/relationships/hyperlink" Target="http://www.ensembl.org/homo_sapiens/contigview?chr=6&amp;vc_start=27807444&amp;vc_end=27807931" TargetMode="External"/><Relationship Id="rId5" Type="http://schemas.openxmlformats.org/officeDocument/2006/relationships/hyperlink" Target="http://www.uniprot.org/uniprot/P43275" TargetMode="External"/><Relationship Id="rId181" Type="http://schemas.openxmlformats.org/officeDocument/2006/relationships/hyperlink" Target="http://www.ensembl.org/homo_sapiens/contigview?chr=6&amp;vc_start=26250195&amp;vc_end=26250605" TargetMode="External"/><Relationship Id="rId237" Type="http://schemas.openxmlformats.org/officeDocument/2006/relationships/hyperlink" Target="http://www.ensembl.org/homo_sapiens/contigview?chr=6&amp;vc_start=26026815&amp;vc_end=26027252" TargetMode="External"/><Relationship Id="rId279" Type="http://schemas.openxmlformats.org/officeDocument/2006/relationships/hyperlink" Target="http://www.uniprot.org/uniprot/P62805" TargetMode="External"/><Relationship Id="rId43" Type="http://schemas.openxmlformats.org/officeDocument/2006/relationships/hyperlink" Target="http://www.ensembl.org/homo_sapiens/contigview?chr=17&amp;vc_start=50171428&amp;vc_end=50181178" TargetMode="External"/><Relationship Id="rId139" Type="http://schemas.openxmlformats.org/officeDocument/2006/relationships/hyperlink" Target="http://www.uniprot.org/uniprot/P10853" TargetMode="External"/><Relationship Id="rId290" Type="http://schemas.openxmlformats.org/officeDocument/2006/relationships/hyperlink" Target="http://www.uniprot.org/uniprot/Q9D9Z7" TargetMode="External"/><Relationship Id="rId304" Type="http://schemas.openxmlformats.org/officeDocument/2006/relationships/hyperlink" Target="http://www.uniprot.org/uniprot/P62806" TargetMode="External"/><Relationship Id="rId85" Type="http://schemas.openxmlformats.org/officeDocument/2006/relationships/hyperlink" Target="http://www.uniprot.org/uniprot/P0C5Z0" TargetMode="External"/><Relationship Id="rId150" Type="http://schemas.openxmlformats.org/officeDocument/2006/relationships/hyperlink" Target="http://www.uniprot.org/uniprot/Q64524" TargetMode="External"/><Relationship Id="rId192" Type="http://schemas.openxmlformats.org/officeDocument/2006/relationships/hyperlink" Target="http://www.uniprot.org/uniprot/P68433" TargetMode="External"/><Relationship Id="rId206" Type="http://schemas.openxmlformats.org/officeDocument/2006/relationships/hyperlink" Target="http://www.ensembl.org/homo_sapiens/contigview?chr=1&amp;vc_start=149839538&amp;vc_end=149841193" TargetMode="External"/><Relationship Id="rId248" Type="http://schemas.openxmlformats.org/officeDocument/2006/relationships/hyperlink" Target="http://www.ensembl.org/homo_sapiens/contigview?chr=6&amp;vc_start=26204552&amp;vc_end=26206038" TargetMode="External"/><Relationship Id="rId12" Type="http://schemas.openxmlformats.org/officeDocument/2006/relationships/hyperlink" Target="http://www.ensembl.org/homo_sapiens/contigview?chr=6&amp;vc_start=26107419&amp;vc_end=26108136" TargetMode="External"/><Relationship Id="rId108" Type="http://schemas.openxmlformats.org/officeDocument/2006/relationships/hyperlink" Target="http://www.uniprot.org/uniprot/Q6ZWY9" TargetMode="External"/><Relationship Id="rId54" Type="http://schemas.openxmlformats.org/officeDocument/2006/relationships/hyperlink" Target="http://www.uniprot.org/uniprot/Q93077" TargetMode="External"/><Relationship Id="rId96" Type="http://schemas.openxmlformats.org/officeDocument/2006/relationships/hyperlink" Target="http://www.ensembl.org/homo_sapiens/contigview?chr=6&amp;vc_start=25726777&amp;vc_end=25727292" TargetMode="External"/><Relationship Id="rId161" Type="http://schemas.openxmlformats.org/officeDocument/2006/relationships/hyperlink" Target="http://www.ensembl.org/homo_sapiens/contigview?chr=6&amp;vc_start=26020490&amp;vc_end=26020900" TargetMode="External"/><Relationship Id="rId217" Type="http://schemas.openxmlformats.org/officeDocument/2006/relationships/hyperlink" Target="http://www.ensembl.org/homo_sapiens/contigview?chr=1&amp;vc_start=226061851&amp;vc_end=226072001" TargetMode="External"/><Relationship Id="rId259" Type="http://schemas.openxmlformats.org/officeDocument/2006/relationships/hyperlink" Target="http://www.ensembl.org/homo_sapiens/contigview?chr=6&amp;vc_start=26277609&amp;vc_end=26285638" TargetMode="External"/><Relationship Id="rId23" Type="http://schemas.openxmlformats.org/officeDocument/2006/relationships/hyperlink" Target="http://www.uniprot.org/uniprot/P16402" TargetMode="External"/><Relationship Id="rId119" Type="http://schemas.openxmlformats.org/officeDocument/2006/relationships/hyperlink" Target="http://www.uniprot.org/uniprot/P62807" TargetMode="External"/><Relationship Id="rId270" Type="http://schemas.openxmlformats.org/officeDocument/2006/relationships/hyperlink" Target="http://www.ensembl.org/homo_sapiens/contigview?chr=6&amp;vc_start=27831216&amp;vc_end=27831527" TargetMode="External"/><Relationship Id="rId291" Type="http://schemas.openxmlformats.org/officeDocument/2006/relationships/hyperlink" Target="http://www.uniprot.org/uniprot/Q5M8Q2" TargetMode="External"/><Relationship Id="rId305" Type="http://schemas.openxmlformats.org/officeDocument/2006/relationships/hyperlink" Target="http://www.uniprot.org/uniprot/P10853" TargetMode="External"/><Relationship Id="rId44" Type="http://schemas.openxmlformats.org/officeDocument/2006/relationships/hyperlink" Target="http://www.ensembl.org/homo_sapiens/contigview?chr=17&amp;vc_start=50171428&amp;vc_end=50181178" TargetMode="External"/><Relationship Id="rId65" Type="http://schemas.openxmlformats.org/officeDocument/2006/relationships/hyperlink" Target="http://www.uniprot.org/uniprot/P0C0S8" TargetMode="External"/><Relationship Id="rId86" Type="http://schemas.openxmlformats.org/officeDocument/2006/relationships/hyperlink" Target="http://www.uniprot.org/uniprot/Q9BTM1" TargetMode="External"/><Relationship Id="rId130" Type="http://schemas.openxmlformats.org/officeDocument/2006/relationships/hyperlink" Target="http://www.uniprot.org/uniprot/Q99880" TargetMode="External"/><Relationship Id="rId151" Type="http://schemas.openxmlformats.org/officeDocument/2006/relationships/hyperlink" Target="http://www.uniprot.org/uniprot/Q9D2U9" TargetMode="External"/><Relationship Id="rId172" Type="http://schemas.openxmlformats.org/officeDocument/2006/relationships/hyperlink" Target="http://www.uniprot.org/uniprot/P84228" TargetMode="External"/><Relationship Id="rId193" Type="http://schemas.openxmlformats.org/officeDocument/2006/relationships/hyperlink" Target="http://www.ensembl.org/homo_sapiens/contigview?chr=6&amp;vc_start=27871905&amp;vc_end=27872315" TargetMode="External"/><Relationship Id="rId207" Type="http://schemas.openxmlformats.org/officeDocument/2006/relationships/hyperlink" Target="http://www.ensembl.org/homo_sapiens/contigview?chr=1&amp;vc_start=149839538&amp;vc_end=149841193" TargetMode="External"/><Relationship Id="rId228" Type="http://schemas.openxmlformats.org/officeDocument/2006/relationships/hyperlink" Target="http://www.uniprot.org/uniprot/P84244" TargetMode="External"/><Relationship Id="rId249" Type="http://schemas.openxmlformats.org/officeDocument/2006/relationships/hyperlink" Target="http://www.ensembl.org/homo_sapiens/contigview?chr=6&amp;vc_start=26204552&amp;vc_end=26206038" TargetMode="External"/><Relationship Id="rId13" Type="http://schemas.openxmlformats.org/officeDocument/2006/relationships/hyperlink" Target="http://www.ensembl.org/homo_sapiens/contigview?chr=6&amp;vc_start=26107419&amp;vc_end=26108136" TargetMode="External"/><Relationship Id="rId109" Type="http://schemas.openxmlformats.org/officeDocument/2006/relationships/hyperlink" Target="http://www.uniprot.org/uniprot/P62807" TargetMode="External"/><Relationship Id="rId260" Type="http://schemas.openxmlformats.org/officeDocument/2006/relationships/hyperlink" Target="http://www.uniprot.org/uniprot/P62805" TargetMode="External"/><Relationship Id="rId281" Type="http://schemas.openxmlformats.org/officeDocument/2006/relationships/hyperlink" Target="http://www.ensembl.org/homo_sapiens/contigview?chr=1&amp;vc_start=149854045&amp;vc_end=149861210" TargetMode="External"/><Relationship Id="rId34" Type="http://schemas.openxmlformats.org/officeDocument/2006/relationships/hyperlink" Target="http://www.ensembl.org/homo_sapiens/contigview?chr=3&amp;vc_start=129543214&amp;vc_end=129551467" TargetMode="External"/><Relationship Id="rId55" Type="http://schemas.openxmlformats.org/officeDocument/2006/relationships/hyperlink" Target="http://www.uniprot.org/uniprot/C0HKE2" TargetMode="External"/><Relationship Id="rId76" Type="http://schemas.openxmlformats.org/officeDocument/2006/relationships/hyperlink" Target="http://www.uniprot.org/uniprot/Q16777" TargetMode="External"/><Relationship Id="rId97" Type="http://schemas.openxmlformats.org/officeDocument/2006/relationships/hyperlink" Target="http://www.ensembl.org/homo_sapiens/contigview?chr=6&amp;vc_start=25726777&amp;vc_end=25727292" TargetMode="External"/><Relationship Id="rId120" Type="http://schemas.openxmlformats.org/officeDocument/2006/relationships/hyperlink" Target="http://www.ensembl.org/homo_sapiens/contigview?chr=6&amp;vc_start=27125897&amp;vc_end=27132750" TargetMode="External"/><Relationship Id="rId141" Type="http://schemas.openxmlformats.org/officeDocument/2006/relationships/hyperlink" Target="http://www.ensembl.org/homo_sapiens/contigview?chr=6&amp;vc_start=27893463&amp;vc_end=27893843" TargetMode="External"/><Relationship Id="rId7" Type="http://schemas.openxmlformats.org/officeDocument/2006/relationships/hyperlink" Target="http://www.ensembl.org/homo_sapiens/contigview?chr=6&amp;vc_start=26055787&amp;vc_end=26056428" TargetMode="External"/><Relationship Id="rId162" Type="http://schemas.openxmlformats.org/officeDocument/2006/relationships/hyperlink" Target="http://www.ensembl.org/homo_sapiens/contigview?chr=6&amp;vc_start=26020490&amp;vc_end=26020900" TargetMode="External"/><Relationship Id="rId183" Type="http://schemas.openxmlformats.org/officeDocument/2006/relationships/hyperlink" Target="http://www.uniprot.org/uniprot/P68431" TargetMode="External"/><Relationship Id="rId218" Type="http://schemas.openxmlformats.org/officeDocument/2006/relationships/hyperlink" Target="http://www.ensembl.org/homo_sapiens/contigview?chr=1&amp;vc_start=226061851&amp;vc_end=226072001" TargetMode="External"/><Relationship Id="rId239" Type="http://schemas.openxmlformats.org/officeDocument/2006/relationships/hyperlink" Target="http://www.uniprot.org/uniprot/P62806" TargetMode="External"/><Relationship Id="rId250" Type="http://schemas.openxmlformats.org/officeDocument/2006/relationships/hyperlink" Target="http://www.uniprot.org/uniprot/P62805" TargetMode="External"/><Relationship Id="rId271" Type="http://schemas.openxmlformats.org/officeDocument/2006/relationships/hyperlink" Target="http://www.ensembl.org/homo_sapiens/contigview?chr=6&amp;vc_start=27831216&amp;vc_end=27831527" TargetMode="External"/><Relationship Id="rId292" Type="http://schemas.openxmlformats.org/officeDocument/2006/relationships/hyperlink" Target="http://www.uniprot.org/uniprot/Q5M8Q2" TargetMode="External"/><Relationship Id="rId306" Type="http://schemas.openxmlformats.org/officeDocument/2006/relationships/vmlDrawing" Target="../drawings/vmlDrawing1.vml"/><Relationship Id="rId24" Type="http://schemas.openxmlformats.org/officeDocument/2006/relationships/hyperlink" Target="http://www.uniprot.org/uniprot/P43277" TargetMode="External"/><Relationship Id="rId45" Type="http://schemas.openxmlformats.org/officeDocument/2006/relationships/hyperlink" Target="http://www.uniprot.org/uniprot/Q9QYL0" TargetMode="External"/><Relationship Id="rId66" Type="http://schemas.openxmlformats.org/officeDocument/2006/relationships/hyperlink" Target="http://www.uniprot.org/uniprot/C0HKE6" TargetMode="External"/><Relationship Id="rId87" Type="http://schemas.openxmlformats.org/officeDocument/2006/relationships/hyperlink" Target="http://www.uniprot.org/uniprot/Q8R1M2" TargetMode="External"/><Relationship Id="rId110" Type="http://schemas.openxmlformats.org/officeDocument/2006/relationships/hyperlink" Target="http://www.uniprot.org/uniprot/P10853" TargetMode="External"/><Relationship Id="rId131" Type="http://schemas.openxmlformats.org/officeDocument/2006/relationships/hyperlink" Target="http://www.uniprot.org/uniprot/P10853" TargetMode="External"/><Relationship Id="rId152" Type="http://schemas.openxmlformats.org/officeDocument/2006/relationships/hyperlink" Target="http://www.ensembl.org/homo_sapiens/contigview?chr=X&amp;vc_start=104039949&amp;vc_end=104042454" TargetMode="External"/><Relationship Id="rId173" Type="http://schemas.openxmlformats.org/officeDocument/2006/relationships/hyperlink" Target="http://www.ensembl.org/homo_sapiens/contigview?chr=6&amp;vc_start=26195595&amp;vc_end=26199293" TargetMode="External"/><Relationship Id="rId194" Type="http://schemas.openxmlformats.org/officeDocument/2006/relationships/hyperlink" Target="http://www.ensembl.org/homo_sapiens/contigview?chr=6&amp;vc_start=27871905&amp;vc_end=27872315" TargetMode="External"/><Relationship Id="rId208" Type="http://schemas.openxmlformats.org/officeDocument/2006/relationships/hyperlink" Target="http://www.uniprot.org/uniprot/Q71DI3" TargetMode="External"/><Relationship Id="rId229" Type="http://schemas.openxmlformats.org/officeDocument/2006/relationships/hyperlink" Target="http://www.ensembl.org/homo_sapiens/contigview?chr=12&amp;vc_start=31791185&amp;vc_end=31792241" TargetMode="External"/><Relationship Id="rId240" Type="http://schemas.openxmlformats.org/officeDocument/2006/relationships/hyperlink" Target="http://www.ensembl.org/homo_sapiens/contigview?chr=6&amp;vc_start=26103876&amp;vc_end=26104310" TargetMode="External"/><Relationship Id="rId261" Type="http://schemas.openxmlformats.org/officeDocument/2006/relationships/hyperlink" Target="http://www.uniprot.org/uniprot/P62806" TargetMode="External"/><Relationship Id="rId14" Type="http://schemas.openxmlformats.org/officeDocument/2006/relationships/hyperlink" Target="http://www.uniprot.org/uniprot/P22492" TargetMode="External"/><Relationship Id="rId35" Type="http://schemas.openxmlformats.org/officeDocument/2006/relationships/hyperlink" Target="http://www.ensembl.org/homo_sapiens/contigview?chr=3&amp;vc_start=129543214&amp;vc_end=129551467" TargetMode="External"/><Relationship Id="rId56" Type="http://schemas.openxmlformats.org/officeDocument/2006/relationships/hyperlink" Target="http://www.uniprot.org/uniprot/P20671" TargetMode="External"/><Relationship Id="rId77" Type="http://schemas.openxmlformats.org/officeDocument/2006/relationships/hyperlink" Target="http://www.uniprot.org/uniprot/Q64523" TargetMode="External"/><Relationship Id="rId100" Type="http://schemas.openxmlformats.org/officeDocument/2006/relationships/hyperlink" Target="http://www.uniprot.org/uniprot/P33778" TargetMode="External"/><Relationship Id="rId282" Type="http://schemas.openxmlformats.org/officeDocument/2006/relationships/hyperlink" Target="http://www.ensembl.org/homo_sapiens/contigview?chr=1&amp;vc_start=149854045&amp;vc_end=149861210" TargetMode="External"/><Relationship Id="rId8" Type="http://schemas.openxmlformats.org/officeDocument/2006/relationships/hyperlink" Target="http://www.ensembl.org/homo_sapiens/contigview?chr=6&amp;vc_start=26055787&amp;vc_end=26056428" TargetMode="External"/><Relationship Id="rId98" Type="http://schemas.openxmlformats.org/officeDocument/2006/relationships/hyperlink" Target="http://www.uniprot.org/uniprot/Q96A08" TargetMode="External"/><Relationship Id="rId121" Type="http://schemas.openxmlformats.org/officeDocument/2006/relationships/hyperlink" Target="http://www.ensembl.org/homo_sapiens/contigview?chr=6&amp;vc_start=27125897&amp;vc_end=27132750" TargetMode="External"/><Relationship Id="rId142" Type="http://schemas.openxmlformats.org/officeDocument/2006/relationships/hyperlink" Target="http://www.uniprot.org/uniprot/P23527" TargetMode="External"/><Relationship Id="rId163" Type="http://schemas.openxmlformats.org/officeDocument/2006/relationships/hyperlink" Target="http://www.uniprot.org/uniprot/P68431" TargetMode="External"/><Relationship Id="rId184" Type="http://schemas.openxmlformats.org/officeDocument/2006/relationships/hyperlink" Target="http://www.uniprot.org/uniprot/P84228" TargetMode="External"/><Relationship Id="rId219" Type="http://schemas.openxmlformats.org/officeDocument/2006/relationships/hyperlink" Target="http://www.uniprot.org/uniprot/P84243" TargetMode="External"/><Relationship Id="rId230" Type="http://schemas.openxmlformats.org/officeDocument/2006/relationships/hyperlink" Target="http://www.ensembl.org/homo_sapiens/contigview?chr=12&amp;vc_start=31791185&amp;vc_end=31792241" TargetMode="External"/><Relationship Id="rId251" Type="http://schemas.openxmlformats.org/officeDocument/2006/relationships/hyperlink" Target="http://www.ensembl.org/homo_sapiens/contigview?chr=6&amp;vc_start=26240426&amp;vc_end=26240737" TargetMode="External"/><Relationship Id="rId25" Type="http://schemas.openxmlformats.org/officeDocument/2006/relationships/hyperlink" Target="http://www.ensembl.org/homo_sapiens/contigview?chr=6" TargetMode="External"/><Relationship Id="rId46" Type="http://schemas.openxmlformats.org/officeDocument/2006/relationships/hyperlink" Target="http://www.ensembl.org/homo_sapiens/contigview?chr=22" TargetMode="External"/><Relationship Id="rId67" Type="http://schemas.openxmlformats.org/officeDocument/2006/relationships/hyperlink" Target="http://www.uniprot.org/uniprot/Q99878" TargetMode="External"/><Relationship Id="rId272" Type="http://schemas.openxmlformats.org/officeDocument/2006/relationships/hyperlink" Target="http://www.uniprot.org/uniprot/P62805" TargetMode="External"/><Relationship Id="rId293" Type="http://schemas.openxmlformats.org/officeDocument/2006/relationships/hyperlink" Target="http://www.uniprot.org/uniprot/Q5M8Q2" TargetMode="External"/><Relationship Id="rId307" Type="http://schemas.openxmlformats.org/officeDocument/2006/relationships/comments" Target="../comments1.xml"/><Relationship Id="rId88" Type="http://schemas.openxmlformats.org/officeDocument/2006/relationships/hyperlink" Target="http://www.uniprot.org/uniprot/O75409" TargetMode="External"/><Relationship Id="rId111" Type="http://schemas.openxmlformats.org/officeDocument/2006/relationships/hyperlink" Target="http://www.uniprot.org/uniprot/P62807" TargetMode="External"/><Relationship Id="rId132" Type="http://schemas.openxmlformats.org/officeDocument/2006/relationships/hyperlink" Target="http://www.ensembl.org/homo_sapiens/contigview?chr=6&amp;vc_start=27815044&amp;vc_end=27815424" TargetMode="External"/><Relationship Id="rId153" Type="http://schemas.openxmlformats.org/officeDocument/2006/relationships/hyperlink" Target="http://www.ensembl.org/homo_sapiens/contigview?chr=X&amp;vc_start=104039949&amp;vc_end=104042454" TargetMode="External"/><Relationship Id="rId174" Type="http://schemas.openxmlformats.org/officeDocument/2006/relationships/hyperlink" Target="http://www.ensembl.org/homo_sapiens/contigview?chr=6&amp;vc_start=26195595&amp;vc_end=26199293" TargetMode="External"/><Relationship Id="rId195" Type="http://schemas.openxmlformats.org/officeDocument/2006/relationships/hyperlink" Target="http://www.uniprot.org/uniprot/P68431" TargetMode="External"/><Relationship Id="rId209" Type="http://schemas.openxmlformats.org/officeDocument/2006/relationships/hyperlink" Target="http://www.uniprot.org/uniprot/P84228" TargetMode="External"/><Relationship Id="rId220" Type="http://schemas.openxmlformats.org/officeDocument/2006/relationships/hyperlink" Target="http://www.uniprot.org/uniprot/P84244" TargetMode="External"/><Relationship Id="rId241" Type="http://schemas.openxmlformats.org/officeDocument/2006/relationships/hyperlink" Target="http://www.ensembl.org/homo_sapiens/contigview?chr=6&amp;vc_start=26103876&amp;vc_end=26104310" TargetMode="External"/><Relationship Id="rId15" Type="http://schemas.openxmlformats.org/officeDocument/2006/relationships/hyperlink" Target="http://www.ensembl.org/homo_sapiens/contigview?chr=6" TargetMode="External"/><Relationship Id="rId36" Type="http://schemas.openxmlformats.org/officeDocument/2006/relationships/hyperlink" Target="http://www.uniprot.org/uniprot/Q8VIK3" TargetMode="External"/><Relationship Id="rId57" Type="http://schemas.openxmlformats.org/officeDocument/2006/relationships/hyperlink" Target="http://www.uniprot.org/uniprot/C0HKE3" TargetMode="External"/><Relationship Id="rId262" Type="http://schemas.openxmlformats.org/officeDocument/2006/relationships/hyperlink" Target="http://www.ensembl.org/homo_sapiens/contigview?chr=6&amp;vc_start=27138588&amp;vc_end=27139881" TargetMode="External"/><Relationship Id="rId283" Type="http://schemas.openxmlformats.org/officeDocument/2006/relationships/hyperlink" Target="http://www.uniprot.org/uniprot/P62805" TargetMode="External"/><Relationship Id="rId78" Type="http://schemas.openxmlformats.org/officeDocument/2006/relationships/hyperlink" Target="http://www.uniprot.org/uniprot/Q8IUE6" TargetMode="External"/><Relationship Id="rId99" Type="http://schemas.openxmlformats.org/officeDocument/2006/relationships/hyperlink" Target="http://www.uniprot.org/uniprot/P70696" TargetMode="External"/><Relationship Id="rId101" Type="http://schemas.openxmlformats.org/officeDocument/2006/relationships/hyperlink" Target="http://www.uniprot.org/uniprot/Q64475" TargetMode="External"/><Relationship Id="rId122" Type="http://schemas.openxmlformats.org/officeDocument/2006/relationships/hyperlink" Target="http://www.uniprot.org/uniprot/P06899" TargetMode="External"/><Relationship Id="rId143" Type="http://schemas.openxmlformats.org/officeDocument/2006/relationships/hyperlink" Target="http://www.ensembl.org/homo_sapiens/contigview?chr=1&amp;vc_start=149782689&amp;vc_end=149812373" TargetMode="External"/><Relationship Id="rId164" Type="http://schemas.openxmlformats.org/officeDocument/2006/relationships/hyperlink" Target="http://www.uniprot.org/uniprot/P68433" TargetMode="External"/><Relationship Id="rId185" Type="http://schemas.openxmlformats.org/officeDocument/2006/relationships/hyperlink" Target="http://www.ensembl.org/homo_sapiens/contigview?chr=6&amp;vc_start=26269405&amp;vc_end=26271815" TargetMode="External"/><Relationship Id="rId9" Type="http://schemas.openxmlformats.org/officeDocument/2006/relationships/hyperlink" Target="http://www.uniprot.org/uniprot/P16403" TargetMode="External"/><Relationship Id="rId210" Type="http://schemas.openxmlformats.org/officeDocument/2006/relationships/hyperlink" Target="http://www.ensembl.org/homo_sapiens/contigview?chr=1&amp;vc_start=149852619&amp;vc_end=149854274" TargetMode="External"/><Relationship Id="rId26" Type="http://schemas.openxmlformats.org/officeDocument/2006/relationships/hyperlink" Target="http://www.ensembl.org/homo_sapiens/contigview?chr=6&amp;vc_start=27866849&amp;vc_end=27867529" TargetMode="External"/><Relationship Id="rId231" Type="http://schemas.openxmlformats.org/officeDocument/2006/relationships/hyperlink" Target="http://www.uniprot.org/uniprot/Q6NXT2" TargetMode="External"/><Relationship Id="rId252" Type="http://schemas.openxmlformats.org/officeDocument/2006/relationships/hyperlink" Target="http://www.ensembl.org/homo_sapiens/contigview?chr=6&amp;vc_start=26240426&amp;vc_end=26240737" TargetMode="External"/><Relationship Id="rId273" Type="http://schemas.openxmlformats.org/officeDocument/2006/relationships/hyperlink" Target="http://www.uniprot.org/uniprot/P62806" TargetMode="External"/><Relationship Id="rId294" Type="http://schemas.openxmlformats.org/officeDocument/2006/relationships/hyperlink" Target="http://www.uniprot.org/uniprot/Q5M8Q2" TargetMode="External"/><Relationship Id="rId47" Type="http://schemas.openxmlformats.org/officeDocument/2006/relationships/hyperlink" Target="http://www.ensembl.org/homo_sapiens/contigview?chr=22&amp;vc_start=37805093&amp;vc_end=37807436" TargetMode="External"/><Relationship Id="rId68" Type="http://schemas.openxmlformats.org/officeDocument/2006/relationships/hyperlink" Target="http://www.uniprot.org/uniprot/P0C0S8" TargetMode="External"/><Relationship Id="rId89" Type="http://schemas.openxmlformats.org/officeDocument/2006/relationships/hyperlink" Target="http://www.uniprot.org/uniprot/Q9CR04" TargetMode="External"/><Relationship Id="rId112" Type="http://schemas.openxmlformats.org/officeDocument/2006/relationships/hyperlink" Target="http://www.uniprot.org/uniprot/Q6ZWY9" TargetMode="External"/><Relationship Id="rId133" Type="http://schemas.openxmlformats.org/officeDocument/2006/relationships/hyperlink" Target="http://www.ensembl.org/homo_sapiens/contigview?chr=6&amp;vc_start=27815044&amp;vc_end=27815424" TargetMode="External"/><Relationship Id="rId154" Type="http://schemas.openxmlformats.org/officeDocument/2006/relationships/hyperlink" Target="http://www.uniprot.org/uniprot/P0C1H6" TargetMode="External"/><Relationship Id="rId175" Type="http://schemas.openxmlformats.org/officeDocument/2006/relationships/hyperlink" Target="http://www.uniprot.org/uniprot/P68431" TargetMode="External"/><Relationship Id="rId196" Type="http://schemas.openxmlformats.org/officeDocument/2006/relationships/hyperlink" Target="http://www.uniprot.org/uniprot/P68433" TargetMode="External"/><Relationship Id="rId200" Type="http://schemas.openxmlformats.org/officeDocument/2006/relationships/hyperlink" Target="http://www.ensembl.org/homo_sapiens/contigview?chr=1&amp;vc_start=143905556&amp;vc_end=143905966" TargetMode="External"/><Relationship Id="rId16" Type="http://schemas.openxmlformats.org/officeDocument/2006/relationships/hyperlink" Target="http://www.ensembl.org/homo_sapiens/contigview?chr=6&amp;vc_start=26156354&amp;vc_end=26157107" TargetMode="External"/><Relationship Id="rId221" Type="http://schemas.openxmlformats.org/officeDocument/2006/relationships/hyperlink" Target="http://www.ensembl.org/homo_sapiens/contigview?chr=2&amp;vc_start=26764289&amp;vc_end=26801067" TargetMode="External"/><Relationship Id="rId242" Type="http://schemas.openxmlformats.org/officeDocument/2006/relationships/hyperlink" Target="http://www.uniprot.org/uniprot/P62805" TargetMode="External"/><Relationship Id="rId263" Type="http://schemas.openxmlformats.org/officeDocument/2006/relationships/hyperlink" Target="http://www.ensembl.org/homo_sapiens/contigview?chr=6&amp;vc_start=27138588&amp;vc_end=27139881" TargetMode="External"/><Relationship Id="rId284" Type="http://schemas.openxmlformats.org/officeDocument/2006/relationships/hyperlink" Target="http://www.uniprot.org/uniprot/P62805" TargetMode="External"/><Relationship Id="rId37" Type="http://schemas.openxmlformats.org/officeDocument/2006/relationships/hyperlink" Target="http://www.ensembl.org/homo_sapiens/contigview?chr=12" TargetMode="External"/><Relationship Id="rId58" Type="http://schemas.openxmlformats.org/officeDocument/2006/relationships/hyperlink" Target="http://www.uniprot.org/uniprot/P04908" TargetMode="External"/><Relationship Id="rId79" Type="http://schemas.openxmlformats.org/officeDocument/2006/relationships/hyperlink" Target="http://www.uniprot.org/uniprot/Q64522" TargetMode="External"/><Relationship Id="rId102" Type="http://schemas.openxmlformats.org/officeDocument/2006/relationships/hyperlink" Target="http://www.uniprot.org/uniprot/P62807" TargetMode="External"/><Relationship Id="rId123" Type="http://schemas.openxmlformats.org/officeDocument/2006/relationships/hyperlink" Target="http://www.uniprot.org/uniprot/P10853" TargetMode="External"/><Relationship Id="rId144" Type="http://schemas.openxmlformats.org/officeDocument/2006/relationships/hyperlink" Target="http://www.ensembl.org/homo_sapiens/contigview?chr=1&amp;vc_start=149782689&amp;vc_end=149812373" TargetMode="External"/><Relationship Id="rId90" Type="http://schemas.openxmlformats.org/officeDocument/2006/relationships/hyperlink" Target="http://www.uniprot.org/uniprot/P16104" TargetMode="External"/><Relationship Id="rId165" Type="http://schemas.openxmlformats.org/officeDocument/2006/relationships/hyperlink" Target="http://www.ensembl.org/homo_sapiens/contigview?chr=6&amp;vc_start=26031650&amp;vc_end=26032060" TargetMode="External"/><Relationship Id="rId186" Type="http://schemas.openxmlformats.org/officeDocument/2006/relationships/hyperlink" Target="http://www.ensembl.org/homo_sapiens/contigview?chr=6&amp;vc_start=26269405&amp;vc_end=26271815" TargetMode="External"/><Relationship Id="rId211" Type="http://schemas.openxmlformats.org/officeDocument/2006/relationships/hyperlink" Target="http://www.ensembl.org/homo_sapiens/contigview?chr=1&amp;vc_start=149852619&amp;vc_end=149854274" TargetMode="External"/><Relationship Id="rId232" Type="http://schemas.openxmlformats.org/officeDocument/2006/relationships/hyperlink" Target="http://www.ensembl.org/homo_sapiens/contigview?chr=6&amp;vc_start=26021679&amp;vc_end=26021990" TargetMode="External"/><Relationship Id="rId253" Type="http://schemas.openxmlformats.org/officeDocument/2006/relationships/hyperlink" Target="http://www.uniprot.org/uniprot/P62805" TargetMode="External"/><Relationship Id="rId274" Type="http://schemas.openxmlformats.org/officeDocument/2006/relationships/hyperlink" Target="http://www.ensembl.org/homo_sapiens/contigview?chr=6&amp;vc_start=27873199&amp;vc_end=27873510" TargetMode="External"/><Relationship Id="rId295" Type="http://schemas.openxmlformats.org/officeDocument/2006/relationships/hyperlink" Target="http://www.uniprot.org/uniprot/Q5M8Q2" TargetMode="External"/><Relationship Id="rId27" Type="http://schemas.openxmlformats.org/officeDocument/2006/relationships/hyperlink" Target="http://www.ensembl.org/homo_sapiens/contigview?chr=6&amp;vc_start=27866849&amp;vc_end=27867529" TargetMode="External"/><Relationship Id="rId48" Type="http://schemas.openxmlformats.org/officeDocument/2006/relationships/hyperlink" Target="http://www.ensembl.org/homo_sapiens/contigview?chr=22&amp;vc_start=37805093&amp;vc_end=37807436" TargetMode="External"/><Relationship Id="rId69" Type="http://schemas.openxmlformats.org/officeDocument/2006/relationships/hyperlink" Target="http://www.uniprot.org/uniprot/Q8CGP7" TargetMode="External"/><Relationship Id="rId113" Type="http://schemas.openxmlformats.org/officeDocument/2006/relationships/hyperlink" Target="http://www.ensembl.org/homo_sapiens/contigview?chr=6&amp;vc_start=26251651&amp;vc_end=26253710" TargetMode="External"/><Relationship Id="rId134" Type="http://schemas.openxmlformats.org/officeDocument/2006/relationships/hyperlink" Target="http://www.uniprot.org/uniprot/Q99879" TargetMode="External"/><Relationship Id="rId80" Type="http://schemas.openxmlformats.org/officeDocument/2006/relationships/hyperlink" Target="http://www.uniprot.org/uniprot/Q7L7L0" TargetMode="External"/><Relationship Id="rId155" Type="http://schemas.openxmlformats.org/officeDocument/2006/relationships/hyperlink" Target="http://www.ensembl.org/homo_sapiens/contigview?chr=21&amp;vc_start=43565189&amp;vc_end=43565648" TargetMode="External"/><Relationship Id="rId176" Type="http://schemas.openxmlformats.org/officeDocument/2006/relationships/hyperlink" Target="http://www.uniprot.org/uniprot/P84228" TargetMode="External"/><Relationship Id="rId197" Type="http://schemas.openxmlformats.org/officeDocument/2006/relationships/hyperlink" Target="http://www.ensembl.org/homo_sapiens/contigview?chr=6&amp;vc_start=27890382&amp;vc_end=27893106" TargetMode="External"/><Relationship Id="rId201" Type="http://schemas.openxmlformats.org/officeDocument/2006/relationships/hyperlink" Target="http://www.ensembl.org/homo_sapiens/contigview?chr=1&amp;vc_start=143905556&amp;vc_end=143905966" TargetMode="External"/><Relationship Id="rId222" Type="http://schemas.openxmlformats.org/officeDocument/2006/relationships/hyperlink" Target="http://www.ensembl.org/homo_sapiens/contigview?chr=2&amp;vc_start=26764289&amp;vc_end=26801067" TargetMode="External"/><Relationship Id="rId243" Type="http://schemas.openxmlformats.org/officeDocument/2006/relationships/hyperlink" Target="http://www.uniprot.org/uniprot/P62806" TargetMode="External"/><Relationship Id="rId264" Type="http://schemas.openxmlformats.org/officeDocument/2006/relationships/hyperlink" Target="http://www.uniprot.org/uniprot/P62805" TargetMode="External"/><Relationship Id="rId285" Type="http://schemas.openxmlformats.org/officeDocument/2006/relationships/hyperlink" Target="http://www.uniprot.org/uniprot/P62806" TargetMode="External"/><Relationship Id="rId17" Type="http://schemas.openxmlformats.org/officeDocument/2006/relationships/hyperlink" Target="http://www.ensembl.org/homo_sapiens/contigview?chr=6&amp;vc_start=26156354&amp;vc_end=26157107" TargetMode="External"/><Relationship Id="rId38" Type="http://schemas.openxmlformats.org/officeDocument/2006/relationships/hyperlink" Target="http://www.ensembl.org/homo_sapiens/contigview?chr=12&amp;vc_start=48328980&amp;vc_end=48330279" TargetMode="External"/><Relationship Id="rId59" Type="http://schemas.openxmlformats.org/officeDocument/2006/relationships/hyperlink" Target="http://www.uniprot.org/uniprot/C0HKE4" TargetMode="External"/><Relationship Id="rId103" Type="http://schemas.openxmlformats.org/officeDocument/2006/relationships/hyperlink" Target="http://www.uniprot.org/uniprot/Q6ZWY9" TargetMode="External"/><Relationship Id="rId124" Type="http://schemas.openxmlformats.org/officeDocument/2006/relationships/hyperlink" Target="http://www.ensembl.org/homo_sapiens/contigview?chr=6&amp;vc_start=27146418&amp;vc_end=27146798" TargetMode="External"/><Relationship Id="rId70" Type="http://schemas.openxmlformats.org/officeDocument/2006/relationships/hyperlink" Target="http://www.uniprot.org/uniprot/P0C0S8" TargetMode="External"/><Relationship Id="rId91" Type="http://schemas.openxmlformats.org/officeDocument/2006/relationships/hyperlink" Target="http://www.uniprot.org/uniprot/P27661" TargetMode="External"/><Relationship Id="rId145" Type="http://schemas.openxmlformats.org/officeDocument/2006/relationships/hyperlink" Target="http://www.uniprot.org/uniprot/Q5QNW6" TargetMode="External"/><Relationship Id="rId166" Type="http://schemas.openxmlformats.org/officeDocument/2006/relationships/hyperlink" Target="http://www.ensembl.org/homo_sapiens/contigview?chr=6&amp;vc_start=26031650&amp;vc_end=26032060" TargetMode="External"/><Relationship Id="rId187" Type="http://schemas.openxmlformats.org/officeDocument/2006/relationships/hyperlink" Target="http://www.uniprot.org/uniprot/P68431" TargetMode="External"/><Relationship Id="rId1" Type="http://schemas.openxmlformats.org/officeDocument/2006/relationships/hyperlink" Target="http://www.ensembl.org/homo_sapiens/contigview?chr=6" TargetMode="External"/><Relationship Id="rId212" Type="http://schemas.openxmlformats.org/officeDocument/2006/relationships/hyperlink" Target="http://www.uniprot.org/uniprot/Q71DI3" TargetMode="External"/><Relationship Id="rId233" Type="http://schemas.openxmlformats.org/officeDocument/2006/relationships/hyperlink" Target="http://www.ensembl.org/homo_sapiens/contigview?chr=6&amp;vc_start=26021679&amp;vc_end=26021990" TargetMode="External"/><Relationship Id="rId254" Type="http://schemas.openxmlformats.org/officeDocument/2006/relationships/hyperlink" Target="http://www.uniprot.org/uniprot/P62806" TargetMode="External"/><Relationship Id="rId28" Type="http://schemas.openxmlformats.org/officeDocument/2006/relationships/hyperlink" Target="http://www.uniprot.org/uniprot/P16401" TargetMode="External"/><Relationship Id="rId49" Type="http://schemas.openxmlformats.org/officeDocument/2006/relationships/hyperlink" Target="http://www.uniprot.org/uniprot/P07305" TargetMode="External"/><Relationship Id="rId114" Type="http://schemas.openxmlformats.org/officeDocument/2006/relationships/hyperlink" Target="http://www.ensembl.org/homo_sapiens/contigview?chr=6&amp;vc_start=26251651&amp;vc_end=26253710" TargetMode="External"/><Relationship Id="rId275" Type="http://schemas.openxmlformats.org/officeDocument/2006/relationships/hyperlink" Target="http://www.ensembl.org/homo_sapiens/contigview?chr=6&amp;vc_start=27873199&amp;vc_end=27873510" TargetMode="External"/><Relationship Id="rId296" Type="http://schemas.openxmlformats.org/officeDocument/2006/relationships/hyperlink" Target="http://www.uniprot.org/uniprot/Q5M8Q2" TargetMode="External"/><Relationship Id="rId300" Type="http://schemas.openxmlformats.org/officeDocument/2006/relationships/hyperlink" Target="http://www.uniprot.org/uniprot/C0HKE9" TargetMode="External"/><Relationship Id="rId60" Type="http://schemas.openxmlformats.org/officeDocument/2006/relationships/hyperlink" Target="http://www.uniprot.org/uniprot/Q8CGP5" TargetMode="External"/><Relationship Id="rId81" Type="http://schemas.openxmlformats.org/officeDocument/2006/relationships/hyperlink" Target="http://www.uniprot.org/uniprot/Q8BFU2" TargetMode="External"/><Relationship Id="rId135" Type="http://schemas.openxmlformats.org/officeDocument/2006/relationships/hyperlink" Target="http://www.uniprot.org/uniprot/P10854" TargetMode="External"/><Relationship Id="rId156" Type="http://schemas.openxmlformats.org/officeDocument/2006/relationships/hyperlink" Target="http://www.ensembl.org/homo_sapiens/contigview?chr=21&amp;vc_start=43565189&amp;vc_end=43565648" TargetMode="External"/><Relationship Id="rId177" Type="http://schemas.openxmlformats.org/officeDocument/2006/relationships/hyperlink" Target="http://www.ensembl.org/homo_sapiens/contigview?chr=6&amp;vc_start=26224199&amp;vc_end=26227473" TargetMode="External"/><Relationship Id="rId198" Type="http://schemas.openxmlformats.org/officeDocument/2006/relationships/hyperlink" Target="http://www.ensembl.org/homo_sapiens/contigview?chr=6&amp;vc_start=27890382&amp;vc_end=27893106" TargetMode="External"/><Relationship Id="rId202" Type="http://schemas.openxmlformats.org/officeDocument/2006/relationships/hyperlink" Target="http://www.ensembl.org/homo_sapiens/contigview?chr=1&amp;vc_start=149813271&amp;vc_end=149813681" TargetMode="External"/><Relationship Id="rId223" Type="http://schemas.openxmlformats.org/officeDocument/2006/relationships/hyperlink" Target="http://www.uniprot.org/uniprot/P49450" TargetMode="External"/><Relationship Id="rId244" Type="http://schemas.openxmlformats.org/officeDocument/2006/relationships/hyperlink" Target="http://www.ensembl.org/homo_sapiens/contigview?chr=6&amp;vc_start=26188765&amp;vc_end=26189076" TargetMode="External"/><Relationship Id="rId18" Type="http://schemas.openxmlformats.org/officeDocument/2006/relationships/hyperlink" Target="http://www.uniprot.org/uniprot/P10412" TargetMode="External"/><Relationship Id="rId39" Type="http://schemas.openxmlformats.org/officeDocument/2006/relationships/hyperlink" Target="http://www.ensembl.org/homo_sapiens/contigview?chr=12&amp;vc_start=48328980&amp;vc_end=48330279" TargetMode="External"/><Relationship Id="rId265" Type="http://schemas.openxmlformats.org/officeDocument/2006/relationships/hyperlink" Target="http://www.uniprot.org/uniprot/P62806" TargetMode="External"/><Relationship Id="rId286" Type="http://schemas.openxmlformats.org/officeDocument/2006/relationships/hyperlink" Target="http://www.uniprot.org/uniprot/O75367" TargetMode="External"/><Relationship Id="rId50" Type="http://schemas.openxmlformats.org/officeDocument/2006/relationships/hyperlink" Target="http://www.uniprot.org/uniprot/P10922" TargetMode="External"/><Relationship Id="rId104" Type="http://schemas.openxmlformats.org/officeDocument/2006/relationships/hyperlink" Target="http://www.ensembl.org/homo_sapiens/contigview?chr=6&amp;vc_start=26158146&amp;vc_end=26171349" TargetMode="External"/><Relationship Id="rId125" Type="http://schemas.openxmlformats.org/officeDocument/2006/relationships/hyperlink" Target="http://www.ensembl.org/homo_sapiens/contigview?chr=6&amp;vc_start=27146418&amp;vc_end=27146798" TargetMode="External"/><Relationship Id="rId146" Type="http://schemas.openxmlformats.org/officeDocument/2006/relationships/hyperlink" Target="http://www.uniprot.org/uniprot/Q64525" TargetMode="External"/><Relationship Id="rId167" Type="http://schemas.openxmlformats.org/officeDocument/2006/relationships/hyperlink" Target="http://www.uniprot.org/uniprot/P68431" TargetMode="External"/><Relationship Id="rId188" Type="http://schemas.openxmlformats.org/officeDocument/2006/relationships/hyperlink" Target="http://www.uniprot.org/uniprot/P68433" TargetMode="External"/><Relationship Id="rId71" Type="http://schemas.openxmlformats.org/officeDocument/2006/relationships/hyperlink" Target="http://www.uniprot.org/uniprot/P0C0S8" TargetMode="External"/><Relationship Id="rId92" Type="http://schemas.openxmlformats.org/officeDocument/2006/relationships/hyperlink" Target="http://www.uniprot.org/uniprot/P0C0S5" TargetMode="External"/><Relationship Id="rId213" Type="http://schemas.openxmlformats.org/officeDocument/2006/relationships/hyperlink" Target="http://www.uniprot.org/uniprot/P84228" TargetMode="External"/><Relationship Id="rId234" Type="http://schemas.openxmlformats.org/officeDocument/2006/relationships/hyperlink" Target="http://www.uniprot.org/uniprot/P62805" TargetMode="External"/><Relationship Id="rId2" Type="http://schemas.openxmlformats.org/officeDocument/2006/relationships/hyperlink" Target="http://www.ensembl.org/homo_sapiens/contigview?chr=6&amp;vc_start=26017085&amp;vc_end=26017732" TargetMode="External"/><Relationship Id="rId29" Type="http://schemas.openxmlformats.org/officeDocument/2006/relationships/hyperlink" Target="http://www.uniprot.org/uniprot/P43276" TargetMode="External"/><Relationship Id="rId255" Type="http://schemas.openxmlformats.org/officeDocument/2006/relationships/hyperlink" Target="http://www.ensembl.org/homo_sapiens/contigview?chr=6&amp;vc_start=26246681&amp;vc_end=26246977" TargetMode="External"/><Relationship Id="rId276" Type="http://schemas.openxmlformats.org/officeDocument/2006/relationships/hyperlink" Target="http://www.uniprot.org/uniprot/P62805" TargetMode="External"/><Relationship Id="rId297" Type="http://schemas.openxmlformats.org/officeDocument/2006/relationships/hyperlink" Target="http://www.uniprot.org/uniprot/Q5M8Q2" TargetMode="External"/><Relationship Id="rId40" Type="http://schemas.openxmlformats.org/officeDocument/2006/relationships/hyperlink" Target="http://www.uniprot.org/uniprot/Q75WM6" TargetMode="External"/><Relationship Id="rId115" Type="http://schemas.openxmlformats.org/officeDocument/2006/relationships/hyperlink" Target="http://www.uniprot.org/uniprot/Q93079" TargetMode="External"/><Relationship Id="rId136" Type="http://schemas.openxmlformats.org/officeDocument/2006/relationships/hyperlink" Target="http://www.ensembl.org/homo_sapiens/contigview?chr=6&amp;vc_start=27837760&amp;vc_end=27865798" TargetMode="External"/><Relationship Id="rId157" Type="http://schemas.openxmlformats.org/officeDocument/2006/relationships/hyperlink" Target="http://www.uniprot.org/uniprot/P57053" TargetMode="External"/><Relationship Id="rId178" Type="http://schemas.openxmlformats.org/officeDocument/2006/relationships/hyperlink" Target="http://www.ensembl.org/homo_sapiens/contigview?chr=6&amp;vc_start=26224199&amp;vc_end=26227473" TargetMode="External"/><Relationship Id="rId301" Type="http://schemas.openxmlformats.org/officeDocument/2006/relationships/hyperlink" Target="http://www.uniprot.org/uniprot/Q8CGP2" TargetMode="External"/><Relationship Id="rId61" Type="http://schemas.openxmlformats.org/officeDocument/2006/relationships/hyperlink" Target="http://www.uniprot.org/uniprot/P0C0S8" TargetMode="External"/><Relationship Id="rId82" Type="http://schemas.openxmlformats.org/officeDocument/2006/relationships/hyperlink" Target="http://www.uniprot.org/uniprot/P0C5Y9" TargetMode="External"/><Relationship Id="rId199" Type="http://schemas.openxmlformats.org/officeDocument/2006/relationships/hyperlink" Target="http://www.uniprot.org/uniprot/P68431" TargetMode="External"/><Relationship Id="rId203" Type="http://schemas.openxmlformats.org/officeDocument/2006/relationships/hyperlink" Target="http://www.ensembl.org/homo_sapiens/contigview?chr=1&amp;vc_start=149813271&amp;vc_end=149813681" TargetMode="External"/><Relationship Id="rId19" Type="http://schemas.openxmlformats.org/officeDocument/2006/relationships/hyperlink" Target="http://www.uniprot.org/uniprot/P43274" TargetMode="External"/><Relationship Id="rId224" Type="http://schemas.openxmlformats.org/officeDocument/2006/relationships/hyperlink" Target="http://www.uniprot.org/uniprot/O35216" TargetMode="External"/><Relationship Id="rId245" Type="http://schemas.openxmlformats.org/officeDocument/2006/relationships/hyperlink" Target="http://www.ensembl.org/homo_sapiens/contigview?chr=6&amp;vc_start=26188765&amp;vc_end=26189076" TargetMode="External"/><Relationship Id="rId266" Type="http://schemas.openxmlformats.org/officeDocument/2006/relationships/hyperlink" Target="http://www.ensembl.org/homo_sapiens/contigview?chr=6&amp;vc_start=27824108&amp;vc_end=27824480" TargetMode="External"/><Relationship Id="rId287" Type="http://schemas.openxmlformats.org/officeDocument/2006/relationships/hyperlink" Target="http://www.uniprot.org/uniprot/Q9QZQ8" TargetMode="External"/><Relationship Id="rId30" Type="http://schemas.openxmlformats.org/officeDocument/2006/relationships/hyperlink" Target="http://www.ensembl.org/homo_sapiens/contigview?chr=3" TargetMode="External"/><Relationship Id="rId105" Type="http://schemas.openxmlformats.org/officeDocument/2006/relationships/hyperlink" Target="http://www.ensembl.org/homo_sapiens/contigview?chr=6&amp;vc_start=26158146&amp;vc_end=26171349" TargetMode="External"/><Relationship Id="rId126" Type="http://schemas.openxmlformats.org/officeDocument/2006/relationships/hyperlink" Target="http://www.uniprot.org/uniprot/O60814" TargetMode="External"/><Relationship Id="rId147" Type="http://schemas.openxmlformats.org/officeDocument/2006/relationships/hyperlink" Target="http://www.ensembl.org/homo_sapiens/contigview?chr=1&amp;vc_start=149884459&amp;vc_end=149886652" TargetMode="External"/><Relationship Id="rId168" Type="http://schemas.openxmlformats.org/officeDocument/2006/relationships/hyperlink" Target="http://www.uniprot.org/uniprot/P84228" TargetMode="External"/><Relationship Id="rId51" Type="http://schemas.openxmlformats.org/officeDocument/2006/relationships/hyperlink" Target="http://www.uniprot.org/uniprot/Q96QV6" TargetMode="External"/><Relationship Id="rId72" Type="http://schemas.openxmlformats.org/officeDocument/2006/relationships/hyperlink" Target="http://www.uniprot.org/uniprot/Q6FI13" TargetMode="External"/><Relationship Id="rId93" Type="http://schemas.openxmlformats.org/officeDocument/2006/relationships/hyperlink" Target="http://www.uniprot.org/uniprot/P0C0S6" TargetMode="External"/><Relationship Id="rId189" Type="http://schemas.openxmlformats.org/officeDocument/2006/relationships/hyperlink" Target="http://www.ensembl.org/homo_sapiens/contigview?chr=6&amp;vc_start=27810064&amp;vc_end=27811300" TargetMode="External"/><Relationship Id="rId3" Type="http://schemas.openxmlformats.org/officeDocument/2006/relationships/hyperlink" Target="http://www.ensembl.org/homo_sapiens/contigview?chr=6&amp;vc_start=26017085&amp;vc_end=26017732" TargetMode="External"/><Relationship Id="rId214" Type="http://schemas.openxmlformats.org/officeDocument/2006/relationships/hyperlink" Target="http://www.ensembl.org/homo_sapiens/contigview?chr=1&amp;vc_start=228424845&amp;vc_end=228425325" TargetMode="External"/><Relationship Id="rId235" Type="http://schemas.openxmlformats.org/officeDocument/2006/relationships/hyperlink" Target="http://www.uniprot.org/uniprot/P62806" TargetMode="External"/><Relationship Id="rId256" Type="http://schemas.openxmlformats.org/officeDocument/2006/relationships/hyperlink" Target="http://www.ensembl.org/homo_sapiens/contigview?chr=6&amp;vc_start=26246681&amp;vc_end=26246977" TargetMode="External"/><Relationship Id="rId277" Type="http://schemas.openxmlformats.org/officeDocument/2006/relationships/hyperlink" Target="http://www.ensembl.org/homo_sapiens/contigview?chr=1&amp;vc_start=149832659&amp;vc_end=149839767" TargetMode="External"/><Relationship Id="rId298" Type="http://schemas.openxmlformats.org/officeDocument/2006/relationships/hyperlink" Target="http://www.uniprot.org/uniprot/C0HKE7" TargetMode="External"/><Relationship Id="rId116" Type="http://schemas.openxmlformats.org/officeDocument/2006/relationships/hyperlink" Target="http://www.uniprot.org/uniprot/Q64478" TargetMode="External"/><Relationship Id="rId137" Type="http://schemas.openxmlformats.org/officeDocument/2006/relationships/hyperlink" Target="http://www.ensembl.org/homo_sapiens/contigview?chr=6&amp;vc_start=27837760&amp;vc_end=27865798" TargetMode="External"/><Relationship Id="rId158" Type="http://schemas.openxmlformats.org/officeDocument/2006/relationships/hyperlink" Target="http://www.ensembl.org/homo_sapiens/contigview?chr=X&amp;vc_start=104011147&amp;vc_end=104013687" TargetMode="External"/><Relationship Id="rId302" Type="http://schemas.openxmlformats.org/officeDocument/2006/relationships/hyperlink" Target="http://www.uniprot.org/uniprot/P10853" TargetMode="External"/><Relationship Id="rId20" Type="http://schemas.openxmlformats.org/officeDocument/2006/relationships/hyperlink" Target="http://www.ensembl.org/homo_sapiens/contigview?chr=6" TargetMode="External"/><Relationship Id="rId41" Type="http://schemas.openxmlformats.org/officeDocument/2006/relationships/hyperlink" Target="http://www.uniprot.org/uniprot/Q8CJI4" TargetMode="External"/><Relationship Id="rId62" Type="http://schemas.openxmlformats.org/officeDocument/2006/relationships/hyperlink" Target="http://www.uniprot.org/uniprot/C0HKE5" TargetMode="External"/><Relationship Id="rId83" Type="http://schemas.openxmlformats.org/officeDocument/2006/relationships/hyperlink" Target="http://www.uniprot.org/uniprot/Q9CQ70" TargetMode="External"/><Relationship Id="rId179" Type="http://schemas.openxmlformats.org/officeDocument/2006/relationships/hyperlink" Target="http://www.uniprot.org/uniprot/P68431" TargetMode="External"/><Relationship Id="rId190" Type="http://schemas.openxmlformats.org/officeDocument/2006/relationships/hyperlink" Target="http://www.ensembl.org/homo_sapiens/contigview?chr=6&amp;vc_start=27810064&amp;vc_end=27811300" TargetMode="External"/><Relationship Id="rId204" Type="http://schemas.openxmlformats.org/officeDocument/2006/relationships/hyperlink" Target="http://www.uniprot.org/uniprot/Q71DI3" TargetMode="External"/><Relationship Id="rId225" Type="http://schemas.openxmlformats.org/officeDocument/2006/relationships/hyperlink" Target="http://www.ensembl.org/homo_sapiens/contigview?chr=17&amp;vc_start=75776434&amp;vc_end=75785893" TargetMode="External"/><Relationship Id="rId246" Type="http://schemas.openxmlformats.org/officeDocument/2006/relationships/hyperlink" Target="http://www.uniprot.org/uniprot/P62805" TargetMode="External"/><Relationship Id="rId267" Type="http://schemas.openxmlformats.org/officeDocument/2006/relationships/hyperlink" Target="http://www.ensembl.org/homo_sapiens/contigview?chr=6&amp;vc_start=27824108&amp;vc_end=27824480" TargetMode="External"/><Relationship Id="rId288" Type="http://schemas.openxmlformats.org/officeDocument/2006/relationships/hyperlink" Target="http://www.uniprot.org/uniprot/Q9P0M6" TargetMode="External"/><Relationship Id="rId106" Type="http://schemas.openxmlformats.org/officeDocument/2006/relationships/hyperlink" Target="http://www.uniprot.org/uniprot/P58876" TargetMode="External"/><Relationship Id="rId127" Type="http://schemas.openxmlformats.org/officeDocument/2006/relationships/hyperlink" Target="http://www.uniprot.org/uniprot/Q8CGP1" TargetMode="External"/><Relationship Id="rId10" Type="http://schemas.openxmlformats.org/officeDocument/2006/relationships/hyperlink" Target="http://www.uniprot.org/uniprot/P15864" TargetMode="External"/><Relationship Id="rId31" Type="http://schemas.openxmlformats.org/officeDocument/2006/relationships/hyperlink" Target="http://www.ensembl.org/homo_sapiens/contigview?chr=3&amp;vc_start=129314771&amp;vc_end=129316277" TargetMode="External"/><Relationship Id="rId52" Type="http://schemas.openxmlformats.org/officeDocument/2006/relationships/hyperlink" Target="http://www.uniprot.org/uniprot/P04908" TargetMode="External"/><Relationship Id="rId73" Type="http://schemas.openxmlformats.org/officeDocument/2006/relationships/hyperlink" Target="http://www.uniprot.org/uniprot/Q6GSS7" TargetMode="External"/><Relationship Id="rId94" Type="http://schemas.openxmlformats.org/officeDocument/2006/relationships/hyperlink" Target="http://www.uniprot.org/uniprot/Q71UI9" TargetMode="External"/><Relationship Id="rId148" Type="http://schemas.openxmlformats.org/officeDocument/2006/relationships/hyperlink" Target="http://www.ensembl.org/homo_sapiens/contigview?chr=1&amp;vc_start=149884459&amp;vc_end=149886652" TargetMode="External"/><Relationship Id="rId169" Type="http://schemas.openxmlformats.org/officeDocument/2006/relationships/hyperlink" Target="http://www.ensembl.org/homo_sapiens/contigview?chr=6&amp;vc_start=26045411&amp;vc_end=26045821" TargetMode="External"/><Relationship Id="rId4" Type="http://schemas.openxmlformats.org/officeDocument/2006/relationships/hyperlink" Target="http://www.uniprot.org/uniprot/Q02539" TargetMode="External"/><Relationship Id="rId180" Type="http://schemas.openxmlformats.org/officeDocument/2006/relationships/hyperlink" Target="http://www.uniprot.org/uniprot/P84228" TargetMode="External"/><Relationship Id="rId215" Type="http://schemas.openxmlformats.org/officeDocument/2006/relationships/hyperlink" Target="http://www.ensembl.org/homo_sapiens/contigview?chr=1&amp;vc_start=228424845&amp;vc_end=228425325" TargetMode="External"/><Relationship Id="rId236" Type="http://schemas.openxmlformats.org/officeDocument/2006/relationships/hyperlink" Target="http://www.ensembl.org/homo_sapiens/contigview?chr=6&amp;vc_start=26026815&amp;vc_end=26027252" TargetMode="External"/><Relationship Id="rId257" Type="http://schemas.openxmlformats.org/officeDocument/2006/relationships/hyperlink" Target="http://www.uniprot.org/uniprot/Q99525" TargetMode="External"/><Relationship Id="rId278" Type="http://schemas.openxmlformats.org/officeDocument/2006/relationships/hyperlink" Target="http://www.ensembl.org/homo_sapiens/contigview?chr=1&amp;vc_start=149832659&amp;vc_end=149839767" TargetMode="External"/><Relationship Id="rId303" Type="http://schemas.openxmlformats.org/officeDocument/2006/relationships/hyperlink" Target="http://www.uniprot.org/uniprot/P62806" TargetMode="External"/><Relationship Id="rId42" Type="http://schemas.openxmlformats.org/officeDocument/2006/relationships/hyperlink" Target="http://www.ensembl.org/homo_sapiens/contigview?chr=17" TargetMode="External"/><Relationship Id="rId84" Type="http://schemas.openxmlformats.org/officeDocument/2006/relationships/hyperlink" Target="http://www.uniprot.org/uniprot/P0C5Z0" TargetMode="External"/><Relationship Id="rId138" Type="http://schemas.openxmlformats.org/officeDocument/2006/relationships/hyperlink" Target="http://www.uniprot.org/uniprot/Q99877" TargetMode="External"/><Relationship Id="rId191" Type="http://schemas.openxmlformats.org/officeDocument/2006/relationships/hyperlink" Target="http://www.uniprot.org/uniprot/P68431" TargetMode="External"/><Relationship Id="rId205" Type="http://schemas.openxmlformats.org/officeDocument/2006/relationships/hyperlink" Target="http://www.uniprot.org/uniprot/P84228" TargetMode="External"/><Relationship Id="rId247" Type="http://schemas.openxmlformats.org/officeDocument/2006/relationships/hyperlink" Target="http://www.uniprot.org/uniprot/P62806" TargetMode="External"/><Relationship Id="rId107" Type="http://schemas.openxmlformats.org/officeDocument/2006/relationships/hyperlink" Target="http://www.uniprot.org/uniprot/P62807" TargetMode="External"/><Relationship Id="rId289" Type="http://schemas.openxmlformats.org/officeDocument/2006/relationships/hyperlink" Target="http://www.uniprot.org/uniprot/Q8CCK0" TargetMode="External"/><Relationship Id="rId11" Type="http://schemas.openxmlformats.org/officeDocument/2006/relationships/hyperlink" Target="http://www.ensembl.org/homo_sapiens/contigview?chr=6" TargetMode="External"/><Relationship Id="rId53" Type="http://schemas.openxmlformats.org/officeDocument/2006/relationships/hyperlink" Target="http://www.uniprot.org/uniprot/C0HKE1" TargetMode="External"/><Relationship Id="rId149" Type="http://schemas.openxmlformats.org/officeDocument/2006/relationships/hyperlink" Target="http://www.uniprot.org/uniprot/Q16778" TargetMode="External"/><Relationship Id="rId95" Type="http://schemas.openxmlformats.org/officeDocument/2006/relationships/hyperlink" Target="http://www.uniprot.org/uniprot/Q3THW5" TargetMode="External"/><Relationship Id="rId160" Type="http://schemas.openxmlformats.org/officeDocument/2006/relationships/hyperlink" Target="http://www.uniprot.org/uniprot/Q7Z2G1" TargetMode="External"/><Relationship Id="rId216" Type="http://schemas.openxmlformats.org/officeDocument/2006/relationships/hyperlink" Target="http://www.uniprot.org/uniprot/Q16695" TargetMode="External"/><Relationship Id="rId258" Type="http://schemas.openxmlformats.org/officeDocument/2006/relationships/hyperlink" Target="http://www.ensembl.org/homo_sapiens/contigview?chr=6&amp;vc_start=26277609&amp;vc_end=26285638" TargetMode="External"/><Relationship Id="rId22" Type="http://schemas.openxmlformats.org/officeDocument/2006/relationships/hyperlink" Target="http://www.ensembl.org/homo_sapiens/contigview?chr=6&amp;vc_start=26234268&amp;vc_end=26234933" TargetMode="External"/><Relationship Id="rId64" Type="http://schemas.openxmlformats.org/officeDocument/2006/relationships/hyperlink" Target="http://www.uniprot.org/uniprot/Q8CGP6" TargetMode="External"/><Relationship Id="rId118" Type="http://schemas.openxmlformats.org/officeDocument/2006/relationships/hyperlink" Target="http://www.ensembl.org/homo_sapiens/contigview?chr=6&amp;vc_start=26272976&amp;vc_end=26273356" TargetMode="External"/><Relationship Id="rId171" Type="http://schemas.openxmlformats.org/officeDocument/2006/relationships/hyperlink" Target="http://www.uniprot.org/uniprot/P68431" TargetMode="External"/><Relationship Id="rId227" Type="http://schemas.openxmlformats.org/officeDocument/2006/relationships/hyperlink" Target="http://www.uniprot.org/uniprot/P84243" TargetMode="External"/><Relationship Id="rId269" Type="http://schemas.openxmlformats.org/officeDocument/2006/relationships/hyperlink" Target="http://www.uniprot.org/uniprot/P62806" TargetMode="External"/><Relationship Id="rId33" Type="http://schemas.openxmlformats.org/officeDocument/2006/relationships/hyperlink" Target="http://www.ensembl.org/homo_sapiens/contigview?chr=3" TargetMode="External"/><Relationship Id="rId129" Type="http://schemas.openxmlformats.org/officeDocument/2006/relationships/hyperlink" Target="http://www.ensembl.org/homo_sapiens/contigview?chr=6&amp;vc_start=27807444&amp;vc_end=27807931" TargetMode="External"/><Relationship Id="rId280" Type="http://schemas.openxmlformats.org/officeDocument/2006/relationships/hyperlink" Target="http://www.uniprot.org/uniprot/P62806" TargetMode="External"/><Relationship Id="rId75" Type="http://schemas.openxmlformats.org/officeDocument/2006/relationships/hyperlink" Target="http://www.uniprot.org/uniprot/Q6GSS7" TargetMode="External"/><Relationship Id="rId140" Type="http://schemas.openxmlformats.org/officeDocument/2006/relationships/hyperlink" Target="http://www.ensembl.org/homo_sapiens/contigview?chr=6&amp;vc_start=27893463&amp;vc_end=27893843" TargetMode="External"/><Relationship Id="rId182" Type="http://schemas.openxmlformats.org/officeDocument/2006/relationships/hyperlink" Target="http://www.ensembl.org/homo_sapiens/contigview?chr=6&amp;vc_start=26250195&amp;vc_end=26250605" TargetMode="External"/><Relationship Id="rId6" Type="http://schemas.openxmlformats.org/officeDocument/2006/relationships/hyperlink" Target="http://www.ensembl.org/homo_sapiens/contigview?chr=6" TargetMode="External"/><Relationship Id="rId238" Type="http://schemas.openxmlformats.org/officeDocument/2006/relationships/hyperlink" Target="http://www.uniprot.org/uniprot/P6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60"/>
  <sheetViews>
    <sheetView tabSelected="1" zoomScale="110" zoomScaleNormal="110" workbookViewId="0">
      <pane xSplit="2" ySplit="1" topLeftCell="C105" activePane="bottomRight" state="frozen"/>
      <selection pane="topRight" activeCell="C1" sqref="C1"/>
      <selection pane="bottomLeft" activeCell="A2" sqref="A2"/>
      <selection pane="bottomRight" activeCell="M140" sqref="M140"/>
    </sheetView>
  </sheetViews>
  <sheetFormatPr baseColWidth="10" defaultColWidth="14.5" defaultRowHeight="15" customHeight="1"/>
  <cols>
    <col min="1" max="1" width="11.6640625" style="32" customWidth="1"/>
    <col min="2" max="2" width="14.83203125" style="32" customWidth="1"/>
    <col min="3" max="3" width="24.83203125" style="32" customWidth="1"/>
    <col min="4" max="4" width="39" style="32" customWidth="1"/>
    <col min="5" max="5" width="15.1640625" style="32" customWidth="1"/>
    <col min="6" max="6" width="10.5" style="32" customWidth="1"/>
    <col min="7" max="7" width="10.5" hidden="1" customWidth="1"/>
    <col min="8" max="8" width="11.5" hidden="1" customWidth="1"/>
    <col min="9" max="9" width="11.6640625" hidden="1" customWidth="1"/>
    <col min="10" max="10" width="21.6640625" customWidth="1"/>
    <col min="11" max="11" width="36.6640625" customWidth="1"/>
    <col min="12" max="12" width="15.1640625" hidden="1" customWidth="1"/>
    <col min="13" max="13" width="15.1640625" customWidth="1"/>
    <col min="14" max="14" width="13.1640625" customWidth="1"/>
    <col min="15" max="15" width="21.6640625" style="40" customWidth="1"/>
    <col min="16" max="16" width="15.6640625" hidden="1" customWidth="1"/>
    <col min="17" max="17" width="36.1640625" customWidth="1"/>
  </cols>
  <sheetData>
    <row r="1" spans="1:17" ht="60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7</v>
      </c>
      <c r="G1" s="1" t="s">
        <v>5</v>
      </c>
      <c r="H1" s="1" t="s">
        <v>8</v>
      </c>
      <c r="I1" s="1" t="s">
        <v>9</v>
      </c>
      <c r="J1" s="6" t="s">
        <v>782</v>
      </c>
      <c r="K1" s="6" t="s">
        <v>783</v>
      </c>
      <c r="L1" s="1" t="s">
        <v>29</v>
      </c>
      <c r="M1" s="1" t="s">
        <v>6</v>
      </c>
      <c r="N1" s="7" t="s">
        <v>33</v>
      </c>
      <c r="O1" s="39" t="s">
        <v>781</v>
      </c>
      <c r="P1" s="7" t="s">
        <v>40</v>
      </c>
      <c r="Q1" s="2"/>
    </row>
    <row r="2" spans="1:17">
      <c r="A2" s="32" t="s">
        <v>42</v>
      </c>
      <c r="B2" s="32" t="s">
        <v>235</v>
      </c>
      <c r="C2" s="32" t="s">
        <v>235</v>
      </c>
      <c r="D2" s="32" t="s">
        <v>236</v>
      </c>
      <c r="E2" s="32" t="s">
        <v>237</v>
      </c>
      <c r="F2" s="32" t="s">
        <v>729</v>
      </c>
      <c r="G2" s="10">
        <v>22</v>
      </c>
      <c r="H2" s="10">
        <v>37805093</v>
      </c>
      <c r="I2" s="10">
        <v>37807436</v>
      </c>
      <c r="J2" s="37" t="s">
        <v>241</v>
      </c>
      <c r="K2" s="37" t="s">
        <v>242</v>
      </c>
      <c r="L2" s="14" t="s">
        <v>243</v>
      </c>
      <c r="M2" s="11" t="s">
        <v>244</v>
      </c>
      <c r="N2" s="36" t="s">
        <v>729</v>
      </c>
      <c r="O2" s="39" t="s">
        <v>241</v>
      </c>
      <c r="P2" s="14" t="s">
        <v>245</v>
      </c>
      <c r="Q2" s="17"/>
    </row>
    <row r="3" spans="1:17">
      <c r="A3" s="32" t="s">
        <v>42</v>
      </c>
      <c r="B3" s="32" t="s">
        <v>43</v>
      </c>
      <c r="C3" s="32" t="s">
        <v>43</v>
      </c>
      <c r="D3" s="32" t="s">
        <v>44</v>
      </c>
      <c r="E3" s="32" t="s">
        <v>45</v>
      </c>
      <c r="F3" s="32">
        <v>1</v>
      </c>
      <c r="G3" s="10">
        <v>6</v>
      </c>
      <c r="H3" s="10">
        <v>26017085</v>
      </c>
      <c r="I3" s="10">
        <v>26017732</v>
      </c>
      <c r="J3" s="37" t="s">
        <v>47</v>
      </c>
      <c r="K3" s="37" t="s">
        <v>54</v>
      </c>
      <c r="L3" s="14" t="s">
        <v>57</v>
      </c>
      <c r="M3" s="11" t="s">
        <v>62</v>
      </c>
      <c r="N3" s="36">
        <v>1</v>
      </c>
      <c r="O3" s="39" t="s">
        <v>47</v>
      </c>
      <c r="P3" s="14" t="s">
        <v>69</v>
      </c>
      <c r="Q3" s="17"/>
    </row>
    <row r="4" spans="1:17">
      <c r="A4" s="32" t="s">
        <v>42</v>
      </c>
      <c r="B4" s="32" t="s">
        <v>75</v>
      </c>
      <c r="C4" s="32" t="s">
        <v>75</v>
      </c>
      <c r="D4" s="32" t="s">
        <v>76</v>
      </c>
      <c r="E4" s="32" t="s">
        <v>77</v>
      </c>
      <c r="F4" s="32">
        <v>1</v>
      </c>
      <c r="G4" s="10">
        <v>6</v>
      </c>
      <c r="H4" s="10">
        <v>26055787</v>
      </c>
      <c r="I4" s="10">
        <v>26056428</v>
      </c>
      <c r="J4" s="37" t="s">
        <v>78</v>
      </c>
      <c r="K4" s="28" t="s">
        <v>79</v>
      </c>
      <c r="L4" s="14" t="s">
        <v>82</v>
      </c>
      <c r="M4" s="11" t="s">
        <v>83</v>
      </c>
      <c r="N4" s="36">
        <v>1</v>
      </c>
      <c r="O4" s="39" t="s">
        <v>78</v>
      </c>
      <c r="P4" s="14" t="s">
        <v>84</v>
      </c>
      <c r="Q4" s="17"/>
    </row>
    <row r="5" spans="1:17">
      <c r="A5" s="32" t="s">
        <v>42</v>
      </c>
      <c r="B5" s="32" t="s">
        <v>155</v>
      </c>
      <c r="C5" s="32" t="s">
        <v>155</v>
      </c>
      <c r="D5" s="32" t="s">
        <v>157</v>
      </c>
      <c r="E5" s="32" t="s">
        <v>158</v>
      </c>
      <c r="F5" s="32">
        <v>1</v>
      </c>
      <c r="G5" s="10">
        <v>6</v>
      </c>
      <c r="H5" s="10">
        <v>26234268</v>
      </c>
      <c r="I5" s="10">
        <v>26234933</v>
      </c>
      <c r="J5" s="12" t="s">
        <v>169</v>
      </c>
      <c r="K5" s="28" t="s">
        <v>171</v>
      </c>
      <c r="L5" s="14" t="s">
        <v>173</v>
      </c>
      <c r="M5" s="11" t="s">
        <v>177</v>
      </c>
      <c r="N5" s="15">
        <v>1</v>
      </c>
      <c r="O5" s="39" t="s">
        <v>169</v>
      </c>
      <c r="P5" s="14" t="s">
        <v>178</v>
      </c>
      <c r="Q5" s="17"/>
    </row>
    <row r="6" spans="1:17">
      <c r="A6" s="32" t="s">
        <v>42</v>
      </c>
      <c r="B6" s="32" t="s">
        <v>111</v>
      </c>
      <c r="C6" s="32" t="s">
        <v>111</v>
      </c>
      <c r="D6" s="32" t="s">
        <v>112</v>
      </c>
      <c r="E6" s="32" t="s">
        <v>113</v>
      </c>
      <c r="F6" s="32">
        <v>1</v>
      </c>
      <c r="G6" s="10">
        <v>6</v>
      </c>
      <c r="H6" s="10">
        <v>26156354</v>
      </c>
      <c r="I6" s="10">
        <v>26157107</v>
      </c>
      <c r="J6" s="12" t="s">
        <v>118</v>
      </c>
      <c r="K6" s="28" t="s">
        <v>121</v>
      </c>
      <c r="L6" s="14" t="s">
        <v>122</v>
      </c>
      <c r="M6" s="11" t="s">
        <v>124</v>
      </c>
      <c r="N6" s="15">
        <v>1</v>
      </c>
      <c r="O6" s="39" t="s">
        <v>118</v>
      </c>
      <c r="P6" s="14" t="s">
        <v>128</v>
      </c>
      <c r="Q6" s="33"/>
    </row>
    <row r="7" spans="1:17">
      <c r="A7" s="32" t="s">
        <v>42</v>
      </c>
      <c r="B7" s="32" t="s">
        <v>180</v>
      </c>
      <c r="C7" s="32" t="s">
        <v>180</v>
      </c>
      <c r="D7" s="32" t="s">
        <v>181</v>
      </c>
      <c r="E7" s="32" t="s">
        <v>182</v>
      </c>
      <c r="F7" s="32">
        <v>1</v>
      </c>
      <c r="G7" s="10">
        <v>6</v>
      </c>
      <c r="H7" s="10">
        <v>27866849</v>
      </c>
      <c r="I7" s="10">
        <v>27867529</v>
      </c>
      <c r="J7" s="12" t="s">
        <v>183</v>
      </c>
      <c r="K7" s="28" t="s">
        <v>184</v>
      </c>
      <c r="L7" s="14" t="s">
        <v>185</v>
      </c>
      <c r="M7" s="11" t="s">
        <v>186</v>
      </c>
      <c r="N7" s="36">
        <v>1</v>
      </c>
      <c r="O7" s="39" t="s">
        <v>183</v>
      </c>
      <c r="P7" s="14" t="s">
        <v>187</v>
      </c>
      <c r="Q7" s="17"/>
    </row>
    <row r="8" spans="1:17">
      <c r="A8" s="32" t="s">
        <v>42</v>
      </c>
      <c r="B8" s="32" t="s">
        <v>88</v>
      </c>
      <c r="C8" s="32" t="s">
        <v>89</v>
      </c>
      <c r="D8" s="32" t="s">
        <v>91</v>
      </c>
      <c r="E8" s="32" t="s">
        <v>92</v>
      </c>
      <c r="F8" s="32">
        <v>1</v>
      </c>
      <c r="G8" s="10">
        <v>6</v>
      </c>
      <c r="H8" s="10">
        <v>26107419</v>
      </c>
      <c r="I8" s="10">
        <v>26108136</v>
      </c>
      <c r="J8" s="12" t="s">
        <v>94</v>
      </c>
      <c r="K8" s="28" t="s">
        <v>96</v>
      </c>
      <c r="L8" s="14" t="s">
        <v>98</v>
      </c>
      <c r="M8" s="11" t="s">
        <v>99</v>
      </c>
      <c r="N8" s="36">
        <v>1</v>
      </c>
      <c r="O8" s="39" t="s">
        <v>94</v>
      </c>
      <c r="P8" s="20" t="str">
        <f>HYPERLINK("http://www.uniprot.org/uniprot/Q07133","Q07133")</f>
        <v>Q07133</v>
      </c>
      <c r="Q8" s="17"/>
    </row>
    <row r="9" spans="1:17">
      <c r="A9" s="32" t="s">
        <v>42</v>
      </c>
      <c r="B9" s="32" t="s">
        <v>213</v>
      </c>
      <c r="C9" s="32" t="s">
        <v>214</v>
      </c>
      <c r="D9" s="32" t="s">
        <v>215</v>
      </c>
      <c r="E9" s="32" t="s">
        <v>216</v>
      </c>
      <c r="F9" s="32" t="s">
        <v>729</v>
      </c>
      <c r="G9" s="10">
        <v>12</v>
      </c>
      <c r="H9" s="10">
        <v>48328980</v>
      </c>
      <c r="I9" s="10">
        <v>48330279</v>
      </c>
      <c r="J9" s="12" t="s">
        <v>217</v>
      </c>
      <c r="K9" s="28" t="s">
        <v>218</v>
      </c>
      <c r="L9" s="14" t="s">
        <v>220</v>
      </c>
      <c r="M9" s="11" t="s">
        <v>221</v>
      </c>
      <c r="N9" s="36" t="s">
        <v>729</v>
      </c>
      <c r="O9" s="39" t="s">
        <v>217</v>
      </c>
      <c r="P9" s="14" t="s">
        <v>223</v>
      </c>
      <c r="Q9" s="17"/>
    </row>
    <row r="10" spans="1:17">
      <c r="A10" s="32" t="s">
        <v>42</v>
      </c>
      <c r="B10" s="32" t="s">
        <v>141</v>
      </c>
      <c r="C10" s="32" t="s">
        <v>142</v>
      </c>
      <c r="D10" s="32" t="s">
        <v>143</v>
      </c>
      <c r="E10" s="32" t="s">
        <v>144</v>
      </c>
      <c r="F10" s="32" t="s">
        <v>729</v>
      </c>
      <c r="G10" s="10">
        <v>3</v>
      </c>
      <c r="H10" s="10">
        <v>129543214</v>
      </c>
      <c r="I10" s="10">
        <v>129551467</v>
      </c>
      <c r="J10" s="12" t="s">
        <v>208</v>
      </c>
      <c r="K10" s="28" t="s">
        <v>209</v>
      </c>
      <c r="L10" s="24" t="str">
        <f>HYPERLINK("http://www.uniprot.org/uniprot/Q8IZA3","Q8IZA3")</f>
        <v>Q8IZA3</v>
      </c>
      <c r="M10" s="11" t="s">
        <v>145</v>
      </c>
      <c r="N10" s="32" t="s">
        <v>729</v>
      </c>
      <c r="O10" s="39" t="s">
        <v>208</v>
      </c>
      <c r="P10" s="14" t="s">
        <v>212</v>
      </c>
      <c r="Q10" s="17"/>
    </row>
    <row r="11" spans="1:17">
      <c r="A11" s="32" t="s">
        <v>42</v>
      </c>
      <c r="B11" s="32" t="s">
        <v>224</v>
      </c>
      <c r="C11" s="32" t="s">
        <v>225</v>
      </c>
      <c r="D11" s="32" t="s">
        <v>226</v>
      </c>
      <c r="E11" s="32" t="s">
        <v>227</v>
      </c>
      <c r="F11" s="32" t="s">
        <v>729</v>
      </c>
      <c r="G11" s="10">
        <v>17</v>
      </c>
      <c r="H11" s="10">
        <v>50171428</v>
      </c>
      <c r="I11" s="10">
        <v>50181178</v>
      </c>
      <c r="J11" s="12" t="s">
        <v>228</v>
      </c>
      <c r="K11" s="28" t="s">
        <v>229</v>
      </c>
      <c r="L11" s="20" t="str">
        <f>HYPERLINK("http://www.uniprot.org/uniprot/P60008","P60008")</f>
        <v>P60008</v>
      </c>
      <c r="M11" s="11" t="s">
        <v>230</v>
      </c>
      <c r="N11" s="36" t="s">
        <v>729</v>
      </c>
      <c r="O11" s="39" t="s">
        <v>228</v>
      </c>
      <c r="P11" s="14" t="s">
        <v>231</v>
      </c>
      <c r="Q11" s="17"/>
    </row>
    <row r="12" spans="1:17">
      <c r="A12" s="32" t="s">
        <v>42</v>
      </c>
      <c r="B12" s="32" t="s">
        <v>135</v>
      </c>
      <c r="C12" s="32" t="s">
        <v>135</v>
      </c>
      <c r="D12" s="32" t="s">
        <v>136</v>
      </c>
      <c r="E12" s="32" t="s">
        <v>137</v>
      </c>
      <c r="F12" s="32" t="s">
        <v>729</v>
      </c>
      <c r="G12" s="10">
        <v>3</v>
      </c>
      <c r="H12" s="10">
        <v>129314771</v>
      </c>
      <c r="I12" s="10">
        <v>129316277</v>
      </c>
      <c r="J12" s="12" t="s">
        <v>193</v>
      </c>
      <c r="K12" s="28" t="s">
        <v>194</v>
      </c>
      <c r="L12" s="24" t="str">
        <f>HYPERLINK("http://www.uniprot.org/uniprot/Q92522","Q92522")</f>
        <v>Q92522</v>
      </c>
      <c r="M12" s="11" t="s">
        <v>139</v>
      </c>
      <c r="N12" s="32" t="s">
        <v>729</v>
      </c>
      <c r="O12" s="39" t="s">
        <v>193</v>
      </c>
      <c r="P12" s="25" t="str">
        <f>HYPERLINK("http://www.uniprot.org/uniprot/Q80ZM5","Q80ZM5")</f>
        <v>Q80ZM5</v>
      </c>
      <c r="Q12" s="17"/>
    </row>
    <row r="13" spans="1:17">
      <c r="A13" s="32" t="s">
        <v>42</v>
      </c>
      <c r="B13" s="32" t="s">
        <v>729</v>
      </c>
      <c r="C13" s="32" t="s">
        <v>729</v>
      </c>
      <c r="D13" s="32" t="s">
        <v>729</v>
      </c>
      <c r="E13" s="32" t="s">
        <v>666</v>
      </c>
      <c r="F13" s="32" t="s">
        <v>729</v>
      </c>
      <c r="G13" s="3" t="s">
        <v>729</v>
      </c>
      <c r="H13" s="32" t="s">
        <v>729</v>
      </c>
      <c r="I13" s="32" t="s">
        <v>729</v>
      </c>
      <c r="J13" s="37" t="s">
        <v>729</v>
      </c>
      <c r="K13" s="28" t="s">
        <v>729</v>
      </c>
      <c r="L13" s="32" t="s">
        <v>729</v>
      </c>
      <c r="M13" s="32" t="s">
        <v>733</v>
      </c>
      <c r="N13" s="36" t="s">
        <v>729</v>
      </c>
      <c r="O13" s="40" t="s">
        <v>734</v>
      </c>
      <c r="P13" s="36" t="s">
        <v>729</v>
      </c>
      <c r="Q13" s="17"/>
    </row>
    <row r="14" spans="1:17" ht="16">
      <c r="A14" s="32" t="s">
        <v>42</v>
      </c>
      <c r="B14" s="32" t="s">
        <v>729</v>
      </c>
      <c r="C14" s="32" t="s">
        <v>729</v>
      </c>
      <c r="D14" s="32" t="s">
        <v>729</v>
      </c>
      <c r="E14" s="32" t="s">
        <v>25</v>
      </c>
      <c r="F14" s="32">
        <v>1</v>
      </c>
      <c r="G14" s="32">
        <v>6</v>
      </c>
      <c r="H14" s="31">
        <v>26195554</v>
      </c>
      <c r="I14" s="31">
        <v>26196633</v>
      </c>
      <c r="J14" s="37" t="s">
        <v>134</v>
      </c>
      <c r="K14" s="37" t="s">
        <v>138</v>
      </c>
      <c r="L14" s="19" t="s">
        <v>729</v>
      </c>
      <c r="M14" s="32" t="s">
        <v>140</v>
      </c>
      <c r="N14" s="15" t="s">
        <v>729</v>
      </c>
      <c r="O14" s="32" t="s">
        <v>140</v>
      </c>
      <c r="P14" s="19" t="s">
        <v>729</v>
      </c>
      <c r="Q14" s="17"/>
    </row>
    <row r="15" spans="1:17">
      <c r="A15" s="32" t="s">
        <v>246</v>
      </c>
      <c r="B15" s="32" t="s">
        <v>165</v>
      </c>
      <c r="C15" s="32" t="s">
        <v>166</v>
      </c>
      <c r="D15" s="32" t="s">
        <v>167</v>
      </c>
      <c r="E15" s="32" t="s">
        <v>168</v>
      </c>
      <c r="F15" s="32">
        <v>1</v>
      </c>
      <c r="G15" s="8">
        <v>6</v>
      </c>
      <c r="H15" s="32">
        <v>25726132</v>
      </c>
      <c r="I15" s="32">
        <v>25726527</v>
      </c>
      <c r="J15" s="13" t="s">
        <v>248</v>
      </c>
      <c r="K15" s="13" t="s">
        <v>250</v>
      </c>
      <c r="L15" s="14" t="s">
        <v>252</v>
      </c>
      <c r="M15" s="32" t="s">
        <v>170</v>
      </c>
      <c r="N15" s="15">
        <v>1</v>
      </c>
      <c r="O15" s="39" t="s">
        <v>253</v>
      </c>
      <c r="P15" s="20" t="str">
        <f>HYPERLINK("http://www.uniprot.org/uniprot/Q8CGP4","Q8CGP4")</f>
        <v>Q8CGP4</v>
      </c>
      <c r="Q15" s="17"/>
    </row>
    <row r="16" spans="1:17" ht="16">
      <c r="A16" s="32" t="s">
        <v>246</v>
      </c>
      <c r="B16" s="32" t="s">
        <v>729</v>
      </c>
      <c r="C16" s="32" t="s">
        <v>729</v>
      </c>
      <c r="D16" s="32" t="s">
        <v>729</v>
      </c>
      <c r="E16" s="32" t="s">
        <v>27</v>
      </c>
      <c r="F16" s="32">
        <v>1</v>
      </c>
      <c r="G16" s="32">
        <v>6</v>
      </c>
      <c r="H16" s="31">
        <v>25732497</v>
      </c>
      <c r="I16" s="31">
        <v>25732827</v>
      </c>
      <c r="J16" s="13" t="s">
        <v>257</v>
      </c>
      <c r="K16" s="37" t="s">
        <v>258</v>
      </c>
      <c r="L16" s="36" t="s">
        <v>729</v>
      </c>
      <c r="M16" s="32" t="s">
        <v>140</v>
      </c>
      <c r="N16" s="36" t="s">
        <v>729</v>
      </c>
      <c r="O16" s="40" t="s">
        <v>140</v>
      </c>
      <c r="P16" s="36" t="s">
        <v>729</v>
      </c>
      <c r="Q16" s="17"/>
    </row>
    <row r="17" spans="1:17" ht="16">
      <c r="A17" s="32" t="s">
        <v>246</v>
      </c>
      <c r="B17" s="32" t="s">
        <v>729</v>
      </c>
      <c r="C17" s="32" t="s">
        <v>729</v>
      </c>
      <c r="D17" s="32" t="s">
        <v>729</v>
      </c>
      <c r="E17" s="32" t="s">
        <v>28</v>
      </c>
      <c r="F17" s="32">
        <v>1</v>
      </c>
      <c r="G17" s="8">
        <v>6</v>
      </c>
      <c r="H17" s="31">
        <v>25882026</v>
      </c>
      <c r="I17" s="31">
        <v>25882395</v>
      </c>
      <c r="J17" s="13" t="s">
        <v>260</v>
      </c>
      <c r="K17" s="13" t="s">
        <v>261</v>
      </c>
      <c r="L17" s="36" t="s">
        <v>729</v>
      </c>
      <c r="M17" s="32" t="s">
        <v>140</v>
      </c>
      <c r="N17" s="36" t="s">
        <v>729</v>
      </c>
      <c r="O17" s="40" t="s">
        <v>140</v>
      </c>
      <c r="P17" s="36" t="s">
        <v>729</v>
      </c>
      <c r="Q17" s="17"/>
    </row>
    <row r="18" spans="1:17">
      <c r="A18" s="32" t="s">
        <v>246</v>
      </c>
      <c r="B18" s="32" t="s">
        <v>165</v>
      </c>
      <c r="C18" s="32" t="s">
        <v>729</v>
      </c>
      <c r="D18" s="32" t="s">
        <v>279</v>
      </c>
      <c r="E18" s="32" t="s">
        <v>202</v>
      </c>
      <c r="F18" s="32">
        <v>1</v>
      </c>
      <c r="G18" s="8">
        <v>6</v>
      </c>
      <c r="H18" s="32">
        <v>26033176</v>
      </c>
      <c r="I18" s="32">
        <v>26033568</v>
      </c>
      <c r="J18" s="37" t="s">
        <v>264</v>
      </c>
      <c r="K18" s="37" t="s">
        <v>265</v>
      </c>
      <c r="L18" s="14" t="s">
        <v>266</v>
      </c>
      <c r="M18" s="11" t="s">
        <v>203</v>
      </c>
      <c r="N18" s="36">
        <v>1</v>
      </c>
      <c r="O18" s="39" t="s">
        <v>270</v>
      </c>
      <c r="P18" s="14" t="s">
        <v>271</v>
      </c>
      <c r="Q18" s="21"/>
    </row>
    <row r="19" spans="1:17" ht="16">
      <c r="A19" s="32" t="s">
        <v>246</v>
      </c>
      <c r="B19" s="32" t="s">
        <v>729</v>
      </c>
      <c r="C19" s="32" t="s">
        <v>729</v>
      </c>
      <c r="D19" s="32" t="s">
        <v>729</v>
      </c>
      <c r="E19" s="32" t="s">
        <v>35</v>
      </c>
      <c r="F19" s="32">
        <v>1</v>
      </c>
      <c r="G19" s="32">
        <v>6</v>
      </c>
      <c r="H19" s="31">
        <v>26043989</v>
      </c>
      <c r="I19" s="31">
        <v>26044357</v>
      </c>
      <c r="J19" s="13" t="s">
        <v>275</v>
      </c>
      <c r="K19" s="13" t="s">
        <v>276</v>
      </c>
      <c r="L19" s="36" t="s">
        <v>729</v>
      </c>
      <c r="M19" s="32" t="s">
        <v>140</v>
      </c>
      <c r="N19" s="15" t="s">
        <v>729</v>
      </c>
      <c r="O19" s="40" t="s">
        <v>140</v>
      </c>
      <c r="P19" s="36" t="s">
        <v>729</v>
      </c>
      <c r="Q19" s="17"/>
    </row>
    <row r="20" spans="1:17">
      <c r="A20" s="32" t="s">
        <v>246</v>
      </c>
      <c r="B20" s="32" t="s">
        <v>165</v>
      </c>
      <c r="C20" s="32" t="s">
        <v>85</v>
      </c>
      <c r="D20" s="32" t="s">
        <v>238</v>
      </c>
      <c r="E20" s="32" t="s">
        <v>239</v>
      </c>
      <c r="F20" s="32">
        <v>1</v>
      </c>
      <c r="G20" s="32">
        <v>6</v>
      </c>
      <c r="H20" s="32">
        <v>26124145</v>
      </c>
      <c r="I20" s="32">
        <v>26139116</v>
      </c>
      <c r="J20" s="13" t="s">
        <v>282</v>
      </c>
      <c r="K20" s="13" t="s">
        <v>283</v>
      </c>
      <c r="L20" s="14" t="s">
        <v>285</v>
      </c>
      <c r="M20" s="32" t="s">
        <v>240</v>
      </c>
      <c r="N20" s="15">
        <v>1</v>
      </c>
      <c r="O20" s="39" t="s">
        <v>286</v>
      </c>
      <c r="P20" s="14" t="s">
        <v>288</v>
      </c>
      <c r="Q20" s="17"/>
    </row>
    <row r="21" spans="1:17">
      <c r="A21" s="32" t="s">
        <v>246</v>
      </c>
      <c r="B21" s="32" t="s">
        <v>165</v>
      </c>
      <c r="C21" s="32" t="s">
        <v>85</v>
      </c>
      <c r="D21" s="32" t="s">
        <v>267</v>
      </c>
      <c r="E21" s="32" t="s">
        <v>268</v>
      </c>
      <c r="F21" s="32">
        <v>1</v>
      </c>
      <c r="G21" s="8">
        <v>6</v>
      </c>
      <c r="H21" s="32">
        <v>26198851</v>
      </c>
      <c r="I21" s="32">
        <v>26199243</v>
      </c>
      <c r="J21" s="13" t="s">
        <v>289</v>
      </c>
      <c r="K21" s="13" t="s">
        <v>290</v>
      </c>
      <c r="L21" s="14" t="s">
        <v>291</v>
      </c>
      <c r="M21" s="32" t="s">
        <v>269</v>
      </c>
      <c r="N21" s="15">
        <v>1</v>
      </c>
      <c r="O21" s="39" t="s">
        <v>292</v>
      </c>
      <c r="P21" s="14" t="s">
        <v>294</v>
      </c>
      <c r="Q21" s="17"/>
    </row>
    <row r="22" spans="1:17">
      <c r="A22" s="32" t="s">
        <v>246</v>
      </c>
      <c r="B22" s="32" t="s">
        <v>165</v>
      </c>
      <c r="C22" s="32" t="s">
        <v>85</v>
      </c>
      <c r="D22" s="32" t="s">
        <v>279</v>
      </c>
      <c r="E22" s="32" t="s">
        <v>280</v>
      </c>
      <c r="F22" s="32">
        <v>1</v>
      </c>
      <c r="G22" s="8">
        <v>6</v>
      </c>
      <c r="H22" s="32">
        <v>26216975</v>
      </c>
      <c r="I22" s="32">
        <v>26217483</v>
      </c>
      <c r="J22" s="13" t="s">
        <v>297</v>
      </c>
      <c r="K22" s="13" t="s">
        <v>298</v>
      </c>
      <c r="L22" s="14" t="s">
        <v>266</v>
      </c>
      <c r="M22" s="32" t="s">
        <v>281</v>
      </c>
      <c r="N22" s="15">
        <v>1</v>
      </c>
      <c r="O22" s="39" t="s">
        <v>301</v>
      </c>
      <c r="P22" s="14" t="s">
        <v>304</v>
      </c>
      <c r="Q22" s="17"/>
    </row>
    <row r="23" spans="1:17" ht="16">
      <c r="A23" s="32" t="s">
        <v>246</v>
      </c>
      <c r="B23" s="32" t="s">
        <v>729</v>
      </c>
      <c r="C23" s="32" t="s">
        <v>729</v>
      </c>
      <c r="D23" s="32" t="s">
        <v>729</v>
      </c>
      <c r="E23" s="32" t="s">
        <v>30</v>
      </c>
      <c r="F23" s="32">
        <v>1</v>
      </c>
      <c r="G23" s="32">
        <v>6</v>
      </c>
      <c r="H23" s="31">
        <v>26233122</v>
      </c>
      <c r="I23" s="31">
        <v>26233255</v>
      </c>
      <c r="J23" s="37" t="s">
        <v>308</v>
      </c>
      <c r="K23" s="37" t="s">
        <v>309</v>
      </c>
      <c r="L23" s="36" t="s">
        <v>729</v>
      </c>
      <c r="M23" s="32" t="s">
        <v>140</v>
      </c>
      <c r="N23" s="15" t="s">
        <v>729</v>
      </c>
      <c r="O23" s="40" t="s">
        <v>140</v>
      </c>
      <c r="P23" s="36" t="s">
        <v>729</v>
      </c>
      <c r="Q23" s="17"/>
    </row>
    <row r="24" spans="1:17" ht="16">
      <c r="A24" s="32" t="s">
        <v>246</v>
      </c>
      <c r="B24" s="32" t="s">
        <v>729</v>
      </c>
      <c r="C24" s="32" t="s">
        <v>729</v>
      </c>
      <c r="D24" s="32" t="s">
        <v>729</v>
      </c>
      <c r="E24" s="32" t="s">
        <v>32</v>
      </c>
      <c r="F24" s="32">
        <v>1</v>
      </c>
      <c r="G24" s="3">
        <v>6</v>
      </c>
      <c r="H24" s="31">
        <v>26272021</v>
      </c>
      <c r="I24" s="31">
        <v>26272701</v>
      </c>
      <c r="J24" s="13" t="s">
        <v>311</v>
      </c>
      <c r="K24" s="13" t="s">
        <v>313</v>
      </c>
      <c r="L24" s="36" t="s">
        <v>729</v>
      </c>
      <c r="M24" s="32" t="s">
        <v>314</v>
      </c>
      <c r="N24" s="36">
        <v>1</v>
      </c>
      <c r="O24" s="39" t="s">
        <v>316</v>
      </c>
      <c r="P24" s="14" t="s">
        <v>317</v>
      </c>
      <c r="Q24" s="17"/>
    </row>
    <row r="25" spans="1:17">
      <c r="A25" s="32" t="s">
        <v>246</v>
      </c>
      <c r="B25" s="32" t="s">
        <v>165</v>
      </c>
      <c r="C25" s="32" t="s">
        <v>85</v>
      </c>
      <c r="D25" s="32" t="s">
        <v>321</v>
      </c>
      <c r="E25" s="32" t="s">
        <v>322</v>
      </c>
      <c r="F25" s="32">
        <v>1</v>
      </c>
      <c r="G25" s="3">
        <v>6</v>
      </c>
      <c r="H25" s="32">
        <v>27133042</v>
      </c>
      <c r="I25" s="32">
        <v>27135291</v>
      </c>
      <c r="J25" s="13" t="s">
        <v>328</v>
      </c>
      <c r="K25" s="13" t="s">
        <v>329</v>
      </c>
      <c r="L25" s="14" t="s">
        <v>331</v>
      </c>
      <c r="M25" s="32" t="s">
        <v>323</v>
      </c>
      <c r="N25" s="36">
        <v>1</v>
      </c>
      <c r="O25" s="39" t="s">
        <v>335</v>
      </c>
      <c r="P25" s="14" t="s">
        <v>336</v>
      </c>
      <c r="Q25" s="17"/>
    </row>
    <row r="26" spans="1:17">
      <c r="A26" s="32" t="s">
        <v>246</v>
      </c>
      <c r="B26" s="32" t="s">
        <v>165</v>
      </c>
      <c r="C26" s="32" t="s">
        <v>85</v>
      </c>
      <c r="D26" s="32" t="s">
        <v>332</v>
      </c>
      <c r="E26" s="32" t="s">
        <v>333</v>
      </c>
      <c r="F26" s="32">
        <v>1</v>
      </c>
      <c r="G26" s="32">
        <v>6</v>
      </c>
      <c r="H26" s="32">
        <v>27147129</v>
      </c>
      <c r="I26" s="32">
        <v>27147515</v>
      </c>
      <c r="J26" s="13" t="s">
        <v>342</v>
      </c>
      <c r="K26" s="37" t="s">
        <v>343</v>
      </c>
      <c r="L26" s="14" t="s">
        <v>345</v>
      </c>
      <c r="M26" s="32" t="s">
        <v>334</v>
      </c>
      <c r="N26" s="15">
        <v>1</v>
      </c>
      <c r="O26" s="39" t="s">
        <v>346</v>
      </c>
      <c r="P26" s="14" t="s">
        <v>352</v>
      </c>
      <c r="Q26" s="17"/>
    </row>
    <row r="27" spans="1:17">
      <c r="A27" s="32" t="s">
        <v>246</v>
      </c>
      <c r="B27" s="32" t="s">
        <v>165</v>
      </c>
      <c r="C27" s="32" t="s">
        <v>85</v>
      </c>
      <c r="D27" s="32" t="s">
        <v>321</v>
      </c>
      <c r="E27" s="32" t="s">
        <v>340</v>
      </c>
      <c r="F27" s="32">
        <v>1</v>
      </c>
      <c r="G27" s="32">
        <v>6</v>
      </c>
      <c r="H27" s="32">
        <v>27808199</v>
      </c>
      <c r="I27" s="32">
        <v>27808701</v>
      </c>
      <c r="J27" s="37" t="s">
        <v>356</v>
      </c>
      <c r="K27" s="37" t="s">
        <v>357</v>
      </c>
      <c r="L27" s="14" t="s">
        <v>331</v>
      </c>
      <c r="M27" s="32" t="s">
        <v>341</v>
      </c>
      <c r="N27" s="36">
        <v>1</v>
      </c>
      <c r="O27" s="39" t="s">
        <v>360</v>
      </c>
      <c r="P27" s="14" t="s">
        <v>362</v>
      </c>
      <c r="Q27" s="17"/>
    </row>
    <row r="28" spans="1:17">
      <c r="A28" s="32" t="s">
        <v>246</v>
      </c>
      <c r="B28" s="32" t="s">
        <v>165</v>
      </c>
      <c r="C28" s="32" t="s">
        <v>85</v>
      </c>
      <c r="D28" s="32" t="s">
        <v>348</v>
      </c>
      <c r="E28" s="32" t="s">
        <v>349</v>
      </c>
      <c r="F28" s="32">
        <v>1</v>
      </c>
      <c r="G28" s="32">
        <v>6</v>
      </c>
      <c r="H28" s="32">
        <v>27814354</v>
      </c>
      <c r="I28" s="32">
        <v>27814740</v>
      </c>
      <c r="J28" s="37" t="s">
        <v>367</v>
      </c>
      <c r="K28" s="37" t="s">
        <v>368</v>
      </c>
      <c r="L28" s="14" t="s">
        <v>370</v>
      </c>
      <c r="M28" s="32" t="s">
        <v>350</v>
      </c>
      <c r="N28" s="15">
        <v>1</v>
      </c>
      <c r="O28" s="39" t="s">
        <v>371</v>
      </c>
      <c r="P28" s="19" t="s">
        <v>729</v>
      </c>
      <c r="Q28" s="17"/>
    </row>
    <row r="29" spans="1:17">
      <c r="A29" s="32" t="s">
        <v>246</v>
      </c>
      <c r="B29" s="32" t="s">
        <v>165</v>
      </c>
      <c r="C29" s="32" t="s">
        <v>85</v>
      </c>
      <c r="D29" s="32" t="s">
        <v>321</v>
      </c>
      <c r="E29" s="32" t="s">
        <v>366</v>
      </c>
      <c r="F29" s="32">
        <v>1</v>
      </c>
      <c r="G29" s="32">
        <v>6</v>
      </c>
      <c r="H29" s="32">
        <v>27837947</v>
      </c>
      <c r="I29" s="32">
        <v>27838339</v>
      </c>
      <c r="J29" s="37" t="s">
        <v>373</v>
      </c>
      <c r="K29" s="37" t="s">
        <v>374</v>
      </c>
      <c r="L29" s="14" t="s">
        <v>331</v>
      </c>
      <c r="M29" s="32" t="s">
        <v>369</v>
      </c>
      <c r="N29" s="15">
        <v>1</v>
      </c>
      <c r="O29" s="39" t="s">
        <v>376</v>
      </c>
      <c r="P29" s="14" t="s">
        <v>377</v>
      </c>
      <c r="Q29" s="23"/>
    </row>
    <row r="30" spans="1:17">
      <c r="A30" s="32" t="s">
        <v>246</v>
      </c>
      <c r="B30" s="32" t="s">
        <v>165</v>
      </c>
      <c r="C30" s="32" t="s">
        <v>85</v>
      </c>
      <c r="D30" s="32" t="s">
        <v>321</v>
      </c>
      <c r="E30" s="32" t="s">
        <v>372</v>
      </c>
      <c r="F30" s="32">
        <v>1</v>
      </c>
      <c r="G30" s="32">
        <v>6</v>
      </c>
      <c r="H30" s="32">
        <v>27865355</v>
      </c>
      <c r="I30" s="32">
        <v>27865747</v>
      </c>
      <c r="J30" s="37" t="s">
        <v>380</v>
      </c>
      <c r="K30" s="37" t="s">
        <v>381</v>
      </c>
      <c r="L30" s="14" t="s">
        <v>331</v>
      </c>
      <c r="M30" s="11" t="s">
        <v>100</v>
      </c>
      <c r="N30" s="15" t="s">
        <v>729</v>
      </c>
      <c r="O30" s="41" t="s">
        <v>100</v>
      </c>
      <c r="P30" s="36" t="s">
        <v>729</v>
      </c>
      <c r="Q30" s="17"/>
    </row>
    <row r="31" spans="1:17">
      <c r="A31" s="32" t="s">
        <v>246</v>
      </c>
      <c r="B31" s="32" t="s">
        <v>165</v>
      </c>
      <c r="C31" s="32" t="s">
        <v>85</v>
      </c>
      <c r="D31" s="32" t="s">
        <v>321</v>
      </c>
      <c r="E31" s="32" t="s">
        <v>383</v>
      </c>
      <c r="F31" s="32">
        <v>1</v>
      </c>
      <c r="G31" s="32">
        <v>6</v>
      </c>
      <c r="H31" s="32">
        <v>27892757</v>
      </c>
      <c r="I31" s="32">
        <v>27893149</v>
      </c>
      <c r="J31" s="37" t="s">
        <v>386</v>
      </c>
      <c r="K31" s="37" t="s">
        <v>387</v>
      </c>
      <c r="L31" s="14" t="s">
        <v>331</v>
      </c>
      <c r="M31" s="11" t="s">
        <v>100</v>
      </c>
      <c r="N31" s="36" t="s">
        <v>729</v>
      </c>
      <c r="O31" s="41" t="s">
        <v>100</v>
      </c>
      <c r="P31" s="36" t="s">
        <v>729</v>
      </c>
      <c r="Q31" s="17"/>
    </row>
    <row r="32" spans="1:17">
      <c r="A32" s="32" t="s">
        <v>246</v>
      </c>
      <c r="B32" s="32" t="s">
        <v>72</v>
      </c>
      <c r="C32" s="32" t="s">
        <v>729</v>
      </c>
      <c r="D32" s="32" t="s">
        <v>86</v>
      </c>
      <c r="E32" s="32" t="s">
        <v>73</v>
      </c>
      <c r="F32" s="32">
        <v>2</v>
      </c>
      <c r="G32" s="32">
        <v>1</v>
      </c>
      <c r="H32" s="32">
        <v>149842178</v>
      </c>
      <c r="I32" s="32">
        <v>149842746</v>
      </c>
      <c r="J32" s="13" t="s">
        <v>398</v>
      </c>
      <c r="K32" s="37" t="s">
        <v>400</v>
      </c>
      <c r="L32" s="14" t="s">
        <v>402</v>
      </c>
      <c r="M32" s="32" t="s">
        <v>80</v>
      </c>
      <c r="N32" s="15">
        <v>2</v>
      </c>
      <c r="O32" s="39" t="s">
        <v>403</v>
      </c>
      <c r="P32" s="14" t="s">
        <v>404</v>
      </c>
      <c r="Q32" s="17"/>
    </row>
    <row r="33" spans="1:17">
      <c r="A33" s="32" t="s">
        <v>246</v>
      </c>
      <c r="B33" s="32" t="s">
        <v>72</v>
      </c>
      <c r="C33" s="32" t="s">
        <v>85</v>
      </c>
      <c r="D33" s="32" t="s">
        <v>86</v>
      </c>
      <c r="E33" s="32" t="s">
        <v>87</v>
      </c>
      <c r="F33" s="32">
        <v>2</v>
      </c>
      <c r="G33" s="4">
        <v>1</v>
      </c>
      <c r="H33" s="32">
        <v>149851061</v>
      </c>
      <c r="I33" s="32">
        <v>149851624</v>
      </c>
      <c r="J33" s="13" t="s">
        <v>421</v>
      </c>
      <c r="K33" s="13" t="s">
        <v>422</v>
      </c>
      <c r="L33" s="14" t="s">
        <v>402</v>
      </c>
      <c r="M33" s="32" t="s">
        <v>90</v>
      </c>
      <c r="N33" s="15">
        <v>2</v>
      </c>
      <c r="O33" s="39" t="s">
        <v>423</v>
      </c>
      <c r="P33" s="14" t="s">
        <v>404</v>
      </c>
      <c r="Q33" s="17"/>
    </row>
    <row r="34" spans="1:17">
      <c r="A34" s="32" t="s">
        <v>246</v>
      </c>
      <c r="B34" s="32" t="s">
        <v>72</v>
      </c>
      <c r="C34" s="32" t="s">
        <v>85</v>
      </c>
      <c r="D34" s="32" t="s">
        <v>104</v>
      </c>
      <c r="E34" s="32" t="s">
        <v>105</v>
      </c>
      <c r="F34" s="32">
        <v>2</v>
      </c>
      <c r="G34" s="8">
        <v>1</v>
      </c>
      <c r="H34" s="32">
        <v>149886975</v>
      </c>
      <c r="I34" s="32">
        <v>149887364</v>
      </c>
      <c r="J34" s="37" t="s">
        <v>424</v>
      </c>
      <c r="K34" s="37" t="s">
        <v>425</v>
      </c>
      <c r="L34" s="14" t="s">
        <v>426</v>
      </c>
      <c r="M34" s="32" t="s">
        <v>106</v>
      </c>
      <c r="N34" s="15">
        <v>2</v>
      </c>
      <c r="O34" s="39" t="s">
        <v>427</v>
      </c>
      <c r="P34" s="14" t="s">
        <v>428</v>
      </c>
      <c r="Q34" s="17"/>
    </row>
    <row r="35" spans="1:17">
      <c r="A35" s="32" t="s">
        <v>246</v>
      </c>
      <c r="B35" s="32" t="s">
        <v>72</v>
      </c>
      <c r="C35" s="32" t="s">
        <v>85</v>
      </c>
      <c r="D35" s="32" t="s">
        <v>107</v>
      </c>
      <c r="E35" s="32" t="s">
        <v>108</v>
      </c>
      <c r="F35" s="32">
        <v>2</v>
      </c>
      <c r="G35" s="4">
        <v>1</v>
      </c>
      <c r="H35" s="32">
        <v>149887524</v>
      </c>
      <c r="I35" s="32">
        <v>149887916</v>
      </c>
      <c r="J35" s="37" t="s">
        <v>429</v>
      </c>
      <c r="K35" s="37" t="s">
        <v>430</v>
      </c>
      <c r="L35" s="14" t="s">
        <v>431</v>
      </c>
      <c r="M35" s="32" t="s">
        <v>109</v>
      </c>
      <c r="N35" s="15">
        <v>2</v>
      </c>
      <c r="O35" s="39" t="s">
        <v>432</v>
      </c>
      <c r="P35" s="14" t="s">
        <v>433</v>
      </c>
      <c r="Q35" s="17"/>
    </row>
    <row r="36" spans="1:17">
      <c r="A36" s="32" t="s">
        <v>246</v>
      </c>
      <c r="B36" s="32" t="s">
        <v>72</v>
      </c>
      <c r="C36" s="32" t="s">
        <v>85</v>
      </c>
      <c r="D36" s="32" t="s">
        <v>125</v>
      </c>
      <c r="E36" s="32" t="s">
        <v>126</v>
      </c>
      <c r="F36" s="32">
        <v>3</v>
      </c>
      <c r="G36" s="32">
        <v>1</v>
      </c>
      <c r="H36" s="32">
        <v>228456979</v>
      </c>
      <c r="I36" s="32">
        <v>228457873</v>
      </c>
      <c r="J36" s="13" t="s">
        <v>793</v>
      </c>
      <c r="K36" s="37" t="s">
        <v>794</v>
      </c>
      <c r="L36" s="14" t="s">
        <v>435</v>
      </c>
      <c r="M36" s="32" t="s">
        <v>127</v>
      </c>
      <c r="N36" s="36">
        <v>3</v>
      </c>
      <c r="O36" s="39" t="s">
        <v>824</v>
      </c>
      <c r="P36" s="14" t="s">
        <v>442</v>
      </c>
      <c r="Q36" s="21"/>
    </row>
    <row r="37" spans="1:17">
      <c r="A37" s="32" t="s">
        <v>246</v>
      </c>
      <c r="B37" s="32" t="s">
        <v>729</v>
      </c>
      <c r="C37" s="32" t="s">
        <v>729</v>
      </c>
      <c r="D37" s="32" t="s">
        <v>800</v>
      </c>
      <c r="E37" s="32" t="s">
        <v>666</v>
      </c>
      <c r="F37" s="32" t="s">
        <v>729</v>
      </c>
      <c r="G37" s="3" t="s">
        <v>729</v>
      </c>
      <c r="H37" s="32" t="s">
        <v>729</v>
      </c>
      <c r="I37" s="32" t="s">
        <v>729</v>
      </c>
      <c r="J37" s="37" t="s">
        <v>729</v>
      </c>
      <c r="K37" s="37" t="s">
        <v>729</v>
      </c>
      <c r="L37" s="32" t="s">
        <v>729</v>
      </c>
      <c r="M37" s="11" t="s">
        <v>756</v>
      </c>
      <c r="N37" s="36">
        <v>1</v>
      </c>
      <c r="O37" s="41" t="s">
        <v>825</v>
      </c>
      <c r="P37" s="19" t="s">
        <v>729</v>
      </c>
      <c r="Q37" s="17"/>
    </row>
    <row r="38" spans="1:17">
      <c r="A38" s="32" t="s">
        <v>246</v>
      </c>
      <c r="B38" s="32" t="s">
        <v>729</v>
      </c>
      <c r="C38" s="32" t="s">
        <v>816</v>
      </c>
      <c r="D38" s="32" t="s">
        <v>800</v>
      </c>
      <c r="E38" s="32" t="s">
        <v>666</v>
      </c>
      <c r="F38" s="32" t="s">
        <v>729</v>
      </c>
      <c r="G38" s="32" t="s">
        <v>729</v>
      </c>
      <c r="H38" s="32" t="s">
        <v>729</v>
      </c>
      <c r="I38" s="32" t="s">
        <v>729</v>
      </c>
      <c r="J38" s="37" t="s">
        <v>729</v>
      </c>
      <c r="K38" s="37" t="s">
        <v>729</v>
      </c>
      <c r="L38" s="32" t="s">
        <v>729</v>
      </c>
      <c r="M38" s="11" t="s">
        <v>757</v>
      </c>
      <c r="N38" s="36">
        <v>1</v>
      </c>
      <c r="O38" s="41" t="s">
        <v>826</v>
      </c>
      <c r="P38" s="14" t="s">
        <v>758</v>
      </c>
      <c r="Q38" s="17"/>
    </row>
    <row r="39" spans="1:17">
      <c r="A39" s="32" t="s">
        <v>246</v>
      </c>
      <c r="B39" s="32" t="s">
        <v>729</v>
      </c>
      <c r="C39" s="32" t="s">
        <v>816</v>
      </c>
      <c r="D39" s="32" t="s">
        <v>800</v>
      </c>
      <c r="E39" s="32" t="s">
        <v>666</v>
      </c>
      <c r="F39" s="32" t="s">
        <v>729</v>
      </c>
      <c r="G39" s="3" t="s">
        <v>729</v>
      </c>
      <c r="H39" s="32" t="s">
        <v>729</v>
      </c>
      <c r="I39" s="32" t="s">
        <v>729</v>
      </c>
      <c r="J39" s="37" t="s">
        <v>729</v>
      </c>
      <c r="K39" s="37" t="s">
        <v>729</v>
      </c>
      <c r="L39" s="32" t="s">
        <v>729</v>
      </c>
      <c r="M39" s="11" t="s">
        <v>759</v>
      </c>
      <c r="N39" s="36">
        <v>1</v>
      </c>
      <c r="O39" s="41" t="s">
        <v>827</v>
      </c>
      <c r="P39" s="14" t="s">
        <v>760</v>
      </c>
      <c r="Q39" s="17"/>
    </row>
    <row r="40" spans="1:17">
      <c r="A40" s="32" t="s">
        <v>246</v>
      </c>
      <c r="B40" s="32" t="s">
        <v>729</v>
      </c>
      <c r="C40" s="32" t="s">
        <v>816</v>
      </c>
      <c r="D40" s="32" t="s">
        <v>800</v>
      </c>
      <c r="E40" s="32" t="s">
        <v>666</v>
      </c>
      <c r="F40" s="32" t="s">
        <v>729</v>
      </c>
      <c r="G40" s="3" t="s">
        <v>729</v>
      </c>
      <c r="H40" s="32" t="s">
        <v>729</v>
      </c>
      <c r="I40" s="32" t="s">
        <v>729</v>
      </c>
      <c r="J40" s="37" t="s">
        <v>729</v>
      </c>
      <c r="K40" s="37" t="s">
        <v>729</v>
      </c>
      <c r="L40" s="32" t="s">
        <v>729</v>
      </c>
      <c r="M40" s="11" t="s">
        <v>761</v>
      </c>
      <c r="N40" s="36">
        <v>1</v>
      </c>
      <c r="O40" s="41" t="s">
        <v>828</v>
      </c>
      <c r="P40" s="14" t="s">
        <v>762</v>
      </c>
      <c r="Q40" s="17"/>
    </row>
    <row r="41" spans="1:17" ht="16">
      <c r="A41" s="32" t="s">
        <v>246</v>
      </c>
      <c r="B41" s="32" t="s">
        <v>729</v>
      </c>
      <c r="C41" s="32" t="s">
        <v>729</v>
      </c>
      <c r="D41" s="32" t="s">
        <v>729</v>
      </c>
      <c r="E41" s="32" t="s">
        <v>46</v>
      </c>
      <c r="F41" s="32" t="s">
        <v>729</v>
      </c>
      <c r="G41" s="32">
        <v>13</v>
      </c>
      <c r="H41" s="31">
        <v>36490078</v>
      </c>
      <c r="I41" s="31">
        <v>36490441</v>
      </c>
      <c r="J41" s="37" t="s">
        <v>451</v>
      </c>
      <c r="K41" s="37" t="s">
        <v>452</v>
      </c>
      <c r="L41" s="36" t="s">
        <v>729</v>
      </c>
      <c r="M41" s="11" t="s">
        <v>100</v>
      </c>
      <c r="N41" s="36" t="s">
        <v>729</v>
      </c>
      <c r="O41" s="41" t="s">
        <v>100</v>
      </c>
      <c r="P41" s="36" t="s">
        <v>729</v>
      </c>
      <c r="Q41" s="17"/>
    </row>
    <row r="42" spans="1:17">
      <c r="A42" s="32" t="s">
        <v>246</v>
      </c>
      <c r="B42" s="32" t="s">
        <v>729</v>
      </c>
      <c r="C42" s="32" t="s">
        <v>729</v>
      </c>
      <c r="D42" s="32" t="s">
        <v>729</v>
      </c>
      <c r="E42" s="32" t="s">
        <v>666</v>
      </c>
      <c r="F42" s="32" t="s">
        <v>729</v>
      </c>
      <c r="G42" s="8" t="s">
        <v>729</v>
      </c>
      <c r="H42" s="32" t="s">
        <v>729</v>
      </c>
      <c r="I42" s="32" t="s">
        <v>729</v>
      </c>
      <c r="J42" s="37" t="s">
        <v>729</v>
      </c>
      <c r="K42" s="37" t="s">
        <v>729</v>
      </c>
      <c r="L42" s="32" t="s">
        <v>729</v>
      </c>
      <c r="M42" s="32" t="s">
        <v>735</v>
      </c>
      <c r="N42" s="36" t="s">
        <v>729</v>
      </c>
      <c r="O42" s="41" t="s">
        <v>736</v>
      </c>
      <c r="P42" s="36" t="s">
        <v>729</v>
      </c>
      <c r="Q42" s="33"/>
    </row>
    <row r="43" spans="1:17">
      <c r="A43" s="32" t="s">
        <v>246</v>
      </c>
      <c r="B43" s="32" t="s">
        <v>729</v>
      </c>
      <c r="C43" s="32" t="s">
        <v>813</v>
      </c>
      <c r="D43" s="32" t="s">
        <v>801</v>
      </c>
      <c r="E43" s="32" t="s">
        <v>666</v>
      </c>
      <c r="F43" s="32" t="s">
        <v>729</v>
      </c>
      <c r="G43" s="8" t="s">
        <v>729</v>
      </c>
      <c r="H43" s="32" t="s">
        <v>729</v>
      </c>
      <c r="I43" s="32" t="s">
        <v>729</v>
      </c>
      <c r="J43" s="37" t="s">
        <v>729</v>
      </c>
      <c r="K43" s="37" t="s">
        <v>729</v>
      </c>
      <c r="L43" s="32" t="s">
        <v>729</v>
      </c>
      <c r="M43" s="32" t="s">
        <v>737</v>
      </c>
      <c r="N43" s="36" t="s">
        <v>729</v>
      </c>
      <c r="O43" s="40" t="s">
        <v>737</v>
      </c>
      <c r="P43" s="14" t="s">
        <v>738</v>
      </c>
      <c r="Q43" s="33"/>
    </row>
    <row r="44" spans="1:17">
      <c r="A44" s="32" t="s">
        <v>246</v>
      </c>
      <c r="B44" s="32" t="s">
        <v>729</v>
      </c>
      <c r="C44" s="32" t="s">
        <v>813</v>
      </c>
      <c r="D44" s="32" t="s">
        <v>800</v>
      </c>
      <c r="E44" s="32" t="s">
        <v>666</v>
      </c>
      <c r="F44" s="32" t="s">
        <v>729</v>
      </c>
      <c r="G44" s="8" t="s">
        <v>729</v>
      </c>
      <c r="H44" s="32" t="s">
        <v>729</v>
      </c>
      <c r="I44" s="32" t="s">
        <v>729</v>
      </c>
      <c r="J44" s="37" t="s">
        <v>729</v>
      </c>
      <c r="K44" s="37" t="s">
        <v>729</v>
      </c>
      <c r="L44" s="32" t="s">
        <v>729</v>
      </c>
      <c r="M44" s="32" t="s">
        <v>739</v>
      </c>
      <c r="N44" s="36" t="s">
        <v>729</v>
      </c>
      <c r="O44" s="40" t="s">
        <v>739</v>
      </c>
      <c r="P44" s="19" t="s">
        <v>799</v>
      </c>
      <c r="Q44" s="17"/>
    </row>
    <row r="45" spans="1:17">
      <c r="A45" s="32" t="s">
        <v>246</v>
      </c>
      <c r="B45" s="32" t="s">
        <v>729</v>
      </c>
      <c r="C45" s="32" t="s">
        <v>813</v>
      </c>
      <c r="D45" s="32" t="s">
        <v>801</v>
      </c>
      <c r="E45" s="32" t="s">
        <v>666</v>
      </c>
      <c r="F45" s="32" t="s">
        <v>729</v>
      </c>
      <c r="G45" s="8" t="s">
        <v>729</v>
      </c>
      <c r="H45" s="32" t="s">
        <v>729</v>
      </c>
      <c r="I45" s="32" t="s">
        <v>729</v>
      </c>
      <c r="J45" s="37" t="s">
        <v>729</v>
      </c>
      <c r="K45" s="37" t="s">
        <v>729</v>
      </c>
      <c r="L45" s="32" t="s">
        <v>729</v>
      </c>
      <c r="M45" s="11" t="s">
        <v>740</v>
      </c>
      <c r="N45" s="36" t="s">
        <v>729</v>
      </c>
      <c r="O45" s="41" t="s">
        <v>740</v>
      </c>
      <c r="P45" s="14" t="s">
        <v>738</v>
      </c>
      <c r="Q45" s="21"/>
    </row>
    <row r="46" spans="1:17">
      <c r="A46" s="32" t="s">
        <v>246</v>
      </c>
      <c r="B46" s="32" t="s">
        <v>729</v>
      </c>
      <c r="C46" s="32" t="s">
        <v>813</v>
      </c>
      <c r="D46" s="32" t="s">
        <v>801</v>
      </c>
      <c r="E46" s="32" t="s">
        <v>666</v>
      </c>
      <c r="F46" s="32" t="s">
        <v>729</v>
      </c>
      <c r="G46" s="8" t="s">
        <v>729</v>
      </c>
      <c r="H46" s="32" t="s">
        <v>729</v>
      </c>
      <c r="I46" s="32" t="s">
        <v>729</v>
      </c>
      <c r="J46" s="37" t="s">
        <v>729</v>
      </c>
      <c r="K46" s="37" t="s">
        <v>729</v>
      </c>
      <c r="L46" s="32" t="s">
        <v>729</v>
      </c>
      <c r="M46" s="11" t="s">
        <v>741</v>
      </c>
      <c r="N46" s="36" t="s">
        <v>729</v>
      </c>
      <c r="O46" s="41" t="s">
        <v>741</v>
      </c>
      <c r="P46" s="14" t="s">
        <v>738</v>
      </c>
      <c r="Q46" s="21"/>
    </row>
    <row r="47" spans="1:17">
      <c r="A47" s="32" t="s">
        <v>246</v>
      </c>
      <c r="B47" s="32" t="s">
        <v>729</v>
      </c>
      <c r="C47" s="32" t="s">
        <v>813</v>
      </c>
      <c r="D47" s="32" t="s">
        <v>800</v>
      </c>
      <c r="E47" s="32" t="s">
        <v>666</v>
      </c>
      <c r="F47" s="32" t="s">
        <v>729</v>
      </c>
      <c r="G47" s="32" t="s">
        <v>729</v>
      </c>
      <c r="H47" s="32" t="s">
        <v>729</v>
      </c>
      <c r="I47" s="32" t="s">
        <v>729</v>
      </c>
      <c r="J47" s="37" t="s">
        <v>729</v>
      </c>
      <c r="K47" s="37" t="s">
        <v>729</v>
      </c>
      <c r="L47" s="32" t="s">
        <v>729</v>
      </c>
      <c r="M47" s="11" t="s">
        <v>742</v>
      </c>
      <c r="N47" s="36" t="s">
        <v>729</v>
      </c>
      <c r="O47" s="41" t="s">
        <v>742</v>
      </c>
      <c r="P47" s="19" t="s">
        <v>802</v>
      </c>
      <c r="Q47" s="17"/>
    </row>
    <row r="48" spans="1:17">
      <c r="A48" s="32" t="s">
        <v>246</v>
      </c>
      <c r="B48" s="32" t="s">
        <v>729</v>
      </c>
      <c r="C48" s="32" t="s">
        <v>813</v>
      </c>
      <c r="D48" s="32" t="s">
        <v>801</v>
      </c>
      <c r="E48" s="32" t="s">
        <v>666</v>
      </c>
      <c r="F48" s="32" t="s">
        <v>729</v>
      </c>
      <c r="G48" s="8" t="s">
        <v>729</v>
      </c>
      <c r="H48" s="32" t="s">
        <v>729</v>
      </c>
      <c r="I48" s="32" t="s">
        <v>729</v>
      </c>
      <c r="J48" s="37" t="s">
        <v>729</v>
      </c>
      <c r="K48" s="37" t="s">
        <v>729</v>
      </c>
      <c r="L48" s="32" t="s">
        <v>729</v>
      </c>
      <c r="M48" s="11" t="s">
        <v>743</v>
      </c>
      <c r="N48" s="36" t="s">
        <v>729</v>
      </c>
      <c r="O48" s="41" t="s">
        <v>743</v>
      </c>
      <c r="P48" s="14" t="s">
        <v>738</v>
      </c>
      <c r="Q48" s="17"/>
    </row>
    <row r="49" spans="1:17">
      <c r="A49" s="32" t="s">
        <v>246</v>
      </c>
      <c r="B49" s="32" t="s">
        <v>729</v>
      </c>
      <c r="C49" s="32" t="s">
        <v>813</v>
      </c>
      <c r="D49" s="32" t="s">
        <v>801</v>
      </c>
      <c r="E49" s="32" t="s">
        <v>666</v>
      </c>
      <c r="F49" s="32" t="s">
        <v>729</v>
      </c>
      <c r="G49" s="32" t="s">
        <v>729</v>
      </c>
      <c r="H49" s="32" t="s">
        <v>729</v>
      </c>
      <c r="I49" s="32" t="s">
        <v>729</v>
      </c>
      <c r="J49" s="37" t="s">
        <v>729</v>
      </c>
      <c r="K49" s="37" t="s">
        <v>729</v>
      </c>
      <c r="L49" s="32" t="s">
        <v>729</v>
      </c>
      <c r="M49" s="11" t="s">
        <v>744</v>
      </c>
      <c r="N49" s="36" t="s">
        <v>729</v>
      </c>
      <c r="O49" s="41" t="s">
        <v>744</v>
      </c>
      <c r="P49" s="14" t="s">
        <v>738</v>
      </c>
      <c r="Q49" s="21"/>
    </row>
    <row r="50" spans="1:17">
      <c r="A50" s="32" t="s">
        <v>246</v>
      </c>
      <c r="B50" s="32" t="s">
        <v>729</v>
      </c>
      <c r="C50" s="32" t="s">
        <v>813</v>
      </c>
      <c r="D50" s="32" t="s">
        <v>801</v>
      </c>
      <c r="E50" s="32" t="s">
        <v>666</v>
      </c>
      <c r="F50" s="32" t="s">
        <v>729</v>
      </c>
      <c r="G50" s="8" t="s">
        <v>729</v>
      </c>
      <c r="H50" s="32" t="s">
        <v>729</v>
      </c>
      <c r="I50" s="32" t="s">
        <v>729</v>
      </c>
      <c r="J50" s="37" t="s">
        <v>729</v>
      </c>
      <c r="K50" s="37" t="s">
        <v>729</v>
      </c>
      <c r="L50" s="32" t="s">
        <v>729</v>
      </c>
      <c r="M50" s="11" t="s">
        <v>745</v>
      </c>
      <c r="N50" s="15" t="s">
        <v>729</v>
      </c>
      <c r="O50" s="41" t="s">
        <v>745</v>
      </c>
      <c r="P50" s="14" t="s">
        <v>738</v>
      </c>
      <c r="Q50" s="17"/>
    </row>
    <row r="51" spans="1:17">
      <c r="A51" s="32" t="s">
        <v>246</v>
      </c>
      <c r="B51" s="32" t="s">
        <v>729</v>
      </c>
      <c r="C51" s="32" t="s">
        <v>813</v>
      </c>
      <c r="D51" s="32" t="s">
        <v>801</v>
      </c>
      <c r="E51" s="32" t="s">
        <v>666</v>
      </c>
      <c r="F51" s="32" t="s">
        <v>729</v>
      </c>
      <c r="G51" s="3" t="s">
        <v>729</v>
      </c>
      <c r="H51" s="32" t="s">
        <v>729</v>
      </c>
      <c r="I51" s="32" t="s">
        <v>729</v>
      </c>
      <c r="J51" s="37" t="s">
        <v>729</v>
      </c>
      <c r="K51" s="37" t="s">
        <v>729</v>
      </c>
      <c r="L51" s="32" t="s">
        <v>729</v>
      </c>
      <c r="M51" s="11" t="s">
        <v>746</v>
      </c>
      <c r="N51" s="36" t="s">
        <v>729</v>
      </c>
      <c r="O51" s="41" t="s">
        <v>746</v>
      </c>
      <c r="P51" s="14" t="s">
        <v>738</v>
      </c>
      <c r="Q51" s="21"/>
    </row>
    <row r="52" spans="1:17">
      <c r="A52" s="32" t="s">
        <v>246</v>
      </c>
      <c r="B52" s="32" t="s">
        <v>729</v>
      </c>
      <c r="C52" s="32" t="s">
        <v>813</v>
      </c>
      <c r="D52" s="32" t="s">
        <v>800</v>
      </c>
      <c r="E52" s="32" t="s">
        <v>666</v>
      </c>
      <c r="F52" s="32" t="s">
        <v>729</v>
      </c>
      <c r="G52" s="32" t="s">
        <v>729</v>
      </c>
      <c r="H52" s="32" t="s">
        <v>729</v>
      </c>
      <c r="I52" s="32" t="s">
        <v>729</v>
      </c>
      <c r="J52" s="37" t="s">
        <v>729</v>
      </c>
      <c r="K52" s="37" t="s">
        <v>729</v>
      </c>
      <c r="L52" s="32" t="s">
        <v>729</v>
      </c>
      <c r="M52" s="11" t="s">
        <v>747</v>
      </c>
      <c r="N52" s="15" t="s">
        <v>729</v>
      </c>
      <c r="O52" s="41" t="s">
        <v>747</v>
      </c>
      <c r="P52" s="19" t="s">
        <v>803</v>
      </c>
      <c r="Q52" s="17"/>
    </row>
    <row r="53" spans="1:17">
      <c r="A53" s="32" t="s">
        <v>246</v>
      </c>
      <c r="B53" s="32" t="s">
        <v>729</v>
      </c>
      <c r="C53" s="32" t="s">
        <v>813</v>
      </c>
      <c r="D53" s="32" t="s">
        <v>800</v>
      </c>
      <c r="E53" s="32" t="s">
        <v>666</v>
      </c>
      <c r="F53" s="32" t="s">
        <v>729</v>
      </c>
      <c r="G53" s="8" t="s">
        <v>729</v>
      </c>
      <c r="H53" s="32" t="s">
        <v>729</v>
      </c>
      <c r="I53" s="32" t="s">
        <v>729</v>
      </c>
      <c r="J53" s="37" t="s">
        <v>729</v>
      </c>
      <c r="K53" s="37" t="s">
        <v>729</v>
      </c>
      <c r="L53" s="32" t="s">
        <v>729</v>
      </c>
      <c r="M53" s="11" t="s">
        <v>748</v>
      </c>
      <c r="N53" s="15" t="s">
        <v>729</v>
      </c>
      <c r="O53" s="41" t="s">
        <v>748</v>
      </c>
      <c r="P53" s="19" t="s">
        <v>804</v>
      </c>
      <c r="Q53" s="17"/>
    </row>
    <row r="54" spans="1:17">
      <c r="A54" s="32" t="s">
        <v>246</v>
      </c>
      <c r="B54" s="32" t="s">
        <v>729</v>
      </c>
      <c r="C54" s="32" t="s">
        <v>813</v>
      </c>
      <c r="D54" s="32" t="s">
        <v>800</v>
      </c>
      <c r="E54" s="32" t="s">
        <v>666</v>
      </c>
      <c r="F54" s="32" t="s">
        <v>729</v>
      </c>
      <c r="G54" s="8" t="s">
        <v>729</v>
      </c>
      <c r="H54" s="32" t="s">
        <v>729</v>
      </c>
      <c r="I54" s="32" t="s">
        <v>729</v>
      </c>
      <c r="J54" s="37" t="s">
        <v>729</v>
      </c>
      <c r="K54" s="37" t="s">
        <v>729</v>
      </c>
      <c r="L54" s="32" t="s">
        <v>729</v>
      </c>
      <c r="M54" s="11" t="s">
        <v>750</v>
      </c>
      <c r="N54" s="36" t="s">
        <v>729</v>
      </c>
      <c r="O54" s="41" t="s">
        <v>750</v>
      </c>
      <c r="P54" s="19" t="s">
        <v>806</v>
      </c>
      <c r="Q54" s="33"/>
    </row>
    <row r="55" spans="1:17">
      <c r="A55" s="32" t="s">
        <v>246</v>
      </c>
      <c r="B55" s="32" t="s">
        <v>729</v>
      </c>
      <c r="C55" s="32" t="s">
        <v>813</v>
      </c>
      <c r="D55" s="32" t="s">
        <v>800</v>
      </c>
      <c r="E55" s="32" t="s">
        <v>666</v>
      </c>
      <c r="F55" s="32" t="s">
        <v>729</v>
      </c>
      <c r="G55" s="8" t="s">
        <v>729</v>
      </c>
      <c r="H55" s="32" t="s">
        <v>729</v>
      </c>
      <c r="I55" s="32" t="s">
        <v>729</v>
      </c>
      <c r="J55" s="37" t="s">
        <v>729</v>
      </c>
      <c r="K55" s="37" t="s">
        <v>729</v>
      </c>
      <c r="L55" s="32" t="s">
        <v>729</v>
      </c>
      <c r="M55" s="11" t="s">
        <v>751</v>
      </c>
      <c r="N55" s="15" t="s">
        <v>729</v>
      </c>
      <c r="O55" s="41" t="s">
        <v>751</v>
      </c>
      <c r="P55" s="19" t="s">
        <v>807</v>
      </c>
      <c r="Q55" s="21"/>
    </row>
    <row r="56" spans="1:17">
      <c r="A56" s="32" t="s">
        <v>246</v>
      </c>
      <c r="B56" s="32" t="s">
        <v>729</v>
      </c>
      <c r="C56" s="32" t="s">
        <v>815</v>
      </c>
      <c r="D56" s="32" t="s">
        <v>465</v>
      </c>
      <c r="E56" s="32" t="s">
        <v>666</v>
      </c>
      <c r="F56" s="32" t="s">
        <v>729</v>
      </c>
      <c r="G56" s="32" t="s">
        <v>729</v>
      </c>
      <c r="H56" s="32" t="s">
        <v>729</v>
      </c>
      <c r="I56" s="32" t="s">
        <v>729</v>
      </c>
      <c r="J56" s="37" t="s">
        <v>729</v>
      </c>
      <c r="K56" s="37" t="s">
        <v>729</v>
      </c>
      <c r="L56" s="32" t="s">
        <v>729</v>
      </c>
      <c r="M56" s="32" t="s">
        <v>752</v>
      </c>
      <c r="N56" s="15" t="s">
        <v>729</v>
      </c>
      <c r="O56" s="40" t="s">
        <v>752</v>
      </c>
      <c r="P56" s="19" t="s">
        <v>486</v>
      </c>
      <c r="Q56" s="17"/>
    </row>
    <row r="57" spans="1:17">
      <c r="A57" s="32" t="s">
        <v>246</v>
      </c>
      <c r="B57" s="32" t="s">
        <v>729</v>
      </c>
      <c r="C57" s="32" t="s">
        <v>814</v>
      </c>
      <c r="D57" s="32" t="s">
        <v>800</v>
      </c>
      <c r="E57" s="32" t="s">
        <v>666</v>
      </c>
      <c r="F57" s="32" t="s">
        <v>729</v>
      </c>
      <c r="G57" s="8" t="s">
        <v>729</v>
      </c>
      <c r="H57" s="32" t="s">
        <v>729</v>
      </c>
      <c r="I57" s="32" t="s">
        <v>729</v>
      </c>
      <c r="J57" s="37" t="s">
        <v>729</v>
      </c>
      <c r="K57" s="37" t="s">
        <v>729</v>
      </c>
      <c r="L57" s="32" t="s">
        <v>729</v>
      </c>
      <c r="M57" s="11" t="s">
        <v>753</v>
      </c>
      <c r="N57" s="15" t="s">
        <v>729</v>
      </c>
      <c r="O57" s="41" t="s">
        <v>753</v>
      </c>
      <c r="P57" s="19" t="s">
        <v>808</v>
      </c>
      <c r="Q57" s="33"/>
    </row>
    <row r="58" spans="1:17">
      <c r="A58" s="32" t="s">
        <v>246</v>
      </c>
      <c r="B58" s="32" t="s">
        <v>729</v>
      </c>
      <c r="C58" s="32" t="s">
        <v>814</v>
      </c>
      <c r="D58" s="32" t="s">
        <v>800</v>
      </c>
      <c r="E58" s="32" t="s">
        <v>666</v>
      </c>
      <c r="F58" s="32" t="s">
        <v>729</v>
      </c>
      <c r="G58" s="8" t="s">
        <v>729</v>
      </c>
      <c r="H58" s="32" t="s">
        <v>729</v>
      </c>
      <c r="I58" s="32" t="s">
        <v>729</v>
      </c>
      <c r="J58" s="37" t="s">
        <v>729</v>
      </c>
      <c r="K58" s="37" t="s">
        <v>729</v>
      </c>
      <c r="L58" s="32" t="s">
        <v>729</v>
      </c>
      <c r="M58" s="11" t="s">
        <v>754</v>
      </c>
      <c r="N58" s="15" t="s">
        <v>729</v>
      </c>
      <c r="O58" s="41" t="s">
        <v>754</v>
      </c>
      <c r="P58" s="19" t="s">
        <v>808</v>
      </c>
      <c r="Q58" s="17"/>
    </row>
    <row r="59" spans="1:17">
      <c r="A59" s="32" t="s">
        <v>246</v>
      </c>
      <c r="B59" s="32" t="s">
        <v>729</v>
      </c>
      <c r="C59" s="32" t="s">
        <v>729</v>
      </c>
      <c r="D59" s="32" t="s">
        <v>800</v>
      </c>
      <c r="E59" s="32" t="s">
        <v>666</v>
      </c>
      <c r="F59" s="32" t="s">
        <v>729</v>
      </c>
      <c r="G59" s="8" t="s">
        <v>729</v>
      </c>
      <c r="H59" s="32" t="s">
        <v>729</v>
      </c>
      <c r="I59" s="32" t="s">
        <v>729</v>
      </c>
      <c r="J59" s="37" t="s">
        <v>729</v>
      </c>
      <c r="K59" s="37" t="s">
        <v>729</v>
      </c>
      <c r="L59" s="32" t="s">
        <v>729</v>
      </c>
      <c r="M59" s="11" t="s">
        <v>772</v>
      </c>
      <c r="N59" s="36" t="s">
        <v>729</v>
      </c>
      <c r="O59" s="41" t="s">
        <v>773</v>
      </c>
      <c r="P59" s="36" t="s">
        <v>729</v>
      </c>
      <c r="Q59" s="21"/>
    </row>
    <row r="60" spans="1:17">
      <c r="A60" s="32" t="s">
        <v>483</v>
      </c>
      <c r="B60" s="32" t="s">
        <v>464</v>
      </c>
      <c r="C60" s="32" t="s">
        <v>464</v>
      </c>
      <c r="D60" s="32" t="s">
        <v>465</v>
      </c>
      <c r="E60" s="32" t="s">
        <v>466</v>
      </c>
      <c r="F60" s="32" t="s">
        <v>729</v>
      </c>
      <c r="G60" s="32" t="s">
        <v>447</v>
      </c>
      <c r="H60" s="32">
        <v>154884972</v>
      </c>
      <c r="I60" s="32">
        <v>154885558</v>
      </c>
      <c r="J60" s="37" t="s">
        <v>467</v>
      </c>
      <c r="K60" s="37" t="s">
        <v>484</v>
      </c>
      <c r="L60" s="14" t="s">
        <v>485</v>
      </c>
      <c r="M60" s="32" t="s">
        <v>468</v>
      </c>
      <c r="N60" s="15" t="s">
        <v>729</v>
      </c>
      <c r="O60" s="39" t="s">
        <v>469</v>
      </c>
      <c r="P60" s="14" t="s">
        <v>486</v>
      </c>
      <c r="Q60" s="21"/>
    </row>
    <row r="61" spans="1:17">
      <c r="A61" s="32" t="s">
        <v>483</v>
      </c>
      <c r="B61" s="32" t="s">
        <v>471</v>
      </c>
      <c r="C61" s="32" t="s">
        <v>471</v>
      </c>
      <c r="D61" s="32" t="s">
        <v>472</v>
      </c>
      <c r="E61" s="32" t="s">
        <v>473</v>
      </c>
      <c r="F61" s="32" t="s">
        <v>729</v>
      </c>
      <c r="G61" s="32" t="s">
        <v>447</v>
      </c>
      <c r="H61" s="32">
        <v>155380787</v>
      </c>
      <c r="I61" s="32">
        <v>155381134</v>
      </c>
      <c r="J61" s="37" t="s">
        <v>474</v>
      </c>
      <c r="K61" s="37" t="s">
        <v>487</v>
      </c>
      <c r="L61" s="14" t="s">
        <v>488</v>
      </c>
      <c r="M61" s="32" t="s">
        <v>475</v>
      </c>
      <c r="N61" s="15" t="s">
        <v>729</v>
      </c>
      <c r="O61" s="39" t="s">
        <v>476</v>
      </c>
      <c r="P61" s="27" t="str">
        <f>HYPERLINK("https://www.uniprot.org/uniprot/S4R1M3","S4R1M3")</f>
        <v>S4R1M3</v>
      </c>
      <c r="Q61" s="17"/>
    </row>
    <row r="62" spans="1:17">
      <c r="A62" s="32" t="s">
        <v>483</v>
      </c>
      <c r="B62" s="32" t="s">
        <v>729</v>
      </c>
      <c r="C62" s="32" t="s">
        <v>729</v>
      </c>
      <c r="D62" s="32" t="s">
        <v>472</v>
      </c>
      <c r="E62" s="32" t="s">
        <v>477</v>
      </c>
      <c r="F62" s="32" t="s">
        <v>729</v>
      </c>
      <c r="G62" s="32" t="s">
        <v>447</v>
      </c>
      <c r="H62" s="32">
        <v>155459415</v>
      </c>
      <c r="I62" s="32">
        <v>155460005</v>
      </c>
      <c r="J62" s="37" t="s">
        <v>478</v>
      </c>
      <c r="K62" s="37" t="s">
        <v>489</v>
      </c>
      <c r="L62" s="14" t="s">
        <v>488</v>
      </c>
      <c r="M62" s="32" t="s">
        <v>479</v>
      </c>
      <c r="N62" s="15" t="s">
        <v>729</v>
      </c>
      <c r="O62" s="39" t="s">
        <v>480</v>
      </c>
      <c r="P62" s="27" t="str">
        <f>HYPERLINK("https://www.uniprot.org/uniprot/S4R1G7","S4R1G7")</f>
        <v>S4R1G7</v>
      </c>
      <c r="Q62" s="17"/>
    </row>
    <row r="63" spans="1:17">
      <c r="A63" s="32" t="s">
        <v>415</v>
      </c>
      <c r="B63" s="32" t="s">
        <v>411</v>
      </c>
      <c r="C63" s="32" t="s">
        <v>412</v>
      </c>
      <c r="D63" s="32" t="s">
        <v>413</v>
      </c>
      <c r="E63" s="32" t="s">
        <v>414</v>
      </c>
      <c r="F63" s="32" t="s">
        <v>729</v>
      </c>
      <c r="G63" s="8">
        <v>12</v>
      </c>
      <c r="H63" s="32">
        <v>14774383</v>
      </c>
      <c r="I63" s="32">
        <v>14778002</v>
      </c>
      <c r="J63" s="37" t="s">
        <v>415</v>
      </c>
      <c r="K63" s="37" t="s">
        <v>490</v>
      </c>
      <c r="L63" s="14" t="s">
        <v>491</v>
      </c>
      <c r="M63" s="11" t="s">
        <v>416</v>
      </c>
      <c r="N63" s="15" t="s">
        <v>729</v>
      </c>
      <c r="O63" s="39" t="s">
        <v>417</v>
      </c>
      <c r="P63" s="14" t="s">
        <v>492</v>
      </c>
      <c r="Q63" s="17"/>
    </row>
    <row r="64" spans="1:17">
      <c r="A64" s="32" t="s">
        <v>789</v>
      </c>
      <c r="B64" s="32" t="s">
        <v>729</v>
      </c>
      <c r="C64" s="32" t="s">
        <v>729</v>
      </c>
      <c r="D64" s="32" t="s">
        <v>729</v>
      </c>
      <c r="E64" s="32" t="s">
        <v>666</v>
      </c>
      <c r="F64" s="32" t="s">
        <v>729</v>
      </c>
      <c r="G64" s="45" t="s">
        <v>447</v>
      </c>
      <c r="H64" s="32">
        <v>36719918</v>
      </c>
      <c r="I64" s="32">
        <v>36720221</v>
      </c>
      <c r="J64" s="37" t="s">
        <v>774</v>
      </c>
      <c r="K64" s="37" t="s">
        <v>775</v>
      </c>
      <c r="L64" s="32" t="s">
        <v>729</v>
      </c>
      <c r="M64" s="11" t="s">
        <v>785</v>
      </c>
      <c r="N64" s="15"/>
      <c r="O64" s="39" t="s">
        <v>776</v>
      </c>
      <c r="P64" s="19" t="s">
        <v>729</v>
      </c>
      <c r="Q64" s="17"/>
    </row>
    <row r="65" spans="1:17">
      <c r="A65" s="32" t="s">
        <v>789</v>
      </c>
      <c r="B65" s="32" t="s">
        <v>729</v>
      </c>
      <c r="C65" s="32" t="s">
        <v>729</v>
      </c>
      <c r="D65" s="32" t="s">
        <v>729</v>
      </c>
      <c r="E65" s="32" t="s">
        <v>666</v>
      </c>
      <c r="F65" s="32" t="s">
        <v>729</v>
      </c>
      <c r="G65" s="45" t="s">
        <v>447</v>
      </c>
      <c r="H65" s="32">
        <v>37994344</v>
      </c>
      <c r="I65" s="32">
        <v>37994790</v>
      </c>
      <c r="J65" s="37" t="s">
        <v>777</v>
      </c>
      <c r="K65" s="37" t="s">
        <v>778</v>
      </c>
      <c r="L65" s="32" t="s">
        <v>729</v>
      </c>
      <c r="M65" s="11" t="s">
        <v>755</v>
      </c>
      <c r="N65" s="36" t="s">
        <v>729</v>
      </c>
      <c r="O65" s="41" t="s">
        <v>755</v>
      </c>
      <c r="P65" s="19" t="s">
        <v>809</v>
      </c>
      <c r="Q65" s="17"/>
    </row>
    <row r="66" spans="1:17">
      <c r="A66" s="32" t="s">
        <v>789</v>
      </c>
      <c r="B66" s="32" t="s">
        <v>729</v>
      </c>
      <c r="C66" s="32" t="s">
        <v>729</v>
      </c>
      <c r="D66" s="32" t="s">
        <v>729</v>
      </c>
      <c r="E66" s="32" t="s">
        <v>666</v>
      </c>
      <c r="F66" s="32" t="s">
        <v>729</v>
      </c>
      <c r="G66" s="45" t="s">
        <v>447</v>
      </c>
      <c r="H66" s="32">
        <v>37700040</v>
      </c>
      <c r="I66" s="32">
        <v>37700277</v>
      </c>
      <c r="J66" s="37" t="s">
        <v>779</v>
      </c>
      <c r="K66" s="37" t="s">
        <v>780</v>
      </c>
      <c r="L66" s="32" t="s">
        <v>729</v>
      </c>
      <c r="M66" s="32" t="s">
        <v>749</v>
      </c>
      <c r="N66" s="36" t="s">
        <v>729</v>
      </c>
      <c r="O66" s="41" t="s">
        <v>786</v>
      </c>
      <c r="P66" s="19" t="s">
        <v>805</v>
      </c>
      <c r="Q66" s="17"/>
    </row>
    <row r="67" spans="1:17">
      <c r="A67" s="32" t="s">
        <v>448</v>
      </c>
      <c r="B67" s="32" t="s">
        <v>729</v>
      </c>
      <c r="C67" s="32" t="s">
        <v>444</v>
      </c>
      <c r="D67" s="32" t="s">
        <v>445</v>
      </c>
      <c r="E67" s="32" t="s">
        <v>446</v>
      </c>
      <c r="F67" s="32" t="s">
        <v>729</v>
      </c>
      <c r="G67" s="32" t="s">
        <v>447</v>
      </c>
      <c r="H67" s="32">
        <v>37990817</v>
      </c>
      <c r="I67" s="32">
        <v>37991317</v>
      </c>
      <c r="J67" s="28" t="s">
        <v>448</v>
      </c>
      <c r="K67" s="28" t="s">
        <v>493</v>
      </c>
      <c r="L67" s="14" t="s">
        <v>494</v>
      </c>
      <c r="M67" s="11" t="s">
        <v>495</v>
      </c>
      <c r="N67" s="36" t="s">
        <v>729</v>
      </c>
      <c r="O67" s="39" t="s">
        <v>496</v>
      </c>
      <c r="P67" s="14" t="s">
        <v>497</v>
      </c>
      <c r="Q67" s="33"/>
    </row>
    <row r="68" spans="1:17">
      <c r="A68" s="32" t="s">
        <v>790</v>
      </c>
      <c r="B68" s="32" t="s">
        <v>729</v>
      </c>
      <c r="C68" s="32" t="s">
        <v>729</v>
      </c>
      <c r="D68" s="32" t="s">
        <v>729</v>
      </c>
      <c r="E68" s="32" t="s">
        <v>729</v>
      </c>
      <c r="F68" s="32" t="s">
        <v>729</v>
      </c>
      <c r="G68" s="32">
        <v>21</v>
      </c>
      <c r="H68" s="34" t="str">
        <f>HYPERLINK("http://www.ensembl.org/Homo_sapiens/Location/View?db=core;g=ENSG00000274559;r=21:5972924-5973383;t=ENST00000464664","5972924")</f>
        <v>5972924</v>
      </c>
      <c r="I68" s="35" t="str">
        <f>HYPERLINK("http://www.ensembl.org/Homo_sapiens/Location/View?db=core;g=ENSG00000274559;r=21:5972924-5973383;t=ENST00000464664","5973383")</f>
        <v>5973383</v>
      </c>
      <c r="J68" s="37" t="s">
        <v>726</v>
      </c>
      <c r="K68" s="37" t="s">
        <v>727</v>
      </c>
      <c r="L68" s="11"/>
      <c r="M68" s="11" t="s">
        <v>251</v>
      </c>
      <c r="N68" s="36" t="s">
        <v>251</v>
      </c>
      <c r="O68" s="39" t="s">
        <v>728</v>
      </c>
      <c r="P68" s="11" t="s">
        <v>729</v>
      </c>
      <c r="Q68" s="17"/>
    </row>
    <row r="69" spans="1:17">
      <c r="A69" s="32" t="s">
        <v>408</v>
      </c>
      <c r="B69" s="32" t="s">
        <v>405</v>
      </c>
      <c r="C69" s="32" t="s">
        <v>405</v>
      </c>
      <c r="D69" s="32" t="s">
        <v>406</v>
      </c>
      <c r="E69" s="32" t="s">
        <v>407</v>
      </c>
      <c r="F69" s="32" t="s">
        <v>729</v>
      </c>
      <c r="G69" s="3">
        <v>11</v>
      </c>
      <c r="H69" s="32">
        <v>119093854</v>
      </c>
      <c r="I69" s="32">
        <v>119095467</v>
      </c>
      <c r="J69" s="13" t="s">
        <v>408</v>
      </c>
      <c r="K69" s="13" t="s">
        <v>498</v>
      </c>
      <c r="L69" s="14" t="s">
        <v>499</v>
      </c>
      <c r="M69" s="11" t="s">
        <v>409</v>
      </c>
      <c r="N69" s="36" t="s">
        <v>729</v>
      </c>
      <c r="O69" s="39" t="s">
        <v>410</v>
      </c>
      <c r="P69" s="14" t="s">
        <v>500</v>
      </c>
      <c r="Q69" s="17"/>
    </row>
    <row r="70" spans="1:17">
      <c r="A70" s="32" t="s">
        <v>501</v>
      </c>
      <c r="B70" s="32" t="s">
        <v>146</v>
      </c>
      <c r="C70" s="32" t="s">
        <v>146</v>
      </c>
      <c r="D70" s="32" t="s">
        <v>147</v>
      </c>
      <c r="E70" s="32" t="s">
        <v>148</v>
      </c>
      <c r="F70" s="32" t="s">
        <v>729</v>
      </c>
      <c r="G70" s="8">
        <v>4</v>
      </c>
      <c r="H70" s="32">
        <v>99948086</v>
      </c>
      <c r="I70" s="32">
        <v>99950388</v>
      </c>
      <c r="J70" s="37" t="s">
        <v>149</v>
      </c>
      <c r="K70" s="37" t="s">
        <v>502</v>
      </c>
      <c r="L70" s="14" t="s">
        <v>503</v>
      </c>
      <c r="M70" s="32" t="s">
        <v>150</v>
      </c>
      <c r="N70" s="15" t="s">
        <v>729</v>
      </c>
      <c r="O70" s="39" t="s">
        <v>151</v>
      </c>
      <c r="P70" s="14" t="s">
        <v>504</v>
      </c>
      <c r="Q70" s="17"/>
    </row>
    <row r="71" spans="1:17">
      <c r="A71" s="32" t="s">
        <v>501</v>
      </c>
      <c r="B71" s="32" t="s">
        <v>388</v>
      </c>
      <c r="C71" s="32" t="s">
        <v>388</v>
      </c>
      <c r="D71" s="32" t="s">
        <v>389</v>
      </c>
      <c r="E71" s="32" t="s">
        <v>390</v>
      </c>
      <c r="F71" s="32" t="s">
        <v>729</v>
      </c>
      <c r="G71" s="3">
        <v>7</v>
      </c>
      <c r="H71" s="32">
        <v>44826791</v>
      </c>
      <c r="I71" s="32">
        <v>44848083</v>
      </c>
      <c r="J71" s="13" t="s">
        <v>391</v>
      </c>
      <c r="K71" s="13" t="s">
        <v>505</v>
      </c>
      <c r="L71" s="14" t="s">
        <v>506</v>
      </c>
      <c r="M71" s="32" t="s">
        <v>392</v>
      </c>
      <c r="N71" s="36" t="s">
        <v>729</v>
      </c>
      <c r="O71" s="39" t="s">
        <v>393</v>
      </c>
      <c r="P71" s="14" t="s">
        <v>507</v>
      </c>
      <c r="Q71" s="17"/>
    </row>
    <row r="72" spans="1:17" ht="16">
      <c r="A72" s="32" t="s">
        <v>246</v>
      </c>
      <c r="B72" s="32" t="s">
        <v>729</v>
      </c>
      <c r="C72" s="32" t="s">
        <v>729</v>
      </c>
      <c r="D72" s="32" t="s">
        <v>729</v>
      </c>
      <c r="E72" s="32" t="s">
        <v>12</v>
      </c>
      <c r="F72" s="32" t="s">
        <v>729</v>
      </c>
      <c r="G72" s="3">
        <v>21</v>
      </c>
      <c r="H72" s="31">
        <v>44046347</v>
      </c>
      <c r="I72" s="31">
        <v>44047041</v>
      </c>
      <c r="J72" s="12" t="s">
        <v>13</v>
      </c>
      <c r="K72" s="13" t="s">
        <v>481</v>
      </c>
      <c r="L72" s="36" t="s">
        <v>729</v>
      </c>
      <c r="M72" s="11" t="s">
        <v>100</v>
      </c>
      <c r="N72" s="36" t="s">
        <v>729</v>
      </c>
      <c r="O72" s="41" t="s">
        <v>100</v>
      </c>
      <c r="P72" s="36" t="s">
        <v>729</v>
      </c>
      <c r="Q72" s="17"/>
    </row>
    <row r="73" spans="1:17" ht="16">
      <c r="A73" s="32" t="s">
        <v>501</v>
      </c>
      <c r="B73" s="32" t="s">
        <v>729</v>
      </c>
      <c r="C73" s="32" t="s">
        <v>729</v>
      </c>
      <c r="D73" s="32" t="s">
        <v>729</v>
      </c>
      <c r="E73" s="32" t="s">
        <v>14</v>
      </c>
      <c r="F73" s="32" t="s">
        <v>729</v>
      </c>
      <c r="G73" s="3">
        <v>8</v>
      </c>
      <c r="H73" s="31">
        <v>70103411</v>
      </c>
      <c r="I73" s="31">
        <v>70104274</v>
      </c>
      <c r="J73" s="13" t="s">
        <v>15</v>
      </c>
      <c r="K73" s="13" t="s">
        <v>443</v>
      </c>
      <c r="L73" s="36" t="s">
        <v>729</v>
      </c>
      <c r="M73" s="11" t="s">
        <v>100</v>
      </c>
      <c r="N73" s="36" t="s">
        <v>729</v>
      </c>
      <c r="O73" s="41" t="s">
        <v>100</v>
      </c>
      <c r="P73" s="36" t="s">
        <v>729</v>
      </c>
      <c r="Q73" s="17"/>
    </row>
    <row r="74" spans="1:17" ht="16">
      <c r="A74" s="32" t="s">
        <v>501</v>
      </c>
      <c r="B74" s="32" t="s">
        <v>729</v>
      </c>
      <c r="C74" s="32" t="s">
        <v>729</v>
      </c>
      <c r="D74" s="32" t="s">
        <v>729</v>
      </c>
      <c r="E74" s="32" t="s">
        <v>16</v>
      </c>
      <c r="F74" s="32" t="s">
        <v>729</v>
      </c>
      <c r="G74" s="8">
        <v>13</v>
      </c>
      <c r="H74" s="31">
        <v>99215372</v>
      </c>
      <c r="I74" s="31">
        <v>99215758</v>
      </c>
      <c r="J74" s="37" t="s">
        <v>17</v>
      </c>
      <c r="K74" s="37" t="s">
        <v>460</v>
      </c>
      <c r="L74" s="36" t="s">
        <v>729</v>
      </c>
      <c r="M74" s="11" t="s">
        <v>100</v>
      </c>
      <c r="N74" s="15" t="s">
        <v>729</v>
      </c>
      <c r="O74" s="41" t="s">
        <v>100</v>
      </c>
      <c r="P74" s="36" t="s">
        <v>729</v>
      </c>
      <c r="Q74" s="33"/>
    </row>
    <row r="75" spans="1:17" ht="16">
      <c r="A75" s="32" t="s">
        <v>501</v>
      </c>
      <c r="B75" s="32" t="s">
        <v>729</v>
      </c>
      <c r="C75" s="32" t="s">
        <v>729</v>
      </c>
      <c r="D75" s="32" t="s">
        <v>729</v>
      </c>
      <c r="E75" s="32" t="s">
        <v>18</v>
      </c>
      <c r="F75" s="32" t="s">
        <v>729</v>
      </c>
      <c r="G75" s="3">
        <v>11</v>
      </c>
      <c r="H75" s="31">
        <v>70278921</v>
      </c>
      <c r="I75" s="31">
        <v>70279297</v>
      </c>
      <c r="J75" s="37" t="s">
        <v>19</v>
      </c>
      <c r="K75" s="37" t="s">
        <v>450</v>
      </c>
      <c r="L75" s="36" t="s">
        <v>729</v>
      </c>
      <c r="M75" s="11" t="s">
        <v>100</v>
      </c>
      <c r="N75" s="22" t="s">
        <v>729</v>
      </c>
      <c r="O75" s="41" t="s">
        <v>100</v>
      </c>
      <c r="P75" s="36" t="s">
        <v>729</v>
      </c>
      <c r="Q75" s="17"/>
    </row>
    <row r="76" spans="1:17" ht="16">
      <c r="A76" s="32" t="s">
        <v>501</v>
      </c>
      <c r="B76" s="32" t="s">
        <v>729</v>
      </c>
      <c r="C76" s="32" t="s">
        <v>729</v>
      </c>
      <c r="D76" s="32" t="s">
        <v>729</v>
      </c>
      <c r="E76" s="32" t="s">
        <v>20</v>
      </c>
      <c r="F76" s="32" t="s">
        <v>729</v>
      </c>
      <c r="G76" s="3">
        <v>10</v>
      </c>
      <c r="H76" s="31">
        <v>77953495</v>
      </c>
      <c r="I76" s="31">
        <v>77953876</v>
      </c>
      <c r="J76" s="12" t="s">
        <v>21</v>
      </c>
      <c r="K76" s="12" t="s">
        <v>449</v>
      </c>
      <c r="L76" s="36" t="s">
        <v>729</v>
      </c>
      <c r="M76" s="11" t="s">
        <v>100</v>
      </c>
      <c r="N76" s="36" t="s">
        <v>729</v>
      </c>
      <c r="O76" s="41" t="s">
        <v>100</v>
      </c>
      <c r="P76" s="36" t="s">
        <v>729</v>
      </c>
      <c r="Q76" s="33"/>
    </row>
    <row r="77" spans="1:17" ht="16">
      <c r="A77" s="32" t="s">
        <v>246</v>
      </c>
      <c r="B77" s="32" t="s">
        <v>729</v>
      </c>
      <c r="C77" s="32" t="s">
        <v>729</v>
      </c>
      <c r="D77" s="32" t="s">
        <v>729</v>
      </c>
      <c r="E77" s="32" t="s">
        <v>22</v>
      </c>
      <c r="F77" s="32" t="s">
        <v>729</v>
      </c>
      <c r="G77" s="3">
        <v>22</v>
      </c>
      <c r="H77" s="31">
        <v>31521199</v>
      </c>
      <c r="I77" s="31">
        <v>31521592</v>
      </c>
      <c r="J77" s="12" t="s">
        <v>23</v>
      </c>
      <c r="K77" s="13" t="s">
        <v>482</v>
      </c>
      <c r="L77" s="36" t="s">
        <v>729</v>
      </c>
      <c r="M77" s="11" t="s">
        <v>100</v>
      </c>
      <c r="N77" s="36" t="s">
        <v>729</v>
      </c>
      <c r="O77" s="41" t="s">
        <v>100</v>
      </c>
      <c r="P77" s="36" t="s">
        <v>729</v>
      </c>
      <c r="Q77" s="17"/>
    </row>
    <row r="78" spans="1:17" ht="16">
      <c r="A78" s="32" t="s">
        <v>501</v>
      </c>
      <c r="B78" s="32" t="s">
        <v>729</v>
      </c>
      <c r="C78" s="32" t="s">
        <v>729</v>
      </c>
      <c r="D78" s="32" t="s">
        <v>729</v>
      </c>
      <c r="E78" s="32" t="s">
        <v>10</v>
      </c>
      <c r="F78" s="32" t="s">
        <v>729</v>
      </c>
      <c r="G78" s="8">
        <v>15</v>
      </c>
      <c r="H78" s="31">
        <v>92733616</v>
      </c>
      <c r="I78" s="31">
        <v>92734276</v>
      </c>
      <c r="J78" s="12" t="s">
        <v>11</v>
      </c>
      <c r="K78" s="13" t="s">
        <v>470</v>
      </c>
      <c r="L78" s="36" t="s">
        <v>729</v>
      </c>
      <c r="M78" s="11" t="s">
        <v>100</v>
      </c>
      <c r="N78" s="36" t="s">
        <v>729</v>
      </c>
      <c r="O78" s="41" t="s">
        <v>100</v>
      </c>
      <c r="P78" s="36" t="s">
        <v>729</v>
      </c>
      <c r="Q78" s="17"/>
    </row>
    <row r="79" spans="1:17">
      <c r="A79" s="32" t="s">
        <v>716</v>
      </c>
      <c r="B79" s="32" t="s">
        <v>159</v>
      </c>
      <c r="C79" s="32" t="s">
        <v>159</v>
      </c>
      <c r="D79" s="32" t="s">
        <v>160</v>
      </c>
      <c r="E79" s="32" t="s">
        <v>161</v>
      </c>
      <c r="F79" s="32" t="s">
        <v>729</v>
      </c>
      <c r="G79" s="32">
        <v>5</v>
      </c>
      <c r="H79" s="32">
        <v>135333900</v>
      </c>
      <c r="I79" s="32">
        <v>135399914</v>
      </c>
      <c r="J79" s="37" t="s">
        <v>162</v>
      </c>
      <c r="K79" s="37" t="s">
        <v>717</v>
      </c>
      <c r="L79" s="14" t="s">
        <v>718</v>
      </c>
      <c r="M79" s="32" t="s">
        <v>163</v>
      </c>
      <c r="N79" s="36" t="s">
        <v>729</v>
      </c>
      <c r="O79" s="39" t="s">
        <v>164</v>
      </c>
      <c r="P79" s="14" t="s">
        <v>719</v>
      </c>
      <c r="Q79" s="17"/>
    </row>
    <row r="80" spans="1:17">
      <c r="A80" s="32" t="s">
        <v>716</v>
      </c>
      <c r="B80" s="32" t="s">
        <v>394</v>
      </c>
      <c r="C80" s="32" t="s">
        <v>394</v>
      </c>
      <c r="D80" s="32" t="s">
        <v>395</v>
      </c>
      <c r="E80" s="32" t="s">
        <v>396</v>
      </c>
      <c r="F80" s="32" t="s">
        <v>729</v>
      </c>
      <c r="G80" s="32">
        <v>10</v>
      </c>
      <c r="H80" s="32">
        <v>70052796</v>
      </c>
      <c r="I80" s="32">
        <v>70112280</v>
      </c>
      <c r="J80" s="37" t="s">
        <v>397</v>
      </c>
      <c r="K80" s="37" t="s">
        <v>720</v>
      </c>
      <c r="L80" s="14" t="s">
        <v>721</v>
      </c>
      <c r="M80" s="32" t="s">
        <v>399</v>
      </c>
      <c r="N80" s="15" t="s">
        <v>729</v>
      </c>
      <c r="O80" s="39" t="s">
        <v>401</v>
      </c>
      <c r="P80" s="14" t="s">
        <v>722</v>
      </c>
      <c r="Q80" s="17"/>
    </row>
    <row r="81" spans="1:17">
      <c r="A81" s="32" t="s">
        <v>204</v>
      </c>
      <c r="B81" s="32" t="s">
        <v>172</v>
      </c>
      <c r="C81" s="32" t="s">
        <v>174</v>
      </c>
      <c r="D81" s="32" t="s">
        <v>175</v>
      </c>
      <c r="E81" s="32" t="s">
        <v>176</v>
      </c>
      <c r="F81" s="32">
        <v>1</v>
      </c>
      <c r="G81" s="8">
        <v>6</v>
      </c>
      <c r="H81" s="10">
        <v>25726777</v>
      </c>
      <c r="I81" s="10">
        <v>25727292</v>
      </c>
      <c r="J81" s="37" t="s">
        <v>508</v>
      </c>
      <c r="K81" s="37" t="s">
        <v>509</v>
      </c>
      <c r="L81" s="14" t="s">
        <v>510</v>
      </c>
      <c r="M81" s="11" t="s">
        <v>179</v>
      </c>
      <c r="N81" s="36">
        <v>1</v>
      </c>
      <c r="O81" s="39" t="s">
        <v>511</v>
      </c>
      <c r="P81" s="14" t="s">
        <v>512</v>
      </c>
      <c r="Q81" s="17"/>
    </row>
    <row r="82" spans="1:17" ht="16">
      <c r="A82" s="32" t="s">
        <v>204</v>
      </c>
      <c r="B82" s="32" t="s">
        <v>729</v>
      </c>
      <c r="C82" s="32" t="s">
        <v>729</v>
      </c>
      <c r="D82" s="32" t="s">
        <v>729</v>
      </c>
      <c r="E82" s="32" t="s">
        <v>48</v>
      </c>
      <c r="F82" s="32">
        <v>1</v>
      </c>
      <c r="G82" s="32">
        <v>6</v>
      </c>
      <c r="H82" s="31">
        <v>25731782</v>
      </c>
      <c r="I82" s="31">
        <v>25732091</v>
      </c>
      <c r="J82" s="37" t="s">
        <v>513</v>
      </c>
      <c r="K82" s="37" t="s">
        <v>514</v>
      </c>
      <c r="L82" s="36" t="s">
        <v>729</v>
      </c>
      <c r="M82" s="32" t="s">
        <v>100</v>
      </c>
      <c r="N82" s="36" t="s">
        <v>729</v>
      </c>
      <c r="O82" s="40" t="s">
        <v>100</v>
      </c>
      <c r="P82" s="36" t="s">
        <v>729</v>
      </c>
      <c r="Q82" s="17"/>
    </row>
    <row r="83" spans="1:17">
      <c r="A83" s="32" t="s">
        <v>204</v>
      </c>
      <c r="B83" s="32" t="s">
        <v>49</v>
      </c>
      <c r="C83" s="32" t="s">
        <v>50</v>
      </c>
      <c r="D83" s="32" t="s">
        <v>205</v>
      </c>
      <c r="E83" s="32" t="s">
        <v>206</v>
      </c>
      <c r="F83" s="32">
        <v>1</v>
      </c>
      <c r="G83" s="32">
        <v>6</v>
      </c>
      <c r="H83" s="32">
        <v>26043277</v>
      </c>
      <c r="I83" s="32">
        <v>26043657</v>
      </c>
      <c r="J83" s="13" t="s">
        <v>516</v>
      </c>
      <c r="K83" s="37" t="s">
        <v>517</v>
      </c>
      <c r="L83" s="14" t="s">
        <v>518</v>
      </c>
      <c r="M83" s="11" t="s">
        <v>207</v>
      </c>
      <c r="N83" s="36">
        <v>1</v>
      </c>
      <c r="O83" s="39" t="s">
        <v>520</v>
      </c>
      <c r="P83" s="14" t="s">
        <v>521</v>
      </c>
      <c r="Q83" s="17"/>
    </row>
    <row r="84" spans="1:17">
      <c r="A84" s="32" t="s">
        <v>204</v>
      </c>
      <c r="B84" s="32" t="s">
        <v>49</v>
      </c>
      <c r="C84" s="32" t="s">
        <v>50</v>
      </c>
      <c r="D84" s="32" t="s">
        <v>232</v>
      </c>
      <c r="E84" s="32" t="s">
        <v>233</v>
      </c>
      <c r="F84" s="32">
        <v>1</v>
      </c>
      <c r="G84" s="8">
        <v>6</v>
      </c>
      <c r="H84" s="32">
        <v>26114873</v>
      </c>
      <c r="I84" s="32">
        <v>26123926</v>
      </c>
      <c r="J84" s="37" t="s">
        <v>523</v>
      </c>
      <c r="K84" s="37" t="s">
        <v>524</v>
      </c>
      <c r="L84" s="14" t="s">
        <v>525</v>
      </c>
      <c r="M84" s="11" t="s">
        <v>234</v>
      </c>
      <c r="N84" s="15">
        <v>1</v>
      </c>
      <c r="O84" s="39" t="s">
        <v>527</v>
      </c>
      <c r="P84" s="14" t="s">
        <v>528</v>
      </c>
      <c r="Q84" s="17"/>
    </row>
    <row r="85" spans="1:17">
      <c r="A85" s="32" t="s">
        <v>204</v>
      </c>
      <c r="B85" s="32" t="s">
        <v>49</v>
      </c>
      <c r="C85" s="32" t="s">
        <v>50</v>
      </c>
      <c r="D85" s="32" t="s">
        <v>247</v>
      </c>
      <c r="E85" s="32" t="s">
        <v>249</v>
      </c>
      <c r="F85" s="32">
        <v>1</v>
      </c>
      <c r="G85" s="32">
        <v>6</v>
      </c>
      <c r="H85" s="10">
        <v>26158146</v>
      </c>
      <c r="I85" s="10">
        <v>26171349</v>
      </c>
      <c r="J85" s="13" t="s">
        <v>530</v>
      </c>
      <c r="K85" s="37" t="s">
        <v>531</v>
      </c>
      <c r="L85" s="14" t="s">
        <v>532</v>
      </c>
      <c r="M85" s="11" t="s">
        <v>100</v>
      </c>
      <c r="N85" s="36" t="s">
        <v>729</v>
      </c>
      <c r="O85" s="41" t="s">
        <v>100</v>
      </c>
      <c r="P85" s="36" t="s">
        <v>729</v>
      </c>
      <c r="Q85" s="17"/>
    </row>
    <row r="86" spans="1:17">
      <c r="A86" s="32" t="s">
        <v>204</v>
      </c>
      <c r="B86" s="32" t="s">
        <v>49</v>
      </c>
      <c r="C86" s="32" t="s">
        <v>50</v>
      </c>
      <c r="D86" s="32" t="s">
        <v>232</v>
      </c>
      <c r="E86" s="32" t="s">
        <v>254</v>
      </c>
      <c r="F86" s="32">
        <v>1</v>
      </c>
      <c r="G86" s="32">
        <v>6</v>
      </c>
      <c r="H86" s="32">
        <v>26172059</v>
      </c>
      <c r="I86" s="32">
        <v>26184655</v>
      </c>
      <c r="J86" s="12" t="s">
        <v>515</v>
      </c>
      <c r="K86" s="12" t="s">
        <v>534</v>
      </c>
      <c r="L86" s="14" t="s">
        <v>525</v>
      </c>
      <c r="M86" s="11" t="s">
        <v>255</v>
      </c>
      <c r="N86" s="36">
        <v>1</v>
      </c>
      <c r="O86" s="39" t="s">
        <v>519</v>
      </c>
      <c r="P86" s="14" t="s">
        <v>528</v>
      </c>
      <c r="Q86" s="17"/>
    </row>
    <row r="87" spans="1:17">
      <c r="A87" s="32" t="s">
        <v>204</v>
      </c>
      <c r="B87" s="32" t="s">
        <v>49</v>
      </c>
      <c r="C87" s="32" t="s">
        <v>50</v>
      </c>
      <c r="D87" s="32" t="s">
        <v>232</v>
      </c>
      <c r="E87" s="32" t="s">
        <v>272</v>
      </c>
      <c r="F87" s="32">
        <v>1</v>
      </c>
      <c r="G87" s="32">
        <v>6</v>
      </c>
      <c r="H87" s="32">
        <v>26199520</v>
      </c>
      <c r="I87" s="32">
        <v>26200715</v>
      </c>
      <c r="J87" s="37" t="s">
        <v>522</v>
      </c>
      <c r="K87" s="37" t="s">
        <v>537</v>
      </c>
      <c r="L87" s="14" t="s">
        <v>525</v>
      </c>
      <c r="M87" s="11" t="s">
        <v>273</v>
      </c>
      <c r="N87" s="36">
        <v>1</v>
      </c>
      <c r="O87" s="39" t="s">
        <v>526</v>
      </c>
      <c r="P87" s="14" t="s">
        <v>538</v>
      </c>
      <c r="Q87" s="17"/>
    </row>
    <row r="88" spans="1:17">
      <c r="A88" s="32" t="s">
        <v>204</v>
      </c>
      <c r="B88" s="32" t="s">
        <v>49</v>
      </c>
      <c r="C88" s="32" t="s">
        <v>50</v>
      </c>
      <c r="D88" s="32" t="s">
        <v>232</v>
      </c>
      <c r="E88" s="32" t="s">
        <v>277</v>
      </c>
      <c r="F88" s="32">
        <v>1</v>
      </c>
      <c r="G88" s="3">
        <v>6</v>
      </c>
      <c r="H88" s="32">
        <v>26215159</v>
      </c>
      <c r="I88" s="32">
        <v>26216692</v>
      </c>
      <c r="J88" s="37" t="s">
        <v>529</v>
      </c>
      <c r="K88" s="37" t="s">
        <v>540</v>
      </c>
      <c r="L88" s="14" t="s">
        <v>525</v>
      </c>
      <c r="M88" s="11" t="s">
        <v>278</v>
      </c>
      <c r="N88" s="36">
        <v>1</v>
      </c>
      <c r="O88" s="39" t="s">
        <v>542</v>
      </c>
      <c r="P88" s="14" t="s">
        <v>528</v>
      </c>
      <c r="Q88" s="17"/>
    </row>
    <row r="89" spans="1:17">
      <c r="A89" s="32" t="s">
        <v>204</v>
      </c>
      <c r="B89" s="32" t="s">
        <v>49</v>
      </c>
      <c r="C89" s="32" t="s">
        <v>50</v>
      </c>
      <c r="D89" s="32" t="s">
        <v>302</v>
      </c>
      <c r="E89" s="32" t="s">
        <v>303</v>
      </c>
      <c r="F89" s="32">
        <v>1</v>
      </c>
      <c r="G89" s="3">
        <v>6</v>
      </c>
      <c r="H89" s="10">
        <v>26251651</v>
      </c>
      <c r="I89" s="10">
        <v>26253710</v>
      </c>
      <c r="J89" s="37" t="s">
        <v>533</v>
      </c>
      <c r="K89" s="37" t="s">
        <v>544</v>
      </c>
      <c r="L89" s="14" t="s">
        <v>545</v>
      </c>
      <c r="M89" s="11" t="s">
        <v>305</v>
      </c>
      <c r="N89" s="36">
        <v>1</v>
      </c>
      <c r="O89" s="39" t="s">
        <v>535</v>
      </c>
      <c r="P89" s="14" t="s">
        <v>547</v>
      </c>
      <c r="Q89" s="17"/>
    </row>
    <row r="90" spans="1:17">
      <c r="A90" s="32" t="s">
        <v>204</v>
      </c>
      <c r="B90" s="32" t="s">
        <v>49</v>
      </c>
      <c r="C90" s="32" t="s">
        <v>50</v>
      </c>
      <c r="D90" s="32" t="s">
        <v>232</v>
      </c>
      <c r="E90" s="32" t="s">
        <v>310</v>
      </c>
      <c r="F90" s="32">
        <v>1</v>
      </c>
      <c r="G90" s="8">
        <v>6</v>
      </c>
      <c r="H90" s="10">
        <v>26272976</v>
      </c>
      <c r="I90" s="10">
        <v>26273356</v>
      </c>
      <c r="J90" s="37" t="s">
        <v>536</v>
      </c>
      <c r="K90" s="37" t="s">
        <v>549</v>
      </c>
      <c r="L90" s="14" t="s">
        <v>525</v>
      </c>
      <c r="M90" s="11" t="s">
        <v>100</v>
      </c>
      <c r="N90" s="36" t="s">
        <v>729</v>
      </c>
      <c r="O90" s="41" t="s">
        <v>100</v>
      </c>
      <c r="P90" s="36" t="s">
        <v>729</v>
      </c>
      <c r="Q90" s="17"/>
    </row>
    <row r="91" spans="1:17">
      <c r="A91" s="32" t="s">
        <v>204</v>
      </c>
      <c r="B91" s="32" t="s">
        <v>49</v>
      </c>
      <c r="C91" s="32" t="s">
        <v>50</v>
      </c>
      <c r="D91" s="32" t="s">
        <v>318</v>
      </c>
      <c r="E91" s="32" t="s">
        <v>319</v>
      </c>
      <c r="F91" s="32">
        <v>1</v>
      </c>
      <c r="G91" s="3">
        <v>6</v>
      </c>
      <c r="H91" s="10">
        <v>27125897</v>
      </c>
      <c r="I91" s="10">
        <v>27132750</v>
      </c>
      <c r="J91" s="13" t="s">
        <v>539</v>
      </c>
      <c r="K91" s="13" t="s">
        <v>551</v>
      </c>
      <c r="L91" s="14" t="s">
        <v>552</v>
      </c>
      <c r="M91" s="11" t="s">
        <v>320</v>
      </c>
      <c r="N91" s="36">
        <v>1</v>
      </c>
      <c r="O91" s="39" t="s">
        <v>541</v>
      </c>
      <c r="P91" s="14" t="s">
        <v>538</v>
      </c>
      <c r="Q91" s="32"/>
    </row>
    <row r="92" spans="1:17">
      <c r="A92" s="32" t="s">
        <v>204</v>
      </c>
      <c r="B92" s="32" t="s">
        <v>49</v>
      </c>
      <c r="C92" s="32" t="s">
        <v>50</v>
      </c>
      <c r="D92" s="32" t="s">
        <v>326</v>
      </c>
      <c r="E92" s="32" t="s">
        <v>327</v>
      </c>
      <c r="F92" s="32">
        <v>1</v>
      </c>
      <c r="G92" s="8">
        <v>6</v>
      </c>
      <c r="H92" s="10">
        <v>27146418</v>
      </c>
      <c r="I92" s="10">
        <v>27146798</v>
      </c>
      <c r="J92" s="13" t="s">
        <v>543</v>
      </c>
      <c r="K92" s="13" t="s">
        <v>555</v>
      </c>
      <c r="L92" s="14" t="s">
        <v>556</v>
      </c>
      <c r="M92" s="11" t="s">
        <v>330</v>
      </c>
      <c r="N92" s="15">
        <v>1</v>
      </c>
      <c r="O92" s="39" t="s">
        <v>546</v>
      </c>
      <c r="P92" s="14" t="s">
        <v>558</v>
      </c>
      <c r="Q92" s="17"/>
    </row>
    <row r="93" spans="1:17">
      <c r="A93" s="32" t="s">
        <v>204</v>
      </c>
      <c r="B93" s="32" t="s">
        <v>49</v>
      </c>
      <c r="C93" s="32" t="s">
        <v>50</v>
      </c>
      <c r="D93" s="32" t="s">
        <v>337</v>
      </c>
      <c r="E93" s="32" t="s">
        <v>338</v>
      </c>
      <c r="F93" s="32">
        <v>1</v>
      </c>
      <c r="G93" s="8">
        <v>6</v>
      </c>
      <c r="H93" s="10">
        <v>27807444</v>
      </c>
      <c r="I93" s="10">
        <v>27807931</v>
      </c>
      <c r="J93" s="13" t="s">
        <v>548</v>
      </c>
      <c r="K93" s="13" t="s">
        <v>559</v>
      </c>
      <c r="L93" s="14" t="s">
        <v>560</v>
      </c>
      <c r="M93" s="11" t="s">
        <v>339</v>
      </c>
      <c r="N93" s="15">
        <v>1</v>
      </c>
      <c r="O93" s="39" t="s">
        <v>561</v>
      </c>
      <c r="P93" s="14" t="s">
        <v>538</v>
      </c>
      <c r="Q93" s="17"/>
    </row>
    <row r="94" spans="1:17">
      <c r="A94" s="32" t="s">
        <v>204</v>
      </c>
      <c r="B94" s="32" t="s">
        <v>49</v>
      </c>
      <c r="C94" s="32" t="s">
        <v>50</v>
      </c>
      <c r="D94" s="32" t="s">
        <v>351</v>
      </c>
      <c r="E94" s="32" t="s">
        <v>353</v>
      </c>
      <c r="F94" s="32">
        <v>1</v>
      </c>
      <c r="G94" s="8">
        <v>6</v>
      </c>
      <c r="H94" s="10">
        <v>27815044</v>
      </c>
      <c r="I94" s="10">
        <v>27815424</v>
      </c>
      <c r="J94" s="13" t="s">
        <v>550</v>
      </c>
      <c r="K94" s="13" t="s">
        <v>563</v>
      </c>
      <c r="L94" s="14" t="s">
        <v>564</v>
      </c>
      <c r="M94" s="11" t="s">
        <v>354</v>
      </c>
      <c r="N94" s="15">
        <v>1</v>
      </c>
      <c r="O94" s="39" t="s">
        <v>553</v>
      </c>
      <c r="P94" s="14" t="s">
        <v>565</v>
      </c>
      <c r="Q94" s="17"/>
    </row>
    <row r="95" spans="1:17">
      <c r="A95" s="32" t="s">
        <v>204</v>
      </c>
      <c r="B95" s="32" t="s">
        <v>49</v>
      </c>
      <c r="C95" s="32" t="s">
        <v>50</v>
      </c>
      <c r="D95" s="32" t="s">
        <v>363</v>
      </c>
      <c r="E95" s="32" t="s">
        <v>364</v>
      </c>
      <c r="F95" s="32">
        <v>1</v>
      </c>
      <c r="G95" s="32">
        <v>6</v>
      </c>
      <c r="H95" s="10">
        <v>27837760</v>
      </c>
      <c r="I95" s="10">
        <v>27865798</v>
      </c>
      <c r="J95" s="37" t="s">
        <v>554</v>
      </c>
      <c r="K95" s="37" t="s">
        <v>567</v>
      </c>
      <c r="L95" s="14" t="s">
        <v>568</v>
      </c>
      <c r="M95" s="11" t="s">
        <v>365</v>
      </c>
      <c r="N95" s="15">
        <v>1</v>
      </c>
      <c r="O95" s="39" t="s">
        <v>557</v>
      </c>
      <c r="P95" s="14" t="s">
        <v>538</v>
      </c>
      <c r="Q95" s="17"/>
    </row>
    <row r="96" spans="1:17" ht="16">
      <c r="A96" s="32" t="s">
        <v>204</v>
      </c>
      <c r="B96" s="32" t="s">
        <v>729</v>
      </c>
      <c r="C96" s="32" t="s">
        <v>729</v>
      </c>
      <c r="D96" s="32" t="s">
        <v>729</v>
      </c>
      <c r="E96" s="32" t="s">
        <v>53</v>
      </c>
      <c r="F96" s="32">
        <v>1</v>
      </c>
      <c r="G96" s="8">
        <v>6</v>
      </c>
      <c r="H96" s="31">
        <v>27864062</v>
      </c>
      <c r="I96" s="31">
        <v>27864401</v>
      </c>
      <c r="J96" s="37" t="s">
        <v>571</v>
      </c>
      <c r="K96" s="37" t="s">
        <v>572</v>
      </c>
      <c r="L96" s="19" t="s">
        <v>729</v>
      </c>
      <c r="M96" s="11" t="s">
        <v>100</v>
      </c>
      <c r="N96" s="15" t="s">
        <v>729</v>
      </c>
      <c r="O96" s="41" t="s">
        <v>100</v>
      </c>
      <c r="P96" s="36" t="s">
        <v>729</v>
      </c>
      <c r="Q96" s="17"/>
    </row>
    <row r="97" spans="1:17">
      <c r="A97" s="32" t="s">
        <v>204</v>
      </c>
      <c r="B97" s="32" t="s">
        <v>49</v>
      </c>
      <c r="C97" s="32" t="s">
        <v>50</v>
      </c>
      <c r="D97" s="32" t="s">
        <v>384</v>
      </c>
      <c r="E97" s="32" t="s">
        <v>385</v>
      </c>
      <c r="F97" s="32">
        <v>1</v>
      </c>
      <c r="G97" s="8">
        <v>6</v>
      </c>
      <c r="H97" s="10">
        <v>27893463</v>
      </c>
      <c r="I97" s="10">
        <v>27893843</v>
      </c>
      <c r="J97" s="37" t="s">
        <v>562</v>
      </c>
      <c r="K97" s="37" t="s">
        <v>573</v>
      </c>
      <c r="L97" s="14" t="s">
        <v>574</v>
      </c>
      <c r="M97" s="11" t="s">
        <v>100</v>
      </c>
      <c r="N97" s="15" t="s">
        <v>729</v>
      </c>
      <c r="O97" s="41" t="s">
        <v>100</v>
      </c>
      <c r="P97" s="36" t="s">
        <v>729</v>
      </c>
      <c r="Q97" s="17"/>
    </row>
    <row r="98" spans="1:17">
      <c r="A98" s="32" t="s">
        <v>204</v>
      </c>
      <c r="B98" s="32" t="s">
        <v>49</v>
      </c>
      <c r="C98" s="32" t="s">
        <v>50</v>
      </c>
      <c r="D98" s="32" t="s">
        <v>51</v>
      </c>
      <c r="E98" s="32" t="s">
        <v>52</v>
      </c>
      <c r="F98" s="32">
        <v>2</v>
      </c>
      <c r="G98" s="32">
        <v>1</v>
      </c>
      <c r="H98" s="10">
        <v>149782689</v>
      </c>
      <c r="I98" s="10">
        <v>149812373</v>
      </c>
      <c r="J98" s="37" t="s">
        <v>566</v>
      </c>
      <c r="K98" s="37" t="s">
        <v>579</v>
      </c>
      <c r="L98" s="14" t="s">
        <v>580</v>
      </c>
      <c r="M98" s="11" t="s">
        <v>55</v>
      </c>
      <c r="N98" s="15">
        <v>2</v>
      </c>
      <c r="O98" s="39" t="s">
        <v>569</v>
      </c>
      <c r="P98" s="14" t="s">
        <v>581</v>
      </c>
      <c r="Q98" s="33"/>
    </row>
    <row r="99" spans="1:17">
      <c r="A99" s="32" t="s">
        <v>204</v>
      </c>
      <c r="B99" s="32" t="s">
        <v>729</v>
      </c>
      <c r="C99" s="32" t="s">
        <v>729</v>
      </c>
      <c r="D99" s="32" t="s">
        <v>729</v>
      </c>
      <c r="E99" s="32" t="s">
        <v>74</v>
      </c>
      <c r="F99" s="32">
        <v>2</v>
      </c>
      <c r="G99" s="32">
        <v>1</v>
      </c>
      <c r="H99" s="18">
        <v>149843041</v>
      </c>
      <c r="I99" s="18">
        <v>149843533</v>
      </c>
      <c r="J99" s="37" t="s">
        <v>570</v>
      </c>
      <c r="K99" s="37" t="s">
        <v>582</v>
      </c>
      <c r="L99" s="19"/>
      <c r="M99" s="32" t="s">
        <v>100</v>
      </c>
      <c r="N99" s="36" t="s">
        <v>729</v>
      </c>
      <c r="O99" s="40" t="s">
        <v>100</v>
      </c>
      <c r="P99" s="36" t="s">
        <v>729</v>
      </c>
      <c r="Q99" s="33"/>
    </row>
    <row r="100" spans="1:17">
      <c r="A100" s="32" t="s">
        <v>204</v>
      </c>
      <c r="B100" s="32" t="s">
        <v>729</v>
      </c>
      <c r="C100" s="32" t="s">
        <v>729</v>
      </c>
      <c r="D100" s="32" t="s">
        <v>729</v>
      </c>
      <c r="E100" s="32" t="s">
        <v>70</v>
      </c>
      <c r="F100" s="32">
        <v>2</v>
      </c>
      <c r="G100" s="8">
        <v>1</v>
      </c>
      <c r="H100" s="16">
        <v>149850193</v>
      </c>
      <c r="I100" s="16">
        <v>149850772</v>
      </c>
      <c r="J100" s="37" t="s">
        <v>583</v>
      </c>
      <c r="K100" s="37" t="s">
        <v>584</v>
      </c>
      <c r="L100" s="19"/>
      <c r="M100" s="32" t="s">
        <v>100</v>
      </c>
      <c r="N100" s="15" t="s">
        <v>729</v>
      </c>
      <c r="O100" s="40" t="s">
        <v>100</v>
      </c>
      <c r="P100" s="36" t="s">
        <v>729</v>
      </c>
      <c r="Q100" s="21"/>
    </row>
    <row r="101" spans="1:17">
      <c r="A101" s="32" t="s">
        <v>204</v>
      </c>
      <c r="B101" s="32" t="s">
        <v>49</v>
      </c>
      <c r="C101" s="32" t="s">
        <v>50</v>
      </c>
      <c r="D101" s="32" t="s">
        <v>101</v>
      </c>
      <c r="E101" s="32" t="s">
        <v>102</v>
      </c>
      <c r="F101" s="32">
        <v>2</v>
      </c>
      <c r="G101" s="32">
        <v>1</v>
      </c>
      <c r="H101" s="10">
        <v>149884459</v>
      </c>
      <c r="I101" s="10">
        <v>149886652</v>
      </c>
      <c r="J101" s="13" t="s">
        <v>585</v>
      </c>
      <c r="K101" s="37" t="s">
        <v>586</v>
      </c>
      <c r="L101" s="14" t="s">
        <v>587</v>
      </c>
      <c r="M101" s="11" t="s">
        <v>103</v>
      </c>
      <c r="N101" s="36">
        <v>2</v>
      </c>
      <c r="O101" s="39" t="s">
        <v>588</v>
      </c>
      <c r="P101" s="14" t="s">
        <v>589</v>
      </c>
      <c r="Q101" s="33"/>
    </row>
    <row r="102" spans="1:17">
      <c r="A102" s="32" t="s">
        <v>204</v>
      </c>
      <c r="B102" s="32" t="s">
        <v>204</v>
      </c>
      <c r="C102" s="32" t="s">
        <v>50</v>
      </c>
      <c r="D102" s="32" t="s">
        <v>784</v>
      </c>
      <c r="E102" s="32" t="s">
        <v>594</v>
      </c>
      <c r="F102" s="32">
        <v>3</v>
      </c>
      <c r="G102" s="42">
        <v>1</v>
      </c>
      <c r="H102" s="43">
        <v>228458107</v>
      </c>
      <c r="I102" s="44">
        <v>228460470</v>
      </c>
      <c r="J102" s="13" t="s">
        <v>796</v>
      </c>
      <c r="K102" s="37" t="s">
        <v>797</v>
      </c>
      <c r="L102" s="32" t="s">
        <v>729</v>
      </c>
      <c r="M102" s="32" t="s">
        <v>771</v>
      </c>
      <c r="N102" s="36">
        <v>3</v>
      </c>
      <c r="O102" s="47" t="s">
        <v>823</v>
      </c>
      <c r="P102" s="19" t="s">
        <v>729</v>
      </c>
      <c r="Q102" s="17"/>
    </row>
    <row r="103" spans="1:17" ht="16">
      <c r="A103" s="32" t="s">
        <v>204</v>
      </c>
      <c r="B103" s="32" t="s">
        <v>729</v>
      </c>
      <c r="C103" s="32" t="s">
        <v>729</v>
      </c>
      <c r="D103" s="32" t="s">
        <v>729</v>
      </c>
      <c r="E103" s="32" t="s">
        <v>56</v>
      </c>
      <c r="F103" s="32">
        <v>1</v>
      </c>
      <c r="G103" s="3">
        <v>13</v>
      </c>
      <c r="H103" s="31">
        <v>21483834</v>
      </c>
      <c r="I103" s="31">
        <v>21484174</v>
      </c>
      <c r="J103" s="37" t="s">
        <v>575</v>
      </c>
      <c r="K103" s="37" t="s">
        <v>576</v>
      </c>
      <c r="L103" s="19" t="s">
        <v>729</v>
      </c>
      <c r="M103" s="11" t="s">
        <v>100</v>
      </c>
      <c r="N103" s="36" t="s">
        <v>729</v>
      </c>
      <c r="O103" s="41" t="s">
        <v>100</v>
      </c>
      <c r="P103" s="36" t="s">
        <v>729</v>
      </c>
      <c r="Q103" s="17"/>
    </row>
    <row r="104" spans="1:17" ht="16">
      <c r="A104" s="32" t="s">
        <v>204</v>
      </c>
      <c r="B104" s="32" t="s">
        <v>729</v>
      </c>
      <c r="C104" s="32" t="s">
        <v>729</v>
      </c>
      <c r="D104" s="32" t="s">
        <v>729</v>
      </c>
      <c r="E104" s="32" t="s">
        <v>31</v>
      </c>
      <c r="F104" s="32">
        <v>2</v>
      </c>
      <c r="G104" s="30">
        <v>1</v>
      </c>
      <c r="H104" s="31">
        <v>121108210</v>
      </c>
      <c r="I104" s="31">
        <v>121117257</v>
      </c>
      <c r="J104" s="38" t="s">
        <v>787</v>
      </c>
      <c r="K104" s="38" t="s">
        <v>788</v>
      </c>
      <c r="L104" s="19" t="s">
        <v>729</v>
      </c>
      <c r="M104" s="32" t="s">
        <v>100</v>
      </c>
      <c r="N104" s="36" t="s">
        <v>729</v>
      </c>
      <c r="O104" s="40" t="s">
        <v>100</v>
      </c>
      <c r="P104" s="36" t="s">
        <v>729</v>
      </c>
      <c r="Q104" s="17"/>
    </row>
    <row r="105" spans="1:17" ht="16">
      <c r="A105" s="32" t="s">
        <v>204</v>
      </c>
      <c r="B105" s="32" t="s">
        <v>729</v>
      </c>
      <c r="C105" s="32" t="s">
        <v>729</v>
      </c>
      <c r="D105" s="32" t="s">
        <v>729</v>
      </c>
      <c r="E105" s="32" t="s">
        <v>36</v>
      </c>
      <c r="F105" s="32">
        <v>2</v>
      </c>
      <c r="G105" s="30">
        <v>1</v>
      </c>
      <c r="H105" s="31">
        <v>143875171</v>
      </c>
      <c r="I105" s="31">
        <v>143904650</v>
      </c>
      <c r="J105" s="37" t="s">
        <v>577</v>
      </c>
      <c r="K105" s="37" t="s">
        <v>578</v>
      </c>
      <c r="L105" s="19" t="s">
        <v>729</v>
      </c>
      <c r="M105" s="32" t="s">
        <v>100</v>
      </c>
      <c r="N105" s="36" t="s">
        <v>729</v>
      </c>
      <c r="O105" s="40" t="s">
        <v>100</v>
      </c>
      <c r="P105" s="36" t="s">
        <v>729</v>
      </c>
      <c r="Q105" s="17"/>
    </row>
    <row r="106" spans="1:17" ht="16">
      <c r="A106" s="32" t="s">
        <v>204</v>
      </c>
      <c r="B106" s="32" t="s">
        <v>729</v>
      </c>
      <c r="C106" s="32" t="s">
        <v>729</v>
      </c>
      <c r="D106" s="32" t="s">
        <v>729</v>
      </c>
      <c r="E106" s="32" t="s">
        <v>81</v>
      </c>
      <c r="F106" s="32">
        <v>3</v>
      </c>
      <c r="G106" s="32">
        <v>1</v>
      </c>
      <c r="H106" s="31">
        <v>228464103</v>
      </c>
      <c r="I106" s="31">
        <v>228464626</v>
      </c>
      <c r="J106" s="37" t="s">
        <v>798</v>
      </c>
      <c r="K106" s="37" t="s">
        <v>590</v>
      </c>
      <c r="L106" s="19"/>
      <c r="M106" s="11" t="s">
        <v>591</v>
      </c>
      <c r="N106" s="36">
        <v>3</v>
      </c>
      <c r="O106" s="39" t="s">
        <v>592</v>
      </c>
      <c r="P106" s="14" t="s">
        <v>593</v>
      </c>
      <c r="Q106" s="17"/>
    </row>
    <row r="107" spans="1:17">
      <c r="A107" s="32" t="s">
        <v>204</v>
      </c>
      <c r="B107" s="32" t="s">
        <v>723</v>
      </c>
      <c r="C107" s="32" t="s">
        <v>729</v>
      </c>
      <c r="D107" s="32" t="s">
        <v>729</v>
      </c>
      <c r="E107" s="32" t="s">
        <v>729</v>
      </c>
      <c r="F107" s="32" t="s">
        <v>729</v>
      </c>
      <c r="G107" s="32">
        <v>7</v>
      </c>
      <c r="H107" s="9">
        <v>151207837</v>
      </c>
      <c r="I107" s="9">
        <v>151210378</v>
      </c>
      <c r="J107" s="37" t="s">
        <v>724</v>
      </c>
      <c r="K107" s="37" t="s">
        <v>725</v>
      </c>
      <c r="L107" s="32" t="s">
        <v>729</v>
      </c>
      <c r="M107" s="11" t="s">
        <v>100</v>
      </c>
      <c r="N107" s="36" t="s">
        <v>729</v>
      </c>
      <c r="O107" s="41" t="s">
        <v>100</v>
      </c>
      <c r="P107" s="36" t="s">
        <v>729</v>
      </c>
      <c r="Q107" s="17"/>
    </row>
    <row r="108" spans="1:17" ht="16">
      <c r="A108" s="32" t="s">
        <v>204</v>
      </c>
      <c r="B108" s="32" t="s">
        <v>729</v>
      </c>
      <c r="C108" s="32" t="s">
        <v>729</v>
      </c>
      <c r="D108" s="32" t="s">
        <v>729</v>
      </c>
      <c r="E108" s="32" t="s">
        <v>24</v>
      </c>
      <c r="F108" s="32" t="s">
        <v>729</v>
      </c>
      <c r="G108" s="3" t="s">
        <v>447</v>
      </c>
      <c r="H108" s="31">
        <v>103975923</v>
      </c>
      <c r="I108" s="31">
        <v>103978356</v>
      </c>
      <c r="J108" s="37" t="s">
        <v>595</v>
      </c>
      <c r="K108" s="37" t="s">
        <v>596</v>
      </c>
      <c r="L108" s="19" t="s">
        <v>729</v>
      </c>
      <c r="M108" s="11" t="s">
        <v>100</v>
      </c>
      <c r="N108" s="36" t="s">
        <v>729</v>
      </c>
      <c r="O108" s="41" t="s">
        <v>100</v>
      </c>
      <c r="P108" s="36" t="s">
        <v>729</v>
      </c>
      <c r="Q108" s="17"/>
    </row>
    <row r="109" spans="1:17">
      <c r="A109" s="32" t="s">
        <v>204</v>
      </c>
      <c r="B109" s="32" t="s">
        <v>204</v>
      </c>
      <c r="C109" s="32" t="s">
        <v>819</v>
      </c>
      <c r="D109" s="32" t="s">
        <v>811</v>
      </c>
      <c r="E109" s="32" t="s">
        <v>666</v>
      </c>
      <c r="F109" s="32" t="s">
        <v>729</v>
      </c>
      <c r="G109" s="32" t="s">
        <v>729</v>
      </c>
      <c r="H109" s="32" t="s">
        <v>729</v>
      </c>
      <c r="I109" s="32" t="s">
        <v>729</v>
      </c>
      <c r="J109" s="37" t="s">
        <v>729</v>
      </c>
      <c r="K109" s="37" t="s">
        <v>729</v>
      </c>
      <c r="L109" s="32" t="s">
        <v>729</v>
      </c>
      <c r="M109" s="11" t="s">
        <v>763</v>
      </c>
      <c r="N109" s="36">
        <v>1</v>
      </c>
      <c r="O109" s="41" t="s">
        <v>829</v>
      </c>
      <c r="P109" s="14" t="s">
        <v>764</v>
      </c>
      <c r="Q109" s="17"/>
    </row>
    <row r="110" spans="1:17">
      <c r="A110" s="32" t="s">
        <v>204</v>
      </c>
      <c r="B110" s="32" t="s">
        <v>204</v>
      </c>
      <c r="C110" s="32" t="s">
        <v>819</v>
      </c>
      <c r="D110" s="32" t="s">
        <v>812</v>
      </c>
      <c r="E110" s="32" t="s">
        <v>666</v>
      </c>
      <c r="F110" s="32" t="s">
        <v>729</v>
      </c>
      <c r="G110" s="32" t="s">
        <v>729</v>
      </c>
      <c r="H110" s="32" t="s">
        <v>729</v>
      </c>
      <c r="I110" s="32" t="s">
        <v>729</v>
      </c>
      <c r="J110" s="37" t="s">
        <v>729</v>
      </c>
      <c r="K110" s="37" t="s">
        <v>729</v>
      </c>
      <c r="L110" s="32" t="s">
        <v>729</v>
      </c>
      <c r="M110" s="11" t="s">
        <v>765</v>
      </c>
      <c r="N110" s="36">
        <v>1</v>
      </c>
      <c r="O110" s="41" t="s">
        <v>830</v>
      </c>
      <c r="P110" s="14" t="s">
        <v>538</v>
      </c>
      <c r="Q110" s="17"/>
    </row>
    <row r="111" spans="1:17">
      <c r="A111" s="32" t="s">
        <v>204</v>
      </c>
      <c r="B111" s="32" t="s">
        <v>204</v>
      </c>
      <c r="C111" s="32" t="s">
        <v>819</v>
      </c>
      <c r="D111" s="32" t="s">
        <v>812</v>
      </c>
      <c r="E111" s="32" t="s">
        <v>666</v>
      </c>
      <c r="F111" s="32" t="s">
        <v>729</v>
      </c>
      <c r="G111" s="32" t="s">
        <v>729</v>
      </c>
      <c r="H111" s="32" t="s">
        <v>729</v>
      </c>
      <c r="I111" s="32" t="s">
        <v>729</v>
      </c>
      <c r="J111" s="37" t="s">
        <v>729</v>
      </c>
      <c r="K111" s="37" t="s">
        <v>729</v>
      </c>
      <c r="L111" s="32" t="s">
        <v>729</v>
      </c>
      <c r="M111" s="11" t="s">
        <v>766</v>
      </c>
      <c r="N111" s="36">
        <v>1</v>
      </c>
      <c r="O111" s="41" t="s">
        <v>831</v>
      </c>
      <c r="P111" s="14" t="s">
        <v>538</v>
      </c>
      <c r="Q111" s="17"/>
    </row>
    <row r="112" spans="1:17">
      <c r="A112" s="32" t="s">
        <v>204</v>
      </c>
      <c r="B112" s="32" t="s">
        <v>818</v>
      </c>
      <c r="C112" s="32" t="s">
        <v>817</v>
      </c>
      <c r="D112" s="32" t="s">
        <v>810</v>
      </c>
      <c r="E112" s="32" t="s">
        <v>666</v>
      </c>
      <c r="F112" s="32" t="s">
        <v>729</v>
      </c>
      <c r="G112" s="8" t="s">
        <v>729</v>
      </c>
      <c r="H112" s="32" t="s">
        <v>729</v>
      </c>
      <c r="I112" s="32" t="s">
        <v>729</v>
      </c>
      <c r="J112" s="37" t="s">
        <v>729</v>
      </c>
      <c r="K112" s="37" t="s">
        <v>729</v>
      </c>
      <c r="L112" s="32" t="s">
        <v>729</v>
      </c>
      <c r="M112" s="32" t="s">
        <v>730</v>
      </c>
      <c r="N112" s="15" t="s">
        <v>729</v>
      </c>
      <c r="O112" s="40" t="s">
        <v>731</v>
      </c>
      <c r="P112" s="14" t="s">
        <v>732</v>
      </c>
      <c r="Q112" s="17"/>
    </row>
    <row r="113" spans="1:17">
      <c r="A113" s="32" t="s">
        <v>461</v>
      </c>
      <c r="B113" s="32" t="s">
        <v>729</v>
      </c>
      <c r="C113" s="32" t="s">
        <v>457</v>
      </c>
      <c r="D113" s="32" t="s">
        <v>458</v>
      </c>
      <c r="E113" s="32" t="s">
        <v>459</v>
      </c>
      <c r="F113" s="32" t="s">
        <v>729</v>
      </c>
      <c r="G113" s="8" t="s">
        <v>447</v>
      </c>
      <c r="H113" s="10">
        <v>104039949</v>
      </c>
      <c r="I113" s="10">
        <v>104042454</v>
      </c>
      <c r="J113" s="37" t="s">
        <v>461</v>
      </c>
      <c r="K113" s="37" t="s">
        <v>597</v>
      </c>
      <c r="L113" s="14" t="s">
        <v>598</v>
      </c>
      <c r="M113" s="11" t="s">
        <v>462</v>
      </c>
      <c r="N113" s="15" t="s">
        <v>729</v>
      </c>
      <c r="O113" s="39" t="s">
        <v>463</v>
      </c>
      <c r="P113" s="20" t="str">
        <f>HYPERLINK("http://www.uniprot.org/uniprot/Q9DAB5","Q9DAB5")</f>
        <v>Q9DAB5</v>
      </c>
      <c r="Q113" s="17"/>
    </row>
    <row r="114" spans="1:17">
      <c r="A114" s="32" t="s">
        <v>441</v>
      </c>
      <c r="B114" s="32" t="s">
        <v>437</v>
      </c>
      <c r="C114" s="32" t="s">
        <v>438</v>
      </c>
      <c r="D114" s="32" t="s">
        <v>439</v>
      </c>
      <c r="E114" s="32" t="s">
        <v>440</v>
      </c>
      <c r="F114" s="32" t="s">
        <v>729</v>
      </c>
      <c r="G114" s="8">
        <v>21</v>
      </c>
      <c r="H114" s="10">
        <v>43565189</v>
      </c>
      <c r="I114" s="10">
        <v>43565648</v>
      </c>
      <c r="J114" s="37" t="s">
        <v>441</v>
      </c>
      <c r="K114" s="37" t="s">
        <v>599</v>
      </c>
      <c r="L114" s="14" t="s">
        <v>600</v>
      </c>
      <c r="M114" s="11" t="s">
        <v>100</v>
      </c>
      <c r="N114" s="15" t="s">
        <v>729</v>
      </c>
      <c r="O114" s="41" t="s">
        <v>100</v>
      </c>
      <c r="P114" s="36" t="s">
        <v>729</v>
      </c>
      <c r="Q114" s="33"/>
    </row>
    <row r="115" spans="1:17">
      <c r="A115" s="32" t="s">
        <v>456</v>
      </c>
      <c r="B115" s="32" t="s">
        <v>453</v>
      </c>
      <c r="C115" s="32" t="s">
        <v>453</v>
      </c>
      <c r="D115" s="32" t="s">
        <v>454</v>
      </c>
      <c r="E115" s="32" t="s">
        <v>455</v>
      </c>
      <c r="F115" s="32" t="s">
        <v>729</v>
      </c>
      <c r="G115" s="8" t="s">
        <v>447</v>
      </c>
      <c r="H115" s="10">
        <v>104011147</v>
      </c>
      <c r="I115" s="10">
        <v>104013687</v>
      </c>
      <c r="J115" s="37" t="s">
        <v>456</v>
      </c>
      <c r="K115" s="37" t="s">
        <v>601</v>
      </c>
      <c r="L115" s="14" t="s">
        <v>602</v>
      </c>
      <c r="M115" s="11" t="s">
        <v>100</v>
      </c>
      <c r="N115" s="15" t="s">
        <v>729</v>
      </c>
      <c r="O115" s="41" t="s">
        <v>100</v>
      </c>
      <c r="P115" s="36" t="s">
        <v>729</v>
      </c>
      <c r="Q115" s="33"/>
    </row>
    <row r="116" spans="1:17">
      <c r="A116" s="32" t="s">
        <v>188</v>
      </c>
      <c r="B116" s="32" t="s">
        <v>37</v>
      </c>
      <c r="C116" s="32" t="s">
        <v>38</v>
      </c>
      <c r="D116" s="32" t="s">
        <v>39</v>
      </c>
      <c r="E116" s="32" t="s">
        <v>41</v>
      </c>
      <c r="F116" s="32">
        <v>2</v>
      </c>
      <c r="G116" s="32">
        <v>1</v>
      </c>
      <c r="H116" s="10">
        <v>143905556</v>
      </c>
      <c r="I116" s="10">
        <v>143905966</v>
      </c>
      <c r="J116" s="46" t="s">
        <v>821</v>
      </c>
      <c r="K116" s="46" t="s">
        <v>822</v>
      </c>
      <c r="L116" s="19" t="s">
        <v>820</v>
      </c>
      <c r="M116" s="11" t="s">
        <v>100</v>
      </c>
      <c r="N116" s="36" t="s">
        <v>729</v>
      </c>
      <c r="O116" s="41" t="s">
        <v>100</v>
      </c>
      <c r="P116" s="11" t="s">
        <v>729</v>
      </c>
      <c r="Q116" s="17"/>
    </row>
    <row r="117" spans="1:17" ht="16">
      <c r="A117" s="32" t="s">
        <v>188</v>
      </c>
      <c r="B117" s="32" t="s">
        <v>729</v>
      </c>
      <c r="C117" s="32" t="s">
        <v>729</v>
      </c>
      <c r="D117" s="32" t="s">
        <v>729</v>
      </c>
      <c r="E117" s="32" t="s">
        <v>26</v>
      </c>
      <c r="F117" s="32">
        <v>1</v>
      </c>
      <c r="G117" s="8">
        <v>6</v>
      </c>
      <c r="H117" s="31">
        <v>26016379</v>
      </c>
      <c r="I117" s="31">
        <v>26016601</v>
      </c>
      <c r="J117" s="37" t="s">
        <v>603</v>
      </c>
      <c r="K117" s="37" t="s">
        <v>604</v>
      </c>
      <c r="L117" s="36" t="s">
        <v>729</v>
      </c>
      <c r="M117" s="11" t="s">
        <v>100</v>
      </c>
      <c r="N117" s="36" t="s">
        <v>729</v>
      </c>
      <c r="O117" s="41" t="s">
        <v>100</v>
      </c>
      <c r="P117" s="11" t="s">
        <v>729</v>
      </c>
      <c r="Q117" s="33"/>
    </row>
    <row r="118" spans="1:17">
      <c r="A118" s="32" t="s">
        <v>188</v>
      </c>
      <c r="B118" s="32" t="s">
        <v>189</v>
      </c>
      <c r="C118" s="32" t="s">
        <v>190</v>
      </c>
      <c r="D118" s="32" t="s">
        <v>191</v>
      </c>
      <c r="E118" s="32" t="s">
        <v>192</v>
      </c>
      <c r="F118" s="32">
        <v>1</v>
      </c>
      <c r="G118" s="8">
        <v>6</v>
      </c>
      <c r="H118" s="10">
        <v>26020490</v>
      </c>
      <c r="I118" s="10">
        <v>26020900</v>
      </c>
      <c r="J118" s="37" t="s">
        <v>605</v>
      </c>
      <c r="K118" s="37" t="s">
        <v>606</v>
      </c>
      <c r="L118" s="14" t="s">
        <v>607</v>
      </c>
      <c r="M118" s="11" t="s">
        <v>195</v>
      </c>
      <c r="N118" s="36">
        <v>1</v>
      </c>
      <c r="O118" s="39" t="s">
        <v>608</v>
      </c>
      <c r="P118" s="14" t="s">
        <v>609</v>
      </c>
      <c r="Q118" s="17"/>
    </row>
    <row r="119" spans="1:17">
      <c r="A119" s="32" t="s">
        <v>188</v>
      </c>
      <c r="B119" s="32" t="s">
        <v>189</v>
      </c>
      <c r="C119" s="32" t="s">
        <v>190</v>
      </c>
      <c r="D119" s="32" t="s">
        <v>191</v>
      </c>
      <c r="E119" s="32" t="s">
        <v>200</v>
      </c>
      <c r="F119" s="32">
        <v>1</v>
      </c>
      <c r="G119" s="8">
        <v>6</v>
      </c>
      <c r="H119" s="10">
        <v>26031650</v>
      </c>
      <c r="I119" s="10">
        <v>26032060</v>
      </c>
      <c r="J119" s="37" t="s">
        <v>610</v>
      </c>
      <c r="K119" s="37" t="s">
        <v>611</v>
      </c>
      <c r="L119" s="14" t="s">
        <v>607</v>
      </c>
      <c r="M119" s="11" t="s">
        <v>201</v>
      </c>
      <c r="N119" s="36">
        <v>1</v>
      </c>
      <c r="O119" s="39" t="s">
        <v>612</v>
      </c>
      <c r="P119" s="14" t="s">
        <v>613</v>
      </c>
      <c r="Q119" s="17"/>
    </row>
    <row r="120" spans="1:17">
      <c r="A120" s="32" t="s">
        <v>188</v>
      </c>
      <c r="B120" s="32" t="s">
        <v>189</v>
      </c>
      <c r="C120" s="32" t="s">
        <v>190</v>
      </c>
      <c r="D120" s="32" t="s">
        <v>191</v>
      </c>
      <c r="E120" s="32" t="s">
        <v>210</v>
      </c>
      <c r="F120" s="32">
        <v>1</v>
      </c>
      <c r="G120" s="8">
        <v>6</v>
      </c>
      <c r="H120" s="10">
        <v>26045411</v>
      </c>
      <c r="I120" s="10">
        <v>26045821</v>
      </c>
      <c r="J120" s="37" t="s">
        <v>614</v>
      </c>
      <c r="K120" s="37" t="s">
        <v>615</v>
      </c>
      <c r="L120" s="14" t="s">
        <v>607</v>
      </c>
      <c r="M120" s="11" t="s">
        <v>211</v>
      </c>
      <c r="N120" s="36">
        <v>1</v>
      </c>
      <c r="O120" s="39" t="s">
        <v>616</v>
      </c>
      <c r="P120" s="14" t="s">
        <v>613</v>
      </c>
      <c r="Q120" s="17"/>
    </row>
    <row r="121" spans="1:17">
      <c r="A121" s="32" t="s">
        <v>188</v>
      </c>
      <c r="B121" s="32" t="s">
        <v>189</v>
      </c>
      <c r="C121" s="32" t="s">
        <v>190</v>
      </c>
      <c r="D121" s="32" t="s">
        <v>191</v>
      </c>
      <c r="E121" s="32" t="s">
        <v>262</v>
      </c>
      <c r="F121" s="32">
        <v>1</v>
      </c>
      <c r="G121" s="8">
        <v>6</v>
      </c>
      <c r="H121" s="10">
        <v>26195595</v>
      </c>
      <c r="I121" s="10">
        <v>26199293</v>
      </c>
      <c r="J121" s="37" t="s">
        <v>617</v>
      </c>
      <c r="K121" s="37" t="s">
        <v>618</v>
      </c>
      <c r="L121" s="14" t="s">
        <v>607</v>
      </c>
      <c r="M121" s="11" t="s">
        <v>263</v>
      </c>
      <c r="N121" s="36">
        <v>1</v>
      </c>
      <c r="O121" s="39" t="s">
        <v>619</v>
      </c>
      <c r="P121" s="14" t="s">
        <v>613</v>
      </c>
      <c r="Q121" s="17"/>
    </row>
    <row r="122" spans="1:17">
      <c r="A122" s="32" t="s">
        <v>188</v>
      </c>
      <c r="B122" s="32" t="s">
        <v>189</v>
      </c>
      <c r="C122" s="32" t="s">
        <v>190</v>
      </c>
      <c r="D122" s="32" t="s">
        <v>191</v>
      </c>
      <c r="E122" s="32" t="s">
        <v>284</v>
      </c>
      <c r="F122" s="32">
        <v>1</v>
      </c>
      <c r="G122" s="8">
        <v>6</v>
      </c>
      <c r="H122" s="10">
        <v>26224199</v>
      </c>
      <c r="I122" s="10">
        <v>26227473</v>
      </c>
      <c r="J122" s="37" t="s">
        <v>620</v>
      </c>
      <c r="K122" s="37" t="s">
        <v>621</v>
      </c>
      <c r="L122" s="14" t="s">
        <v>607</v>
      </c>
      <c r="M122" s="11" t="s">
        <v>287</v>
      </c>
      <c r="N122" s="36">
        <v>1</v>
      </c>
      <c r="O122" s="39" t="s">
        <v>622</v>
      </c>
      <c r="P122" s="14" t="s">
        <v>613</v>
      </c>
      <c r="Q122" s="21"/>
    </row>
    <row r="123" spans="1:17">
      <c r="A123" s="32" t="s">
        <v>188</v>
      </c>
      <c r="B123" s="32" t="s">
        <v>189</v>
      </c>
      <c r="C123" s="32" t="s">
        <v>190</v>
      </c>
      <c r="D123" s="32" t="s">
        <v>191</v>
      </c>
      <c r="E123" s="32" t="s">
        <v>299</v>
      </c>
      <c r="F123" s="32">
        <v>1</v>
      </c>
      <c r="G123" s="8">
        <v>6</v>
      </c>
      <c r="H123" s="10">
        <v>26250195</v>
      </c>
      <c r="I123" s="10">
        <v>26250605</v>
      </c>
      <c r="J123" s="37" t="s">
        <v>623</v>
      </c>
      <c r="K123" s="37" t="s">
        <v>624</v>
      </c>
      <c r="L123" s="14" t="s">
        <v>607</v>
      </c>
      <c r="M123" s="11" t="s">
        <v>300</v>
      </c>
      <c r="N123" s="36">
        <v>1</v>
      </c>
      <c r="O123" s="39" t="s">
        <v>625</v>
      </c>
      <c r="P123" s="14" t="s">
        <v>613</v>
      </c>
      <c r="Q123" s="17"/>
    </row>
    <row r="124" spans="1:17">
      <c r="A124" s="32" t="s">
        <v>188</v>
      </c>
      <c r="B124" s="32" t="s">
        <v>189</v>
      </c>
      <c r="C124" s="32" t="s">
        <v>190</v>
      </c>
      <c r="D124" s="32" t="s">
        <v>191</v>
      </c>
      <c r="E124" s="32" t="s">
        <v>306</v>
      </c>
      <c r="F124" s="32">
        <v>1</v>
      </c>
      <c r="G124" s="8">
        <v>6</v>
      </c>
      <c r="H124" s="10">
        <v>26269405</v>
      </c>
      <c r="I124" s="10">
        <v>26271815</v>
      </c>
      <c r="J124" s="37" t="s">
        <v>626</v>
      </c>
      <c r="K124" s="37" t="s">
        <v>627</v>
      </c>
      <c r="L124" s="14" t="s">
        <v>607</v>
      </c>
      <c r="M124" s="11" t="s">
        <v>307</v>
      </c>
      <c r="N124" s="36">
        <v>1</v>
      </c>
      <c r="O124" s="39" t="s">
        <v>628</v>
      </c>
      <c r="P124" s="14" t="s">
        <v>609</v>
      </c>
      <c r="Q124" s="17"/>
    </row>
    <row r="125" spans="1:17" ht="16">
      <c r="A125" s="32" t="s">
        <v>188</v>
      </c>
      <c r="B125" s="32" t="s">
        <v>729</v>
      </c>
      <c r="C125" s="32" t="s">
        <v>729</v>
      </c>
      <c r="D125" s="32" t="s">
        <v>729</v>
      </c>
      <c r="E125" s="32" t="s">
        <v>60</v>
      </c>
      <c r="F125" s="32">
        <v>1</v>
      </c>
      <c r="G125" s="8">
        <v>6</v>
      </c>
      <c r="H125" s="31">
        <v>26321876</v>
      </c>
      <c r="I125" s="31">
        <v>26322292</v>
      </c>
      <c r="J125" s="37" t="s">
        <v>629</v>
      </c>
      <c r="K125" s="37" t="s">
        <v>630</v>
      </c>
      <c r="L125" s="36" t="s">
        <v>729</v>
      </c>
      <c r="M125" s="11" t="s">
        <v>100</v>
      </c>
      <c r="N125" s="36" t="s">
        <v>729</v>
      </c>
      <c r="O125" s="41" t="s">
        <v>100</v>
      </c>
      <c r="P125" s="11" t="s">
        <v>729</v>
      </c>
      <c r="Q125" s="17"/>
    </row>
    <row r="126" spans="1:17">
      <c r="A126" s="32" t="s">
        <v>188</v>
      </c>
      <c r="B126" s="32" t="s">
        <v>189</v>
      </c>
      <c r="C126" s="32" t="s">
        <v>190</v>
      </c>
      <c r="D126" s="32" t="s">
        <v>191</v>
      </c>
      <c r="E126" s="32" t="s">
        <v>344</v>
      </c>
      <c r="F126" s="32">
        <v>1</v>
      </c>
      <c r="G126" s="8">
        <v>6</v>
      </c>
      <c r="H126" s="10">
        <v>27810064</v>
      </c>
      <c r="I126" s="10">
        <v>27811300</v>
      </c>
      <c r="J126" s="37" t="s">
        <v>631</v>
      </c>
      <c r="K126" s="37" t="s">
        <v>632</v>
      </c>
      <c r="L126" s="14" t="s">
        <v>607</v>
      </c>
      <c r="M126" s="11" t="s">
        <v>347</v>
      </c>
      <c r="N126" s="15">
        <v>1</v>
      </c>
      <c r="O126" s="39" t="s">
        <v>633</v>
      </c>
      <c r="P126" s="14" t="s">
        <v>609</v>
      </c>
      <c r="Q126" s="17"/>
    </row>
    <row r="127" spans="1:17">
      <c r="A127" s="32" t="s">
        <v>188</v>
      </c>
      <c r="B127" s="32" t="s">
        <v>189</v>
      </c>
      <c r="C127" s="32" t="s">
        <v>190</v>
      </c>
      <c r="D127" s="32" t="s">
        <v>191</v>
      </c>
      <c r="E127" s="32" t="s">
        <v>375</v>
      </c>
      <c r="F127" s="32">
        <v>1</v>
      </c>
      <c r="G127" s="8">
        <v>6</v>
      </c>
      <c r="H127" s="10">
        <v>27871905</v>
      </c>
      <c r="I127" s="10">
        <v>27872315</v>
      </c>
      <c r="J127" s="37" t="s">
        <v>634</v>
      </c>
      <c r="K127" s="37" t="s">
        <v>635</v>
      </c>
      <c r="L127" s="14" t="s">
        <v>607</v>
      </c>
      <c r="M127" s="11" t="s">
        <v>378</v>
      </c>
      <c r="N127" s="36">
        <v>1</v>
      </c>
      <c r="O127" s="39" t="s">
        <v>636</v>
      </c>
      <c r="P127" s="14" t="s">
        <v>609</v>
      </c>
      <c r="Q127" s="17"/>
    </row>
    <row r="128" spans="1:17">
      <c r="A128" s="32" t="s">
        <v>188</v>
      </c>
      <c r="B128" s="32" t="s">
        <v>189</v>
      </c>
      <c r="C128" s="32" t="s">
        <v>190</v>
      </c>
      <c r="D128" s="32" t="s">
        <v>191</v>
      </c>
      <c r="E128" s="32" t="s">
        <v>382</v>
      </c>
      <c r="F128" s="32">
        <v>1</v>
      </c>
      <c r="G128" s="32">
        <v>6</v>
      </c>
      <c r="H128" s="10">
        <v>27890382</v>
      </c>
      <c r="I128" s="10">
        <v>27893106</v>
      </c>
      <c r="J128" s="37" t="s">
        <v>637</v>
      </c>
      <c r="K128" s="37" t="s">
        <v>638</v>
      </c>
      <c r="L128" s="14" t="s">
        <v>607</v>
      </c>
      <c r="M128" s="11" t="s">
        <v>100</v>
      </c>
      <c r="N128" s="15">
        <v>1</v>
      </c>
      <c r="O128" s="41" t="s">
        <v>100</v>
      </c>
      <c r="P128" s="11" t="s">
        <v>729</v>
      </c>
      <c r="Q128" s="17"/>
    </row>
    <row r="129" spans="1:17">
      <c r="A129" s="32" t="s">
        <v>188</v>
      </c>
      <c r="B129" s="32" t="s">
        <v>37</v>
      </c>
      <c r="C129" s="32" t="s">
        <v>38</v>
      </c>
      <c r="D129" s="32" t="s">
        <v>58</v>
      </c>
      <c r="E129" s="32" t="s">
        <v>59</v>
      </c>
      <c r="F129" s="32">
        <v>2</v>
      </c>
      <c r="G129" s="32">
        <v>1</v>
      </c>
      <c r="H129" s="10">
        <v>149813271</v>
      </c>
      <c r="I129" s="10">
        <v>149813681</v>
      </c>
      <c r="J129" s="37" t="s">
        <v>640</v>
      </c>
      <c r="K129" s="37" t="s">
        <v>642</v>
      </c>
      <c r="L129" s="14" t="s">
        <v>643</v>
      </c>
      <c r="M129" s="11" t="s">
        <v>61</v>
      </c>
      <c r="N129" s="36">
        <v>2</v>
      </c>
      <c r="O129" s="39" t="s">
        <v>645</v>
      </c>
      <c r="P129" s="14" t="s">
        <v>613</v>
      </c>
      <c r="Q129" s="17"/>
    </row>
    <row r="130" spans="1:17">
      <c r="A130" s="32" t="s">
        <v>188</v>
      </c>
      <c r="B130" s="32" t="s">
        <v>37</v>
      </c>
      <c r="C130" s="32" t="s">
        <v>38</v>
      </c>
      <c r="D130" s="32" t="s">
        <v>58</v>
      </c>
      <c r="E130" s="32" t="s">
        <v>68</v>
      </c>
      <c r="F130" s="32">
        <v>2</v>
      </c>
      <c r="G130" s="8">
        <v>1</v>
      </c>
      <c r="H130" s="10">
        <v>149839538</v>
      </c>
      <c r="I130" s="10">
        <v>149841193</v>
      </c>
      <c r="J130" s="37" t="s">
        <v>641</v>
      </c>
      <c r="K130" s="37" t="s">
        <v>646</v>
      </c>
      <c r="L130" s="14" t="s">
        <v>643</v>
      </c>
      <c r="M130" s="11" t="s">
        <v>71</v>
      </c>
      <c r="N130" s="36">
        <v>2</v>
      </c>
      <c r="O130" s="39" t="s">
        <v>644</v>
      </c>
      <c r="P130" s="14" t="s">
        <v>613</v>
      </c>
      <c r="Q130" s="21"/>
    </row>
    <row r="131" spans="1:17">
      <c r="A131" s="32" t="s">
        <v>188</v>
      </c>
      <c r="B131" s="32" t="s">
        <v>37</v>
      </c>
      <c r="C131" s="32" t="s">
        <v>38</v>
      </c>
      <c r="D131" s="32" t="s">
        <v>58</v>
      </c>
      <c r="E131" s="32" t="s">
        <v>93</v>
      </c>
      <c r="F131" s="32">
        <v>2</v>
      </c>
      <c r="G131" s="8">
        <v>1</v>
      </c>
      <c r="H131" s="10">
        <v>149852619</v>
      </c>
      <c r="I131" s="10">
        <v>149854274</v>
      </c>
      <c r="J131" s="37" t="s">
        <v>647</v>
      </c>
      <c r="K131" s="37" t="s">
        <v>648</v>
      </c>
      <c r="L131" s="14" t="s">
        <v>643</v>
      </c>
      <c r="M131" s="11" t="s">
        <v>95</v>
      </c>
      <c r="N131" s="15">
        <v>2</v>
      </c>
      <c r="O131" s="39" t="s">
        <v>649</v>
      </c>
      <c r="P131" s="14" t="s">
        <v>613</v>
      </c>
      <c r="Q131" s="17"/>
    </row>
    <row r="132" spans="1:17">
      <c r="A132" s="32" t="s">
        <v>188</v>
      </c>
      <c r="B132" s="32" t="s">
        <v>117</v>
      </c>
      <c r="C132" s="32" t="s">
        <v>117</v>
      </c>
      <c r="D132" s="32" t="s">
        <v>119</v>
      </c>
      <c r="E132" s="32" t="s">
        <v>120</v>
      </c>
      <c r="F132" s="32">
        <v>3</v>
      </c>
      <c r="G132" s="8">
        <v>1</v>
      </c>
      <c r="H132" s="10">
        <v>228424845</v>
      </c>
      <c r="I132" s="10">
        <v>228425325</v>
      </c>
      <c r="J132" s="37" t="s">
        <v>791</v>
      </c>
      <c r="K132" s="37" t="s">
        <v>792</v>
      </c>
      <c r="L132" s="14" t="s">
        <v>650</v>
      </c>
      <c r="M132" s="11" t="s">
        <v>123</v>
      </c>
      <c r="N132" s="15">
        <v>3</v>
      </c>
      <c r="O132" s="39" t="s">
        <v>795</v>
      </c>
      <c r="P132" s="29" t="s">
        <v>729</v>
      </c>
      <c r="Q132" s="17"/>
    </row>
    <row r="133" spans="1:17" ht="16">
      <c r="A133" s="32" t="s">
        <v>188</v>
      </c>
      <c r="B133" s="32" t="s">
        <v>729</v>
      </c>
      <c r="C133" s="32" t="s">
        <v>729</v>
      </c>
      <c r="D133" s="32" t="s">
        <v>729</v>
      </c>
      <c r="E133" s="32" t="s">
        <v>34</v>
      </c>
      <c r="F133" s="32">
        <v>2</v>
      </c>
      <c r="G133" s="8">
        <v>1</v>
      </c>
      <c r="H133" s="31">
        <v>121118195</v>
      </c>
      <c r="I133" s="31">
        <v>121118610</v>
      </c>
      <c r="J133" s="38" t="s">
        <v>639</v>
      </c>
      <c r="K133" s="38" t="s">
        <v>251</v>
      </c>
      <c r="L133" s="19" t="s">
        <v>729</v>
      </c>
      <c r="M133" s="32" t="s">
        <v>100</v>
      </c>
      <c r="N133" s="36" t="s">
        <v>729</v>
      </c>
      <c r="O133" s="40" t="s">
        <v>100</v>
      </c>
      <c r="P133" s="11" t="s">
        <v>729</v>
      </c>
      <c r="Q133" s="17"/>
    </row>
    <row r="134" spans="1:17">
      <c r="A134" s="32" t="s">
        <v>188</v>
      </c>
      <c r="B134" s="32" t="s">
        <v>129</v>
      </c>
      <c r="C134" s="32" t="s">
        <v>130</v>
      </c>
      <c r="D134" s="32" t="s">
        <v>131</v>
      </c>
      <c r="E134" s="32" t="s">
        <v>132</v>
      </c>
      <c r="F134" s="32" t="s">
        <v>729</v>
      </c>
      <c r="G134" s="8">
        <v>2</v>
      </c>
      <c r="H134" s="10">
        <v>26764289</v>
      </c>
      <c r="I134" s="10">
        <v>26801067</v>
      </c>
      <c r="J134" s="13" t="s">
        <v>132</v>
      </c>
      <c r="K134" s="13" t="s">
        <v>656</v>
      </c>
      <c r="L134" s="14" t="s">
        <v>657</v>
      </c>
      <c r="M134" s="11" t="s">
        <v>133</v>
      </c>
      <c r="N134" s="36" t="s">
        <v>729</v>
      </c>
      <c r="O134" s="39" t="s">
        <v>133</v>
      </c>
      <c r="P134" s="14" t="s">
        <v>658</v>
      </c>
      <c r="Q134" s="17"/>
    </row>
    <row r="135" spans="1:17">
      <c r="A135" s="32" t="s">
        <v>188</v>
      </c>
      <c r="B135" s="32" t="s">
        <v>110</v>
      </c>
      <c r="C135" s="32" t="s">
        <v>110</v>
      </c>
      <c r="D135" s="32" t="s">
        <v>114</v>
      </c>
      <c r="E135" s="32" t="s">
        <v>115</v>
      </c>
      <c r="F135" s="32" t="s">
        <v>729</v>
      </c>
      <c r="G135" s="8">
        <v>1</v>
      </c>
      <c r="H135" s="10">
        <v>226061851</v>
      </c>
      <c r="I135" s="10">
        <v>226072001</v>
      </c>
      <c r="J135" s="37" t="s">
        <v>651</v>
      </c>
      <c r="K135" s="28" t="s">
        <v>652</v>
      </c>
      <c r="L135" s="14" t="s">
        <v>653</v>
      </c>
      <c r="M135" s="11" t="s">
        <v>116</v>
      </c>
      <c r="N135" s="15" t="s">
        <v>729</v>
      </c>
      <c r="O135" s="39" t="s">
        <v>654</v>
      </c>
      <c r="P135" s="14" t="s">
        <v>655</v>
      </c>
      <c r="Q135" s="17"/>
    </row>
    <row r="136" spans="1:17">
      <c r="A136" s="32" t="s">
        <v>188</v>
      </c>
      <c r="B136" s="32" t="s">
        <v>110</v>
      </c>
      <c r="C136" s="32" t="s">
        <v>110</v>
      </c>
      <c r="D136" s="32" t="s">
        <v>114</v>
      </c>
      <c r="E136" s="32" t="s">
        <v>434</v>
      </c>
      <c r="F136" s="32" t="s">
        <v>729</v>
      </c>
      <c r="G136" s="3">
        <v>17</v>
      </c>
      <c r="H136" s="10">
        <v>75776434</v>
      </c>
      <c r="I136" s="10">
        <v>75785893</v>
      </c>
      <c r="J136" s="37" t="s">
        <v>659</v>
      </c>
      <c r="K136" s="28" t="s">
        <v>660</v>
      </c>
      <c r="L136" s="14" t="s">
        <v>653</v>
      </c>
      <c r="M136" s="11" t="s">
        <v>436</v>
      </c>
      <c r="N136" s="36" t="s">
        <v>729</v>
      </c>
      <c r="O136" s="39" t="s">
        <v>661</v>
      </c>
      <c r="P136" s="14" t="s">
        <v>655</v>
      </c>
      <c r="Q136" s="17"/>
    </row>
    <row r="137" spans="1:17">
      <c r="A137" s="32" t="s">
        <v>418</v>
      </c>
      <c r="B137" s="32" t="s">
        <v>418</v>
      </c>
      <c r="C137" s="32" t="s">
        <v>418</v>
      </c>
      <c r="D137" s="32" t="s">
        <v>419</v>
      </c>
      <c r="E137" s="32" t="s">
        <v>420</v>
      </c>
      <c r="F137" s="32" t="s">
        <v>729</v>
      </c>
      <c r="G137" s="8">
        <v>12</v>
      </c>
      <c r="H137" s="10">
        <v>31791185</v>
      </c>
      <c r="I137" s="10">
        <v>31792241</v>
      </c>
      <c r="J137" s="37" t="s">
        <v>662</v>
      </c>
      <c r="K137" s="37" t="s">
        <v>663</v>
      </c>
      <c r="L137" s="14" t="s">
        <v>664</v>
      </c>
      <c r="M137" s="11" t="s">
        <v>100</v>
      </c>
      <c r="N137" s="36" t="s">
        <v>729</v>
      </c>
      <c r="O137" s="41" t="s">
        <v>100</v>
      </c>
      <c r="P137" s="11" t="s">
        <v>729</v>
      </c>
      <c r="Q137" s="17"/>
    </row>
    <row r="138" spans="1:17">
      <c r="A138" s="32" t="s">
        <v>665</v>
      </c>
      <c r="B138" s="32" t="s">
        <v>154</v>
      </c>
      <c r="C138" s="32" t="s">
        <v>154</v>
      </c>
      <c r="D138" s="32" t="s">
        <v>729</v>
      </c>
      <c r="E138" s="32" t="s">
        <v>666</v>
      </c>
      <c r="F138" s="32" t="s">
        <v>729</v>
      </c>
      <c r="G138" s="5">
        <v>5</v>
      </c>
      <c r="H138" s="5">
        <v>17655129</v>
      </c>
      <c r="I138" s="5">
        <v>17655538</v>
      </c>
      <c r="J138" s="37" t="s">
        <v>156</v>
      </c>
      <c r="K138" s="37" t="s">
        <v>668</v>
      </c>
      <c r="L138" s="11"/>
      <c r="M138" s="11" t="s">
        <v>100</v>
      </c>
      <c r="N138" s="36" t="s">
        <v>729</v>
      </c>
      <c r="O138" s="41" t="s">
        <v>100</v>
      </c>
      <c r="P138" s="36" t="s">
        <v>729</v>
      </c>
      <c r="Q138" s="21"/>
    </row>
    <row r="139" spans="1:17">
      <c r="A139" s="32" t="s">
        <v>665</v>
      </c>
      <c r="B139" s="32" t="s">
        <v>152</v>
      </c>
      <c r="C139" s="32" t="s">
        <v>152</v>
      </c>
      <c r="D139" s="32" t="s">
        <v>729</v>
      </c>
      <c r="E139" s="32" t="s">
        <v>666</v>
      </c>
      <c r="F139" s="32" t="s">
        <v>729</v>
      </c>
      <c r="G139" s="5">
        <v>5</v>
      </c>
      <c r="H139" s="5">
        <v>17491361</v>
      </c>
      <c r="I139" s="5">
        <v>17491769</v>
      </c>
      <c r="J139" s="37" t="s">
        <v>153</v>
      </c>
      <c r="K139" s="37" t="s">
        <v>667</v>
      </c>
      <c r="L139" s="29"/>
      <c r="M139" s="11" t="s">
        <v>100</v>
      </c>
      <c r="N139" s="36" t="s">
        <v>729</v>
      </c>
      <c r="O139" s="41" t="s">
        <v>100</v>
      </c>
      <c r="P139" s="36" t="s">
        <v>729</v>
      </c>
      <c r="Q139" s="21"/>
    </row>
    <row r="140" spans="1:17">
      <c r="A140" s="32" t="s">
        <v>64</v>
      </c>
      <c r="B140" s="32" t="s">
        <v>64</v>
      </c>
      <c r="C140" s="32" t="s">
        <v>64</v>
      </c>
      <c r="D140" s="32" t="s">
        <v>65</v>
      </c>
      <c r="E140" s="32" t="s">
        <v>712</v>
      </c>
      <c r="F140" s="32">
        <v>4</v>
      </c>
      <c r="G140" s="8">
        <v>12</v>
      </c>
      <c r="H140" s="32">
        <v>14767999</v>
      </c>
      <c r="I140" s="32">
        <v>14771131</v>
      </c>
      <c r="J140" s="38" t="s">
        <v>713</v>
      </c>
      <c r="K140" s="38" t="s">
        <v>714</v>
      </c>
      <c r="L140" s="14" t="s">
        <v>672</v>
      </c>
      <c r="M140" s="11" t="s">
        <v>715</v>
      </c>
      <c r="N140" s="36">
        <v>4</v>
      </c>
      <c r="O140" s="38" t="s">
        <v>713</v>
      </c>
      <c r="P140" s="14" t="s">
        <v>675</v>
      </c>
      <c r="Q140" s="17"/>
    </row>
    <row r="141" spans="1:17">
      <c r="A141" s="32" t="s">
        <v>64</v>
      </c>
      <c r="B141" s="32" t="s">
        <v>64</v>
      </c>
      <c r="C141" s="32" t="s">
        <v>64</v>
      </c>
      <c r="D141" s="32" t="s">
        <v>65</v>
      </c>
      <c r="E141" s="32" t="s">
        <v>196</v>
      </c>
      <c r="F141" s="32">
        <v>1</v>
      </c>
      <c r="G141" s="32">
        <v>6</v>
      </c>
      <c r="H141" s="10">
        <v>26021679</v>
      </c>
      <c r="I141" s="10">
        <v>26021990</v>
      </c>
      <c r="J141" s="37" t="s">
        <v>670</v>
      </c>
      <c r="K141" s="37" t="s">
        <v>671</v>
      </c>
      <c r="L141" s="14" t="s">
        <v>672</v>
      </c>
      <c r="M141" s="11" t="s">
        <v>197</v>
      </c>
      <c r="N141" s="36">
        <v>1</v>
      </c>
      <c r="O141" s="39" t="s">
        <v>674</v>
      </c>
      <c r="P141" s="14" t="s">
        <v>675</v>
      </c>
      <c r="Q141" s="17"/>
    </row>
    <row r="142" spans="1:17">
      <c r="A142" s="32" t="s">
        <v>64</v>
      </c>
      <c r="B142" s="32" t="s">
        <v>64</v>
      </c>
      <c r="C142" s="32" t="s">
        <v>64</v>
      </c>
      <c r="D142" s="32" t="s">
        <v>65</v>
      </c>
      <c r="E142" s="32" t="s">
        <v>198</v>
      </c>
      <c r="F142" s="32">
        <v>1</v>
      </c>
      <c r="G142" s="8">
        <v>6</v>
      </c>
      <c r="H142" s="10">
        <v>26026815</v>
      </c>
      <c r="I142" s="10">
        <v>26027252</v>
      </c>
      <c r="J142" s="37" t="s">
        <v>677</v>
      </c>
      <c r="K142" s="37" t="s">
        <v>678</v>
      </c>
      <c r="L142" s="14" t="s">
        <v>672</v>
      </c>
      <c r="M142" s="11" t="s">
        <v>199</v>
      </c>
      <c r="N142" s="15">
        <v>1</v>
      </c>
      <c r="O142" s="39" t="s">
        <v>680</v>
      </c>
      <c r="P142" s="14" t="s">
        <v>675</v>
      </c>
      <c r="Q142" s="17"/>
    </row>
    <row r="143" spans="1:17">
      <c r="A143" s="32" t="s">
        <v>64</v>
      </c>
      <c r="B143" s="32" t="s">
        <v>64</v>
      </c>
      <c r="C143" s="32" t="s">
        <v>64</v>
      </c>
      <c r="D143" s="32" t="s">
        <v>65</v>
      </c>
      <c r="E143" s="32" t="s">
        <v>219</v>
      </c>
      <c r="F143" s="32">
        <v>1</v>
      </c>
      <c r="G143" s="32">
        <v>6</v>
      </c>
      <c r="H143" s="10">
        <v>26103876</v>
      </c>
      <c r="I143" s="10">
        <v>26104310</v>
      </c>
      <c r="J143" s="37" t="s">
        <v>669</v>
      </c>
      <c r="K143" s="37" t="s">
        <v>682</v>
      </c>
      <c r="L143" s="14" t="s">
        <v>672</v>
      </c>
      <c r="M143" s="11" t="s">
        <v>222</v>
      </c>
      <c r="N143" s="15">
        <v>1</v>
      </c>
      <c r="O143" s="39" t="s">
        <v>673</v>
      </c>
      <c r="P143" s="14" t="s">
        <v>675</v>
      </c>
      <c r="Q143" s="17"/>
    </row>
    <row r="144" spans="1:17">
      <c r="A144" s="32" t="s">
        <v>64</v>
      </c>
      <c r="B144" s="32" t="s">
        <v>64</v>
      </c>
      <c r="C144" s="32" t="s">
        <v>64</v>
      </c>
      <c r="D144" s="32" t="s">
        <v>65</v>
      </c>
      <c r="E144" s="32" t="s">
        <v>256</v>
      </c>
      <c r="F144" s="32">
        <v>1</v>
      </c>
      <c r="G144" s="32">
        <v>6</v>
      </c>
      <c r="H144" s="10">
        <v>26188765</v>
      </c>
      <c r="I144" s="10">
        <v>26189076</v>
      </c>
      <c r="J144" s="37" t="s">
        <v>676</v>
      </c>
      <c r="K144" s="37" t="s">
        <v>684</v>
      </c>
      <c r="L144" s="14" t="s">
        <v>672</v>
      </c>
      <c r="M144" s="11" t="s">
        <v>259</v>
      </c>
      <c r="N144" s="15">
        <v>1</v>
      </c>
      <c r="O144" s="39" t="s">
        <v>679</v>
      </c>
      <c r="P144" s="14" t="s">
        <v>675</v>
      </c>
      <c r="Q144" s="17"/>
    </row>
    <row r="145" spans="1:36">
      <c r="A145" s="32" t="s">
        <v>64</v>
      </c>
      <c r="B145" s="32" t="s">
        <v>64</v>
      </c>
      <c r="C145" s="32" t="s">
        <v>64</v>
      </c>
      <c r="D145" s="32" t="s">
        <v>65</v>
      </c>
      <c r="E145" s="32" t="s">
        <v>274</v>
      </c>
      <c r="F145" s="32">
        <v>1</v>
      </c>
      <c r="G145" s="8">
        <v>6</v>
      </c>
      <c r="H145" s="10">
        <v>26204552</v>
      </c>
      <c r="I145" s="10">
        <v>26206038</v>
      </c>
      <c r="J145" s="37" t="s">
        <v>681</v>
      </c>
      <c r="K145" s="37" t="s">
        <v>687</v>
      </c>
      <c r="L145" s="14" t="s">
        <v>672</v>
      </c>
      <c r="M145" s="11" t="s">
        <v>100</v>
      </c>
      <c r="N145" s="15" t="s">
        <v>729</v>
      </c>
      <c r="O145" s="41" t="s">
        <v>100</v>
      </c>
      <c r="P145" s="11" t="s">
        <v>729</v>
      </c>
      <c r="Q145" s="17"/>
    </row>
    <row r="146" spans="1:36">
      <c r="A146" s="32" t="s">
        <v>64</v>
      </c>
      <c r="B146" s="32" t="s">
        <v>64</v>
      </c>
      <c r="C146" s="32" t="s">
        <v>64</v>
      </c>
      <c r="D146" s="32" t="s">
        <v>65</v>
      </c>
      <c r="E146" s="32" t="s">
        <v>293</v>
      </c>
      <c r="F146" s="32">
        <v>1</v>
      </c>
      <c r="G146" s="32">
        <v>6</v>
      </c>
      <c r="H146" s="10">
        <v>26240426</v>
      </c>
      <c r="I146" s="10">
        <v>26240737</v>
      </c>
      <c r="J146" s="37" t="s">
        <v>683</v>
      </c>
      <c r="K146" s="37" t="s">
        <v>689</v>
      </c>
      <c r="L146" s="14" t="s">
        <v>672</v>
      </c>
      <c r="M146" s="11" t="s">
        <v>295</v>
      </c>
      <c r="N146" s="15">
        <v>1</v>
      </c>
      <c r="O146" s="39" t="s">
        <v>685</v>
      </c>
      <c r="P146" s="14" t="s">
        <v>675</v>
      </c>
      <c r="Q146" s="21"/>
    </row>
    <row r="147" spans="1:36">
      <c r="A147" s="32" t="s">
        <v>64</v>
      </c>
      <c r="B147" s="32" t="s">
        <v>64</v>
      </c>
      <c r="C147" s="32" t="s">
        <v>64</v>
      </c>
      <c r="D147" s="32" t="s">
        <v>65</v>
      </c>
      <c r="E147" s="32" t="s">
        <v>296</v>
      </c>
      <c r="F147" s="32">
        <v>1</v>
      </c>
      <c r="G147" s="8">
        <v>6</v>
      </c>
      <c r="H147" s="10">
        <v>26246681</v>
      </c>
      <c r="I147" s="10">
        <v>26246977</v>
      </c>
      <c r="J147" s="37" t="s">
        <v>686</v>
      </c>
      <c r="K147" s="37" t="s">
        <v>692</v>
      </c>
      <c r="L147" s="14" t="s">
        <v>693</v>
      </c>
      <c r="M147" s="11" t="s">
        <v>100</v>
      </c>
      <c r="N147" s="15" t="s">
        <v>729</v>
      </c>
      <c r="O147" s="41" t="s">
        <v>100</v>
      </c>
      <c r="P147" s="11" t="s">
        <v>729</v>
      </c>
      <c r="Q147" s="21"/>
    </row>
    <row r="148" spans="1:36">
      <c r="A148" s="32" t="s">
        <v>64</v>
      </c>
      <c r="B148" s="32" t="s">
        <v>64</v>
      </c>
      <c r="C148" s="32" t="s">
        <v>64</v>
      </c>
      <c r="D148" s="32" t="s">
        <v>65</v>
      </c>
      <c r="E148" s="32" t="s">
        <v>312</v>
      </c>
      <c r="F148" s="32">
        <v>1</v>
      </c>
      <c r="G148" s="8">
        <v>6</v>
      </c>
      <c r="H148" s="10">
        <v>26277609</v>
      </c>
      <c r="I148" s="10">
        <v>26285638</v>
      </c>
      <c r="J148" s="37" t="s">
        <v>688</v>
      </c>
      <c r="K148" s="37" t="s">
        <v>694</v>
      </c>
      <c r="L148" s="14" t="s">
        <v>672</v>
      </c>
      <c r="M148" s="11" t="s">
        <v>315</v>
      </c>
      <c r="N148" s="15">
        <v>1</v>
      </c>
      <c r="O148" s="39" t="s">
        <v>690</v>
      </c>
      <c r="P148" s="14" t="s">
        <v>675</v>
      </c>
      <c r="Q148" s="21"/>
    </row>
    <row r="149" spans="1:36">
      <c r="A149" s="32" t="s">
        <v>64</v>
      </c>
      <c r="B149" s="32" t="s">
        <v>64</v>
      </c>
      <c r="C149" s="32" t="s">
        <v>64</v>
      </c>
      <c r="D149" s="32" t="s">
        <v>65</v>
      </c>
      <c r="E149" s="32" t="s">
        <v>324</v>
      </c>
      <c r="F149" s="32">
        <v>1</v>
      </c>
      <c r="G149" s="8">
        <v>6</v>
      </c>
      <c r="H149" s="10">
        <v>27138588</v>
      </c>
      <c r="I149" s="10">
        <v>27139881</v>
      </c>
      <c r="J149" s="37" t="s">
        <v>691</v>
      </c>
      <c r="K149" s="37" t="s">
        <v>696</v>
      </c>
      <c r="L149" s="14" t="s">
        <v>672</v>
      </c>
      <c r="M149" s="11" t="s">
        <v>325</v>
      </c>
      <c r="N149" s="15">
        <v>1</v>
      </c>
      <c r="O149" s="39" t="s">
        <v>698</v>
      </c>
      <c r="P149" s="14" t="s">
        <v>675</v>
      </c>
      <c r="Q149" s="17"/>
    </row>
    <row r="150" spans="1:36" ht="16">
      <c r="A150" s="32" t="s">
        <v>64</v>
      </c>
      <c r="B150" s="32" t="s">
        <v>729</v>
      </c>
      <c r="C150" s="32" t="s">
        <v>729</v>
      </c>
      <c r="D150" s="32" t="s">
        <v>729</v>
      </c>
      <c r="E150" s="32" t="s">
        <v>63</v>
      </c>
      <c r="F150" s="32">
        <v>1</v>
      </c>
      <c r="G150" s="8">
        <v>6</v>
      </c>
      <c r="H150" s="31">
        <v>27807075</v>
      </c>
      <c r="I150" s="31">
        <v>27807339</v>
      </c>
      <c r="J150" s="37" t="s">
        <v>699</v>
      </c>
      <c r="K150" s="37" t="s">
        <v>700</v>
      </c>
      <c r="L150" s="19" t="s">
        <v>729</v>
      </c>
      <c r="M150" s="11" t="s">
        <v>100</v>
      </c>
      <c r="N150" s="36" t="s">
        <v>729</v>
      </c>
      <c r="O150" s="41" t="s">
        <v>100</v>
      </c>
      <c r="P150" s="11" t="s">
        <v>729</v>
      </c>
      <c r="Q150" s="17"/>
    </row>
    <row r="151" spans="1:36">
      <c r="A151" s="32" t="s">
        <v>64</v>
      </c>
      <c r="B151" s="32" t="s">
        <v>64</v>
      </c>
      <c r="C151" s="32" t="s">
        <v>64</v>
      </c>
      <c r="D151" s="32" t="s">
        <v>65</v>
      </c>
      <c r="E151" s="32" t="s">
        <v>355</v>
      </c>
      <c r="F151" s="32">
        <v>1</v>
      </c>
      <c r="G151" s="8">
        <v>6</v>
      </c>
      <c r="H151" s="10">
        <v>27824108</v>
      </c>
      <c r="I151" s="10">
        <v>27824480</v>
      </c>
      <c r="J151" s="37" t="s">
        <v>695</v>
      </c>
      <c r="K151" s="37" t="s">
        <v>702</v>
      </c>
      <c r="L151" s="14" t="s">
        <v>672</v>
      </c>
      <c r="M151" s="11" t="s">
        <v>358</v>
      </c>
      <c r="N151" s="36">
        <v>1</v>
      </c>
      <c r="O151" s="39" t="s">
        <v>697</v>
      </c>
      <c r="P151" s="14" t="s">
        <v>675</v>
      </c>
      <c r="Q151" s="26"/>
    </row>
    <row r="152" spans="1:36">
      <c r="A152" s="32" t="s">
        <v>64</v>
      </c>
      <c r="B152" s="32" t="s">
        <v>64</v>
      </c>
      <c r="C152" s="32" t="s">
        <v>64</v>
      </c>
      <c r="D152" s="32" t="s">
        <v>65</v>
      </c>
      <c r="E152" s="32" t="s">
        <v>359</v>
      </c>
      <c r="F152" s="32">
        <v>1</v>
      </c>
      <c r="G152" s="8">
        <v>6</v>
      </c>
      <c r="H152" s="10">
        <v>27831216</v>
      </c>
      <c r="I152" s="10">
        <v>27831527</v>
      </c>
      <c r="J152" s="37" t="s">
        <v>701</v>
      </c>
      <c r="K152" s="37" t="s">
        <v>705</v>
      </c>
      <c r="L152" s="14" t="s">
        <v>672</v>
      </c>
      <c r="M152" s="11" t="s">
        <v>361</v>
      </c>
      <c r="N152" s="36">
        <v>1</v>
      </c>
      <c r="O152" s="39" t="s">
        <v>703</v>
      </c>
      <c r="P152" s="14" t="s">
        <v>675</v>
      </c>
      <c r="Q152" s="17"/>
    </row>
    <row r="153" spans="1:36">
      <c r="A153" s="32" t="s">
        <v>64</v>
      </c>
      <c r="B153" s="32" t="s">
        <v>64</v>
      </c>
      <c r="C153" s="32" t="s">
        <v>64</v>
      </c>
      <c r="D153" s="32" t="s">
        <v>65</v>
      </c>
      <c r="E153" s="32" t="s">
        <v>379</v>
      </c>
      <c r="F153" s="32">
        <v>1</v>
      </c>
      <c r="G153" s="8">
        <v>6</v>
      </c>
      <c r="H153" s="10">
        <v>27873199</v>
      </c>
      <c r="I153" s="10">
        <v>27873510</v>
      </c>
      <c r="J153" s="37" t="s">
        <v>704</v>
      </c>
      <c r="K153" s="37" t="s">
        <v>707</v>
      </c>
      <c r="L153" s="14" t="s">
        <v>672</v>
      </c>
      <c r="M153" s="11" t="s">
        <v>100</v>
      </c>
      <c r="N153" s="36">
        <v>1</v>
      </c>
      <c r="O153" s="41" t="s">
        <v>100</v>
      </c>
      <c r="P153" s="11" t="s">
        <v>729</v>
      </c>
      <c r="Q153" s="17"/>
    </row>
    <row r="154" spans="1:36">
      <c r="A154" s="32" t="s">
        <v>64</v>
      </c>
      <c r="B154" s="32" t="s">
        <v>64</v>
      </c>
      <c r="C154" s="32" t="s">
        <v>64</v>
      </c>
      <c r="D154" s="32" t="s">
        <v>65</v>
      </c>
      <c r="E154" s="32" t="s">
        <v>66</v>
      </c>
      <c r="F154" s="32">
        <v>2</v>
      </c>
      <c r="G154" s="8">
        <v>1</v>
      </c>
      <c r="H154" s="10">
        <v>149832659</v>
      </c>
      <c r="I154" s="10">
        <v>149839767</v>
      </c>
      <c r="J154" s="37" t="s">
        <v>706</v>
      </c>
      <c r="K154" s="37" t="s">
        <v>708</v>
      </c>
      <c r="L154" s="14" t="s">
        <v>672</v>
      </c>
      <c r="M154" s="11" t="s">
        <v>67</v>
      </c>
      <c r="N154" s="36">
        <v>2</v>
      </c>
      <c r="O154" s="39" t="s">
        <v>709</v>
      </c>
      <c r="P154" s="14" t="s">
        <v>675</v>
      </c>
      <c r="Q154" s="26"/>
    </row>
    <row r="155" spans="1:36">
      <c r="A155" s="32" t="s">
        <v>64</v>
      </c>
      <c r="B155" s="32" t="s">
        <v>64</v>
      </c>
      <c r="C155" s="32" t="s">
        <v>64</v>
      </c>
      <c r="D155" s="32" t="s">
        <v>65</v>
      </c>
      <c r="E155" s="32" t="s">
        <v>97</v>
      </c>
      <c r="F155" s="32">
        <v>2</v>
      </c>
      <c r="G155" s="32">
        <v>1</v>
      </c>
      <c r="H155" s="10">
        <v>149854045</v>
      </c>
      <c r="I155" s="10">
        <v>149861210</v>
      </c>
      <c r="J155" s="37" t="s">
        <v>710</v>
      </c>
      <c r="K155" s="37" t="s">
        <v>711</v>
      </c>
      <c r="L155" s="14" t="s">
        <v>672</v>
      </c>
      <c r="M155" s="11" t="s">
        <v>100</v>
      </c>
      <c r="N155" s="36" t="s">
        <v>729</v>
      </c>
      <c r="O155" s="41" t="s">
        <v>100</v>
      </c>
      <c r="P155" s="11" t="s">
        <v>729</v>
      </c>
      <c r="Q155" s="17"/>
    </row>
    <row r="156" spans="1:36">
      <c r="A156" s="32" t="s">
        <v>64</v>
      </c>
      <c r="B156" s="32" t="s">
        <v>64</v>
      </c>
      <c r="C156" s="32" t="s">
        <v>64</v>
      </c>
      <c r="D156" s="32" t="s">
        <v>65</v>
      </c>
      <c r="E156" s="32" t="s">
        <v>666</v>
      </c>
      <c r="F156" s="32" t="s">
        <v>729</v>
      </c>
      <c r="G156" s="8" t="s">
        <v>729</v>
      </c>
      <c r="H156" s="32" t="s">
        <v>729</v>
      </c>
      <c r="I156" s="32" t="s">
        <v>729</v>
      </c>
      <c r="J156" s="37" t="s">
        <v>729</v>
      </c>
      <c r="K156" s="37" t="s">
        <v>729</v>
      </c>
      <c r="L156" s="32" t="s">
        <v>729</v>
      </c>
      <c r="M156" s="11" t="s">
        <v>767</v>
      </c>
      <c r="N156" s="15">
        <v>1</v>
      </c>
      <c r="O156" s="41" t="s">
        <v>768</v>
      </c>
      <c r="P156" s="14" t="s">
        <v>675</v>
      </c>
      <c r="Q156" s="17"/>
    </row>
    <row r="157" spans="1:36">
      <c r="A157" s="32" t="s">
        <v>64</v>
      </c>
      <c r="B157" s="32" t="s">
        <v>64</v>
      </c>
      <c r="C157" s="32" t="s">
        <v>64</v>
      </c>
      <c r="D157" s="32" t="s">
        <v>65</v>
      </c>
      <c r="E157" s="32" t="s">
        <v>666</v>
      </c>
      <c r="F157" s="32" t="s">
        <v>729</v>
      </c>
      <c r="G157" s="32" t="s">
        <v>729</v>
      </c>
      <c r="H157" s="32" t="s">
        <v>729</v>
      </c>
      <c r="I157" s="32" t="s">
        <v>729</v>
      </c>
      <c r="J157" s="37" t="s">
        <v>729</v>
      </c>
      <c r="K157" s="37" t="s">
        <v>729</v>
      </c>
      <c r="L157" s="32" t="s">
        <v>729</v>
      </c>
      <c r="M157" s="11" t="s">
        <v>769</v>
      </c>
      <c r="N157" s="15">
        <v>1</v>
      </c>
      <c r="O157" s="41" t="s">
        <v>770</v>
      </c>
      <c r="P157" s="14" t="s">
        <v>675</v>
      </c>
      <c r="Q157" s="17"/>
    </row>
    <row r="158" spans="1:36">
      <c r="M158" s="11"/>
      <c r="N158" s="15"/>
      <c r="O158" s="39"/>
      <c r="P158" s="19"/>
      <c r="Q158" s="17"/>
    </row>
    <row r="159" spans="1:36">
      <c r="N159" s="15"/>
      <c r="P159" s="19"/>
      <c r="Q159" s="17"/>
    </row>
    <row r="160" spans="1:36" ht="15" customHeight="1">
      <c r="K160" s="42"/>
      <c r="L160" s="42"/>
      <c r="M160" s="42"/>
      <c r="N160" s="42"/>
      <c r="O160" s="42"/>
      <c r="P160" s="42"/>
      <c r="Q160" s="42">
        <v>3</v>
      </c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</row>
  </sheetData>
  <sortState ref="A2:AK160">
    <sortCondition ref="A2:A160"/>
    <sortCondition ref="J2:J160"/>
  </sortState>
  <hyperlinks>
    <hyperlink ref="G3" r:id="rId1" display="http://www.ensembl.org/homo_sapiens/contigview?chr=6" xr:uid="{00000000-0004-0000-0000-000000000000}"/>
    <hyperlink ref="H3" r:id="rId2" display="http://www.ensembl.org/homo_sapiens/contigview?chr=6&amp;vc_start=26017085&amp;vc_end=26017732" xr:uid="{00000000-0004-0000-0000-000001000000}"/>
    <hyperlink ref="I3" r:id="rId3" display="http://www.ensembl.org/homo_sapiens/contigview?chr=6&amp;vc_start=26017085&amp;vc_end=26017732" xr:uid="{00000000-0004-0000-0000-000002000000}"/>
    <hyperlink ref="L3" r:id="rId4" xr:uid="{00000000-0004-0000-0000-000003000000}"/>
    <hyperlink ref="P3" r:id="rId5" xr:uid="{00000000-0004-0000-0000-000005000000}"/>
    <hyperlink ref="G4" r:id="rId6" display="http://www.ensembl.org/homo_sapiens/contigview?chr=6" xr:uid="{00000000-0004-0000-0000-000006000000}"/>
    <hyperlink ref="H4" r:id="rId7" display="http://www.ensembl.org/homo_sapiens/contigview?chr=6&amp;vc_start=26055787&amp;vc_end=26056428" xr:uid="{00000000-0004-0000-0000-000007000000}"/>
    <hyperlink ref="I4" r:id="rId8" display="http://www.ensembl.org/homo_sapiens/contigview?chr=6&amp;vc_start=26055787&amp;vc_end=26056428" xr:uid="{00000000-0004-0000-0000-000008000000}"/>
    <hyperlink ref="L4" r:id="rId9" xr:uid="{00000000-0004-0000-0000-000009000000}"/>
    <hyperlink ref="P4" r:id="rId10" xr:uid="{00000000-0004-0000-0000-00000B000000}"/>
    <hyperlink ref="G8" r:id="rId11" display="http://www.ensembl.org/homo_sapiens/contigview?chr=6" xr:uid="{00000000-0004-0000-0000-00000C000000}"/>
    <hyperlink ref="H8" r:id="rId12" display="http://www.ensembl.org/homo_sapiens/contigview?chr=6&amp;vc_start=26107419&amp;vc_end=26108136" xr:uid="{00000000-0004-0000-0000-00000D000000}"/>
    <hyperlink ref="I8" r:id="rId13" display="http://www.ensembl.org/homo_sapiens/contigview?chr=6&amp;vc_start=26107419&amp;vc_end=26108136" xr:uid="{00000000-0004-0000-0000-00000E000000}"/>
    <hyperlink ref="L8" r:id="rId14" xr:uid="{00000000-0004-0000-0000-00000F000000}"/>
    <hyperlink ref="G6" r:id="rId15" display="http://www.ensembl.org/homo_sapiens/contigview?chr=6" xr:uid="{00000000-0004-0000-0000-000010000000}"/>
    <hyperlink ref="H6" r:id="rId16" display="http://www.ensembl.org/homo_sapiens/contigview?chr=6&amp;vc_start=26156354&amp;vc_end=26157107" xr:uid="{00000000-0004-0000-0000-000011000000}"/>
    <hyperlink ref="I6" r:id="rId17" display="http://www.ensembl.org/homo_sapiens/contigview?chr=6&amp;vc_start=26156354&amp;vc_end=26157107" xr:uid="{00000000-0004-0000-0000-000012000000}"/>
    <hyperlink ref="L6" r:id="rId18" xr:uid="{00000000-0004-0000-0000-000013000000}"/>
    <hyperlink ref="P6" r:id="rId19" xr:uid="{00000000-0004-0000-0000-000015000000}"/>
    <hyperlink ref="G5" r:id="rId20" display="http://www.ensembl.org/homo_sapiens/contigview?chr=6" xr:uid="{00000000-0004-0000-0000-000018000000}"/>
    <hyperlink ref="H5" r:id="rId21" display="http://www.ensembl.org/homo_sapiens/contigview?chr=6&amp;vc_start=26234268&amp;vc_end=26234933" xr:uid="{00000000-0004-0000-0000-000019000000}"/>
    <hyperlink ref="I5" r:id="rId22" display="http://www.ensembl.org/homo_sapiens/contigview?chr=6&amp;vc_start=26234268&amp;vc_end=26234933" xr:uid="{00000000-0004-0000-0000-00001A000000}"/>
    <hyperlink ref="L5" r:id="rId23" xr:uid="{00000000-0004-0000-0000-00001B000000}"/>
    <hyperlink ref="P5" r:id="rId24" xr:uid="{00000000-0004-0000-0000-00001D000000}"/>
    <hyperlink ref="G7" r:id="rId25" display="http://www.ensembl.org/homo_sapiens/contigview?chr=6" xr:uid="{00000000-0004-0000-0000-00001E000000}"/>
    <hyperlink ref="H7" r:id="rId26" display="http://www.ensembl.org/homo_sapiens/contigview?chr=6&amp;vc_start=27866849&amp;vc_end=27867529" xr:uid="{00000000-0004-0000-0000-00001F000000}"/>
    <hyperlink ref="I7" r:id="rId27" display="http://www.ensembl.org/homo_sapiens/contigview?chr=6&amp;vc_start=27866849&amp;vc_end=27867529" xr:uid="{00000000-0004-0000-0000-000020000000}"/>
    <hyperlink ref="L7" r:id="rId28" xr:uid="{00000000-0004-0000-0000-000021000000}"/>
    <hyperlink ref="P7" r:id="rId29" xr:uid="{00000000-0004-0000-0000-000023000000}"/>
    <hyperlink ref="G12" r:id="rId30" display="http://www.ensembl.org/homo_sapiens/contigview?chr=3" xr:uid="{00000000-0004-0000-0000-000024000000}"/>
    <hyperlink ref="H12" r:id="rId31" display="http://www.ensembl.org/homo_sapiens/contigview?chr=3&amp;vc_start=129314771&amp;vc_end=129316277" xr:uid="{00000000-0004-0000-0000-000025000000}"/>
    <hyperlink ref="I12" r:id="rId32" display="http://www.ensembl.org/homo_sapiens/contigview?chr=3&amp;vc_start=129314771&amp;vc_end=129316277" xr:uid="{00000000-0004-0000-0000-000026000000}"/>
    <hyperlink ref="G10" r:id="rId33" display="http://www.ensembl.org/homo_sapiens/contigview?chr=3" xr:uid="{00000000-0004-0000-0000-000027000000}"/>
    <hyperlink ref="H10" r:id="rId34" display="http://www.ensembl.org/homo_sapiens/contigview?chr=3&amp;vc_start=129543214&amp;vc_end=129551467" xr:uid="{00000000-0004-0000-0000-000028000000}"/>
    <hyperlink ref="I10" r:id="rId35" display="http://www.ensembl.org/homo_sapiens/contigview?chr=3&amp;vc_start=129543214&amp;vc_end=129551467" xr:uid="{00000000-0004-0000-0000-000029000000}"/>
    <hyperlink ref="P10" r:id="rId36" xr:uid="{00000000-0004-0000-0000-00002B000000}"/>
    <hyperlink ref="G9" r:id="rId37" display="http://www.ensembl.org/homo_sapiens/contigview?chr=12" xr:uid="{00000000-0004-0000-0000-00002C000000}"/>
    <hyperlink ref="H9" r:id="rId38" display="http://www.ensembl.org/homo_sapiens/contigview?chr=12&amp;vc_start=48328980&amp;vc_end=48330279" xr:uid="{00000000-0004-0000-0000-00002D000000}"/>
    <hyperlink ref="I9" r:id="rId39" display="http://www.ensembl.org/homo_sapiens/contigview?chr=12&amp;vc_start=48328980&amp;vc_end=48330279" xr:uid="{00000000-0004-0000-0000-00002E000000}"/>
    <hyperlink ref="L9" r:id="rId40" xr:uid="{00000000-0004-0000-0000-00002F000000}"/>
    <hyperlink ref="P9" r:id="rId41" xr:uid="{00000000-0004-0000-0000-000031000000}"/>
    <hyperlink ref="G11" r:id="rId42" display="http://www.ensembl.org/homo_sapiens/contigview?chr=17" xr:uid="{00000000-0004-0000-0000-000032000000}"/>
    <hyperlink ref="H11" r:id="rId43" display="http://www.ensembl.org/homo_sapiens/contigview?chr=17&amp;vc_start=50171428&amp;vc_end=50181178" xr:uid="{00000000-0004-0000-0000-000033000000}"/>
    <hyperlink ref="I11" r:id="rId44" display="http://www.ensembl.org/homo_sapiens/contigview?chr=17&amp;vc_start=50171428&amp;vc_end=50181178" xr:uid="{00000000-0004-0000-0000-000034000000}"/>
    <hyperlink ref="P11" r:id="rId45" xr:uid="{00000000-0004-0000-0000-000036000000}"/>
    <hyperlink ref="G2" r:id="rId46" display="http://www.ensembl.org/homo_sapiens/contigview?chr=22" xr:uid="{00000000-0004-0000-0000-000037000000}"/>
    <hyperlink ref="H2" r:id="rId47" display="http://www.ensembl.org/homo_sapiens/contigview?chr=22&amp;vc_start=37805093&amp;vc_end=37807436" xr:uid="{00000000-0004-0000-0000-000038000000}"/>
    <hyperlink ref="I2" r:id="rId48" display="http://www.ensembl.org/homo_sapiens/contigview?chr=22&amp;vc_start=37805093&amp;vc_end=37807436" xr:uid="{00000000-0004-0000-0000-000039000000}"/>
    <hyperlink ref="L2" r:id="rId49" xr:uid="{00000000-0004-0000-0000-00003A000000}"/>
    <hyperlink ref="P2" r:id="rId50" xr:uid="{00000000-0004-0000-0000-00003C000000}"/>
    <hyperlink ref="L15" r:id="rId51" xr:uid="{00000000-0004-0000-0000-00003D000000}"/>
    <hyperlink ref="L18" r:id="rId52" xr:uid="{00000000-0004-0000-0000-00003E000000}"/>
    <hyperlink ref="P18" r:id="rId53" xr:uid="{00000000-0004-0000-0000-000040000000}"/>
    <hyperlink ref="L20" r:id="rId54" xr:uid="{00000000-0004-0000-0000-000041000000}"/>
    <hyperlink ref="P20" r:id="rId55" xr:uid="{00000000-0004-0000-0000-000043000000}"/>
    <hyperlink ref="L21" r:id="rId56" xr:uid="{00000000-0004-0000-0000-000044000000}"/>
    <hyperlink ref="P21" r:id="rId57" xr:uid="{00000000-0004-0000-0000-000046000000}"/>
    <hyperlink ref="L22" r:id="rId58" xr:uid="{00000000-0004-0000-0000-000047000000}"/>
    <hyperlink ref="P22" r:id="rId59" xr:uid="{00000000-0004-0000-0000-000049000000}"/>
    <hyperlink ref="P24" r:id="rId60" xr:uid="{00000000-0004-0000-0000-00004B000000}"/>
    <hyperlink ref="L25" r:id="rId61" xr:uid="{00000000-0004-0000-0000-00004C000000}"/>
    <hyperlink ref="P25" r:id="rId62" xr:uid="{00000000-0004-0000-0000-00004E000000}"/>
    <hyperlink ref="L26" r:id="rId63" xr:uid="{00000000-0004-0000-0000-00004F000000}"/>
    <hyperlink ref="P26" r:id="rId64" xr:uid="{00000000-0004-0000-0000-000051000000}"/>
    <hyperlink ref="L27" r:id="rId65" xr:uid="{00000000-0004-0000-0000-000052000000}"/>
    <hyperlink ref="P27" r:id="rId66" xr:uid="{00000000-0004-0000-0000-000054000000}"/>
    <hyperlink ref="L28" r:id="rId67" xr:uid="{00000000-0004-0000-0000-000055000000}"/>
    <hyperlink ref="L29" r:id="rId68" xr:uid="{00000000-0004-0000-0000-000056000000}"/>
    <hyperlink ref="P29" r:id="rId69" xr:uid="{00000000-0004-0000-0000-000058000000}"/>
    <hyperlink ref="L30" r:id="rId70" xr:uid="{00000000-0004-0000-0000-000059000000}"/>
    <hyperlink ref="L31" r:id="rId71" xr:uid="{00000000-0004-0000-0000-00005A000000}"/>
    <hyperlink ref="L32" r:id="rId72" xr:uid="{00000000-0004-0000-0000-00005B000000}"/>
    <hyperlink ref="P32" r:id="rId73" xr:uid="{00000000-0004-0000-0000-00005D000000}"/>
    <hyperlink ref="L33" r:id="rId74" xr:uid="{00000000-0004-0000-0000-00005E000000}"/>
    <hyperlink ref="P33" r:id="rId75" xr:uid="{00000000-0004-0000-0000-000060000000}"/>
    <hyperlink ref="L34" r:id="rId76" xr:uid="{00000000-0004-0000-0000-000061000000}"/>
    <hyperlink ref="P34" r:id="rId77" xr:uid="{00000000-0004-0000-0000-000063000000}"/>
    <hyperlink ref="L35" r:id="rId78" xr:uid="{00000000-0004-0000-0000-000064000000}"/>
    <hyperlink ref="P35" r:id="rId79" xr:uid="{00000000-0004-0000-0000-000066000000}"/>
    <hyperlink ref="L36" r:id="rId80" xr:uid="{00000000-0004-0000-0000-000067000000}"/>
    <hyperlink ref="P36" r:id="rId81" xr:uid="{00000000-0004-0000-0000-000069000000}"/>
    <hyperlink ref="L60" r:id="rId82" xr:uid="{00000000-0004-0000-0000-00006B000000}"/>
    <hyperlink ref="P60" r:id="rId83" xr:uid="{00000000-0004-0000-0000-00006D000000}"/>
    <hyperlink ref="L61" r:id="rId84" xr:uid="{00000000-0004-0000-0000-00006E000000}"/>
    <hyperlink ref="L62" r:id="rId85" xr:uid="{00000000-0004-0000-0000-00006F000000}"/>
    <hyperlink ref="L63" r:id="rId86" xr:uid="{00000000-0004-0000-0000-000070000000}"/>
    <hyperlink ref="P63" r:id="rId87" xr:uid="{00000000-0004-0000-0000-000072000000}"/>
    <hyperlink ref="L67" r:id="rId88" xr:uid="{00000000-0004-0000-0000-000073000000}"/>
    <hyperlink ref="P67" r:id="rId89" xr:uid="{00000000-0004-0000-0000-000075000000}"/>
    <hyperlink ref="L69" r:id="rId90" xr:uid="{00000000-0004-0000-0000-000076000000}"/>
    <hyperlink ref="P69" r:id="rId91" xr:uid="{00000000-0004-0000-0000-000078000000}"/>
    <hyperlink ref="L70" r:id="rId92" xr:uid="{00000000-0004-0000-0000-000079000000}"/>
    <hyperlink ref="P70" r:id="rId93" xr:uid="{00000000-0004-0000-0000-00007B000000}"/>
    <hyperlink ref="L71" r:id="rId94" xr:uid="{00000000-0004-0000-0000-00007C000000}"/>
    <hyperlink ref="P71" r:id="rId95" xr:uid="{00000000-0004-0000-0000-00007E000000}"/>
    <hyperlink ref="H81" r:id="rId96" display="http://www.ensembl.org/homo_sapiens/contigview?chr=6&amp;vc_start=25726777&amp;vc_end=25727292" xr:uid="{00000000-0004-0000-0000-00007F000000}"/>
    <hyperlink ref="I81" r:id="rId97" display="http://www.ensembl.org/homo_sapiens/contigview?chr=6&amp;vc_start=25726777&amp;vc_end=25727292" xr:uid="{00000000-0004-0000-0000-000080000000}"/>
    <hyperlink ref="L81" r:id="rId98" xr:uid="{00000000-0004-0000-0000-000081000000}"/>
    <hyperlink ref="P81" r:id="rId99" xr:uid="{00000000-0004-0000-0000-000083000000}"/>
    <hyperlink ref="L83" r:id="rId100" xr:uid="{00000000-0004-0000-0000-000084000000}"/>
    <hyperlink ref="P83" r:id="rId101" xr:uid="{00000000-0004-0000-0000-000086000000}"/>
    <hyperlink ref="L84" r:id="rId102" xr:uid="{00000000-0004-0000-0000-000087000000}"/>
    <hyperlink ref="P84" r:id="rId103" xr:uid="{00000000-0004-0000-0000-000089000000}"/>
    <hyperlink ref="H85" r:id="rId104" display="http://www.ensembl.org/homo_sapiens/contigview?chr=6&amp;vc_start=26158146&amp;vc_end=26171349" xr:uid="{00000000-0004-0000-0000-00008A000000}"/>
    <hyperlink ref="I85" r:id="rId105" display="http://www.ensembl.org/homo_sapiens/contigview?chr=6&amp;vc_start=26158146&amp;vc_end=26171349" xr:uid="{00000000-0004-0000-0000-00008B000000}"/>
    <hyperlink ref="L85" r:id="rId106" xr:uid="{00000000-0004-0000-0000-00008C000000}"/>
    <hyperlink ref="L86" r:id="rId107" xr:uid="{00000000-0004-0000-0000-00008D000000}"/>
    <hyperlink ref="P86" r:id="rId108" xr:uid="{00000000-0004-0000-0000-00008F000000}"/>
    <hyperlink ref="L87" r:id="rId109" xr:uid="{00000000-0004-0000-0000-000090000000}"/>
    <hyperlink ref="P87" r:id="rId110" xr:uid="{00000000-0004-0000-0000-000092000000}"/>
    <hyperlink ref="L88" r:id="rId111" xr:uid="{00000000-0004-0000-0000-000093000000}"/>
    <hyperlink ref="P88" r:id="rId112" xr:uid="{00000000-0004-0000-0000-000095000000}"/>
    <hyperlink ref="H89" r:id="rId113" display="http://www.ensembl.org/homo_sapiens/contigview?chr=6&amp;vc_start=26251651&amp;vc_end=26253710" xr:uid="{00000000-0004-0000-0000-000096000000}"/>
    <hyperlink ref="I89" r:id="rId114" display="http://www.ensembl.org/homo_sapiens/contigview?chr=6&amp;vc_start=26251651&amp;vc_end=26253710" xr:uid="{00000000-0004-0000-0000-000097000000}"/>
    <hyperlink ref="L89" r:id="rId115" xr:uid="{00000000-0004-0000-0000-000098000000}"/>
    <hyperlink ref="P89" r:id="rId116" xr:uid="{00000000-0004-0000-0000-00009A000000}"/>
    <hyperlink ref="H90" r:id="rId117" display="http://www.ensembl.org/homo_sapiens/contigview?chr=6&amp;vc_start=26272976&amp;vc_end=26273356" xr:uid="{00000000-0004-0000-0000-00009B000000}"/>
    <hyperlink ref="I90" r:id="rId118" display="http://www.ensembl.org/homo_sapiens/contigview?chr=6&amp;vc_start=26272976&amp;vc_end=26273356" xr:uid="{00000000-0004-0000-0000-00009C000000}"/>
    <hyperlink ref="L90" r:id="rId119" xr:uid="{00000000-0004-0000-0000-00009D000000}"/>
    <hyperlink ref="H91" r:id="rId120" display="http://www.ensembl.org/homo_sapiens/contigview?chr=6&amp;vc_start=27125897&amp;vc_end=27132750" xr:uid="{00000000-0004-0000-0000-00009E000000}"/>
    <hyperlink ref="I91" r:id="rId121" display="http://www.ensembl.org/homo_sapiens/contigview?chr=6&amp;vc_start=27125897&amp;vc_end=27132750" xr:uid="{00000000-0004-0000-0000-00009F000000}"/>
    <hyperlink ref="L91" r:id="rId122" xr:uid="{00000000-0004-0000-0000-0000A0000000}"/>
    <hyperlink ref="P91" r:id="rId123" xr:uid="{00000000-0004-0000-0000-0000A2000000}"/>
    <hyperlink ref="H92" r:id="rId124" display="http://www.ensembl.org/homo_sapiens/contigview?chr=6&amp;vc_start=27146418&amp;vc_end=27146798" xr:uid="{00000000-0004-0000-0000-0000A3000000}"/>
    <hyperlink ref="I92" r:id="rId125" display="http://www.ensembl.org/homo_sapiens/contigview?chr=6&amp;vc_start=27146418&amp;vc_end=27146798" xr:uid="{00000000-0004-0000-0000-0000A4000000}"/>
    <hyperlink ref="L92" r:id="rId126" xr:uid="{00000000-0004-0000-0000-0000A5000000}"/>
    <hyperlink ref="P92" r:id="rId127" xr:uid="{00000000-0004-0000-0000-0000A7000000}"/>
    <hyperlink ref="H93" r:id="rId128" display="http://www.ensembl.org/homo_sapiens/contigview?chr=6&amp;vc_start=27807444&amp;vc_end=27807931" xr:uid="{00000000-0004-0000-0000-0000A8000000}"/>
    <hyperlink ref="I93" r:id="rId129" display="http://www.ensembl.org/homo_sapiens/contigview?chr=6&amp;vc_start=27807444&amp;vc_end=27807931" xr:uid="{00000000-0004-0000-0000-0000A9000000}"/>
    <hyperlink ref="L93" r:id="rId130" xr:uid="{00000000-0004-0000-0000-0000AA000000}"/>
    <hyperlink ref="P93" r:id="rId131" xr:uid="{00000000-0004-0000-0000-0000AC000000}"/>
    <hyperlink ref="H94" r:id="rId132" display="http://www.ensembl.org/homo_sapiens/contigview?chr=6&amp;vc_start=27815044&amp;vc_end=27815424" xr:uid="{00000000-0004-0000-0000-0000AD000000}"/>
    <hyperlink ref="I94" r:id="rId133" display="http://www.ensembl.org/homo_sapiens/contigview?chr=6&amp;vc_start=27815044&amp;vc_end=27815424" xr:uid="{00000000-0004-0000-0000-0000AE000000}"/>
    <hyperlink ref="L94" r:id="rId134" xr:uid="{00000000-0004-0000-0000-0000AF000000}"/>
    <hyperlink ref="P94" r:id="rId135" xr:uid="{00000000-0004-0000-0000-0000B1000000}"/>
    <hyperlink ref="H95" r:id="rId136" display="http://www.ensembl.org/homo_sapiens/contigview?chr=6&amp;vc_start=27837760&amp;vc_end=27865798" xr:uid="{00000000-0004-0000-0000-0000B2000000}"/>
    <hyperlink ref="I95" r:id="rId137" display="http://www.ensembl.org/homo_sapiens/contigview?chr=6&amp;vc_start=27837760&amp;vc_end=27865798" xr:uid="{00000000-0004-0000-0000-0000B3000000}"/>
    <hyperlink ref="L95" r:id="rId138" xr:uid="{00000000-0004-0000-0000-0000B4000000}"/>
    <hyperlink ref="P95" r:id="rId139" xr:uid="{00000000-0004-0000-0000-0000B6000000}"/>
    <hyperlink ref="H97" r:id="rId140" display="http://www.ensembl.org/homo_sapiens/contigview?chr=6&amp;vc_start=27893463&amp;vc_end=27893843" xr:uid="{00000000-0004-0000-0000-0000B7000000}"/>
    <hyperlink ref="I97" r:id="rId141" display="http://www.ensembl.org/homo_sapiens/contigview?chr=6&amp;vc_start=27893463&amp;vc_end=27893843" xr:uid="{00000000-0004-0000-0000-0000B8000000}"/>
    <hyperlink ref="L97" r:id="rId142" xr:uid="{00000000-0004-0000-0000-0000B9000000}"/>
    <hyperlink ref="H98" r:id="rId143" display="http://www.ensembl.org/homo_sapiens/contigview?chr=1&amp;vc_start=149782689&amp;vc_end=149812373" xr:uid="{00000000-0004-0000-0000-0000BA000000}"/>
    <hyperlink ref="I98" r:id="rId144" display="http://www.ensembl.org/homo_sapiens/contigview?chr=1&amp;vc_start=149782689&amp;vc_end=149812373" xr:uid="{00000000-0004-0000-0000-0000BB000000}"/>
    <hyperlink ref="L98" r:id="rId145" xr:uid="{00000000-0004-0000-0000-0000BC000000}"/>
    <hyperlink ref="P98" r:id="rId146" xr:uid="{00000000-0004-0000-0000-0000BE000000}"/>
    <hyperlink ref="H101" r:id="rId147" display="http://www.ensembl.org/homo_sapiens/contigview?chr=1&amp;vc_start=149884459&amp;vc_end=149886652" xr:uid="{00000000-0004-0000-0000-0000BF000000}"/>
    <hyperlink ref="I101" r:id="rId148" display="http://www.ensembl.org/homo_sapiens/contigview?chr=1&amp;vc_start=149884459&amp;vc_end=149886652" xr:uid="{00000000-0004-0000-0000-0000C0000000}"/>
    <hyperlink ref="L101" r:id="rId149" xr:uid="{00000000-0004-0000-0000-0000C1000000}"/>
    <hyperlink ref="P101" r:id="rId150" xr:uid="{00000000-0004-0000-0000-0000C3000000}"/>
    <hyperlink ref="P106" r:id="rId151" xr:uid="{00000000-0004-0000-0000-0000C5000000}"/>
    <hyperlink ref="H113" r:id="rId152" display="http://www.ensembl.org/homo_sapiens/contigview?chr=X&amp;vc_start=104039949&amp;vc_end=104042454" xr:uid="{00000000-0004-0000-0000-0000C6000000}"/>
    <hyperlink ref="I113" r:id="rId153" display="http://www.ensembl.org/homo_sapiens/contigview?chr=X&amp;vc_start=104039949&amp;vc_end=104042454" xr:uid="{00000000-0004-0000-0000-0000C7000000}"/>
    <hyperlink ref="L113" r:id="rId154" xr:uid="{00000000-0004-0000-0000-0000C8000000}"/>
    <hyperlink ref="H114" r:id="rId155" display="http://www.ensembl.org/homo_sapiens/contigview?chr=21&amp;vc_start=43565189&amp;vc_end=43565648" xr:uid="{00000000-0004-0000-0000-0000C9000000}"/>
    <hyperlink ref="I114" r:id="rId156" display="http://www.ensembl.org/homo_sapiens/contigview?chr=21&amp;vc_start=43565189&amp;vc_end=43565648" xr:uid="{00000000-0004-0000-0000-0000CA000000}"/>
    <hyperlink ref="L114" r:id="rId157" xr:uid="{00000000-0004-0000-0000-0000CB000000}"/>
    <hyperlink ref="H115" r:id="rId158" display="http://www.ensembl.org/homo_sapiens/contigview?chr=X&amp;vc_start=104011147&amp;vc_end=104013687" xr:uid="{00000000-0004-0000-0000-0000CC000000}"/>
    <hyperlink ref="I115" r:id="rId159" display="http://www.ensembl.org/homo_sapiens/contigview?chr=X&amp;vc_start=104011147&amp;vc_end=104013687" xr:uid="{00000000-0004-0000-0000-0000CD000000}"/>
    <hyperlink ref="L115" r:id="rId160" xr:uid="{00000000-0004-0000-0000-0000CE000000}"/>
    <hyperlink ref="H118" r:id="rId161" display="http://www.ensembl.org/homo_sapiens/contigview?chr=6&amp;vc_start=26020490&amp;vc_end=26020900" xr:uid="{00000000-0004-0000-0000-0000D1000000}"/>
    <hyperlink ref="I118" r:id="rId162" display="http://www.ensembl.org/homo_sapiens/contigview?chr=6&amp;vc_start=26020490&amp;vc_end=26020900" xr:uid="{00000000-0004-0000-0000-0000D2000000}"/>
    <hyperlink ref="L118" r:id="rId163" xr:uid="{00000000-0004-0000-0000-0000D3000000}"/>
    <hyperlink ref="P118" r:id="rId164" xr:uid="{00000000-0004-0000-0000-0000D5000000}"/>
    <hyperlink ref="H119" r:id="rId165" display="http://www.ensembl.org/homo_sapiens/contigview?chr=6&amp;vc_start=26031650&amp;vc_end=26032060" xr:uid="{00000000-0004-0000-0000-0000D6000000}"/>
    <hyperlink ref="I119" r:id="rId166" display="http://www.ensembl.org/homo_sapiens/contigview?chr=6&amp;vc_start=26031650&amp;vc_end=26032060" xr:uid="{00000000-0004-0000-0000-0000D7000000}"/>
    <hyperlink ref="L119" r:id="rId167" xr:uid="{00000000-0004-0000-0000-0000D8000000}"/>
    <hyperlink ref="P119" r:id="rId168" xr:uid="{00000000-0004-0000-0000-0000DA000000}"/>
    <hyperlink ref="H120" r:id="rId169" display="http://www.ensembl.org/homo_sapiens/contigview?chr=6&amp;vc_start=26045411&amp;vc_end=26045821" xr:uid="{00000000-0004-0000-0000-0000DB000000}"/>
    <hyperlink ref="I120" r:id="rId170" display="http://www.ensembl.org/homo_sapiens/contigview?chr=6&amp;vc_start=26045411&amp;vc_end=26045821" xr:uid="{00000000-0004-0000-0000-0000DC000000}"/>
    <hyperlink ref="L120" r:id="rId171" xr:uid="{00000000-0004-0000-0000-0000DD000000}"/>
    <hyperlink ref="P120" r:id="rId172" xr:uid="{00000000-0004-0000-0000-0000DF000000}"/>
    <hyperlink ref="H121" r:id="rId173" display="http://www.ensembl.org/homo_sapiens/contigview?chr=6&amp;vc_start=26195595&amp;vc_end=26199293" xr:uid="{00000000-0004-0000-0000-0000E0000000}"/>
    <hyperlink ref="I121" r:id="rId174" display="http://www.ensembl.org/homo_sapiens/contigview?chr=6&amp;vc_start=26195595&amp;vc_end=26199293" xr:uid="{00000000-0004-0000-0000-0000E1000000}"/>
    <hyperlink ref="L121" r:id="rId175" xr:uid="{00000000-0004-0000-0000-0000E2000000}"/>
    <hyperlink ref="P121" r:id="rId176" xr:uid="{00000000-0004-0000-0000-0000E4000000}"/>
    <hyperlink ref="H122" r:id="rId177" display="http://www.ensembl.org/homo_sapiens/contigview?chr=6&amp;vc_start=26224199&amp;vc_end=26227473" xr:uid="{00000000-0004-0000-0000-0000E5000000}"/>
    <hyperlink ref="I122" r:id="rId178" display="http://www.ensembl.org/homo_sapiens/contigview?chr=6&amp;vc_start=26224199&amp;vc_end=26227473" xr:uid="{00000000-0004-0000-0000-0000E6000000}"/>
    <hyperlink ref="L122" r:id="rId179" xr:uid="{00000000-0004-0000-0000-0000E7000000}"/>
    <hyperlink ref="P122" r:id="rId180" xr:uid="{00000000-0004-0000-0000-0000E9000000}"/>
    <hyperlink ref="H123" r:id="rId181" display="http://www.ensembl.org/homo_sapiens/contigview?chr=6&amp;vc_start=26250195&amp;vc_end=26250605" xr:uid="{00000000-0004-0000-0000-0000EA000000}"/>
    <hyperlink ref="I123" r:id="rId182" display="http://www.ensembl.org/homo_sapiens/contigview?chr=6&amp;vc_start=26250195&amp;vc_end=26250605" xr:uid="{00000000-0004-0000-0000-0000EB000000}"/>
    <hyperlink ref="L123" r:id="rId183" xr:uid="{00000000-0004-0000-0000-0000EC000000}"/>
    <hyperlink ref="P123" r:id="rId184" xr:uid="{00000000-0004-0000-0000-0000EE000000}"/>
    <hyperlink ref="H124" r:id="rId185" display="http://www.ensembl.org/homo_sapiens/contigview?chr=6&amp;vc_start=26269405&amp;vc_end=26271815" xr:uid="{00000000-0004-0000-0000-0000EF000000}"/>
    <hyperlink ref="I124" r:id="rId186" display="http://www.ensembl.org/homo_sapiens/contigview?chr=6&amp;vc_start=26269405&amp;vc_end=26271815" xr:uid="{00000000-0004-0000-0000-0000F0000000}"/>
    <hyperlink ref="L124" r:id="rId187" xr:uid="{00000000-0004-0000-0000-0000F1000000}"/>
    <hyperlink ref="P124" r:id="rId188" xr:uid="{00000000-0004-0000-0000-0000F3000000}"/>
    <hyperlink ref="H126" r:id="rId189" display="http://www.ensembl.org/homo_sapiens/contigview?chr=6&amp;vc_start=27810064&amp;vc_end=27811300" xr:uid="{00000000-0004-0000-0000-0000F4000000}"/>
    <hyperlink ref="I126" r:id="rId190" display="http://www.ensembl.org/homo_sapiens/contigview?chr=6&amp;vc_start=27810064&amp;vc_end=27811300" xr:uid="{00000000-0004-0000-0000-0000F5000000}"/>
    <hyperlink ref="L126" r:id="rId191" xr:uid="{00000000-0004-0000-0000-0000F6000000}"/>
    <hyperlink ref="P126" r:id="rId192" xr:uid="{00000000-0004-0000-0000-0000F8000000}"/>
    <hyperlink ref="H127" r:id="rId193" display="http://www.ensembl.org/homo_sapiens/contigview?chr=6&amp;vc_start=27871905&amp;vc_end=27872315" xr:uid="{00000000-0004-0000-0000-0000F9000000}"/>
    <hyperlink ref="I127" r:id="rId194" display="http://www.ensembl.org/homo_sapiens/contigview?chr=6&amp;vc_start=27871905&amp;vc_end=27872315" xr:uid="{00000000-0004-0000-0000-0000FA000000}"/>
    <hyperlink ref="L127" r:id="rId195" xr:uid="{00000000-0004-0000-0000-0000FB000000}"/>
    <hyperlink ref="P127" r:id="rId196" xr:uid="{00000000-0004-0000-0000-0000FD000000}"/>
    <hyperlink ref="H128" r:id="rId197" display="http://www.ensembl.org/homo_sapiens/contigview?chr=6&amp;vc_start=27890382&amp;vc_end=27893106" xr:uid="{00000000-0004-0000-0000-0000FE000000}"/>
    <hyperlink ref="I128" r:id="rId198" display="http://www.ensembl.org/homo_sapiens/contigview?chr=6&amp;vc_start=27890382&amp;vc_end=27893106" xr:uid="{00000000-0004-0000-0000-0000FF000000}"/>
    <hyperlink ref="L128" r:id="rId199" xr:uid="{00000000-0004-0000-0000-000000010000}"/>
    <hyperlink ref="H116" r:id="rId200" display="http://www.ensembl.org/homo_sapiens/contigview?chr=1&amp;vc_start=143905556&amp;vc_end=143905966" xr:uid="{00000000-0004-0000-0000-000001010000}"/>
    <hyperlink ref="I116" r:id="rId201" display="http://www.ensembl.org/homo_sapiens/contigview?chr=1&amp;vc_start=143905556&amp;vc_end=143905966" xr:uid="{00000000-0004-0000-0000-000002010000}"/>
    <hyperlink ref="H129" r:id="rId202" display="http://www.ensembl.org/homo_sapiens/contigview?chr=1&amp;vc_start=149813271&amp;vc_end=149813681" xr:uid="{00000000-0004-0000-0000-000003010000}"/>
    <hyperlink ref="I129" r:id="rId203" display="http://www.ensembl.org/homo_sapiens/contigview?chr=1&amp;vc_start=149813271&amp;vc_end=149813681" xr:uid="{00000000-0004-0000-0000-000004010000}"/>
    <hyperlink ref="L129" r:id="rId204" xr:uid="{00000000-0004-0000-0000-000005010000}"/>
    <hyperlink ref="P129" r:id="rId205" xr:uid="{00000000-0004-0000-0000-000007010000}"/>
    <hyperlink ref="H130" r:id="rId206" display="http://www.ensembl.org/homo_sapiens/contigview?chr=1&amp;vc_start=149839538&amp;vc_end=149841193" xr:uid="{00000000-0004-0000-0000-000008010000}"/>
    <hyperlink ref="I130" r:id="rId207" display="http://www.ensembl.org/homo_sapiens/contigview?chr=1&amp;vc_start=149839538&amp;vc_end=149841193" xr:uid="{00000000-0004-0000-0000-000009010000}"/>
    <hyperlink ref="L130" r:id="rId208" xr:uid="{00000000-0004-0000-0000-00000A010000}"/>
    <hyperlink ref="P130" r:id="rId209" xr:uid="{00000000-0004-0000-0000-00000C010000}"/>
    <hyperlink ref="H131" r:id="rId210" display="http://www.ensembl.org/homo_sapiens/contigview?chr=1&amp;vc_start=149852619&amp;vc_end=149854274" xr:uid="{00000000-0004-0000-0000-00000D010000}"/>
    <hyperlink ref="I131" r:id="rId211" display="http://www.ensembl.org/homo_sapiens/contigview?chr=1&amp;vc_start=149852619&amp;vc_end=149854274" xr:uid="{00000000-0004-0000-0000-00000E010000}"/>
    <hyperlink ref="L131" r:id="rId212" xr:uid="{00000000-0004-0000-0000-00000F010000}"/>
    <hyperlink ref="P131" r:id="rId213" xr:uid="{00000000-0004-0000-0000-000011010000}"/>
    <hyperlink ref="H132" r:id="rId214" display="http://www.ensembl.org/homo_sapiens/contigview?chr=1&amp;vc_start=228424845&amp;vc_end=228425325" xr:uid="{00000000-0004-0000-0000-000012010000}"/>
    <hyperlink ref="I132" r:id="rId215" display="http://www.ensembl.org/homo_sapiens/contigview?chr=1&amp;vc_start=228424845&amp;vc_end=228425325" xr:uid="{00000000-0004-0000-0000-000013010000}"/>
    <hyperlink ref="L132" r:id="rId216" xr:uid="{00000000-0004-0000-0000-000014010000}"/>
    <hyperlink ref="H135" r:id="rId217" display="http://www.ensembl.org/homo_sapiens/contigview?chr=1&amp;vc_start=226061851&amp;vc_end=226072001" xr:uid="{00000000-0004-0000-0000-000015010000}"/>
    <hyperlink ref="I135" r:id="rId218" display="http://www.ensembl.org/homo_sapiens/contigview?chr=1&amp;vc_start=226061851&amp;vc_end=226072001" xr:uid="{00000000-0004-0000-0000-000016010000}"/>
    <hyperlink ref="L135" r:id="rId219" xr:uid="{00000000-0004-0000-0000-000017010000}"/>
    <hyperlink ref="P135" r:id="rId220" xr:uid="{00000000-0004-0000-0000-000019010000}"/>
    <hyperlink ref="H134" r:id="rId221" display="http://www.ensembl.org/homo_sapiens/contigview?chr=2&amp;vc_start=26764289&amp;vc_end=26801067" xr:uid="{00000000-0004-0000-0000-00001A010000}"/>
    <hyperlink ref="I134" r:id="rId222" display="http://www.ensembl.org/homo_sapiens/contigview?chr=2&amp;vc_start=26764289&amp;vc_end=26801067" xr:uid="{00000000-0004-0000-0000-00001B010000}"/>
    <hyperlink ref="L134" r:id="rId223" xr:uid="{00000000-0004-0000-0000-00001C010000}"/>
    <hyperlink ref="P134" r:id="rId224" xr:uid="{00000000-0004-0000-0000-00001E010000}"/>
    <hyperlink ref="H136" r:id="rId225" display="http://www.ensembl.org/homo_sapiens/contigview?chr=17&amp;vc_start=75776434&amp;vc_end=75785893" xr:uid="{00000000-0004-0000-0000-00001F010000}"/>
    <hyperlink ref="I136" r:id="rId226" display="http://www.ensembl.org/homo_sapiens/contigview?chr=17&amp;vc_start=75776434&amp;vc_end=75785893" xr:uid="{00000000-0004-0000-0000-000020010000}"/>
    <hyperlink ref="L136" r:id="rId227" xr:uid="{00000000-0004-0000-0000-000021010000}"/>
    <hyperlink ref="P136" r:id="rId228" xr:uid="{00000000-0004-0000-0000-000023010000}"/>
    <hyperlink ref="H137" r:id="rId229" display="http://www.ensembl.org/homo_sapiens/contigview?chr=12&amp;vc_start=31791185&amp;vc_end=31792241" xr:uid="{00000000-0004-0000-0000-000024010000}"/>
    <hyperlink ref="I137" r:id="rId230" display="http://www.ensembl.org/homo_sapiens/contigview?chr=12&amp;vc_start=31791185&amp;vc_end=31792241" xr:uid="{00000000-0004-0000-0000-000025010000}"/>
    <hyperlink ref="L137" r:id="rId231" xr:uid="{00000000-0004-0000-0000-000026010000}"/>
    <hyperlink ref="H141" r:id="rId232" display="http://www.ensembl.org/homo_sapiens/contigview?chr=6&amp;vc_start=26021679&amp;vc_end=26021990" xr:uid="{00000000-0004-0000-0000-000027010000}"/>
    <hyperlink ref="I141" r:id="rId233" display="http://www.ensembl.org/homo_sapiens/contigview?chr=6&amp;vc_start=26021679&amp;vc_end=26021990" xr:uid="{00000000-0004-0000-0000-000028010000}"/>
    <hyperlink ref="L141" r:id="rId234" xr:uid="{00000000-0004-0000-0000-000029010000}"/>
    <hyperlink ref="P141" r:id="rId235" xr:uid="{00000000-0004-0000-0000-00002B010000}"/>
    <hyperlink ref="H142" r:id="rId236" display="http://www.ensembl.org/homo_sapiens/contigview?chr=6&amp;vc_start=26026815&amp;vc_end=26027252" xr:uid="{00000000-0004-0000-0000-00002C010000}"/>
    <hyperlink ref="I142" r:id="rId237" display="http://www.ensembl.org/homo_sapiens/contigview?chr=6&amp;vc_start=26026815&amp;vc_end=26027252" xr:uid="{00000000-0004-0000-0000-00002D010000}"/>
    <hyperlink ref="L142" r:id="rId238" xr:uid="{00000000-0004-0000-0000-00002E010000}"/>
    <hyperlink ref="P142" r:id="rId239" xr:uid="{00000000-0004-0000-0000-000030010000}"/>
    <hyperlink ref="H143" r:id="rId240" display="http://www.ensembl.org/homo_sapiens/contigview?chr=6&amp;vc_start=26103876&amp;vc_end=26104310" xr:uid="{00000000-0004-0000-0000-000031010000}"/>
    <hyperlink ref="I143" r:id="rId241" display="http://www.ensembl.org/homo_sapiens/contigview?chr=6&amp;vc_start=26103876&amp;vc_end=26104310" xr:uid="{00000000-0004-0000-0000-000032010000}"/>
    <hyperlink ref="L143" r:id="rId242" xr:uid="{00000000-0004-0000-0000-000033010000}"/>
    <hyperlink ref="P143" r:id="rId243" xr:uid="{00000000-0004-0000-0000-000035010000}"/>
    <hyperlink ref="H144" r:id="rId244" display="http://www.ensembl.org/homo_sapiens/contigview?chr=6&amp;vc_start=26188765&amp;vc_end=26189076" xr:uid="{00000000-0004-0000-0000-000036010000}"/>
    <hyperlink ref="I144" r:id="rId245" display="http://www.ensembl.org/homo_sapiens/contigview?chr=6&amp;vc_start=26188765&amp;vc_end=26189076" xr:uid="{00000000-0004-0000-0000-000037010000}"/>
    <hyperlink ref="L144" r:id="rId246" xr:uid="{00000000-0004-0000-0000-000038010000}"/>
    <hyperlink ref="P144" r:id="rId247" xr:uid="{00000000-0004-0000-0000-00003A010000}"/>
    <hyperlink ref="H145" r:id="rId248" display="http://www.ensembl.org/homo_sapiens/contigview?chr=6&amp;vc_start=26204552&amp;vc_end=26206038" xr:uid="{00000000-0004-0000-0000-00003B010000}"/>
    <hyperlink ref="I145" r:id="rId249" display="http://www.ensembl.org/homo_sapiens/contigview?chr=6&amp;vc_start=26204552&amp;vc_end=26206038" xr:uid="{00000000-0004-0000-0000-00003C010000}"/>
    <hyperlink ref="L145" r:id="rId250" xr:uid="{00000000-0004-0000-0000-00003D010000}"/>
    <hyperlink ref="H146" r:id="rId251" display="http://www.ensembl.org/homo_sapiens/contigview?chr=6&amp;vc_start=26240426&amp;vc_end=26240737" xr:uid="{00000000-0004-0000-0000-00003E010000}"/>
    <hyperlink ref="I146" r:id="rId252" display="http://www.ensembl.org/homo_sapiens/contigview?chr=6&amp;vc_start=26240426&amp;vc_end=26240737" xr:uid="{00000000-0004-0000-0000-00003F010000}"/>
    <hyperlink ref="L146" r:id="rId253" xr:uid="{00000000-0004-0000-0000-000040010000}"/>
    <hyperlink ref="P146" r:id="rId254" xr:uid="{00000000-0004-0000-0000-000042010000}"/>
    <hyperlink ref="H147" r:id="rId255" display="http://www.ensembl.org/homo_sapiens/contigview?chr=6&amp;vc_start=26246681&amp;vc_end=26246977" xr:uid="{00000000-0004-0000-0000-000043010000}"/>
    <hyperlink ref="I147" r:id="rId256" display="http://www.ensembl.org/homo_sapiens/contigview?chr=6&amp;vc_start=26246681&amp;vc_end=26246977" xr:uid="{00000000-0004-0000-0000-000044010000}"/>
    <hyperlink ref="L147" r:id="rId257" xr:uid="{00000000-0004-0000-0000-000045010000}"/>
    <hyperlink ref="H148" r:id="rId258" display="http://www.ensembl.org/homo_sapiens/contigview?chr=6&amp;vc_start=26277609&amp;vc_end=26285638" xr:uid="{00000000-0004-0000-0000-000046010000}"/>
    <hyperlink ref="I148" r:id="rId259" display="http://www.ensembl.org/homo_sapiens/contigview?chr=6&amp;vc_start=26277609&amp;vc_end=26285638" xr:uid="{00000000-0004-0000-0000-000047010000}"/>
    <hyperlink ref="L148" r:id="rId260" xr:uid="{00000000-0004-0000-0000-000048010000}"/>
    <hyperlink ref="P148" r:id="rId261" xr:uid="{00000000-0004-0000-0000-00004A010000}"/>
    <hyperlink ref="H149" r:id="rId262" display="http://www.ensembl.org/homo_sapiens/contigview?chr=6&amp;vc_start=27138588&amp;vc_end=27139881" xr:uid="{00000000-0004-0000-0000-00004B010000}"/>
    <hyperlink ref="I149" r:id="rId263" display="http://www.ensembl.org/homo_sapiens/contigview?chr=6&amp;vc_start=27138588&amp;vc_end=27139881" xr:uid="{00000000-0004-0000-0000-00004C010000}"/>
    <hyperlink ref="L149" r:id="rId264" xr:uid="{00000000-0004-0000-0000-00004D010000}"/>
    <hyperlink ref="P149" r:id="rId265" xr:uid="{00000000-0004-0000-0000-00004F010000}"/>
    <hyperlink ref="H151" r:id="rId266" display="http://www.ensembl.org/homo_sapiens/contigview?chr=6&amp;vc_start=27824108&amp;vc_end=27824480" xr:uid="{00000000-0004-0000-0000-000050010000}"/>
    <hyperlink ref="I151" r:id="rId267" display="http://www.ensembl.org/homo_sapiens/contigview?chr=6&amp;vc_start=27824108&amp;vc_end=27824480" xr:uid="{00000000-0004-0000-0000-000051010000}"/>
    <hyperlink ref="L151" r:id="rId268" xr:uid="{00000000-0004-0000-0000-000052010000}"/>
    <hyperlink ref="P151" r:id="rId269" xr:uid="{00000000-0004-0000-0000-000054010000}"/>
    <hyperlink ref="H152" r:id="rId270" display="http://www.ensembl.org/homo_sapiens/contigview?chr=6&amp;vc_start=27831216&amp;vc_end=27831527" xr:uid="{00000000-0004-0000-0000-000055010000}"/>
    <hyperlink ref="I152" r:id="rId271" display="http://www.ensembl.org/homo_sapiens/contigview?chr=6&amp;vc_start=27831216&amp;vc_end=27831527" xr:uid="{00000000-0004-0000-0000-000056010000}"/>
    <hyperlink ref="L152" r:id="rId272" xr:uid="{00000000-0004-0000-0000-000057010000}"/>
    <hyperlink ref="P152" r:id="rId273" xr:uid="{00000000-0004-0000-0000-000059010000}"/>
    <hyperlink ref="H153" r:id="rId274" display="http://www.ensembl.org/homo_sapiens/contigview?chr=6&amp;vc_start=27873199&amp;vc_end=27873510" xr:uid="{00000000-0004-0000-0000-00005A010000}"/>
    <hyperlink ref="I153" r:id="rId275" display="http://www.ensembl.org/homo_sapiens/contigview?chr=6&amp;vc_start=27873199&amp;vc_end=27873510" xr:uid="{00000000-0004-0000-0000-00005B010000}"/>
    <hyperlink ref="L153" r:id="rId276" xr:uid="{00000000-0004-0000-0000-00005C010000}"/>
    <hyperlink ref="H154" r:id="rId277" display="http://www.ensembl.org/homo_sapiens/contigview?chr=1&amp;vc_start=149832659&amp;vc_end=149839767" xr:uid="{00000000-0004-0000-0000-00005D010000}"/>
    <hyperlink ref="I154" r:id="rId278" display="http://www.ensembl.org/homo_sapiens/contigview?chr=1&amp;vc_start=149832659&amp;vc_end=149839767" xr:uid="{00000000-0004-0000-0000-00005E010000}"/>
    <hyperlink ref="L154" r:id="rId279" xr:uid="{00000000-0004-0000-0000-00005F010000}"/>
    <hyperlink ref="P154" r:id="rId280" xr:uid="{00000000-0004-0000-0000-000061010000}"/>
    <hyperlink ref="H155" r:id="rId281" display="http://www.ensembl.org/homo_sapiens/contigview?chr=1&amp;vc_start=149854045&amp;vc_end=149861210" xr:uid="{00000000-0004-0000-0000-000062010000}"/>
    <hyperlink ref="I155" r:id="rId282" display="http://www.ensembl.org/homo_sapiens/contigview?chr=1&amp;vc_start=149854045&amp;vc_end=149861210" xr:uid="{00000000-0004-0000-0000-000063010000}"/>
    <hyperlink ref="L155" r:id="rId283" xr:uid="{00000000-0004-0000-0000-000064010000}"/>
    <hyperlink ref="L140" r:id="rId284" xr:uid="{00000000-0004-0000-0000-000065010000}"/>
    <hyperlink ref="P140" r:id="rId285" xr:uid="{00000000-0004-0000-0000-000067010000}"/>
    <hyperlink ref="L79" r:id="rId286" xr:uid="{00000000-0004-0000-0000-000068010000}"/>
    <hyperlink ref="P79" r:id="rId287" xr:uid="{00000000-0004-0000-0000-00006A010000}"/>
    <hyperlink ref="L80" r:id="rId288" xr:uid="{00000000-0004-0000-0000-00006B010000}"/>
    <hyperlink ref="P80" r:id="rId289" xr:uid="{00000000-0004-0000-0000-00006D010000}"/>
    <hyperlink ref="P112" r:id="rId290" xr:uid="{00000000-0004-0000-0000-00006F010000}"/>
    <hyperlink ref="P43" r:id="rId291" xr:uid="{00000000-0004-0000-0000-000071010000}"/>
    <hyperlink ref="P45" r:id="rId292" xr:uid="{00000000-0004-0000-0000-000073010000}"/>
    <hyperlink ref="P46" r:id="rId293" xr:uid="{00000000-0004-0000-0000-000075010000}"/>
    <hyperlink ref="P48" r:id="rId294" xr:uid="{00000000-0004-0000-0000-000077010000}"/>
    <hyperlink ref="P49" r:id="rId295" xr:uid="{00000000-0004-0000-0000-000079010000}"/>
    <hyperlink ref="P50" r:id="rId296" xr:uid="{00000000-0004-0000-0000-00007B010000}"/>
    <hyperlink ref="P51" r:id="rId297" xr:uid="{00000000-0004-0000-0000-00007D010000}"/>
    <hyperlink ref="P38" r:id="rId298" xr:uid="{00000000-0004-0000-0000-00007F010000}"/>
    <hyperlink ref="P39" r:id="rId299" xr:uid="{00000000-0004-0000-0000-000081010000}"/>
    <hyperlink ref="P40" r:id="rId300" xr:uid="{00000000-0004-0000-0000-000083010000}"/>
    <hyperlink ref="P109" r:id="rId301" xr:uid="{00000000-0004-0000-0000-000085010000}"/>
    <hyperlink ref="P111" r:id="rId302" xr:uid="{00000000-0004-0000-0000-000089010000}"/>
    <hyperlink ref="P156" r:id="rId303" xr:uid="{00000000-0004-0000-0000-00008B010000}"/>
    <hyperlink ref="P157" r:id="rId304" xr:uid="{00000000-0004-0000-0000-00008D010000}"/>
    <hyperlink ref="P110" r:id="rId305" xr:uid="{A6D8266F-0D64-FB49-9889-80779BBAC6DF}"/>
  </hyperlinks>
  <pageMargins left="0.7" right="0.7" top="0.75" bottom="0.75" header="0.3" footer="0.3"/>
  <pageSetup paperSize="9" orientation="portrait" horizontalDpi="0" verticalDpi="0"/>
  <legacyDrawing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Denny</cp:lastModifiedBy>
  <dcterms:created xsi:type="dcterms:W3CDTF">2018-09-14T11:49:31Z</dcterms:created>
  <dcterms:modified xsi:type="dcterms:W3CDTF">2018-09-14T14:29:35Z</dcterms:modified>
  <cp:category/>
</cp:coreProperties>
</file>