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ntegral Engineering Dropbox\Corporate\Hours\Hours Script v2\Templates\"/>
    </mc:Choice>
  </mc:AlternateContent>
  <xr:revisionPtr revIDLastSave="0" documentId="13_ncr:1_{EBCF5D12-1F76-4DF0-B7E2-56EB3D06179C}" xr6:coauthVersionLast="47" xr6:coauthVersionMax="47" xr10:uidLastSave="{00000000-0000-0000-0000-000000000000}"/>
  <bookViews>
    <workbookView xWindow="-120" yWindow="-120" windowWidth="29040" windowHeight="15840" xr2:uid="{35828849-DC13-4F36-ABD0-1A9F40DF9020}"/>
  </bookViews>
  <sheets>
    <sheet name="2020" sheetId="2" r:id="rId1"/>
  </sheets>
  <definedNames>
    <definedName name="_xlnm._FilterDatabase" localSheetId="0" hidden="1">'2020'!$A$6:$D$372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1" i="2" l="1"/>
  <c r="K22" i="2"/>
  <c r="K23" i="2"/>
  <c r="K33" i="2"/>
  <c r="K34" i="2"/>
  <c r="K35" i="2"/>
  <c r="K45" i="2"/>
  <c r="K46" i="2"/>
  <c r="K47" i="2"/>
  <c r="K57" i="2"/>
  <c r="K58" i="2"/>
  <c r="K59" i="2"/>
  <c r="K69" i="2"/>
  <c r="K70" i="2"/>
  <c r="K71" i="2"/>
  <c r="K82" i="2"/>
  <c r="K83" i="2"/>
  <c r="K93" i="2"/>
  <c r="K94" i="2"/>
  <c r="K95" i="2"/>
  <c r="K105" i="2"/>
  <c r="K106" i="2"/>
  <c r="K107" i="2"/>
  <c r="K117" i="2"/>
  <c r="K118" i="2"/>
  <c r="K119" i="2"/>
  <c r="K129" i="2"/>
  <c r="K130" i="2"/>
  <c r="K131" i="2"/>
  <c r="K142" i="2"/>
  <c r="K143" i="2"/>
  <c r="K153" i="2"/>
  <c r="K154" i="2"/>
  <c r="K155" i="2"/>
  <c r="K165" i="2"/>
  <c r="K166" i="2"/>
  <c r="K167" i="2"/>
  <c r="K177" i="2"/>
  <c r="K178" i="2"/>
  <c r="K179" i="2"/>
  <c r="K189" i="2"/>
  <c r="K190" i="2"/>
  <c r="K191" i="2"/>
  <c r="K201" i="2"/>
  <c r="K202" i="2"/>
  <c r="K203" i="2"/>
  <c r="K214" i="2"/>
  <c r="K215" i="2"/>
  <c r="K225" i="2"/>
  <c r="K226" i="2"/>
  <c r="K227" i="2"/>
  <c r="K237" i="2"/>
  <c r="K238" i="2"/>
  <c r="K239" i="2"/>
  <c r="K249" i="2"/>
  <c r="K250" i="2"/>
  <c r="K251" i="2"/>
  <c r="K261" i="2"/>
  <c r="K262" i="2"/>
  <c r="K263" i="2"/>
  <c r="K273" i="2"/>
  <c r="K274" i="2"/>
  <c r="K275" i="2"/>
  <c r="K285" i="2"/>
  <c r="K286" i="2"/>
  <c r="K287" i="2"/>
  <c r="K297" i="2"/>
  <c r="K298" i="2"/>
  <c r="K299" i="2"/>
  <c r="K309" i="2"/>
  <c r="K310" i="2"/>
  <c r="K311" i="2"/>
  <c r="K321" i="2"/>
  <c r="K322" i="2"/>
  <c r="K323" i="2"/>
  <c r="K333" i="2"/>
  <c r="K334" i="2"/>
  <c r="K335" i="2"/>
  <c r="K346" i="2"/>
  <c r="K347" i="2"/>
  <c r="K357" i="2"/>
  <c r="K358" i="2"/>
  <c r="K7" i="2"/>
  <c r="K60" i="2"/>
  <c r="K132" i="2"/>
  <c r="K204" i="2"/>
  <c r="K276" i="2"/>
  <c r="K348" i="2"/>
  <c r="L348" i="2" s="1"/>
  <c r="K365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7" i="2"/>
  <c r="K8" i="2"/>
  <c r="K9" i="2"/>
  <c r="K10" i="2"/>
  <c r="K11" i="2"/>
  <c r="L11" i="2" s="1"/>
  <c r="K12" i="2"/>
  <c r="K13" i="2"/>
  <c r="K14" i="2"/>
  <c r="K15" i="2"/>
  <c r="K16" i="2"/>
  <c r="K17" i="2"/>
  <c r="K18" i="2"/>
  <c r="K19" i="2"/>
  <c r="K20" i="2"/>
  <c r="K24" i="2"/>
  <c r="K25" i="2"/>
  <c r="L25" i="2" s="1"/>
  <c r="K26" i="2"/>
  <c r="K27" i="2"/>
  <c r="K28" i="2"/>
  <c r="K29" i="2"/>
  <c r="K30" i="2"/>
  <c r="K31" i="2"/>
  <c r="K32" i="2"/>
  <c r="K36" i="2"/>
  <c r="K37" i="2"/>
  <c r="K38" i="2"/>
  <c r="K39" i="2"/>
  <c r="K40" i="2"/>
  <c r="K41" i="2"/>
  <c r="K42" i="2"/>
  <c r="K43" i="2"/>
  <c r="K44" i="2"/>
  <c r="K48" i="2"/>
  <c r="K49" i="2"/>
  <c r="K50" i="2"/>
  <c r="K51" i="2"/>
  <c r="K52" i="2"/>
  <c r="K53" i="2"/>
  <c r="K54" i="2"/>
  <c r="K55" i="2"/>
  <c r="K56" i="2"/>
  <c r="K61" i="2"/>
  <c r="K62" i="2"/>
  <c r="K63" i="2"/>
  <c r="K64" i="2"/>
  <c r="K65" i="2"/>
  <c r="K66" i="2"/>
  <c r="K67" i="2"/>
  <c r="K68" i="2"/>
  <c r="K72" i="2"/>
  <c r="K73" i="2"/>
  <c r="K74" i="2"/>
  <c r="K75" i="2"/>
  <c r="K76" i="2"/>
  <c r="K77" i="2"/>
  <c r="K78" i="2"/>
  <c r="K79" i="2"/>
  <c r="K80" i="2"/>
  <c r="K81" i="2"/>
  <c r="K84" i="2"/>
  <c r="L84" i="2" s="1"/>
  <c r="K85" i="2"/>
  <c r="K86" i="2"/>
  <c r="K87" i="2"/>
  <c r="K88" i="2"/>
  <c r="K89" i="2"/>
  <c r="K90" i="2"/>
  <c r="K91" i="2"/>
  <c r="K92" i="2"/>
  <c r="K96" i="2"/>
  <c r="K97" i="2"/>
  <c r="K98" i="2"/>
  <c r="K99" i="2"/>
  <c r="K100" i="2"/>
  <c r="K101" i="2"/>
  <c r="K102" i="2"/>
  <c r="K103" i="2"/>
  <c r="K104" i="2"/>
  <c r="K108" i="2"/>
  <c r="K109" i="2"/>
  <c r="K110" i="2"/>
  <c r="K111" i="2"/>
  <c r="K112" i="2"/>
  <c r="K113" i="2"/>
  <c r="K114" i="2"/>
  <c r="K115" i="2"/>
  <c r="K116" i="2"/>
  <c r="K120" i="2"/>
  <c r="K121" i="2"/>
  <c r="K122" i="2"/>
  <c r="K123" i="2"/>
  <c r="K124" i="2"/>
  <c r="K125" i="2"/>
  <c r="K126" i="2"/>
  <c r="K127" i="2"/>
  <c r="K128" i="2"/>
  <c r="K133" i="2"/>
  <c r="K134" i="2"/>
  <c r="K135" i="2"/>
  <c r="K136" i="2"/>
  <c r="K137" i="2"/>
  <c r="K138" i="2"/>
  <c r="K139" i="2"/>
  <c r="K140" i="2"/>
  <c r="K141" i="2"/>
  <c r="K144" i="2"/>
  <c r="K145" i="2"/>
  <c r="K146" i="2"/>
  <c r="K147" i="2"/>
  <c r="K148" i="2"/>
  <c r="K149" i="2"/>
  <c r="K150" i="2"/>
  <c r="K151" i="2"/>
  <c r="K152" i="2"/>
  <c r="K156" i="2"/>
  <c r="K157" i="2"/>
  <c r="L157" i="2" s="1"/>
  <c r="K158" i="2"/>
  <c r="K159" i="2"/>
  <c r="K160" i="2"/>
  <c r="K161" i="2"/>
  <c r="K162" i="2"/>
  <c r="K163" i="2"/>
  <c r="K164" i="2"/>
  <c r="K168" i="2"/>
  <c r="K169" i="2"/>
  <c r="K170" i="2"/>
  <c r="K171" i="2"/>
  <c r="K172" i="2"/>
  <c r="K173" i="2"/>
  <c r="K174" i="2"/>
  <c r="K175" i="2"/>
  <c r="K176" i="2"/>
  <c r="K180" i="2"/>
  <c r="K181" i="2"/>
  <c r="K182" i="2"/>
  <c r="K183" i="2"/>
  <c r="K184" i="2"/>
  <c r="K185" i="2"/>
  <c r="K186" i="2"/>
  <c r="K187" i="2"/>
  <c r="K188" i="2"/>
  <c r="K192" i="2"/>
  <c r="K193" i="2"/>
  <c r="K194" i="2"/>
  <c r="K195" i="2"/>
  <c r="K196" i="2"/>
  <c r="K197" i="2"/>
  <c r="K198" i="2"/>
  <c r="K199" i="2"/>
  <c r="K200" i="2"/>
  <c r="K205" i="2"/>
  <c r="K206" i="2"/>
  <c r="K207" i="2"/>
  <c r="K208" i="2"/>
  <c r="K209" i="2"/>
  <c r="K210" i="2"/>
  <c r="K211" i="2"/>
  <c r="K212" i="2"/>
  <c r="K213" i="2"/>
  <c r="K216" i="2"/>
  <c r="L216" i="2" s="1"/>
  <c r="K217" i="2"/>
  <c r="K218" i="2"/>
  <c r="K219" i="2"/>
  <c r="K220" i="2"/>
  <c r="K221" i="2"/>
  <c r="K222" i="2"/>
  <c r="K223" i="2"/>
  <c r="K224" i="2"/>
  <c r="K228" i="2"/>
  <c r="K229" i="2"/>
  <c r="K230" i="2"/>
  <c r="K231" i="2"/>
  <c r="K232" i="2"/>
  <c r="K233" i="2"/>
  <c r="K234" i="2"/>
  <c r="K235" i="2"/>
  <c r="K236" i="2"/>
  <c r="K240" i="2"/>
  <c r="K241" i="2"/>
  <c r="K242" i="2"/>
  <c r="K243" i="2"/>
  <c r="K244" i="2"/>
  <c r="K245" i="2"/>
  <c r="K246" i="2"/>
  <c r="K247" i="2"/>
  <c r="K248" i="2"/>
  <c r="K252" i="2"/>
  <c r="K253" i="2"/>
  <c r="K254" i="2"/>
  <c r="K255" i="2"/>
  <c r="K256" i="2"/>
  <c r="K257" i="2"/>
  <c r="K258" i="2"/>
  <c r="K259" i="2"/>
  <c r="K260" i="2"/>
  <c r="K264" i="2"/>
  <c r="K265" i="2"/>
  <c r="K266" i="2"/>
  <c r="K267" i="2"/>
  <c r="K268" i="2"/>
  <c r="K269" i="2"/>
  <c r="K270" i="2"/>
  <c r="K271" i="2"/>
  <c r="K272" i="2"/>
  <c r="K277" i="2"/>
  <c r="K278" i="2"/>
  <c r="K279" i="2"/>
  <c r="K280" i="2"/>
  <c r="K281" i="2"/>
  <c r="K282" i="2"/>
  <c r="K283" i="2"/>
  <c r="K284" i="2"/>
  <c r="K288" i="2"/>
  <c r="K289" i="2"/>
  <c r="L289" i="2" s="1"/>
  <c r="K290" i="2"/>
  <c r="K291" i="2"/>
  <c r="K292" i="2"/>
  <c r="K293" i="2"/>
  <c r="K294" i="2"/>
  <c r="K295" i="2"/>
  <c r="K296" i="2"/>
  <c r="K300" i="2"/>
  <c r="K301" i="2"/>
  <c r="K302" i="2"/>
  <c r="K303" i="2"/>
  <c r="K304" i="2"/>
  <c r="K305" i="2"/>
  <c r="K306" i="2"/>
  <c r="K307" i="2"/>
  <c r="K308" i="2"/>
  <c r="K312" i="2"/>
  <c r="K313" i="2"/>
  <c r="K314" i="2"/>
  <c r="K315" i="2"/>
  <c r="K316" i="2"/>
  <c r="K317" i="2"/>
  <c r="K318" i="2"/>
  <c r="K319" i="2"/>
  <c r="K320" i="2"/>
  <c r="K324" i="2"/>
  <c r="K325" i="2"/>
  <c r="K326" i="2"/>
  <c r="K327" i="2"/>
  <c r="K328" i="2"/>
  <c r="K329" i="2"/>
  <c r="K330" i="2"/>
  <c r="K331" i="2"/>
  <c r="K332" i="2"/>
  <c r="K336" i="2"/>
  <c r="K337" i="2"/>
  <c r="K338" i="2"/>
  <c r="K339" i="2"/>
  <c r="K340" i="2"/>
  <c r="K341" i="2"/>
  <c r="K342" i="2"/>
  <c r="K343" i="2"/>
  <c r="K344" i="2"/>
  <c r="K345" i="2"/>
  <c r="K349" i="2"/>
  <c r="K350" i="2"/>
  <c r="K351" i="2"/>
  <c r="K352" i="2"/>
  <c r="K353" i="2"/>
  <c r="K354" i="2"/>
  <c r="K355" i="2"/>
  <c r="K356" i="2"/>
  <c r="K359" i="2"/>
  <c r="K360" i="2"/>
  <c r="L360" i="2" s="1"/>
  <c r="K361" i="2"/>
  <c r="K362" i="2"/>
  <c r="K363" i="2"/>
  <c r="K364" i="2"/>
  <c r="K366" i="2"/>
  <c r="K367" i="2"/>
  <c r="K368" i="2"/>
  <c r="K369" i="2"/>
  <c r="K370" i="2"/>
  <c r="K371" i="2"/>
  <c r="K372" i="2"/>
  <c r="L85" i="2" l="1"/>
  <c r="L241" i="2"/>
  <c r="L109" i="2"/>
  <c r="L277" i="2"/>
  <c r="L145" i="2"/>
  <c r="L72" i="2"/>
  <c r="L13" i="2"/>
  <c r="L361" i="2"/>
  <c r="L349" i="2"/>
  <c r="L217" i="2"/>
  <c r="L144" i="2"/>
  <c r="L12" i="2"/>
  <c r="L347" i="2"/>
  <c r="L335" i="2"/>
  <c r="L323" i="2"/>
  <c r="L311" i="2"/>
  <c r="L299" i="2"/>
  <c r="L287" i="2"/>
  <c r="L275" i="2"/>
  <c r="L263" i="2"/>
  <c r="L251" i="2"/>
  <c r="L239" i="2"/>
  <c r="L227" i="2"/>
  <c r="L215" i="2"/>
  <c r="L203" i="2"/>
  <c r="L191" i="2"/>
  <c r="L179" i="2"/>
  <c r="L167" i="2"/>
  <c r="L155" i="2"/>
  <c r="L143" i="2"/>
  <c r="L131" i="2"/>
  <c r="L119" i="2"/>
  <c r="L107" i="2"/>
  <c r="L95" i="2"/>
  <c r="L83" i="2"/>
  <c r="L71" i="2"/>
  <c r="L59" i="2"/>
  <c r="L47" i="2"/>
  <c r="L35" i="2"/>
  <c r="L23" i="2"/>
  <c r="L372" i="2"/>
  <c r="L359" i="2"/>
  <c r="L288" i="2"/>
  <c r="L229" i="2"/>
  <c r="L156" i="2"/>
  <c r="L97" i="2"/>
  <c r="L24" i="2"/>
  <c r="L276" i="2"/>
  <c r="L301" i="2"/>
  <c r="L228" i="2"/>
  <c r="L169" i="2"/>
  <c r="L96" i="2"/>
  <c r="L37" i="2"/>
  <c r="L204" i="2"/>
  <c r="L36" i="2"/>
  <c r="L132" i="2"/>
  <c r="L313" i="2"/>
  <c r="L240" i="2"/>
  <c r="L181" i="2"/>
  <c r="L108" i="2"/>
  <c r="L49" i="2"/>
  <c r="L60" i="2"/>
  <c r="L168" i="2"/>
  <c r="L312" i="2"/>
  <c r="L253" i="2"/>
  <c r="L180" i="2"/>
  <c r="L121" i="2"/>
  <c r="L48" i="2"/>
  <c r="L325" i="2"/>
  <c r="L252" i="2"/>
  <c r="L193" i="2"/>
  <c r="L120" i="2"/>
  <c r="L300" i="2"/>
  <c r="L324" i="2"/>
  <c r="L265" i="2"/>
  <c r="L192" i="2"/>
  <c r="L61" i="2"/>
  <c r="L364" i="2"/>
  <c r="L337" i="2"/>
  <c r="L264" i="2"/>
  <c r="L133" i="2"/>
  <c r="L336" i="2"/>
  <c r="L205" i="2"/>
  <c r="L73" i="2"/>
  <c r="L362" i="2"/>
  <c r="L350" i="2"/>
  <c r="L338" i="2"/>
  <c r="L326" i="2"/>
  <c r="L314" i="2"/>
  <c r="L302" i="2"/>
  <c r="L290" i="2"/>
  <c r="L278" i="2"/>
  <c r="L266" i="2"/>
  <c r="L254" i="2"/>
  <c r="L242" i="2"/>
  <c r="L230" i="2"/>
  <c r="L218" i="2"/>
  <c r="L206" i="2"/>
  <c r="L194" i="2"/>
  <c r="L182" i="2"/>
  <c r="L170" i="2"/>
  <c r="L158" i="2"/>
  <c r="L146" i="2"/>
  <c r="L134" i="2"/>
  <c r="L122" i="2"/>
  <c r="L110" i="2"/>
  <c r="L98" i="2"/>
  <c r="L86" i="2"/>
  <c r="L74" i="2"/>
  <c r="L62" i="2"/>
  <c r="L50" i="2"/>
  <c r="L38" i="2"/>
  <c r="L26" i="2"/>
  <c r="L14" i="2"/>
  <c r="L371" i="2"/>
  <c r="L358" i="2"/>
  <c r="L346" i="2"/>
  <c r="L334" i="2"/>
  <c r="L322" i="2"/>
  <c r="L310" i="2"/>
  <c r="L298" i="2"/>
  <c r="L286" i="2"/>
  <c r="L274" i="2"/>
  <c r="L262" i="2"/>
  <c r="L250" i="2"/>
  <c r="L238" i="2"/>
  <c r="L226" i="2"/>
  <c r="L214" i="2"/>
  <c r="L202" i="2"/>
  <c r="L190" i="2"/>
  <c r="L178" i="2"/>
  <c r="L166" i="2"/>
  <c r="L154" i="2"/>
  <c r="L142" i="2"/>
  <c r="L130" i="2"/>
  <c r="L118" i="2"/>
  <c r="L106" i="2"/>
  <c r="L94" i="2"/>
  <c r="L82" i="2"/>
  <c r="L70" i="2"/>
  <c r="L58" i="2"/>
  <c r="L46" i="2"/>
  <c r="L34" i="2"/>
  <c r="L22" i="2"/>
  <c r="L10" i="2"/>
  <c r="L370" i="2"/>
  <c r="L357" i="2"/>
  <c r="L345" i="2"/>
  <c r="L333" i="2"/>
  <c r="L321" i="2"/>
  <c r="L309" i="2"/>
  <c r="L297" i="2"/>
  <c r="L285" i="2"/>
  <c r="L273" i="2"/>
  <c r="L261" i="2"/>
  <c r="L249" i="2"/>
  <c r="L237" i="2"/>
  <c r="L225" i="2"/>
  <c r="L213" i="2"/>
  <c r="L201" i="2"/>
  <c r="L189" i="2"/>
  <c r="L177" i="2"/>
  <c r="L165" i="2"/>
  <c r="L153" i="2"/>
  <c r="L141" i="2"/>
  <c r="L129" i="2"/>
  <c r="L117" i="2"/>
  <c r="L105" i="2"/>
  <c r="L93" i="2"/>
  <c r="L81" i="2"/>
  <c r="L69" i="2"/>
  <c r="L57" i="2"/>
  <c r="L45" i="2"/>
  <c r="L33" i="2"/>
  <c r="L21" i="2"/>
  <c r="L9" i="2"/>
  <c r="L369" i="2"/>
  <c r="L356" i="2"/>
  <c r="L344" i="2"/>
  <c r="L332" i="2"/>
  <c r="L320" i="2"/>
  <c r="L308" i="2"/>
  <c r="L296" i="2"/>
  <c r="L284" i="2"/>
  <c r="L272" i="2"/>
  <c r="L260" i="2"/>
  <c r="L248" i="2"/>
  <c r="L236" i="2"/>
  <c r="L224" i="2"/>
  <c r="L212" i="2"/>
  <c r="L200" i="2"/>
  <c r="L188" i="2"/>
  <c r="L176" i="2"/>
  <c r="L164" i="2"/>
  <c r="L152" i="2"/>
  <c r="L140" i="2"/>
  <c r="L128" i="2"/>
  <c r="L116" i="2"/>
  <c r="L104" i="2"/>
  <c r="L92" i="2"/>
  <c r="L80" i="2"/>
  <c r="L68" i="2"/>
  <c r="L56" i="2"/>
  <c r="L44" i="2"/>
  <c r="L32" i="2"/>
  <c r="L20" i="2"/>
  <c r="L8" i="2"/>
  <c r="L368" i="2"/>
  <c r="L355" i="2"/>
  <c r="L343" i="2"/>
  <c r="L331" i="2"/>
  <c r="L319" i="2"/>
  <c r="L307" i="2"/>
  <c r="L295" i="2"/>
  <c r="L283" i="2"/>
  <c r="L271" i="2"/>
  <c r="L259" i="2"/>
  <c r="L247" i="2"/>
  <c r="L235" i="2"/>
  <c r="L223" i="2"/>
  <c r="L211" i="2"/>
  <c r="L199" i="2"/>
  <c r="L187" i="2"/>
  <c r="L175" i="2"/>
  <c r="L163" i="2"/>
  <c r="L151" i="2"/>
  <c r="L139" i="2"/>
  <c r="L127" i="2"/>
  <c r="L115" i="2"/>
  <c r="L103" i="2"/>
  <c r="L91" i="2"/>
  <c r="L79" i="2"/>
  <c r="L67" i="2"/>
  <c r="L55" i="2"/>
  <c r="L43" i="2"/>
  <c r="L31" i="2"/>
  <c r="L19" i="2"/>
  <c r="L367" i="2"/>
  <c r="L354" i="2"/>
  <c r="L342" i="2"/>
  <c r="L330" i="2"/>
  <c r="L318" i="2"/>
  <c r="L306" i="2"/>
  <c r="L294" i="2"/>
  <c r="L282" i="2"/>
  <c r="L270" i="2"/>
  <c r="L258" i="2"/>
  <c r="L246" i="2"/>
  <c r="L234" i="2"/>
  <c r="L222" i="2"/>
  <c r="L210" i="2"/>
  <c r="L198" i="2"/>
  <c r="L186" i="2"/>
  <c r="L174" i="2"/>
  <c r="L162" i="2"/>
  <c r="L150" i="2"/>
  <c r="L138" i="2"/>
  <c r="L126" i="2"/>
  <c r="L114" i="2"/>
  <c r="L102" i="2"/>
  <c r="L90" i="2"/>
  <c r="L78" i="2"/>
  <c r="L66" i="2"/>
  <c r="L54" i="2"/>
  <c r="L42" i="2"/>
  <c r="L30" i="2"/>
  <c r="L18" i="2"/>
  <c r="L366" i="2"/>
  <c r="L353" i="2"/>
  <c r="L341" i="2"/>
  <c r="L329" i="2"/>
  <c r="L317" i="2"/>
  <c r="L305" i="2"/>
  <c r="L293" i="2"/>
  <c r="L281" i="2"/>
  <c r="L269" i="2"/>
  <c r="L257" i="2"/>
  <c r="L245" i="2"/>
  <c r="L233" i="2"/>
  <c r="L221" i="2"/>
  <c r="L209" i="2"/>
  <c r="L197" i="2"/>
  <c r="L185" i="2"/>
  <c r="L173" i="2"/>
  <c r="L161" i="2"/>
  <c r="L149" i="2"/>
  <c r="L137" i="2"/>
  <c r="L125" i="2"/>
  <c r="L113" i="2"/>
  <c r="L101" i="2"/>
  <c r="L89" i="2"/>
  <c r="L77" i="2"/>
  <c r="L65" i="2"/>
  <c r="L53" i="2"/>
  <c r="L41" i="2"/>
  <c r="L29" i="2"/>
  <c r="L17" i="2"/>
  <c r="L365" i="2"/>
  <c r="L352" i="2"/>
  <c r="L340" i="2"/>
  <c r="L328" i="2"/>
  <c r="L316" i="2"/>
  <c r="L304" i="2"/>
  <c r="L292" i="2"/>
  <c r="L280" i="2"/>
  <c r="L268" i="2"/>
  <c r="L256" i="2"/>
  <c r="L244" i="2"/>
  <c r="L232" i="2"/>
  <c r="L220" i="2"/>
  <c r="L208" i="2"/>
  <c r="L196" i="2"/>
  <c r="L184" i="2"/>
  <c r="L172" i="2"/>
  <c r="L160" i="2"/>
  <c r="L148" i="2"/>
  <c r="L136" i="2"/>
  <c r="L124" i="2"/>
  <c r="L112" i="2"/>
  <c r="L100" i="2"/>
  <c r="L88" i="2"/>
  <c r="L76" i="2"/>
  <c r="L64" i="2"/>
  <c r="L52" i="2"/>
  <c r="L40" i="2"/>
  <c r="L28" i="2"/>
  <c r="L16" i="2"/>
  <c r="L363" i="2"/>
  <c r="L351" i="2"/>
  <c r="L339" i="2"/>
  <c r="L327" i="2"/>
  <c r="L315" i="2"/>
  <c r="L303" i="2"/>
  <c r="L291" i="2"/>
  <c r="L279" i="2"/>
  <c r="L267" i="2"/>
  <c r="L255" i="2"/>
  <c r="L243" i="2"/>
  <c r="L231" i="2"/>
  <c r="L219" i="2"/>
  <c r="L207" i="2"/>
  <c r="L195" i="2"/>
  <c r="L183" i="2"/>
  <c r="L171" i="2"/>
  <c r="L159" i="2"/>
  <c r="L147" i="2"/>
  <c r="L135" i="2"/>
  <c r="L123" i="2"/>
  <c r="L111" i="2"/>
  <c r="L99" i="2"/>
  <c r="L87" i="2"/>
  <c r="L75" i="2"/>
  <c r="L63" i="2"/>
  <c r="L51" i="2"/>
  <c r="L39" i="2"/>
  <c r="L27" i="2"/>
  <c r="L15" i="2"/>
  <c r="L7" i="2"/>
  <c r="N8" i="2"/>
  <c r="N354" i="2"/>
  <c r="N210" i="2"/>
  <c r="N66" i="2"/>
  <c r="N366" i="2"/>
  <c r="N222" i="2"/>
  <c r="N78" i="2"/>
  <c r="N342" i="2"/>
  <c r="N198" i="2"/>
  <c r="N54" i="2"/>
  <c r="N330" i="2"/>
  <c r="N186" i="2"/>
  <c r="N42" i="2"/>
  <c r="N318" i="2"/>
  <c r="N174" i="2"/>
  <c r="N30" i="2"/>
  <c r="N306" i="2"/>
  <c r="N162" i="2"/>
  <c r="N18" i="2"/>
  <c r="N294" i="2"/>
  <c r="N150" i="2"/>
  <c r="N282" i="2"/>
  <c r="N138" i="2"/>
  <c r="N185" i="2"/>
  <c r="N270" i="2"/>
  <c r="N126" i="2"/>
  <c r="N258" i="2"/>
  <c r="N114" i="2"/>
  <c r="N17" i="2"/>
  <c r="N246" i="2"/>
  <c r="N102" i="2"/>
  <c r="N234" i="2"/>
  <c r="N90" i="2"/>
  <c r="N305" i="2"/>
  <c r="N149" i="2"/>
  <c r="N367" i="2"/>
  <c r="N355" i="2"/>
  <c r="N343" i="2"/>
  <c r="N331" i="2"/>
  <c r="N319" i="2"/>
  <c r="N307" i="2"/>
  <c r="N295" i="2"/>
  <c r="N283" i="2"/>
  <c r="N271" i="2"/>
  <c r="N259" i="2"/>
  <c r="N247" i="2"/>
  <c r="N235" i="2"/>
  <c r="N223" i="2"/>
  <c r="N211" i="2"/>
  <c r="N199" i="2"/>
  <c r="N187" i="2"/>
  <c r="N175" i="2"/>
  <c r="N163" i="2"/>
  <c r="N151" i="2"/>
  <c r="N139" i="2"/>
  <c r="N127" i="2"/>
  <c r="N115" i="2"/>
  <c r="N103" i="2"/>
  <c r="N91" i="2"/>
  <c r="N79" i="2"/>
  <c r="N67" i="2"/>
  <c r="N55" i="2"/>
  <c r="N43" i="2"/>
  <c r="N31" i="2"/>
  <c r="N19" i="2"/>
  <c r="N281" i="2"/>
  <c r="N245" i="2"/>
  <c r="N113" i="2"/>
  <c r="N293" i="2"/>
  <c r="N257" i="2"/>
  <c r="N137" i="2"/>
  <c r="N125" i="2"/>
  <c r="N101" i="2"/>
  <c r="N89" i="2"/>
  <c r="N77" i="2"/>
  <c r="N65" i="2"/>
  <c r="N53" i="2"/>
  <c r="N41" i="2"/>
  <c r="N29" i="2"/>
  <c r="N364" i="2"/>
  <c r="N352" i="2"/>
  <c r="N340" i="2"/>
  <c r="N328" i="2"/>
  <c r="N316" i="2"/>
  <c r="N304" i="2"/>
  <c r="N292" i="2"/>
  <c r="N280" i="2"/>
  <c r="N268" i="2"/>
  <c r="N256" i="2"/>
  <c r="N244" i="2"/>
  <c r="N232" i="2"/>
  <c r="N220" i="2"/>
  <c r="N208" i="2"/>
  <c r="N196" i="2"/>
  <c r="N184" i="2"/>
  <c r="N172" i="2"/>
  <c r="N160" i="2"/>
  <c r="N148" i="2"/>
  <c r="N136" i="2"/>
  <c r="N124" i="2"/>
  <c r="N112" i="2"/>
  <c r="N100" i="2"/>
  <c r="N88" i="2"/>
  <c r="N76" i="2"/>
  <c r="N64" i="2"/>
  <c r="N52" i="2"/>
  <c r="N40" i="2"/>
  <c r="N28" i="2"/>
  <c r="N16" i="2"/>
  <c r="N269" i="2"/>
  <c r="N363" i="2"/>
  <c r="N351" i="2"/>
  <c r="N339" i="2"/>
  <c r="N327" i="2"/>
  <c r="N315" i="2"/>
  <c r="N303" i="2"/>
  <c r="N291" i="2"/>
  <c r="N279" i="2"/>
  <c r="N267" i="2"/>
  <c r="N255" i="2"/>
  <c r="N243" i="2"/>
  <c r="N231" i="2"/>
  <c r="N219" i="2"/>
  <c r="N207" i="2"/>
  <c r="N195" i="2"/>
  <c r="N183" i="2"/>
  <c r="N171" i="2"/>
  <c r="N159" i="2"/>
  <c r="N147" i="2"/>
  <c r="N135" i="2"/>
  <c r="N123" i="2"/>
  <c r="N111" i="2"/>
  <c r="N99" i="2"/>
  <c r="N87" i="2"/>
  <c r="N75" i="2"/>
  <c r="N63" i="2"/>
  <c r="N51" i="2"/>
  <c r="N39" i="2"/>
  <c r="N27" i="2"/>
  <c r="N15" i="2"/>
  <c r="N317" i="2"/>
  <c r="N161" i="2"/>
  <c r="N362" i="2"/>
  <c r="N350" i="2"/>
  <c r="N338" i="2"/>
  <c r="N326" i="2"/>
  <c r="N314" i="2"/>
  <c r="N302" i="2"/>
  <c r="N290" i="2"/>
  <c r="N278" i="2"/>
  <c r="N266" i="2"/>
  <c r="N254" i="2"/>
  <c r="N242" i="2"/>
  <c r="N230" i="2"/>
  <c r="N218" i="2"/>
  <c r="N206" i="2"/>
  <c r="N194" i="2"/>
  <c r="N182" i="2"/>
  <c r="N170" i="2"/>
  <c r="N158" i="2"/>
  <c r="N146" i="2"/>
  <c r="N134" i="2"/>
  <c r="N122" i="2"/>
  <c r="N110" i="2"/>
  <c r="N98" i="2"/>
  <c r="N86" i="2"/>
  <c r="N74" i="2"/>
  <c r="N62" i="2"/>
  <c r="N50" i="2"/>
  <c r="N38" i="2"/>
  <c r="N26" i="2"/>
  <c r="N14" i="2"/>
  <c r="N353" i="2"/>
  <c r="N173" i="2"/>
  <c r="N7" i="2"/>
  <c r="N361" i="2"/>
  <c r="N349" i="2"/>
  <c r="N337" i="2"/>
  <c r="N325" i="2"/>
  <c r="N313" i="2"/>
  <c r="N301" i="2"/>
  <c r="N289" i="2"/>
  <c r="N277" i="2"/>
  <c r="N265" i="2"/>
  <c r="N253" i="2"/>
  <c r="N241" i="2"/>
  <c r="N229" i="2"/>
  <c r="N217" i="2"/>
  <c r="N205" i="2"/>
  <c r="N193" i="2"/>
  <c r="N181" i="2"/>
  <c r="N169" i="2"/>
  <c r="N157" i="2"/>
  <c r="N145" i="2"/>
  <c r="N133" i="2"/>
  <c r="N121" i="2"/>
  <c r="N109" i="2"/>
  <c r="N97" i="2"/>
  <c r="N85" i="2"/>
  <c r="N73" i="2"/>
  <c r="N61" i="2"/>
  <c r="N49" i="2"/>
  <c r="N37" i="2"/>
  <c r="N25" i="2"/>
  <c r="N13" i="2"/>
  <c r="N233" i="2"/>
  <c r="N372" i="2"/>
  <c r="N360" i="2"/>
  <c r="N348" i="2"/>
  <c r="N336" i="2"/>
  <c r="N324" i="2"/>
  <c r="N312" i="2"/>
  <c r="N300" i="2"/>
  <c r="N288" i="2"/>
  <c r="N276" i="2"/>
  <c r="N264" i="2"/>
  <c r="N252" i="2"/>
  <c r="N240" i="2"/>
  <c r="N228" i="2"/>
  <c r="N216" i="2"/>
  <c r="N204" i="2"/>
  <c r="N192" i="2"/>
  <c r="N180" i="2"/>
  <c r="N168" i="2"/>
  <c r="N156" i="2"/>
  <c r="N144" i="2"/>
  <c r="N132" i="2"/>
  <c r="N120" i="2"/>
  <c r="N108" i="2"/>
  <c r="N96" i="2"/>
  <c r="N84" i="2"/>
  <c r="N72" i="2"/>
  <c r="N60" i="2"/>
  <c r="N48" i="2"/>
  <c r="N36" i="2"/>
  <c r="N24" i="2"/>
  <c r="N12" i="2"/>
  <c r="N329" i="2"/>
  <c r="N197" i="2"/>
  <c r="N371" i="2"/>
  <c r="N359" i="2"/>
  <c r="N347" i="2"/>
  <c r="N335" i="2"/>
  <c r="N323" i="2"/>
  <c r="N311" i="2"/>
  <c r="N299" i="2"/>
  <c r="N287" i="2"/>
  <c r="N275" i="2"/>
  <c r="N263" i="2"/>
  <c r="N251" i="2"/>
  <c r="N239" i="2"/>
  <c r="N227" i="2"/>
  <c r="N215" i="2"/>
  <c r="N203" i="2"/>
  <c r="N191" i="2"/>
  <c r="N179" i="2"/>
  <c r="N167" i="2"/>
  <c r="N155" i="2"/>
  <c r="N143" i="2"/>
  <c r="N131" i="2"/>
  <c r="N119" i="2"/>
  <c r="N107" i="2"/>
  <c r="N95" i="2"/>
  <c r="N83" i="2"/>
  <c r="N71" i="2"/>
  <c r="N59" i="2"/>
  <c r="N47" i="2"/>
  <c r="N35" i="2"/>
  <c r="N23" i="2"/>
  <c r="N11" i="2"/>
  <c r="N365" i="2"/>
  <c r="N221" i="2"/>
  <c r="N370" i="2"/>
  <c r="N358" i="2"/>
  <c r="N346" i="2"/>
  <c r="N334" i="2"/>
  <c r="N322" i="2"/>
  <c r="N310" i="2"/>
  <c r="N298" i="2"/>
  <c r="N286" i="2"/>
  <c r="N274" i="2"/>
  <c r="N262" i="2"/>
  <c r="N250" i="2"/>
  <c r="N238" i="2"/>
  <c r="N226" i="2"/>
  <c r="N214" i="2"/>
  <c r="N202" i="2"/>
  <c r="N190" i="2"/>
  <c r="N178" i="2"/>
  <c r="N166" i="2"/>
  <c r="N154" i="2"/>
  <c r="N142" i="2"/>
  <c r="N130" i="2"/>
  <c r="N118" i="2"/>
  <c r="N106" i="2"/>
  <c r="N94" i="2"/>
  <c r="N82" i="2"/>
  <c r="N70" i="2"/>
  <c r="N58" i="2"/>
  <c r="N46" i="2"/>
  <c r="N34" i="2"/>
  <c r="N22" i="2"/>
  <c r="N10" i="2"/>
  <c r="N341" i="2"/>
  <c r="N209" i="2"/>
  <c r="N369" i="2"/>
  <c r="N357" i="2"/>
  <c r="N345" i="2"/>
  <c r="N333" i="2"/>
  <c r="N321" i="2"/>
  <c r="N309" i="2"/>
  <c r="N297" i="2"/>
  <c r="N285" i="2"/>
  <c r="N273" i="2"/>
  <c r="N261" i="2"/>
  <c r="N249" i="2"/>
  <c r="N237" i="2"/>
  <c r="N225" i="2"/>
  <c r="N213" i="2"/>
  <c r="N201" i="2"/>
  <c r="N189" i="2"/>
  <c r="N177" i="2"/>
  <c r="N165" i="2"/>
  <c r="N153" i="2"/>
  <c r="N141" i="2"/>
  <c r="N129" i="2"/>
  <c r="N117" i="2"/>
  <c r="N105" i="2"/>
  <c r="N93" i="2"/>
  <c r="N81" i="2"/>
  <c r="N69" i="2"/>
  <c r="N57" i="2"/>
  <c r="N45" i="2"/>
  <c r="N33" i="2"/>
  <c r="N21" i="2"/>
  <c r="N9" i="2"/>
  <c r="N368" i="2"/>
  <c r="N356" i="2"/>
  <c r="N344" i="2"/>
  <c r="N332" i="2"/>
  <c r="N320" i="2"/>
  <c r="N308" i="2"/>
  <c r="N296" i="2"/>
  <c r="N284" i="2"/>
  <c r="N272" i="2"/>
  <c r="N260" i="2"/>
  <c r="N248" i="2"/>
  <c r="N236" i="2"/>
  <c r="N224" i="2"/>
  <c r="N212" i="2"/>
  <c r="N200" i="2"/>
  <c r="N188" i="2"/>
  <c r="N176" i="2"/>
  <c r="N164" i="2"/>
  <c r="N152" i="2"/>
  <c r="N140" i="2"/>
  <c r="N128" i="2"/>
  <c r="N116" i="2"/>
  <c r="N104" i="2"/>
  <c r="N92" i="2"/>
  <c r="N80" i="2"/>
  <c r="N68" i="2"/>
  <c r="N56" i="2"/>
  <c r="N44" i="2"/>
  <c r="N32" i="2"/>
  <c r="N20" i="2"/>
</calcChain>
</file>

<file path=xl/sharedStrings.xml><?xml version="1.0" encoding="utf-8"?>
<sst xmlns="http://schemas.openxmlformats.org/spreadsheetml/2006/main" count="18" uniqueCount="15">
  <si>
    <t>Date</t>
  </si>
  <si>
    <t>Stat Holiday</t>
  </si>
  <si>
    <t>Office Closed</t>
  </si>
  <si>
    <t>Work</t>
  </si>
  <si>
    <t>Vacation</t>
  </si>
  <si>
    <t>Sick</t>
  </si>
  <si>
    <t>2019 Rollover</t>
  </si>
  <si>
    <t>2020 Allotted</t>
  </si>
  <si>
    <t>Daily Total</t>
  </si>
  <si>
    <t>Banked Time At EOD</t>
  </si>
  <si>
    <t>Vacation at EOD</t>
  </si>
  <si>
    <t>Integral Schedule</t>
  </si>
  <si>
    <t>Banked Time (hours)</t>
  </si>
  <si>
    <t>Vacation (hours)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</si>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</sst>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0"/>
      <name val="Segoe UI"/>
      <family val="2"/>
    </font>
    <font>
      <b/>
      <sz val="10"/>
      <color theme="0"/>
      <name val="Segoe UI"/>
      <family val="2"/>
    </font>
    <font>
      <sz val="10"/>
      <color rgb="FF070931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07093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/>
    <xf numFmtId="14" fontId="1" fillId="0" borderId="7" xfId="0" applyNumberFormat="1" applyFont="1" applyBorder="1"/>
    <xf numFmtId="0" fontId="1" fillId="0" borderId="8" xfId="0" applyFont="1" applyBorder="1"/>
    <xf numFmtId="14" fontId="1" fillId="0" borderId="3" xfId="0" applyNumberFormat="1" applyFont="1" applyBorder="1"/>
    <xf numFmtId="0" fontId="1" fillId="0" borderId="1" xfId="0" applyFont="1" applyBorder="1"/>
    <xf numFmtId="0" fontId="1" fillId="0" borderId="5" xfId="0" applyFont="1" applyBorder="1"/>
    <xf numFmtId="0" fontId="1" fillId="0" borderId="9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3" xfId="0" applyFont="1" applyBorder="1"/>
    <xf numFmtId="0" fontId="1" fillId="0" borderId="10" xfId="0" applyFont="1" applyBorder="1"/>
    <xf numFmtId="0" fontId="1" fillId="0" borderId="4" xfId="0" applyFont="1" applyBorder="1"/>
    <xf numFmtId="0" fontId="1" fillId="0" borderId="13" xfId="0" applyFont="1" applyBorder="1"/>
    <xf numFmtId="0" fontId="1" fillId="0" borderId="2" xfId="0" applyFont="1" applyBorder="1"/>
    <xf numFmtId="0" fontId="2" fillId="2" borderId="0" xfId="0" applyFont="1" applyFill="1"/>
    <xf numFmtId="0" fontId="2" fillId="2" borderId="6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4" fillId="4" borderId="6" xfId="0" applyFont="1" applyFill="1" applyBorder="1"/>
    <xf numFmtId="14" fontId="2" fillId="2" borderId="0" xfId="0" applyNumberFormat="1" applyFont="1" applyFill="1"/>
    <xf numFmtId="14" fontId="2" fillId="2" borderId="0" xfId="0" quotePrefix="1" applyNumberFormat="1" applyFont="1" applyFill="1"/>
    <xf numFmtId="0" fontId="2" fillId="3" borderId="11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0931"/>
      <color rgb="FFFFCC99"/>
      <color rgb="FFD9C4F8"/>
      <color rgb="FFD1B7F7"/>
      <color rgb="FFCCB0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149088</xdr:colOff>
      <xdr:row>0</xdr:row>
      <xdr:rowOff>74544</xdr:rowOff>
    </xdr:from>
    <xdr:to>
      <xdr:col>1</xdr:col>
      <xdr:colOff>559622</xdr:colOff>
      <xdr:row>3</xdr:row>
      <xdr:rowOff>103202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011C22D-6433-424F-8D31-F2A9B5E0AB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088" y="74544"/>
          <a:ext cx="1193572" cy="571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16181-B74B-4C0D-82DC-8954F17A029D}">
  <dimension ref="A1:P375"/>
  <sheetViews>
    <sheetView tabSelected="1" zoomScale="115" zoomScaleNormal="115" workbookViewId="0">
      <pane ySplit="6" topLeftCell="A349" activePane="bottomLeft" state="frozen"/>
      <selection pane="bottomLeft" activeCell="K372" sqref="K372"/>
    </sheetView>
  </sheetViews>
  <sheetFormatPr defaultRowHeight="14.25" x14ac:dyDescent="0.25"/>
  <cols>
    <col min="1" max="1" width="11.85546875" style="1" bestFit="1" customWidth="1"/>
    <col min="2" max="4" width="15.42578125" style="1" customWidth="1"/>
    <col min="5" max="5" width="9.140625" style="1"/>
    <col min="6" max="6" width="18.42578125" style="1" bestFit="1" customWidth="1"/>
    <col min="7" max="7" width="13" style="1" bestFit="1" customWidth="1"/>
    <col min="8" max="8" width="6" style="1" bestFit="1" customWidth="1"/>
    <col min="9" max="9" width="8.85546875" style="1" bestFit="1" customWidth="1"/>
    <col min="10" max="10" width="5.7109375" style="1" bestFit="1" customWidth="1"/>
    <col min="11" max="11" width="10.42578125" style="1" bestFit="1" customWidth="1"/>
    <col min="12" max="12" width="10.28515625" style="1" customWidth="1"/>
    <col min="13" max="13" width="13.140625" style="1" bestFit="1" customWidth="1"/>
    <col min="14" max="14" width="19.42578125" style="1" bestFit="1" customWidth="1"/>
    <col min="15" max="15" width="15.28515625" style="1" bestFit="1" customWidth="1"/>
    <col min="16" max="16384" width="9.140625" style="1"/>
  </cols>
  <sheetData>
    <row r="1" spans="1:16" x14ac:dyDescent="0.25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7" t="s">
        <v>12</v>
      </c>
      <c r="O1" s="17" t="s">
        <v>13</v>
      </c>
      <c r="P1" s="18"/>
    </row>
    <row r="2" spans="1:16" x14ac:dyDescent="0.25">
      <c r="A2" s="16"/>
      <c r="B2" s="16"/>
      <c r="C2" s="16"/>
      <c r="D2" s="23"/>
      <c r="E2" s="16"/>
      <c r="F2" s="16"/>
      <c r="G2" s="16"/>
      <c r="H2" s="16"/>
      <c r="I2" s="16"/>
      <c r="J2" s="16"/>
      <c r="K2" s="16"/>
      <c r="L2" s="16"/>
      <c r="M2" s="16" t="s">
        <v>6</v>
      </c>
      <c r="N2" s="22"/>
      <c r="O2" s="22"/>
      <c r="P2" s="18"/>
    </row>
    <row r="3" spans="1:16" x14ac:dyDescent="0.25">
      <c r="A3" s="16"/>
      <c r="B3" s="16"/>
      <c r="C3" s="16"/>
      <c r="D3" s="24"/>
      <c r="E3" s="16"/>
      <c r="F3" s="16"/>
      <c r="G3" s="16"/>
      <c r="H3" s="16"/>
      <c r="I3" s="16"/>
      <c r="J3" s="16"/>
      <c r="K3" s="16"/>
      <c r="L3" s="16"/>
      <c r="M3" s="16" t="s">
        <v>7</v>
      </c>
      <c r="N3" s="22">
        <v>0</v>
      </c>
      <c r="O3" s="22"/>
      <c r="P3" s="18"/>
    </row>
    <row r="4" spans="1:16" x14ac:dyDescent="0.25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8"/>
      <c r="O4" s="18"/>
      <c r="P4" s="18"/>
    </row>
    <row r="5" spans="1:16" ht="15" customHeight="1" x14ac:dyDescent="0.25">
      <c r="A5" s="26" t="s">
        <v>0</v>
      </c>
      <c r="B5" s="33" t="s">
        <v>11</v>
      </c>
      <c r="C5" s="33"/>
      <c r="D5" s="33"/>
      <c r="E5" s="16"/>
      <c r="F5" s="29"/>
      <c r="G5" s="30"/>
      <c r="H5" s="30"/>
      <c r="I5" s="30"/>
      <c r="J5" s="30"/>
      <c r="K5" s="27" t="s">
        <v>8</v>
      </c>
      <c r="L5" s="31" t="s">
        <v>14</v>
      </c>
      <c r="M5" s="16"/>
      <c r="N5" s="27" t="s">
        <v>9</v>
      </c>
      <c r="O5" s="27" t="s">
        <v>10</v>
      </c>
      <c r="P5" s="18"/>
    </row>
    <row r="6" spans="1:16" x14ac:dyDescent="0.25">
      <c r="A6" s="26"/>
      <c r="B6" s="21" t="s">
        <v>1</v>
      </c>
      <c r="C6" s="21" t="s">
        <v>3</v>
      </c>
      <c r="D6" s="21" t="s">
        <v>2</v>
      </c>
      <c r="E6" s="19"/>
      <c r="F6" s="20" t="s">
        <v>1</v>
      </c>
      <c r="G6" s="20" t="s">
        <v>2</v>
      </c>
      <c r="H6" s="20" t="s">
        <v>3</v>
      </c>
      <c r="I6" s="20" t="s">
        <v>4</v>
      </c>
      <c r="J6" s="25" t="s">
        <v>5</v>
      </c>
      <c r="K6" s="28"/>
      <c r="L6" s="32"/>
      <c r="M6" s="16"/>
      <c r="N6" s="28"/>
      <c r="O6" s="28"/>
      <c r="P6" s="18"/>
    </row>
    <row r="7" spans="1:16" x14ac:dyDescent="0.25">
      <c r="A7" s="3">
        <v>43831</v>
      </c>
      <c r="B7" s="9">
        <v>8</v>
      </c>
      <c r="C7" s="10">
        <v>0</v>
      </c>
      <c r="D7" s="4">
        <v>0</v>
      </c>
      <c r="F7" s="7"/>
      <c r="G7" s="8"/>
      <c r="H7" s="8"/>
      <c r="I7" s="8"/>
      <c r="J7" s="8"/>
      <c r="K7" s="14">
        <f>SUM(F7:J7)</f>
        <v>0</v>
      </c>
      <c r="L7" s="14">
        <f>K7-SUM(B7:D7)</f>
        <v>-8</v>
      </c>
      <c r="N7" s="9">
        <f>SUM($H$7:J7)-SUM($C$7:C7)+SUM($N$2:$N$3)</f>
        <v>0</v>
      </c>
      <c r="O7" s="4">
        <f>SUM($O$2:$O$3)-SUM($I$7:I7)</f>
        <v>0</v>
      </c>
    </row>
    <row r="8" spans="1:16" x14ac:dyDescent="0.25">
      <c r="A8" s="3">
        <v>43832</v>
      </c>
      <c r="B8" s="9">
        <v>0</v>
      </c>
      <c r="C8" s="10">
        <v>8</v>
      </c>
      <c r="D8" s="4">
        <v>0</v>
      </c>
      <c r="F8" s="9"/>
      <c r="K8" s="14">
        <f t="shared" ref="K8:K71" si="0">SUM(F8,H8,I8,J8)+MAX(D8,G8)</f>
        <v>0</v>
      </c>
      <c r="L8" s="14">
        <f t="shared" ref="L8:L71" si="1">K8-SUM(B8:D8)</f>
        <v>-8</v>
      </c>
      <c r="N8" s="9">
        <f>SUM($H$7:J8)-SUM($C$7:C8)+SUM($N$2:$N$3)</f>
        <v>-8</v>
      </c>
      <c r="O8" s="4">
        <f>SUM($O$2:$O$3)-SUM($I$7:I8)</f>
        <v>0</v>
      </c>
    </row>
    <row r="9" spans="1:16" x14ac:dyDescent="0.25">
      <c r="A9" s="3">
        <v>43833</v>
      </c>
      <c r="B9" s="9">
        <v>0</v>
      </c>
      <c r="C9" s="10">
        <v>8</v>
      </c>
      <c r="D9" s="4">
        <v>0</v>
      </c>
      <c r="F9" s="9"/>
      <c r="K9" s="14">
        <f t="shared" si="0"/>
        <v>0</v>
      </c>
      <c r="L9" s="14">
        <f t="shared" si="1"/>
        <v>-8</v>
      </c>
      <c r="N9" s="9">
        <f>SUM($H$7:J9)-SUM($C$7:C9)+SUM($N$2:$N$3)</f>
        <v>-16</v>
      </c>
      <c r="O9" s="4">
        <f>SUM($O$2:$O$3)-SUM($I$7:I9)</f>
        <v>0</v>
      </c>
    </row>
    <row r="10" spans="1:16" x14ac:dyDescent="0.25">
      <c r="A10" s="3">
        <v>43834</v>
      </c>
      <c r="B10" s="9">
        <v>0</v>
      </c>
      <c r="C10" s="10">
        <v>0</v>
      </c>
      <c r="D10" s="4">
        <v>0</v>
      </c>
      <c r="F10" s="9"/>
      <c r="K10" s="14">
        <f t="shared" si="0"/>
        <v>0</v>
      </c>
      <c r="L10" s="14">
        <f t="shared" si="1"/>
        <v>0</v>
      </c>
      <c r="N10" s="9">
        <f>SUM($H$7:J10)-SUM($C$7:C10)+SUM($N$2:$N$3)</f>
        <v>-16</v>
      </c>
      <c r="O10" s="4">
        <f>SUM($O$2:$O$3)-SUM($I$7:I10)</f>
        <v>0</v>
      </c>
    </row>
    <row r="11" spans="1:16" x14ac:dyDescent="0.25">
      <c r="A11" s="3">
        <v>43835</v>
      </c>
      <c r="B11" s="9">
        <v>0</v>
      </c>
      <c r="C11" s="10">
        <v>0</v>
      </c>
      <c r="D11" s="4">
        <v>0</v>
      </c>
      <c r="F11" s="9"/>
      <c r="K11" s="14">
        <f t="shared" si="0"/>
        <v>0</v>
      </c>
      <c r="L11" s="14">
        <f t="shared" si="1"/>
        <v>0</v>
      </c>
      <c r="N11" s="9">
        <f>SUM($H$7:J11)-SUM($C$7:C11)+SUM($N$2:$N$3)</f>
        <v>-16</v>
      </c>
      <c r="O11" s="4">
        <f>SUM($O$2:$O$3)-SUM($I$7:I11)</f>
        <v>0</v>
      </c>
    </row>
    <row r="12" spans="1:16" x14ac:dyDescent="0.25">
      <c r="A12" s="3">
        <v>43836</v>
      </c>
      <c r="B12" s="9">
        <v>0</v>
      </c>
      <c r="C12" s="10">
        <v>8</v>
      </c>
      <c r="D12" s="4">
        <v>0</v>
      </c>
      <c r="F12" s="9"/>
      <c r="K12" s="14">
        <f t="shared" si="0"/>
        <v>0</v>
      </c>
      <c r="L12" s="14">
        <f t="shared" si="1"/>
        <v>-8</v>
      </c>
      <c r="N12" s="9">
        <f>SUM($H$7:J12)-SUM($C$7:C12)+SUM($N$2:$N$3)</f>
        <v>-24</v>
      </c>
      <c r="O12" s="4">
        <f>SUM($O$2:$O$3)-SUM($I$7:I12)</f>
        <v>0</v>
      </c>
    </row>
    <row r="13" spans="1:16" x14ac:dyDescent="0.25">
      <c r="A13" s="3">
        <v>43837</v>
      </c>
      <c r="B13" s="9">
        <v>0</v>
      </c>
      <c r="C13" s="10">
        <v>8</v>
      </c>
      <c r="D13" s="4">
        <v>0</v>
      </c>
      <c r="F13" s="9"/>
      <c r="K13" s="14">
        <f t="shared" si="0"/>
        <v>0</v>
      </c>
      <c r="L13" s="14">
        <f t="shared" si="1"/>
        <v>-8</v>
      </c>
      <c r="N13" s="9">
        <f>SUM($H$7:J13)-SUM($C$7:C13)+SUM($N$2:$N$3)</f>
        <v>-32</v>
      </c>
      <c r="O13" s="4">
        <f>SUM($O$2:$O$3)-SUM($I$7:I13)</f>
        <v>0</v>
      </c>
    </row>
    <row r="14" spans="1:16" x14ac:dyDescent="0.25">
      <c r="A14" s="3">
        <v>43838</v>
      </c>
      <c r="B14" s="9">
        <v>0</v>
      </c>
      <c r="C14" s="10">
        <v>8</v>
      </c>
      <c r="D14" s="4">
        <v>0</v>
      </c>
      <c r="F14" s="9"/>
      <c r="K14" s="14">
        <f t="shared" si="0"/>
        <v>0</v>
      </c>
      <c r="L14" s="14">
        <f t="shared" si="1"/>
        <v>-8</v>
      </c>
      <c r="N14" s="9">
        <f>SUM($H$7:J14)-SUM($C$7:C14)+SUM($N$2:$N$3)</f>
        <v>-40</v>
      </c>
      <c r="O14" s="4">
        <f>SUM($O$2:$O$3)-SUM($I$7:I14)</f>
        <v>0</v>
      </c>
    </row>
    <row r="15" spans="1:16" x14ac:dyDescent="0.25">
      <c r="A15" s="3">
        <v>43839</v>
      </c>
      <c r="B15" s="9">
        <v>0</v>
      </c>
      <c r="C15" s="10">
        <v>8</v>
      </c>
      <c r="D15" s="4">
        <v>0</v>
      </c>
      <c r="F15" s="9"/>
      <c r="K15" s="14">
        <f t="shared" si="0"/>
        <v>0</v>
      </c>
      <c r="L15" s="14">
        <f t="shared" si="1"/>
        <v>-8</v>
      </c>
      <c r="N15" s="9">
        <f>SUM($H$7:J15)-SUM($C$7:C15)+SUM($N$2:$N$3)</f>
        <v>-48</v>
      </c>
      <c r="O15" s="4">
        <f>SUM($O$2:$O$3)-SUM($I$7:I15)</f>
        <v>0</v>
      </c>
    </row>
    <row r="16" spans="1:16" x14ac:dyDescent="0.25">
      <c r="A16" s="3">
        <v>43840</v>
      </c>
      <c r="B16" s="9">
        <v>0</v>
      </c>
      <c r="C16" s="10">
        <v>8</v>
      </c>
      <c r="D16" s="4">
        <v>0</v>
      </c>
      <c r="F16" s="9"/>
      <c r="K16" s="14">
        <f t="shared" si="0"/>
        <v>0</v>
      </c>
      <c r="L16" s="14">
        <f t="shared" si="1"/>
        <v>-8</v>
      </c>
      <c r="N16" s="9">
        <f>SUM($H$7:J16)-SUM($C$7:C16)+SUM($N$2:$N$3)</f>
        <v>-56</v>
      </c>
      <c r="O16" s="4">
        <f>SUM($O$2:$O$3)-SUM($I$7:I16)</f>
        <v>0</v>
      </c>
    </row>
    <row r="17" spans="1:15" x14ac:dyDescent="0.25">
      <c r="A17" s="3">
        <v>43841</v>
      </c>
      <c r="B17" s="9">
        <v>0</v>
      </c>
      <c r="C17" s="10">
        <v>0</v>
      </c>
      <c r="D17" s="4">
        <v>0</v>
      </c>
      <c r="F17" s="9"/>
      <c r="K17" s="14">
        <f t="shared" si="0"/>
        <v>0</v>
      </c>
      <c r="L17" s="14">
        <f t="shared" si="1"/>
        <v>0</v>
      </c>
      <c r="N17" s="9">
        <f>SUM($H$7:J17)-SUM($C$7:C17)+SUM($N$2:$N$3)</f>
        <v>-56</v>
      </c>
      <c r="O17" s="4">
        <f>SUM($O$2:$O$3)-SUM($I$7:I17)</f>
        <v>0</v>
      </c>
    </row>
    <row r="18" spans="1:15" x14ac:dyDescent="0.25">
      <c r="A18" s="3">
        <v>43842</v>
      </c>
      <c r="B18" s="9">
        <v>0</v>
      </c>
      <c r="C18" s="10">
        <v>0</v>
      </c>
      <c r="D18" s="4">
        <v>0</v>
      </c>
      <c r="F18" s="9"/>
      <c r="K18" s="14">
        <f t="shared" si="0"/>
        <v>0</v>
      </c>
      <c r="L18" s="14">
        <f t="shared" si="1"/>
        <v>0</v>
      </c>
      <c r="N18" s="9">
        <f>SUM($H$7:J18)-SUM($C$7:C18)+SUM($N$2:$N$3)</f>
        <v>-56</v>
      </c>
      <c r="O18" s="4">
        <f>SUM($O$2:$O$3)-SUM($I$7:I18)</f>
        <v>0</v>
      </c>
    </row>
    <row r="19" spans="1:15" x14ac:dyDescent="0.25">
      <c r="A19" s="3">
        <v>43843</v>
      </c>
      <c r="B19" s="9">
        <v>0</v>
      </c>
      <c r="C19" s="10">
        <v>8</v>
      </c>
      <c r="D19" s="4">
        <v>0</v>
      </c>
      <c r="F19" s="9"/>
      <c r="K19" s="14">
        <f t="shared" si="0"/>
        <v>0</v>
      </c>
      <c r="L19" s="14">
        <f t="shared" si="1"/>
        <v>-8</v>
      </c>
      <c r="N19" s="9">
        <f>SUM($H$7:J19)-SUM($C$7:C19)+SUM($N$2:$N$3)</f>
        <v>-64</v>
      </c>
      <c r="O19" s="4">
        <f>SUM($O$2:$O$3)-SUM($I$7:I19)</f>
        <v>0</v>
      </c>
    </row>
    <row r="20" spans="1:15" x14ac:dyDescent="0.25">
      <c r="A20" s="3">
        <v>43844</v>
      </c>
      <c r="B20" s="9">
        <v>0</v>
      </c>
      <c r="C20" s="10">
        <v>8</v>
      </c>
      <c r="D20" s="4">
        <v>0</v>
      </c>
      <c r="F20" s="9"/>
      <c r="K20" s="14">
        <f t="shared" si="0"/>
        <v>0</v>
      </c>
      <c r="L20" s="14">
        <f t="shared" si="1"/>
        <v>-8</v>
      </c>
      <c r="N20" s="9">
        <f>SUM($H$7:J20)-SUM($C$7:C20)+SUM($N$2:$N$3)</f>
        <v>-72</v>
      </c>
      <c r="O20" s="4">
        <f>SUM($O$2:$O$3)-SUM($I$7:I20)</f>
        <v>0</v>
      </c>
    </row>
    <row r="21" spans="1:15" x14ac:dyDescent="0.25">
      <c r="A21" s="3">
        <v>43845</v>
      </c>
      <c r="B21" s="9">
        <v>0</v>
      </c>
      <c r="C21" s="10">
        <v>8</v>
      </c>
      <c r="D21" s="4">
        <v>0</v>
      </c>
      <c r="F21" s="9"/>
      <c r="K21" s="14">
        <f t="shared" si="0"/>
        <v>0</v>
      </c>
      <c r="L21" s="14">
        <f t="shared" si="1"/>
        <v>-8</v>
      </c>
      <c r="N21" s="9">
        <f>SUM($H$7:J21)-SUM($C$7:C21)+SUM($N$2:$N$3)</f>
        <v>-80</v>
      </c>
      <c r="O21" s="4">
        <f>SUM($O$2:$O$3)-SUM($I$7:I21)</f>
        <v>0</v>
      </c>
    </row>
    <row r="22" spans="1:15" x14ac:dyDescent="0.25">
      <c r="A22" s="3">
        <v>43846</v>
      </c>
      <c r="B22" s="9">
        <v>0</v>
      </c>
      <c r="C22" s="10">
        <v>8</v>
      </c>
      <c r="D22" s="4">
        <v>0</v>
      </c>
      <c r="F22" s="9"/>
      <c r="K22" s="14">
        <f t="shared" si="0"/>
        <v>0</v>
      </c>
      <c r="L22" s="14">
        <f t="shared" si="1"/>
        <v>-8</v>
      </c>
      <c r="N22" s="9">
        <f>SUM($H$7:J22)-SUM($C$7:C22)+SUM($N$2:$N$3)</f>
        <v>-88</v>
      </c>
      <c r="O22" s="4">
        <f>SUM($O$2:$O$3)-SUM($I$7:I22)</f>
        <v>0</v>
      </c>
    </row>
    <row r="23" spans="1:15" x14ac:dyDescent="0.25">
      <c r="A23" s="3">
        <v>43847</v>
      </c>
      <c r="B23" s="9">
        <v>0</v>
      </c>
      <c r="C23" s="10">
        <v>8</v>
      </c>
      <c r="D23" s="4">
        <v>0</v>
      </c>
      <c r="F23" s="9"/>
      <c r="K23" s="14">
        <f t="shared" si="0"/>
        <v>0</v>
      </c>
      <c r="L23" s="14">
        <f t="shared" si="1"/>
        <v>-8</v>
      </c>
      <c r="N23" s="9">
        <f>SUM($H$7:J23)-SUM($C$7:C23)+SUM($N$2:$N$3)</f>
        <v>-96</v>
      </c>
      <c r="O23" s="4">
        <f>SUM($O$2:$O$3)-SUM($I$7:I23)</f>
        <v>0</v>
      </c>
    </row>
    <row r="24" spans="1:15" x14ac:dyDescent="0.25">
      <c r="A24" s="3">
        <v>43848</v>
      </c>
      <c r="B24" s="9">
        <v>0</v>
      </c>
      <c r="C24" s="10">
        <v>0</v>
      </c>
      <c r="D24" s="4">
        <v>0</v>
      </c>
      <c r="F24" s="9"/>
      <c r="K24" s="14">
        <f t="shared" si="0"/>
        <v>0</v>
      </c>
      <c r="L24" s="14">
        <f t="shared" si="1"/>
        <v>0</v>
      </c>
      <c r="N24" s="9">
        <f>SUM($H$7:J24)-SUM($C$7:C24)+SUM($N$2:$N$3)</f>
        <v>-96</v>
      </c>
      <c r="O24" s="4">
        <f>SUM($O$2:$O$3)-SUM($I$7:I24)</f>
        <v>0</v>
      </c>
    </row>
    <row r="25" spans="1:15" x14ac:dyDescent="0.25">
      <c r="A25" s="3">
        <v>43849</v>
      </c>
      <c r="B25" s="9">
        <v>0</v>
      </c>
      <c r="C25" s="10">
        <v>0</v>
      </c>
      <c r="D25" s="4">
        <v>0</v>
      </c>
      <c r="F25" s="9"/>
      <c r="K25" s="14">
        <f t="shared" si="0"/>
        <v>0</v>
      </c>
      <c r="L25" s="14">
        <f t="shared" si="1"/>
        <v>0</v>
      </c>
      <c r="N25" s="9">
        <f>SUM($H$7:J25)-SUM($C$7:C25)+SUM($N$2:$N$3)</f>
        <v>-96</v>
      </c>
      <c r="O25" s="4">
        <f>SUM($O$2:$O$3)-SUM($I$7:I25)</f>
        <v>0</v>
      </c>
    </row>
    <row r="26" spans="1:15" x14ac:dyDescent="0.25">
      <c r="A26" s="3">
        <v>43850</v>
      </c>
      <c r="B26" s="9">
        <v>0</v>
      </c>
      <c r="C26" s="10">
        <v>8</v>
      </c>
      <c r="D26" s="4">
        <v>0</v>
      </c>
      <c r="F26" s="9"/>
      <c r="K26" s="14">
        <f t="shared" si="0"/>
        <v>0</v>
      </c>
      <c r="L26" s="14">
        <f t="shared" si="1"/>
        <v>-8</v>
      </c>
      <c r="N26" s="9">
        <f>SUM($H$7:J26)-SUM($C$7:C26)+SUM($N$2:$N$3)</f>
        <v>-104</v>
      </c>
      <c r="O26" s="4">
        <f>SUM($O$2:$O$3)-SUM($I$7:I26)</f>
        <v>0</v>
      </c>
    </row>
    <row r="27" spans="1:15" x14ac:dyDescent="0.25">
      <c r="A27" s="3">
        <v>43851</v>
      </c>
      <c r="B27" s="9">
        <v>0</v>
      </c>
      <c r="C27" s="10">
        <v>8</v>
      </c>
      <c r="D27" s="4">
        <v>0</v>
      </c>
      <c r="F27" s="9"/>
      <c r="K27" s="14">
        <f t="shared" si="0"/>
        <v>0</v>
      </c>
      <c r="L27" s="14">
        <f t="shared" si="1"/>
        <v>-8</v>
      </c>
      <c r="N27" s="9">
        <f>SUM($H$7:J27)-SUM($C$7:C27)+SUM($N$2:$N$3)</f>
        <v>-112</v>
      </c>
      <c r="O27" s="4">
        <f>SUM($O$2:$O$3)-SUM($I$7:I27)</f>
        <v>0</v>
      </c>
    </row>
    <row r="28" spans="1:15" x14ac:dyDescent="0.25">
      <c r="A28" s="3">
        <v>43852</v>
      </c>
      <c r="B28" s="9">
        <v>0</v>
      </c>
      <c r="C28" s="10">
        <v>8</v>
      </c>
      <c r="D28" s="4">
        <v>0</v>
      </c>
      <c r="F28" s="9"/>
      <c r="K28" s="14">
        <f t="shared" si="0"/>
        <v>0</v>
      </c>
      <c r="L28" s="14">
        <f t="shared" si="1"/>
        <v>-8</v>
      </c>
      <c r="N28" s="9">
        <f>SUM($H$7:J28)-SUM($C$7:C28)+SUM($N$2:$N$3)</f>
        <v>-120</v>
      </c>
      <c r="O28" s="4">
        <f>SUM($O$2:$O$3)-SUM($I$7:I28)</f>
        <v>0</v>
      </c>
    </row>
    <row r="29" spans="1:15" x14ac:dyDescent="0.25">
      <c r="A29" s="3">
        <v>43853</v>
      </c>
      <c r="B29" s="9">
        <v>0</v>
      </c>
      <c r="C29" s="10">
        <v>8</v>
      </c>
      <c r="D29" s="4">
        <v>0</v>
      </c>
      <c r="F29" s="9"/>
      <c r="K29" s="14">
        <f t="shared" si="0"/>
        <v>0</v>
      </c>
      <c r="L29" s="14">
        <f t="shared" si="1"/>
        <v>-8</v>
      </c>
      <c r="N29" s="9">
        <f>SUM($H$7:J29)-SUM($C$7:C29)+SUM($N$2:$N$3)</f>
        <v>-128</v>
      </c>
      <c r="O29" s="4">
        <f>SUM($O$2:$O$3)-SUM($I$7:I29)</f>
        <v>0</v>
      </c>
    </row>
    <row r="30" spans="1:15" x14ac:dyDescent="0.25">
      <c r="A30" s="3">
        <v>43854</v>
      </c>
      <c r="B30" s="9">
        <v>0</v>
      </c>
      <c r="C30" s="10">
        <v>8</v>
      </c>
      <c r="D30" s="4">
        <v>0</v>
      </c>
      <c r="F30" s="9"/>
      <c r="K30" s="14">
        <f t="shared" si="0"/>
        <v>0</v>
      </c>
      <c r="L30" s="14">
        <f t="shared" si="1"/>
        <v>-8</v>
      </c>
      <c r="N30" s="9">
        <f>SUM($H$7:J30)-SUM($C$7:C30)+SUM($N$2:$N$3)</f>
        <v>-136</v>
      </c>
      <c r="O30" s="4">
        <f>SUM($O$2:$O$3)-SUM($I$7:I30)</f>
        <v>0</v>
      </c>
    </row>
    <row r="31" spans="1:15" x14ac:dyDescent="0.25">
      <c r="A31" s="3">
        <v>43855</v>
      </c>
      <c r="B31" s="9">
        <v>0</v>
      </c>
      <c r="C31" s="10">
        <v>0</v>
      </c>
      <c r="D31" s="4">
        <v>0</v>
      </c>
      <c r="F31" s="9"/>
      <c r="K31" s="14">
        <f t="shared" si="0"/>
        <v>0</v>
      </c>
      <c r="L31" s="14">
        <f t="shared" si="1"/>
        <v>0</v>
      </c>
      <c r="N31" s="9">
        <f>SUM($H$7:J31)-SUM($C$7:C31)+SUM($N$2:$N$3)</f>
        <v>-136</v>
      </c>
      <c r="O31" s="4">
        <f>SUM($O$2:$O$3)-SUM($I$7:I31)</f>
        <v>0</v>
      </c>
    </row>
    <row r="32" spans="1:15" x14ac:dyDescent="0.25">
      <c r="A32" s="3">
        <v>43856</v>
      </c>
      <c r="B32" s="9">
        <v>0</v>
      </c>
      <c r="C32" s="10">
        <v>0</v>
      </c>
      <c r="D32" s="4">
        <v>0</v>
      </c>
      <c r="F32" s="9"/>
      <c r="K32" s="14">
        <f t="shared" si="0"/>
        <v>0</v>
      </c>
      <c r="L32" s="14">
        <f t="shared" si="1"/>
        <v>0</v>
      </c>
      <c r="N32" s="9">
        <f>SUM($H$7:J32)-SUM($C$7:C32)+SUM($N$2:$N$3)</f>
        <v>-136</v>
      </c>
      <c r="O32" s="4">
        <f>SUM($O$2:$O$3)-SUM($I$7:I32)</f>
        <v>0</v>
      </c>
    </row>
    <row r="33" spans="1:15" x14ac:dyDescent="0.25">
      <c r="A33" s="3">
        <v>43857</v>
      </c>
      <c r="B33" s="9">
        <v>0</v>
      </c>
      <c r="C33" s="10">
        <v>8</v>
      </c>
      <c r="D33" s="4">
        <v>0</v>
      </c>
      <c r="F33" s="9"/>
      <c r="K33" s="14">
        <f t="shared" si="0"/>
        <v>0</v>
      </c>
      <c r="L33" s="14">
        <f t="shared" si="1"/>
        <v>-8</v>
      </c>
      <c r="N33" s="9">
        <f>SUM($H$7:J33)-SUM($C$7:C33)+SUM($N$2:$N$3)</f>
        <v>-144</v>
      </c>
      <c r="O33" s="4">
        <f>SUM($O$2:$O$3)-SUM($I$7:I33)</f>
        <v>0</v>
      </c>
    </row>
    <row r="34" spans="1:15" x14ac:dyDescent="0.25">
      <c r="A34" s="3">
        <v>43858</v>
      </c>
      <c r="B34" s="9">
        <v>0</v>
      </c>
      <c r="C34" s="10">
        <v>8</v>
      </c>
      <c r="D34" s="4">
        <v>0</v>
      </c>
      <c r="F34" s="9"/>
      <c r="K34" s="14">
        <f t="shared" si="0"/>
        <v>0</v>
      </c>
      <c r="L34" s="14">
        <f t="shared" si="1"/>
        <v>-8</v>
      </c>
      <c r="N34" s="9">
        <f>SUM($H$7:J34)-SUM($C$7:C34)+SUM($N$2:$N$3)</f>
        <v>-152</v>
      </c>
      <c r="O34" s="4">
        <f>SUM($O$2:$O$3)-SUM($I$7:I34)</f>
        <v>0</v>
      </c>
    </row>
    <row r="35" spans="1:15" x14ac:dyDescent="0.25">
      <c r="A35" s="3">
        <v>43859</v>
      </c>
      <c r="B35" s="9">
        <v>0</v>
      </c>
      <c r="C35" s="10">
        <v>8</v>
      </c>
      <c r="D35" s="4">
        <v>0</v>
      </c>
      <c r="F35" s="9"/>
      <c r="K35" s="14">
        <f t="shared" si="0"/>
        <v>0</v>
      </c>
      <c r="L35" s="14">
        <f t="shared" si="1"/>
        <v>-8</v>
      </c>
      <c r="N35" s="9">
        <f>SUM($H$7:J35)-SUM($C$7:C35)+SUM($N$2:$N$3)</f>
        <v>-160</v>
      </c>
      <c r="O35" s="4">
        <f>SUM($O$2:$O$3)-SUM($I$7:I35)</f>
        <v>0</v>
      </c>
    </row>
    <row r="36" spans="1:15" x14ac:dyDescent="0.25">
      <c r="A36" s="3">
        <v>43860</v>
      </c>
      <c r="B36" s="9">
        <v>0</v>
      </c>
      <c r="C36" s="10">
        <v>8</v>
      </c>
      <c r="D36" s="4">
        <v>0</v>
      </c>
      <c r="F36" s="9"/>
      <c r="K36" s="14">
        <f t="shared" si="0"/>
        <v>0</v>
      </c>
      <c r="L36" s="14">
        <f t="shared" si="1"/>
        <v>-8</v>
      </c>
      <c r="N36" s="9">
        <f>SUM($H$7:J36)-SUM($C$7:C36)+SUM($N$2:$N$3)</f>
        <v>-168</v>
      </c>
      <c r="O36" s="4">
        <f>SUM($O$2:$O$3)-SUM($I$7:I36)</f>
        <v>0</v>
      </c>
    </row>
    <row r="37" spans="1:15" x14ac:dyDescent="0.25">
      <c r="A37" s="3">
        <v>43861</v>
      </c>
      <c r="B37" s="9">
        <v>0</v>
      </c>
      <c r="C37" s="10">
        <v>8</v>
      </c>
      <c r="D37" s="4">
        <v>0</v>
      </c>
      <c r="F37" s="9"/>
      <c r="K37" s="14">
        <f t="shared" si="0"/>
        <v>0</v>
      </c>
      <c r="L37" s="14">
        <f t="shared" si="1"/>
        <v>-8</v>
      </c>
      <c r="N37" s="9">
        <f>SUM($H$7:J37)-SUM($C$7:C37)+SUM($N$2:$N$3)</f>
        <v>-176</v>
      </c>
      <c r="O37" s="4">
        <f>SUM($O$2:$O$3)-SUM($I$7:I37)</f>
        <v>0</v>
      </c>
    </row>
    <row r="38" spans="1:15" x14ac:dyDescent="0.25">
      <c r="A38" s="3">
        <v>43862</v>
      </c>
      <c r="B38" s="9">
        <v>0</v>
      </c>
      <c r="C38" s="10">
        <v>0</v>
      </c>
      <c r="D38" s="4">
        <v>0</v>
      </c>
      <c r="F38" s="9"/>
      <c r="K38" s="14">
        <f t="shared" si="0"/>
        <v>0</v>
      </c>
      <c r="L38" s="14">
        <f t="shared" si="1"/>
        <v>0</v>
      </c>
      <c r="N38" s="9">
        <f>SUM($H$7:J38)-SUM($C$7:C38)+SUM($N$2:$N$3)</f>
        <v>-176</v>
      </c>
      <c r="O38" s="4">
        <f>SUM($O$2:$O$3)-SUM($I$7:I38)</f>
        <v>0</v>
      </c>
    </row>
    <row r="39" spans="1:15" x14ac:dyDescent="0.25">
      <c r="A39" s="3">
        <v>43863</v>
      </c>
      <c r="B39" s="9">
        <v>0</v>
      </c>
      <c r="C39" s="10">
        <v>0</v>
      </c>
      <c r="D39" s="4">
        <v>0</v>
      </c>
      <c r="F39" s="9"/>
      <c r="K39" s="14">
        <f t="shared" si="0"/>
        <v>0</v>
      </c>
      <c r="L39" s="14">
        <f t="shared" si="1"/>
        <v>0</v>
      </c>
      <c r="N39" s="9">
        <f>SUM($H$7:J39)-SUM($C$7:C39)+SUM($N$2:$N$3)</f>
        <v>-176</v>
      </c>
      <c r="O39" s="4">
        <f>SUM($O$2:$O$3)-SUM($I$7:I39)</f>
        <v>0</v>
      </c>
    </row>
    <row r="40" spans="1:15" x14ac:dyDescent="0.25">
      <c r="A40" s="3">
        <v>43864</v>
      </c>
      <c r="B40" s="9">
        <v>0</v>
      </c>
      <c r="C40" s="10">
        <v>8</v>
      </c>
      <c r="D40" s="4">
        <v>0</v>
      </c>
      <c r="F40" s="9"/>
      <c r="K40" s="14">
        <f t="shared" si="0"/>
        <v>0</v>
      </c>
      <c r="L40" s="14">
        <f t="shared" si="1"/>
        <v>-8</v>
      </c>
      <c r="N40" s="9">
        <f>SUM($H$7:J40)-SUM($C$7:C40)+SUM($N$2:$N$3)</f>
        <v>-184</v>
      </c>
      <c r="O40" s="4">
        <f>SUM($O$2:$O$3)-SUM($I$7:I40)</f>
        <v>0</v>
      </c>
    </row>
    <row r="41" spans="1:15" x14ac:dyDescent="0.25">
      <c r="A41" s="3">
        <v>43865</v>
      </c>
      <c r="B41" s="9">
        <v>0</v>
      </c>
      <c r="C41" s="10">
        <v>8</v>
      </c>
      <c r="D41" s="4">
        <v>0</v>
      </c>
      <c r="F41" s="9"/>
      <c r="K41" s="14">
        <f t="shared" si="0"/>
        <v>0</v>
      </c>
      <c r="L41" s="14">
        <f t="shared" si="1"/>
        <v>-8</v>
      </c>
      <c r="N41" s="9">
        <f>SUM($H$7:J41)-SUM($C$7:C41)+SUM($N$2:$N$3)</f>
        <v>-192</v>
      </c>
      <c r="O41" s="4">
        <f>SUM($O$2:$O$3)-SUM($I$7:I41)</f>
        <v>0</v>
      </c>
    </row>
    <row r="42" spans="1:15" x14ac:dyDescent="0.25">
      <c r="A42" s="3">
        <v>43866</v>
      </c>
      <c r="B42" s="9">
        <v>0</v>
      </c>
      <c r="C42" s="10">
        <v>8</v>
      </c>
      <c r="D42" s="4">
        <v>0</v>
      </c>
      <c r="F42" s="9"/>
      <c r="K42" s="14">
        <f t="shared" si="0"/>
        <v>0</v>
      </c>
      <c r="L42" s="14">
        <f t="shared" si="1"/>
        <v>-8</v>
      </c>
      <c r="N42" s="9">
        <f>SUM($H$7:J42)-SUM($C$7:C42)+SUM($N$2:$N$3)</f>
        <v>-200</v>
      </c>
      <c r="O42" s="4">
        <f>SUM($O$2:$O$3)-SUM($I$7:I42)</f>
        <v>0</v>
      </c>
    </row>
    <row r="43" spans="1:15" x14ac:dyDescent="0.25">
      <c r="A43" s="3">
        <v>43867</v>
      </c>
      <c r="B43" s="9">
        <v>0</v>
      </c>
      <c r="C43" s="10">
        <v>8</v>
      </c>
      <c r="D43" s="4">
        <v>0</v>
      </c>
      <c r="F43" s="9"/>
      <c r="K43" s="14">
        <f t="shared" si="0"/>
        <v>0</v>
      </c>
      <c r="L43" s="14">
        <f t="shared" si="1"/>
        <v>-8</v>
      </c>
      <c r="N43" s="9">
        <f>SUM($H$7:J43)-SUM($C$7:C43)+SUM($N$2:$N$3)</f>
        <v>-208</v>
      </c>
      <c r="O43" s="4">
        <f>SUM($O$2:$O$3)-SUM($I$7:I43)</f>
        <v>0</v>
      </c>
    </row>
    <row r="44" spans="1:15" x14ac:dyDescent="0.25">
      <c r="A44" s="3">
        <v>43868</v>
      </c>
      <c r="B44" s="9">
        <v>0</v>
      </c>
      <c r="C44" s="10">
        <v>8</v>
      </c>
      <c r="D44" s="4">
        <v>0</v>
      </c>
      <c r="F44" s="9"/>
      <c r="K44" s="14">
        <f t="shared" si="0"/>
        <v>0</v>
      </c>
      <c r="L44" s="14">
        <f t="shared" si="1"/>
        <v>-8</v>
      </c>
      <c r="N44" s="9">
        <f>SUM($H$7:J44)-SUM($C$7:C44)+SUM($N$2:$N$3)</f>
        <v>-216</v>
      </c>
      <c r="O44" s="4">
        <f>SUM($O$2:$O$3)-SUM($I$7:I44)</f>
        <v>0</v>
      </c>
    </row>
    <row r="45" spans="1:15" x14ac:dyDescent="0.25">
      <c r="A45" s="3">
        <v>43869</v>
      </c>
      <c r="B45" s="9">
        <v>0</v>
      </c>
      <c r="C45" s="10">
        <v>0</v>
      </c>
      <c r="D45" s="4">
        <v>0</v>
      </c>
      <c r="F45" s="9"/>
      <c r="K45" s="14">
        <f t="shared" si="0"/>
        <v>0</v>
      </c>
      <c r="L45" s="14">
        <f t="shared" si="1"/>
        <v>0</v>
      </c>
      <c r="N45" s="9">
        <f>SUM($H$7:J45)-SUM($C$7:C45)+SUM($N$2:$N$3)</f>
        <v>-216</v>
      </c>
      <c r="O45" s="4">
        <f>SUM($O$2:$O$3)-SUM($I$7:I45)</f>
        <v>0</v>
      </c>
    </row>
    <row r="46" spans="1:15" x14ac:dyDescent="0.25">
      <c r="A46" s="3">
        <v>43870</v>
      </c>
      <c r="B46" s="9">
        <v>0</v>
      </c>
      <c r="C46" s="10">
        <v>0</v>
      </c>
      <c r="D46" s="4">
        <v>0</v>
      </c>
      <c r="F46" s="9"/>
      <c r="K46" s="14">
        <f t="shared" si="0"/>
        <v>0</v>
      </c>
      <c r="L46" s="14">
        <f t="shared" si="1"/>
        <v>0</v>
      </c>
      <c r="N46" s="9">
        <f>SUM($H$7:J46)-SUM($C$7:C46)+SUM($N$2:$N$3)</f>
        <v>-216</v>
      </c>
      <c r="O46" s="4">
        <f>SUM($O$2:$O$3)-SUM($I$7:I46)</f>
        <v>0</v>
      </c>
    </row>
    <row r="47" spans="1:15" x14ac:dyDescent="0.25">
      <c r="A47" s="3">
        <v>43871</v>
      </c>
      <c r="B47" s="9">
        <v>0</v>
      </c>
      <c r="C47" s="10">
        <v>8</v>
      </c>
      <c r="D47" s="4">
        <v>0</v>
      </c>
      <c r="F47" s="9"/>
      <c r="K47" s="14">
        <f t="shared" si="0"/>
        <v>0</v>
      </c>
      <c r="L47" s="14">
        <f t="shared" si="1"/>
        <v>-8</v>
      </c>
      <c r="N47" s="9">
        <f>SUM($H$7:J47)-SUM($C$7:C47)+SUM($N$2:$N$3)</f>
        <v>-224</v>
      </c>
      <c r="O47" s="4">
        <f>SUM($O$2:$O$3)-SUM($I$7:I47)</f>
        <v>0</v>
      </c>
    </row>
    <row r="48" spans="1:15" x14ac:dyDescent="0.25">
      <c r="A48" s="3">
        <v>43872</v>
      </c>
      <c r="B48" s="9">
        <v>0</v>
      </c>
      <c r="C48" s="10">
        <v>8</v>
      </c>
      <c r="D48" s="4">
        <v>0</v>
      </c>
      <c r="F48" s="9"/>
      <c r="K48" s="14">
        <f t="shared" si="0"/>
        <v>0</v>
      </c>
      <c r="L48" s="14">
        <f t="shared" si="1"/>
        <v>-8</v>
      </c>
      <c r="N48" s="9">
        <f>SUM($H$7:J48)-SUM($C$7:C48)+SUM($N$2:$N$3)</f>
        <v>-232</v>
      </c>
      <c r="O48" s="4">
        <f>SUM($O$2:$O$3)-SUM($I$7:I48)</f>
        <v>0</v>
      </c>
    </row>
    <row r="49" spans="1:15" x14ac:dyDescent="0.25">
      <c r="A49" s="3">
        <v>43873</v>
      </c>
      <c r="B49" s="9">
        <v>0</v>
      </c>
      <c r="C49" s="10">
        <v>8</v>
      </c>
      <c r="D49" s="4">
        <v>0</v>
      </c>
      <c r="F49" s="9"/>
      <c r="K49" s="14">
        <f t="shared" si="0"/>
        <v>0</v>
      </c>
      <c r="L49" s="14">
        <f t="shared" si="1"/>
        <v>-8</v>
      </c>
      <c r="N49" s="9">
        <f>SUM($H$7:J49)-SUM($C$7:C49)+SUM($N$2:$N$3)</f>
        <v>-240</v>
      </c>
      <c r="O49" s="4">
        <f>SUM($O$2:$O$3)-SUM($I$7:I49)</f>
        <v>0</v>
      </c>
    </row>
    <row r="50" spans="1:15" x14ac:dyDescent="0.25">
      <c r="A50" s="3">
        <v>43874</v>
      </c>
      <c r="B50" s="9">
        <v>0</v>
      </c>
      <c r="C50" s="10">
        <v>8</v>
      </c>
      <c r="D50" s="4">
        <v>0</v>
      </c>
      <c r="F50" s="9"/>
      <c r="K50" s="14">
        <f t="shared" si="0"/>
        <v>0</v>
      </c>
      <c r="L50" s="14">
        <f t="shared" si="1"/>
        <v>-8</v>
      </c>
      <c r="N50" s="9">
        <f>SUM($H$7:J50)-SUM($C$7:C50)+SUM($N$2:$N$3)</f>
        <v>-248</v>
      </c>
      <c r="O50" s="4">
        <f>SUM($O$2:$O$3)-SUM($I$7:I50)</f>
        <v>0</v>
      </c>
    </row>
    <row r="51" spans="1:15" x14ac:dyDescent="0.25">
      <c r="A51" s="3">
        <v>43875</v>
      </c>
      <c r="B51" s="9">
        <v>0</v>
      </c>
      <c r="C51" s="10">
        <v>8</v>
      </c>
      <c r="D51" s="4">
        <v>0</v>
      </c>
      <c r="F51" s="9"/>
      <c r="K51" s="14">
        <f t="shared" si="0"/>
        <v>0</v>
      </c>
      <c r="L51" s="14">
        <f t="shared" si="1"/>
        <v>-8</v>
      </c>
      <c r="N51" s="9">
        <f>SUM($H$7:J51)-SUM($C$7:C51)+SUM($N$2:$N$3)</f>
        <v>-256</v>
      </c>
      <c r="O51" s="4">
        <f>SUM($O$2:$O$3)-SUM($I$7:I51)</f>
        <v>0</v>
      </c>
    </row>
    <row r="52" spans="1:15" x14ac:dyDescent="0.25">
      <c r="A52" s="3">
        <v>43876</v>
      </c>
      <c r="B52" s="9">
        <v>0</v>
      </c>
      <c r="C52" s="10">
        <v>0</v>
      </c>
      <c r="D52" s="4">
        <v>0</v>
      </c>
      <c r="F52" s="9"/>
      <c r="K52" s="14">
        <f t="shared" si="0"/>
        <v>0</v>
      </c>
      <c r="L52" s="14">
        <f t="shared" si="1"/>
        <v>0</v>
      </c>
      <c r="N52" s="9">
        <f>SUM($H$7:J52)-SUM($C$7:C52)+SUM($N$2:$N$3)</f>
        <v>-256</v>
      </c>
      <c r="O52" s="4">
        <f>SUM($O$2:$O$3)-SUM($I$7:I52)</f>
        <v>0</v>
      </c>
    </row>
    <row r="53" spans="1:15" x14ac:dyDescent="0.25">
      <c r="A53" s="3">
        <v>43877</v>
      </c>
      <c r="B53" s="9">
        <v>0</v>
      </c>
      <c r="C53" s="10">
        <v>0</v>
      </c>
      <c r="D53" s="4">
        <v>0</v>
      </c>
      <c r="F53" s="9"/>
      <c r="K53" s="14">
        <f t="shared" si="0"/>
        <v>0</v>
      </c>
      <c r="L53" s="14">
        <f t="shared" si="1"/>
        <v>0</v>
      </c>
      <c r="N53" s="9">
        <f>SUM($H$7:J53)-SUM($C$7:C53)+SUM($N$2:$N$3)</f>
        <v>-256</v>
      </c>
      <c r="O53" s="4">
        <f>SUM($O$2:$O$3)-SUM($I$7:I53)</f>
        <v>0</v>
      </c>
    </row>
    <row r="54" spans="1:15" x14ac:dyDescent="0.25">
      <c r="A54" s="3">
        <v>43878</v>
      </c>
      <c r="B54" s="9">
        <v>8</v>
      </c>
      <c r="C54" s="10">
        <v>0</v>
      </c>
      <c r="D54" s="4">
        <v>0</v>
      </c>
      <c r="F54" s="9"/>
      <c r="K54" s="14">
        <f t="shared" si="0"/>
        <v>0</v>
      </c>
      <c r="L54" s="14">
        <f t="shared" si="1"/>
        <v>-8</v>
      </c>
      <c r="N54" s="9">
        <f>SUM($H$7:J54)-SUM($C$7:C54)+SUM($N$2:$N$3)</f>
        <v>-256</v>
      </c>
      <c r="O54" s="4">
        <f>SUM($O$2:$O$3)-SUM($I$7:I54)</f>
        <v>0</v>
      </c>
    </row>
    <row r="55" spans="1:15" x14ac:dyDescent="0.25">
      <c r="A55" s="3">
        <v>43879</v>
      </c>
      <c r="B55" s="9">
        <v>0</v>
      </c>
      <c r="C55" s="10">
        <v>8</v>
      </c>
      <c r="D55" s="4">
        <v>0</v>
      </c>
      <c r="F55" s="9"/>
      <c r="K55" s="14">
        <f t="shared" si="0"/>
        <v>0</v>
      </c>
      <c r="L55" s="14">
        <f t="shared" si="1"/>
        <v>-8</v>
      </c>
      <c r="N55" s="9">
        <f>SUM($H$7:J55)-SUM($C$7:C55)+SUM($N$2:$N$3)</f>
        <v>-264</v>
      </c>
      <c r="O55" s="4">
        <f>SUM($O$2:$O$3)-SUM($I$7:I55)</f>
        <v>0</v>
      </c>
    </row>
    <row r="56" spans="1:15" x14ac:dyDescent="0.25">
      <c r="A56" s="3">
        <v>43880</v>
      </c>
      <c r="B56" s="9">
        <v>0</v>
      </c>
      <c r="C56" s="10">
        <v>8</v>
      </c>
      <c r="D56" s="4">
        <v>0</v>
      </c>
      <c r="F56" s="9"/>
      <c r="K56" s="14">
        <f t="shared" si="0"/>
        <v>0</v>
      </c>
      <c r="L56" s="14">
        <f t="shared" si="1"/>
        <v>-8</v>
      </c>
      <c r="N56" s="9">
        <f>SUM($H$7:J56)-SUM($C$7:C56)+SUM($N$2:$N$3)</f>
        <v>-272</v>
      </c>
      <c r="O56" s="4">
        <f>SUM($O$2:$O$3)-SUM($I$7:I56)</f>
        <v>0</v>
      </c>
    </row>
    <row r="57" spans="1:15" x14ac:dyDescent="0.25">
      <c r="A57" s="3">
        <v>43881</v>
      </c>
      <c r="B57" s="9">
        <v>0</v>
      </c>
      <c r="C57" s="10">
        <v>8</v>
      </c>
      <c r="D57" s="4">
        <v>0</v>
      </c>
      <c r="F57" s="9"/>
      <c r="K57" s="14">
        <f t="shared" si="0"/>
        <v>0</v>
      </c>
      <c r="L57" s="14">
        <f t="shared" si="1"/>
        <v>-8</v>
      </c>
      <c r="N57" s="9">
        <f>SUM($H$7:J57)-SUM($C$7:C57)+SUM($N$2:$N$3)</f>
        <v>-280</v>
      </c>
      <c r="O57" s="4">
        <f>SUM($O$2:$O$3)-SUM($I$7:I57)</f>
        <v>0</v>
      </c>
    </row>
    <row r="58" spans="1:15" x14ac:dyDescent="0.25">
      <c r="A58" s="3">
        <v>43882</v>
      </c>
      <c r="B58" s="9">
        <v>0</v>
      </c>
      <c r="C58" s="10">
        <v>8</v>
      </c>
      <c r="D58" s="4">
        <v>0</v>
      </c>
      <c r="F58" s="9"/>
      <c r="K58" s="14">
        <f t="shared" si="0"/>
        <v>0</v>
      </c>
      <c r="L58" s="14">
        <f t="shared" si="1"/>
        <v>-8</v>
      </c>
      <c r="N58" s="9">
        <f>SUM($H$7:J58)-SUM($C$7:C58)+SUM($N$2:$N$3)</f>
        <v>-288</v>
      </c>
      <c r="O58" s="4">
        <f>SUM($O$2:$O$3)-SUM($I$7:I58)</f>
        <v>0</v>
      </c>
    </row>
    <row r="59" spans="1:15" x14ac:dyDescent="0.25">
      <c r="A59" s="3">
        <v>43883</v>
      </c>
      <c r="B59" s="9">
        <v>0</v>
      </c>
      <c r="C59" s="10">
        <v>0</v>
      </c>
      <c r="D59" s="4">
        <v>0</v>
      </c>
      <c r="F59" s="9"/>
      <c r="K59" s="14">
        <f t="shared" si="0"/>
        <v>0</v>
      </c>
      <c r="L59" s="14">
        <f t="shared" si="1"/>
        <v>0</v>
      </c>
      <c r="N59" s="9">
        <f>SUM($H$7:J59)-SUM($C$7:C59)+SUM($N$2:$N$3)</f>
        <v>-288</v>
      </c>
      <c r="O59" s="4">
        <f>SUM($O$2:$O$3)-SUM($I$7:I59)</f>
        <v>0</v>
      </c>
    </row>
    <row r="60" spans="1:15" x14ac:dyDescent="0.25">
      <c r="A60" s="3">
        <v>43884</v>
      </c>
      <c r="B60" s="9">
        <v>0</v>
      </c>
      <c r="C60" s="10">
        <v>0</v>
      </c>
      <c r="D60" s="4">
        <v>0</v>
      </c>
      <c r="F60" s="9"/>
      <c r="K60" s="14">
        <f t="shared" si="0"/>
        <v>0</v>
      </c>
      <c r="L60" s="14">
        <f t="shared" si="1"/>
        <v>0</v>
      </c>
      <c r="N60" s="9">
        <f>SUM($H$7:J60)-SUM($C$7:C60)+SUM($N$2:$N$3)</f>
        <v>-288</v>
      </c>
      <c r="O60" s="4">
        <f>SUM($O$2:$O$3)-SUM($I$7:I60)</f>
        <v>0</v>
      </c>
    </row>
    <row r="61" spans="1:15" x14ac:dyDescent="0.25">
      <c r="A61" s="3">
        <v>43885</v>
      </c>
      <c r="B61" s="9">
        <v>0</v>
      </c>
      <c r="C61" s="10">
        <v>8</v>
      </c>
      <c r="D61" s="4">
        <v>0</v>
      </c>
      <c r="F61" s="9"/>
      <c r="K61" s="14">
        <f t="shared" si="0"/>
        <v>0</v>
      </c>
      <c r="L61" s="14">
        <f t="shared" si="1"/>
        <v>-8</v>
      </c>
      <c r="N61" s="9">
        <f>SUM($H$7:J61)-SUM($C$7:C61)+SUM($N$2:$N$3)</f>
        <v>-296</v>
      </c>
      <c r="O61" s="4">
        <f>SUM($O$2:$O$3)-SUM($I$7:I61)</f>
        <v>0</v>
      </c>
    </row>
    <row r="62" spans="1:15" x14ac:dyDescent="0.25">
      <c r="A62" s="3">
        <v>43886</v>
      </c>
      <c r="B62" s="9">
        <v>0</v>
      </c>
      <c r="C62" s="10">
        <v>8</v>
      </c>
      <c r="D62" s="4">
        <v>0</v>
      </c>
      <c r="F62" s="9"/>
      <c r="K62" s="14">
        <f t="shared" si="0"/>
        <v>0</v>
      </c>
      <c r="L62" s="14">
        <f t="shared" si="1"/>
        <v>-8</v>
      </c>
      <c r="N62" s="9">
        <f>SUM($H$7:J62)-SUM($C$7:C62)+SUM($N$2:$N$3)</f>
        <v>-304</v>
      </c>
      <c r="O62" s="4">
        <f>SUM($O$2:$O$3)-SUM($I$7:I62)</f>
        <v>0</v>
      </c>
    </row>
    <row r="63" spans="1:15" x14ac:dyDescent="0.25">
      <c r="A63" s="3">
        <v>43887</v>
      </c>
      <c r="B63" s="9">
        <v>0</v>
      </c>
      <c r="C63" s="10">
        <v>8</v>
      </c>
      <c r="D63" s="4">
        <v>0</v>
      </c>
      <c r="F63" s="9"/>
      <c r="K63" s="14">
        <f t="shared" si="0"/>
        <v>0</v>
      </c>
      <c r="L63" s="14">
        <f t="shared" si="1"/>
        <v>-8</v>
      </c>
      <c r="N63" s="9">
        <f>SUM($H$7:J63)-SUM($C$7:C63)+SUM($N$2:$N$3)</f>
        <v>-312</v>
      </c>
      <c r="O63" s="4">
        <f>SUM($O$2:$O$3)-SUM($I$7:I63)</f>
        <v>0</v>
      </c>
    </row>
    <row r="64" spans="1:15" x14ac:dyDescent="0.25">
      <c r="A64" s="3">
        <v>43888</v>
      </c>
      <c r="B64" s="9">
        <v>0</v>
      </c>
      <c r="C64" s="10">
        <v>8</v>
      </c>
      <c r="D64" s="4">
        <v>0</v>
      </c>
      <c r="F64" s="9"/>
      <c r="K64" s="14">
        <f t="shared" si="0"/>
        <v>0</v>
      </c>
      <c r="L64" s="14">
        <f t="shared" si="1"/>
        <v>-8</v>
      </c>
      <c r="N64" s="9">
        <f>SUM($H$7:J64)-SUM($C$7:C64)+SUM($N$2:$N$3)</f>
        <v>-320</v>
      </c>
      <c r="O64" s="4">
        <f>SUM($O$2:$O$3)-SUM($I$7:I64)</f>
        <v>0</v>
      </c>
    </row>
    <row r="65" spans="1:15" x14ac:dyDescent="0.25">
      <c r="A65" s="3">
        <v>43889</v>
      </c>
      <c r="B65" s="9">
        <v>0</v>
      </c>
      <c r="C65" s="10">
        <v>8</v>
      </c>
      <c r="D65" s="4">
        <v>0</v>
      </c>
      <c r="F65" s="9"/>
      <c r="K65" s="14">
        <f t="shared" si="0"/>
        <v>0</v>
      </c>
      <c r="L65" s="14">
        <f t="shared" si="1"/>
        <v>-8</v>
      </c>
      <c r="N65" s="9">
        <f>SUM($H$7:J65)-SUM($C$7:C65)+SUM($N$2:$N$3)</f>
        <v>-328</v>
      </c>
      <c r="O65" s="4">
        <f>SUM($O$2:$O$3)-SUM($I$7:I65)</f>
        <v>0</v>
      </c>
    </row>
    <row r="66" spans="1:15" x14ac:dyDescent="0.25">
      <c r="A66" s="3">
        <v>43890</v>
      </c>
      <c r="B66" s="9">
        <v>0</v>
      </c>
      <c r="C66" s="10">
        <v>0</v>
      </c>
      <c r="D66" s="4">
        <v>0</v>
      </c>
      <c r="F66" s="9"/>
      <c r="K66" s="14">
        <f t="shared" si="0"/>
        <v>0</v>
      </c>
      <c r="L66" s="14">
        <f t="shared" si="1"/>
        <v>0</v>
      </c>
      <c r="N66" s="9">
        <f>SUM($H$7:J66)-SUM($C$7:C66)+SUM($N$2:$N$3)</f>
        <v>-328</v>
      </c>
      <c r="O66" s="4">
        <f>SUM($O$2:$O$3)-SUM($I$7:I66)</f>
        <v>0</v>
      </c>
    </row>
    <row r="67" spans="1:15" x14ac:dyDescent="0.25">
      <c r="A67" s="3">
        <v>43891</v>
      </c>
      <c r="B67" s="9">
        <v>0</v>
      </c>
      <c r="C67" s="10">
        <v>0</v>
      </c>
      <c r="D67" s="4">
        <v>0</v>
      </c>
      <c r="F67" s="9"/>
      <c r="K67" s="14">
        <f t="shared" si="0"/>
        <v>0</v>
      </c>
      <c r="L67" s="14">
        <f t="shared" si="1"/>
        <v>0</v>
      </c>
      <c r="N67" s="9">
        <f>SUM($H$7:J67)-SUM($C$7:C67)+SUM($N$2:$N$3)</f>
        <v>-328</v>
      </c>
      <c r="O67" s="4">
        <f>SUM($O$2:$O$3)-SUM($I$7:I67)</f>
        <v>0</v>
      </c>
    </row>
    <row r="68" spans="1:15" x14ac:dyDescent="0.25">
      <c r="A68" s="3">
        <v>43892</v>
      </c>
      <c r="B68" s="9">
        <v>0</v>
      </c>
      <c r="C68" s="10">
        <v>8</v>
      </c>
      <c r="D68" s="4">
        <v>0</v>
      </c>
      <c r="F68" s="9"/>
      <c r="K68" s="14">
        <f t="shared" si="0"/>
        <v>0</v>
      </c>
      <c r="L68" s="14">
        <f t="shared" si="1"/>
        <v>-8</v>
      </c>
      <c r="N68" s="9">
        <f>SUM($H$7:J68)-SUM($C$7:C68)+SUM($N$2:$N$3)</f>
        <v>-336</v>
      </c>
      <c r="O68" s="4">
        <f>SUM($O$2:$O$3)-SUM($I$7:I68)</f>
        <v>0</v>
      </c>
    </row>
    <row r="69" spans="1:15" x14ac:dyDescent="0.25">
      <c r="A69" s="3">
        <v>43893</v>
      </c>
      <c r="B69" s="9">
        <v>0</v>
      </c>
      <c r="C69" s="10">
        <v>8</v>
      </c>
      <c r="D69" s="4">
        <v>0</v>
      </c>
      <c r="F69" s="9"/>
      <c r="K69" s="14">
        <f t="shared" si="0"/>
        <v>0</v>
      </c>
      <c r="L69" s="14">
        <f t="shared" si="1"/>
        <v>-8</v>
      </c>
      <c r="N69" s="9">
        <f>SUM($H$7:J69)-SUM($C$7:C69)+SUM($N$2:$N$3)</f>
        <v>-344</v>
      </c>
      <c r="O69" s="4">
        <f>SUM($O$2:$O$3)-SUM($I$7:I69)</f>
        <v>0</v>
      </c>
    </row>
    <row r="70" spans="1:15" x14ac:dyDescent="0.25">
      <c r="A70" s="3">
        <v>43894</v>
      </c>
      <c r="B70" s="9">
        <v>0</v>
      </c>
      <c r="C70" s="10">
        <v>8</v>
      </c>
      <c r="D70" s="4">
        <v>0</v>
      </c>
      <c r="F70" s="9"/>
      <c r="K70" s="14">
        <f t="shared" si="0"/>
        <v>0</v>
      </c>
      <c r="L70" s="14">
        <f t="shared" si="1"/>
        <v>-8</v>
      </c>
      <c r="N70" s="9">
        <f>SUM($H$7:J70)-SUM($C$7:C70)+SUM($N$2:$N$3)</f>
        <v>-352</v>
      </c>
      <c r="O70" s="4">
        <f>SUM($O$2:$O$3)-SUM($I$7:I70)</f>
        <v>0</v>
      </c>
    </row>
    <row r="71" spans="1:15" x14ac:dyDescent="0.25">
      <c r="A71" s="3">
        <v>43895</v>
      </c>
      <c r="B71" s="9">
        <v>0</v>
      </c>
      <c r="C71" s="10">
        <v>8</v>
      </c>
      <c r="D71" s="4">
        <v>0</v>
      </c>
      <c r="F71" s="9"/>
      <c r="K71" s="14">
        <f t="shared" si="0"/>
        <v>0</v>
      </c>
      <c r="L71" s="14">
        <f t="shared" si="1"/>
        <v>-8</v>
      </c>
      <c r="N71" s="9">
        <f>SUM($H$7:J71)-SUM($C$7:C71)+SUM($N$2:$N$3)</f>
        <v>-360</v>
      </c>
      <c r="O71" s="4">
        <f>SUM($O$2:$O$3)-SUM($I$7:I71)</f>
        <v>0</v>
      </c>
    </row>
    <row r="72" spans="1:15" x14ac:dyDescent="0.25">
      <c r="A72" s="3">
        <v>43896</v>
      </c>
      <c r="B72" s="9">
        <v>0</v>
      </c>
      <c r="C72" s="10">
        <v>8</v>
      </c>
      <c r="D72" s="4">
        <v>0</v>
      </c>
      <c r="F72" s="9"/>
      <c r="K72" s="14">
        <f t="shared" ref="K72:K135" si="2">SUM(F72,H72,I72,J72)+MAX(D72,G72)</f>
        <v>0</v>
      </c>
      <c r="L72" s="14">
        <f t="shared" ref="L72:L135" si="3">K72-SUM(B72:D72)</f>
        <v>-8</v>
      </c>
      <c r="N72" s="9">
        <f>SUM($H$7:J72)-SUM($C$7:C72)+SUM($N$2:$N$3)</f>
        <v>-368</v>
      </c>
      <c r="O72" s="4">
        <f>SUM($O$2:$O$3)-SUM($I$7:I72)</f>
        <v>0</v>
      </c>
    </row>
    <row r="73" spans="1:15" x14ac:dyDescent="0.25">
      <c r="A73" s="3">
        <v>43897</v>
      </c>
      <c r="B73" s="9">
        <v>0</v>
      </c>
      <c r="C73" s="10">
        <v>0</v>
      </c>
      <c r="D73" s="4">
        <v>0</v>
      </c>
      <c r="F73" s="9"/>
      <c r="K73" s="14">
        <f t="shared" si="2"/>
        <v>0</v>
      </c>
      <c r="L73" s="14">
        <f t="shared" si="3"/>
        <v>0</v>
      </c>
      <c r="N73" s="9">
        <f>SUM($H$7:J73)-SUM($C$7:C73)+SUM($N$2:$N$3)</f>
        <v>-368</v>
      </c>
      <c r="O73" s="4">
        <f>SUM($O$2:$O$3)-SUM($I$7:I73)</f>
        <v>0</v>
      </c>
    </row>
    <row r="74" spans="1:15" x14ac:dyDescent="0.25">
      <c r="A74" s="3">
        <v>43898</v>
      </c>
      <c r="B74" s="9">
        <v>0</v>
      </c>
      <c r="C74" s="10">
        <v>0</v>
      </c>
      <c r="D74" s="4">
        <v>0</v>
      </c>
      <c r="F74" s="9"/>
      <c r="K74" s="14">
        <f t="shared" si="2"/>
        <v>0</v>
      </c>
      <c r="L74" s="14">
        <f t="shared" si="3"/>
        <v>0</v>
      </c>
      <c r="N74" s="9">
        <f>SUM($H$7:J74)-SUM($C$7:C74)+SUM($N$2:$N$3)</f>
        <v>-368</v>
      </c>
      <c r="O74" s="4">
        <f>SUM($O$2:$O$3)-SUM($I$7:I74)</f>
        <v>0</v>
      </c>
    </row>
    <row r="75" spans="1:15" x14ac:dyDescent="0.25">
      <c r="A75" s="3">
        <v>43899</v>
      </c>
      <c r="B75" s="9">
        <v>0</v>
      </c>
      <c r="C75" s="10">
        <v>8</v>
      </c>
      <c r="D75" s="4">
        <v>0</v>
      </c>
      <c r="F75" s="9"/>
      <c r="K75" s="14">
        <f t="shared" si="2"/>
        <v>0</v>
      </c>
      <c r="L75" s="14">
        <f t="shared" si="3"/>
        <v>-8</v>
      </c>
      <c r="N75" s="9">
        <f>SUM($H$7:J75)-SUM($C$7:C75)+SUM($N$2:$N$3)</f>
        <v>-376</v>
      </c>
      <c r="O75" s="4">
        <f>SUM($O$2:$O$3)-SUM($I$7:I75)</f>
        <v>0</v>
      </c>
    </row>
    <row r="76" spans="1:15" x14ac:dyDescent="0.25">
      <c r="A76" s="3">
        <v>43900</v>
      </c>
      <c r="B76" s="9">
        <v>0</v>
      </c>
      <c r="C76" s="10">
        <v>8</v>
      </c>
      <c r="D76" s="4">
        <v>0</v>
      </c>
      <c r="F76" s="9"/>
      <c r="K76" s="14">
        <f t="shared" si="2"/>
        <v>0</v>
      </c>
      <c r="L76" s="14">
        <f t="shared" si="3"/>
        <v>-8</v>
      </c>
      <c r="N76" s="9">
        <f>SUM($H$7:J76)-SUM($C$7:C76)+SUM($N$2:$N$3)</f>
        <v>-384</v>
      </c>
      <c r="O76" s="4">
        <f>SUM($O$2:$O$3)-SUM($I$7:I76)</f>
        <v>0</v>
      </c>
    </row>
    <row r="77" spans="1:15" x14ac:dyDescent="0.25">
      <c r="A77" s="3">
        <v>43901</v>
      </c>
      <c r="B77" s="9">
        <v>0</v>
      </c>
      <c r="C77" s="10">
        <v>8</v>
      </c>
      <c r="D77" s="4">
        <v>0</v>
      </c>
      <c r="F77" s="9"/>
      <c r="K77" s="14">
        <f t="shared" si="2"/>
        <v>0</v>
      </c>
      <c r="L77" s="14">
        <f t="shared" si="3"/>
        <v>-8</v>
      </c>
      <c r="N77" s="9">
        <f>SUM($H$7:J77)-SUM($C$7:C77)+SUM($N$2:$N$3)</f>
        <v>-392</v>
      </c>
      <c r="O77" s="4">
        <f>SUM($O$2:$O$3)-SUM($I$7:I77)</f>
        <v>0</v>
      </c>
    </row>
    <row r="78" spans="1:15" x14ac:dyDescent="0.25">
      <c r="A78" s="3">
        <v>43902</v>
      </c>
      <c r="B78" s="9">
        <v>0</v>
      </c>
      <c r="C78" s="10">
        <v>8</v>
      </c>
      <c r="D78" s="4">
        <v>0</v>
      </c>
      <c r="F78" s="9"/>
      <c r="K78" s="14">
        <f t="shared" si="2"/>
        <v>0</v>
      </c>
      <c r="L78" s="14">
        <f t="shared" si="3"/>
        <v>-8</v>
      </c>
      <c r="N78" s="9">
        <f>SUM($H$7:J78)-SUM($C$7:C78)+SUM($N$2:$N$3)</f>
        <v>-400</v>
      </c>
      <c r="O78" s="4">
        <f>SUM($O$2:$O$3)-SUM($I$7:I78)</f>
        <v>0</v>
      </c>
    </row>
    <row r="79" spans="1:15" x14ac:dyDescent="0.25">
      <c r="A79" s="3">
        <v>43903</v>
      </c>
      <c r="B79" s="9">
        <v>0</v>
      </c>
      <c r="C79" s="10">
        <v>8</v>
      </c>
      <c r="D79" s="4">
        <v>0</v>
      </c>
      <c r="F79" s="9"/>
      <c r="K79" s="14">
        <f t="shared" si="2"/>
        <v>0</v>
      </c>
      <c r="L79" s="14">
        <f t="shared" si="3"/>
        <v>-8</v>
      </c>
      <c r="N79" s="9">
        <f>SUM($H$7:J79)-SUM($C$7:C79)+SUM($N$2:$N$3)</f>
        <v>-408</v>
      </c>
      <c r="O79" s="4">
        <f>SUM($O$2:$O$3)-SUM($I$7:I79)</f>
        <v>0</v>
      </c>
    </row>
    <row r="80" spans="1:15" x14ac:dyDescent="0.25">
      <c r="A80" s="3">
        <v>43904</v>
      </c>
      <c r="B80" s="9">
        <v>0</v>
      </c>
      <c r="C80" s="10">
        <v>0</v>
      </c>
      <c r="D80" s="4">
        <v>0</v>
      </c>
      <c r="F80" s="9"/>
      <c r="K80" s="14">
        <f t="shared" si="2"/>
        <v>0</v>
      </c>
      <c r="L80" s="14">
        <f t="shared" si="3"/>
        <v>0</v>
      </c>
      <c r="N80" s="9">
        <f>SUM($H$7:J80)-SUM($C$7:C80)+SUM($N$2:$N$3)</f>
        <v>-408</v>
      </c>
      <c r="O80" s="4">
        <f>SUM($O$2:$O$3)-SUM($I$7:I80)</f>
        <v>0</v>
      </c>
    </row>
    <row r="81" spans="1:15" x14ac:dyDescent="0.25">
      <c r="A81" s="3">
        <v>43905</v>
      </c>
      <c r="B81" s="9">
        <v>0</v>
      </c>
      <c r="C81" s="10">
        <v>0</v>
      </c>
      <c r="D81" s="4">
        <v>0</v>
      </c>
      <c r="F81" s="9"/>
      <c r="K81" s="14">
        <f t="shared" si="2"/>
        <v>0</v>
      </c>
      <c r="L81" s="14">
        <f t="shared" si="3"/>
        <v>0</v>
      </c>
      <c r="N81" s="9">
        <f>SUM($H$7:J81)-SUM($C$7:C81)+SUM($N$2:$N$3)</f>
        <v>-408</v>
      </c>
      <c r="O81" s="4">
        <f>SUM($O$2:$O$3)-SUM($I$7:I81)</f>
        <v>0</v>
      </c>
    </row>
    <row r="82" spans="1:15" x14ac:dyDescent="0.25">
      <c r="A82" s="3">
        <v>43906</v>
      </c>
      <c r="B82" s="9">
        <v>0</v>
      </c>
      <c r="C82" s="10">
        <v>8</v>
      </c>
      <c r="D82" s="4">
        <v>0</v>
      </c>
      <c r="F82" s="9"/>
      <c r="K82" s="14">
        <f t="shared" si="2"/>
        <v>0</v>
      </c>
      <c r="L82" s="14">
        <f t="shared" si="3"/>
        <v>-8</v>
      </c>
      <c r="N82" s="9">
        <f>SUM($H$7:J82)-SUM($C$7:C82)+SUM($N$2:$N$3)</f>
        <v>-416</v>
      </c>
      <c r="O82" s="4">
        <f>SUM($O$2:$O$3)-SUM($I$7:I82)</f>
        <v>0</v>
      </c>
    </row>
    <row r="83" spans="1:15" x14ac:dyDescent="0.25">
      <c r="A83" s="3">
        <v>43907</v>
      </c>
      <c r="B83" s="9">
        <v>0</v>
      </c>
      <c r="C83" s="10">
        <v>8</v>
      </c>
      <c r="D83" s="4">
        <v>0</v>
      </c>
      <c r="F83" s="9"/>
      <c r="K83" s="14">
        <f t="shared" si="2"/>
        <v>0</v>
      </c>
      <c r="L83" s="14">
        <f t="shared" si="3"/>
        <v>-8</v>
      </c>
      <c r="N83" s="9">
        <f>SUM($H$7:J83)-SUM($C$7:C83)+SUM($N$2:$N$3)</f>
        <v>-424</v>
      </c>
      <c r="O83" s="4">
        <f>SUM($O$2:$O$3)-SUM($I$7:I83)</f>
        <v>0</v>
      </c>
    </row>
    <row r="84" spans="1:15" x14ac:dyDescent="0.25">
      <c r="A84" s="3">
        <v>43908</v>
      </c>
      <c r="B84" s="9">
        <v>0</v>
      </c>
      <c r="C84" s="10">
        <v>8</v>
      </c>
      <c r="D84" s="4">
        <v>0</v>
      </c>
      <c r="F84" s="9"/>
      <c r="K84" s="14">
        <f t="shared" si="2"/>
        <v>0</v>
      </c>
      <c r="L84" s="14">
        <f t="shared" si="3"/>
        <v>-8</v>
      </c>
      <c r="N84" s="9">
        <f>SUM($H$7:J84)-SUM($C$7:C84)+SUM($N$2:$N$3)</f>
        <v>-432</v>
      </c>
      <c r="O84" s="4">
        <f>SUM($O$2:$O$3)-SUM($I$7:I84)</f>
        <v>0</v>
      </c>
    </row>
    <row r="85" spans="1:15" x14ac:dyDescent="0.25">
      <c r="A85" s="3">
        <v>43909</v>
      </c>
      <c r="B85" s="9">
        <v>0</v>
      </c>
      <c r="C85" s="10">
        <v>8</v>
      </c>
      <c r="D85" s="4">
        <v>0</v>
      </c>
      <c r="F85" s="9"/>
      <c r="K85" s="14">
        <f t="shared" si="2"/>
        <v>0</v>
      </c>
      <c r="L85" s="14">
        <f t="shared" si="3"/>
        <v>-8</v>
      </c>
      <c r="N85" s="9">
        <f>SUM($H$7:J85)-SUM($C$7:C85)+SUM($N$2:$N$3)</f>
        <v>-440</v>
      </c>
      <c r="O85" s="4">
        <f>SUM($O$2:$O$3)-SUM($I$7:I85)</f>
        <v>0</v>
      </c>
    </row>
    <row r="86" spans="1:15" x14ac:dyDescent="0.25">
      <c r="A86" s="3">
        <v>43910</v>
      </c>
      <c r="B86" s="9">
        <v>0</v>
      </c>
      <c r="C86" s="10">
        <v>8</v>
      </c>
      <c r="D86" s="4">
        <v>0</v>
      </c>
      <c r="F86" s="9"/>
      <c r="K86" s="14">
        <f t="shared" si="2"/>
        <v>0</v>
      </c>
      <c r="L86" s="14">
        <f t="shared" si="3"/>
        <v>-8</v>
      </c>
      <c r="N86" s="9">
        <f>SUM($H$7:J86)-SUM($C$7:C86)+SUM($N$2:$N$3)</f>
        <v>-448</v>
      </c>
      <c r="O86" s="4">
        <f>SUM($O$2:$O$3)-SUM($I$7:I86)</f>
        <v>0</v>
      </c>
    </row>
    <row r="87" spans="1:15" x14ac:dyDescent="0.25">
      <c r="A87" s="3">
        <v>43911</v>
      </c>
      <c r="B87" s="9">
        <v>0</v>
      </c>
      <c r="C87" s="10">
        <v>0</v>
      </c>
      <c r="D87" s="4">
        <v>0</v>
      </c>
      <c r="F87" s="9"/>
      <c r="K87" s="14">
        <f t="shared" si="2"/>
        <v>0</v>
      </c>
      <c r="L87" s="14">
        <f t="shared" si="3"/>
        <v>0</v>
      </c>
      <c r="N87" s="9">
        <f>SUM($H$7:J87)-SUM($C$7:C87)+SUM($N$2:$N$3)</f>
        <v>-448</v>
      </c>
      <c r="O87" s="4">
        <f>SUM($O$2:$O$3)-SUM($I$7:I87)</f>
        <v>0</v>
      </c>
    </row>
    <row r="88" spans="1:15" x14ac:dyDescent="0.25">
      <c r="A88" s="3">
        <v>43912</v>
      </c>
      <c r="B88" s="9">
        <v>0</v>
      </c>
      <c r="C88" s="10">
        <v>0</v>
      </c>
      <c r="D88" s="4">
        <v>0</v>
      </c>
      <c r="F88" s="9"/>
      <c r="K88" s="14">
        <f t="shared" si="2"/>
        <v>0</v>
      </c>
      <c r="L88" s="14">
        <f t="shared" si="3"/>
        <v>0</v>
      </c>
      <c r="N88" s="9">
        <f>SUM($H$7:J88)-SUM($C$7:C88)+SUM($N$2:$N$3)</f>
        <v>-448</v>
      </c>
      <c r="O88" s="4">
        <f>SUM($O$2:$O$3)-SUM($I$7:I88)</f>
        <v>0</v>
      </c>
    </row>
    <row r="89" spans="1:15" x14ac:dyDescent="0.25">
      <c r="A89" s="3">
        <v>43913</v>
      </c>
      <c r="B89" s="9">
        <v>0</v>
      </c>
      <c r="C89" s="10">
        <v>8</v>
      </c>
      <c r="D89" s="4">
        <v>0</v>
      </c>
      <c r="F89" s="9"/>
      <c r="K89" s="14">
        <f t="shared" si="2"/>
        <v>0</v>
      </c>
      <c r="L89" s="14">
        <f t="shared" si="3"/>
        <v>-8</v>
      </c>
      <c r="N89" s="9">
        <f>SUM($H$7:J89)-SUM($C$7:C89)+SUM($N$2:$N$3)</f>
        <v>-456</v>
      </c>
      <c r="O89" s="4">
        <f>SUM($O$2:$O$3)-SUM($I$7:I89)</f>
        <v>0</v>
      </c>
    </row>
    <row r="90" spans="1:15" x14ac:dyDescent="0.25">
      <c r="A90" s="3">
        <v>43914</v>
      </c>
      <c r="B90" s="9">
        <v>0</v>
      </c>
      <c r="C90" s="10">
        <v>8</v>
      </c>
      <c r="D90" s="4">
        <v>0</v>
      </c>
      <c r="F90" s="9"/>
      <c r="K90" s="14">
        <f t="shared" si="2"/>
        <v>0</v>
      </c>
      <c r="L90" s="14">
        <f t="shared" si="3"/>
        <v>-8</v>
      </c>
      <c r="N90" s="9">
        <f>SUM($H$7:J90)-SUM($C$7:C90)+SUM($N$2:$N$3)</f>
        <v>-464</v>
      </c>
      <c r="O90" s="4">
        <f>SUM($O$2:$O$3)-SUM($I$7:I90)</f>
        <v>0</v>
      </c>
    </row>
    <row r="91" spans="1:15" x14ac:dyDescent="0.25">
      <c r="A91" s="3">
        <v>43915</v>
      </c>
      <c r="B91" s="9">
        <v>0</v>
      </c>
      <c r="C91" s="10">
        <v>8</v>
      </c>
      <c r="D91" s="4">
        <v>0</v>
      </c>
      <c r="F91" s="9"/>
      <c r="K91" s="14">
        <f t="shared" si="2"/>
        <v>0</v>
      </c>
      <c r="L91" s="14">
        <f t="shared" si="3"/>
        <v>-8</v>
      </c>
      <c r="N91" s="9">
        <f>SUM($H$7:J91)-SUM($C$7:C91)+SUM($N$2:$N$3)</f>
        <v>-472</v>
      </c>
      <c r="O91" s="4">
        <f>SUM($O$2:$O$3)-SUM($I$7:I91)</f>
        <v>0</v>
      </c>
    </row>
    <row r="92" spans="1:15" x14ac:dyDescent="0.25">
      <c r="A92" s="3">
        <v>43916</v>
      </c>
      <c r="B92" s="9">
        <v>0</v>
      </c>
      <c r="C92" s="10">
        <v>8</v>
      </c>
      <c r="D92" s="4">
        <v>0</v>
      </c>
      <c r="F92" s="9"/>
      <c r="K92" s="14">
        <f t="shared" si="2"/>
        <v>0</v>
      </c>
      <c r="L92" s="14">
        <f t="shared" si="3"/>
        <v>-8</v>
      </c>
      <c r="N92" s="9">
        <f>SUM($H$7:J92)-SUM($C$7:C92)+SUM($N$2:$N$3)</f>
        <v>-480</v>
      </c>
      <c r="O92" s="4">
        <f>SUM($O$2:$O$3)-SUM($I$7:I92)</f>
        <v>0</v>
      </c>
    </row>
    <row r="93" spans="1:15" x14ac:dyDescent="0.25">
      <c r="A93" s="3">
        <v>43917</v>
      </c>
      <c r="B93" s="9">
        <v>0</v>
      </c>
      <c r="C93" s="10">
        <v>8</v>
      </c>
      <c r="D93" s="4">
        <v>0</v>
      </c>
      <c r="F93" s="9"/>
      <c r="K93" s="14">
        <f t="shared" si="2"/>
        <v>0</v>
      </c>
      <c r="L93" s="14">
        <f t="shared" si="3"/>
        <v>-8</v>
      </c>
      <c r="N93" s="9">
        <f>SUM($H$7:J93)-SUM($C$7:C93)+SUM($N$2:$N$3)</f>
        <v>-488</v>
      </c>
      <c r="O93" s="4">
        <f>SUM($O$2:$O$3)-SUM($I$7:I93)</f>
        <v>0</v>
      </c>
    </row>
    <row r="94" spans="1:15" x14ac:dyDescent="0.25">
      <c r="A94" s="3">
        <v>43918</v>
      </c>
      <c r="B94" s="9">
        <v>0</v>
      </c>
      <c r="C94" s="10">
        <v>0</v>
      </c>
      <c r="D94" s="4">
        <v>0</v>
      </c>
      <c r="F94" s="9"/>
      <c r="K94" s="14">
        <f t="shared" si="2"/>
        <v>0</v>
      </c>
      <c r="L94" s="14">
        <f t="shared" si="3"/>
        <v>0</v>
      </c>
      <c r="N94" s="9">
        <f>SUM($H$7:J94)-SUM($C$7:C94)+SUM($N$2:$N$3)</f>
        <v>-488</v>
      </c>
      <c r="O94" s="4">
        <f>SUM($O$2:$O$3)-SUM($I$7:I94)</f>
        <v>0</v>
      </c>
    </row>
    <row r="95" spans="1:15" x14ac:dyDescent="0.25">
      <c r="A95" s="3">
        <v>43919</v>
      </c>
      <c r="B95" s="9">
        <v>0</v>
      </c>
      <c r="C95" s="10">
        <v>0</v>
      </c>
      <c r="D95" s="4">
        <v>0</v>
      </c>
      <c r="F95" s="9"/>
      <c r="K95" s="14">
        <f t="shared" si="2"/>
        <v>0</v>
      </c>
      <c r="L95" s="14">
        <f t="shared" si="3"/>
        <v>0</v>
      </c>
      <c r="N95" s="9">
        <f>SUM($H$7:J95)-SUM($C$7:C95)+SUM($N$2:$N$3)</f>
        <v>-488</v>
      </c>
      <c r="O95" s="4">
        <f>SUM($O$2:$O$3)-SUM($I$7:I95)</f>
        <v>0</v>
      </c>
    </row>
    <row r="96" spans="1:15" x14ac:dyDescent="0.25">
      <c r="A96" s="3">
        <v>43920</v>
      </c>
      <c r="B96" s="9">
        <v>0</v>
      </c>
      <c r="C96" s="10">
        <v>8</v>
      </c>
      <c r="D96" s="4">
        <v>0</v>
      </c>
      <c r="F96" s="9"/>
      <c r="K96" s="14">
        <f t="shared" si="2"/>
        <v>0</v>
      </c>
      <c r="L96" s="14">
        <f t="shared" si="3"/>
        <v>-8</v>
      </c>
      <c r="N96" s="9">
        <f>SUM($H$7:J96)-SUM($C$7:C96)+SUM($N$2:$N$3)</f>
        <v>-496</v>
      </c>
      <c r="O96" s="4">
        <f>SUM($O$2:$O$3)-SUM($I$7:I96)</f>
        <v>0</v>
      </c>
    </row>
    <row r="97" spans="1:15" x14ac:dyDescent="0.25">
      <c r="A97" s="3">
        <v>43921</v>
      </c>
      <c r="B97" s="9">
        <v>0</v>
      </c>
      <c r="C97" s="10">
        <v>8</v>
      </c>
      <c r="D97" s="4">
        <v>0</v>
      </c>
      <c r="F97" s="9"/>
      <c r="K97" s="14">
        <f t="shared" si="2"/>
        <v>0</v>
      </c>
      <c r="L97" s="14">
        <f t="shared" si="3"/>
        <v>-8</v>
      </c>
      <c r="N97" s="9">
        <f>SUM($H$7:J97)-SUM($C$7:C97)+SUM($N$2:$N$3)</f>
        <v>-504</v>
      </c>
      <c r="O97" s="4">
        <f>SUM($O$2:$O$3)-SUM($I$7:I97)</f>
        <v>0</v>
      </c>
    </row>
    <row r="98" spans="1:15" x14ac:dyDescent="0.25">
      <c r="A98" s="3">
        <v>43922</v>
      </c>
      <c r="B98" s="9">
        <v>0</v>
      </c>
      <c r="C98" s="10">
        <v>8</v>
      </c>
      <c r="D98" s="4">
        <v>0</v>
      </c>
      <c r="F98" s="9"/>
      <c r="K98" s="14">
        <f t="shared" si="2"/>
        <v>0</v>
      </c>
      <c r="L98" s="14">
        <f t="shared" si="3"/>
        <v>-8</v>
      </c>
      <c r="N98" s="9">
        <f>SUM($H$7:J98)-SUM($C$7:C98)+SUM($N$2:$N$3)</f>
        <v>-512</v>
      </c>
      <c r="O98" s="4">
        <f>SUM($O$2:$O$3)-SUM($I$7:I98)</f>
        <v>0</v>
      </c>
    </row>
    <row r="99" spans="1:15" x14ac:dyDescent="0.25">
      <c r="A99" s="3">
        <v>43923</v>
      </c>
      <c r="B99" s="9">
        <v>0</v>
      </c>
      <c r="C99" s="10">
        <v>8</v>
      </c>
      <c r="D99" s="4">
        <v>0</v>
      </c>
      <c r="F99" s="9"/>
      <c r="K99" s="14">
        <f t="shared" si="2"/>
        <v>0</v>
      </c>
      <c r="L99" s="14">
        <f t="shared" si="3"/>
        <v>-8</v>
      </c>
      <c r="N99" s="9">
        <f>SUM($H$7:J99)-SUM($C$7:C99)+SUM($N$2:$N$3)</f>
        <v>-520</v>
      </c>
      <c r="O99" s="4">
        <f>SUM($O$2:$O$3)-SUM($I$7:I99)</f>
        <v>0</v>
      </c>
    </row>
    <row r="100" spans="1:15" x14ac:dyDescent="0.25">
      <c r="A100" s="3">
        <v>43924</v>
      </c>
      <c r="B100" s="9">
        <v>0</v>
      </c>
      <c r="C100" s="10">
        <v>8</v>
      </c>
      <c r="D100" s="4">
        <v>0</v>
      </c>
      <c r="F100" s="9"/>
      <c r="K100" s="14">
        <f t="shared" si="2"/>
        <v>0</v>
      </c>
      <c r="L100" s="14">
        <f t="shared" si="3"/>
        <v>-8</v>
      </c>
      <c r="N100" s="9">
        <f>SUM($H$7:J100)-SUM($C$7:C100)+SUM($N$2:$N$3)</f>
        <v>-528</v>
      </c>
      <c r="O100" s="4">
        <f>SUM($O$2:$O$3)-SUM($I$7:I100)</f>
        <v>0</v>
      </c>
    </row>
    <row r="101" spans="1:15" x14ac:dyDescent="0.25">
      <c r="A101" s="3">
        <v>43925</v>
      </c>
      <c r="B101" s="9">
        <v>0</v>
      </c>
      <c r="C101" s="10">
        <v>0</v>
      </c>
      <c r="D101" s="4">
        <v>0</v>
      </c>
      <c r="F101" s="9"/>
      <c r="K101" s="14">
        <f t="shared" si="2"/>
        <v>0</v>
      </c>
      <c r="L101" s="14">
        <f t="shared" si="3"/>
        <v>0</v>
      </c>
      <c r="N101" s="9">
        <f>SUM($H$7:J101)-SUM($C$7:C101)+SUM($N$2:$N$3)</f>
        <v>-528</v>
      </c>
      <c r="O101" s="4">
        <f>SUM($O$2:$O$3)-SUM($I$7:I101)</f>
        <v>0</v>
      </c>
    </row>
    <row r="102" spans="1:15" x14ac:dyDescent="0.25">
      <c r="A102" s="3">
        <v>43926</v>
      </c>
      <c r="B102" s="9">
        <v>0</v>
      </c>
      <c r="C102" s="10">
        <v>0</v>
      </c>
      <c r="D102" s="4">
        <v>0</v>
      </c>
      <c r="F102" s="9"/>
      <c r="K102" s="14">
        <f t="shared" si="2"/>
        <v>0</v>
      </c>
      <c r="L102" s="14">
        <f t="shared" si="3"/>
        <v>0</v>
      </c>
      <c r="N102" s="9">
        <f>SUM($H$7:J102)-SUM($C$7:C102)+SUM($N$2:$N$3)</f>
        <v>-528</v>
      </c>
      <c r="O102" s="4">
        <f>SUM($O$2:$O$3)-SUM($I$7:I102)</f>
        <v>0</v>
      </c>
    </row>
    <row r="103" spans="1:15" x14ac:dyDescent="0.25">
      <c r="A103" s="3">
        <v>43927</v>
      </c>
      <c r="B103" s="9">
        <v>0</v>
      </c>
      <c r="C103" s="10">
        <v>8</v>
      </c>
      <c r="D103" s="4">
        <v>0</v>
      </c>
      <c r="F103" s="9"/>
      <c r="K103" s="14">
        <f t="shared" si="2"/>
        <v>0</v>
      </c>
      <c r="L103" s="14">
        <f t="shared" si="3"/>
        <v>-8</v>
      </c>
      <c r="N103" s="9">
        <f>SUM($H$7:J103)-SUM($C$7:C103)+SUM($N$2:$N$3)</f>
        <v>-536</v>
      </c>
      <c r="O103" s="4">
        <f>SUM($O$2:$O$3)-SUM($I$7:I103)</f>
        <v>0</v>
      </c>
    </row>
    <row r="104" spans="1:15" x14ac:dyDescent="0.25">
      <c r="A104" s="3">
        <v>43928</v>
      </c>
      <c r="B104" s="9">
        <v>0</v>
      </c>
      <c r="C104" s="10">
        <v>8</v>
      </c>
      <c r="D104" s="4">
        <v>0</v>
      </c>
      <c r="F104" s="9"/>
      <c r="K104" s="14">
        <f t="shared" si="2"/>
        <v>0</v>
      </c>
      <c r="L104" s="14">
        <f t="shared" si="3"/>
        <v>-8</v>
      </c>
      <c r="N104" s="9">
        <f>SUM($H$7:J104)-SUM($C$7:C104)+SUM($N$2:$N$3)</f>
        <v>-544</v>
      </c>
      <c r="O104" s="4">
        <f>SUM($O$2:$O$3)-SUM($I$7:I104)</f>
        <v>0</v>
      </c>
    </row>
    <row r="105" spans="1:15" x14ac:dyDescent="0.25">
      <c r="A105" s="3">
        <v>43929</v>
      </c>
      <c r="B105" s="9">
        <v>0</v>
      </c>
      <c r="C105" s="10">
        <v>8</v>
      </c>
      <c r="D105" s="4">
        <v>0</v>
      </c>
      <c r="F105" s="9"/>
      <c r="K105" s="14">
        <f t="shared" si="2"/>
        <v>0</v>
      </c>
      <c r="L105" s="14">
        <f t="shared" si="3"/>
        <v>-8</v>
      </c>
      <c r="N105" s="9">
        <f>SUM($H$7:J105)-SUM($C$7:C105)+SUM($N$2:$N$3)</f>
        <v>-552</v>
      </c>
      <c r="O105" s="4">
        <f>SUM($O$2:$O$3)-SUM($I$7:I105)</f>
        <v>0</v>
      </c>
    </row>
    <row r="106" spans="1:15" x14ac:dyDescent="0.25">
      <c r="A106" s="3">
        <v>43930</v>
      </c>
      <c r="B106" s="9">
        <v>0</v>
      </c>
      <c r="C106" s="10">
        <v>8</v>
      </c>
      <c r="D106" s="4">
        <v>0</v>
      </c>
      <c r="F106" s="9"/>
      <c r="K106" s="14">
        <f t="shared" si="2"/>
        <v>0</v>
      </c>
      <c r="L106" s="14">
        <f t="shared" si="3"/>
        <v>-8</v>
      </c>
      <c r="N106" s="9">
        <f>SUM($H$7:J106)-SUM($C$7:C106)+SUM($N$2:$N$3)</f>
        <v>-560</v>
      </c>
      <c r="O106" s="4">
        <f>SUM($O$2:$O$3)-SUM($I$7:I106)</f>
        <v>0</v>
      </c>
    </row>
    <row r="107" spans="1:15" x14ac:dyDescent="0.25">
      <c r="A107" s="3">
        <v>43931</v>
      </c>
      <c r="B107" s="9">
        <v>8</v>
      </c>
      <c r="C107" s="10">
        <v>0</v>
      </c>
      <c r="D107" s="4">
        <v>0</v>
      </c>
      <c r="F107" s="9"/>
      <c r="K107" s="14">
        <f t="shared" si="2"/>
        <v>0</v>
      </c>
      <c r="L107" s="14">
        <f t="shared" si="3"/>
        <v>-8</v>
      </c>
      <c r="N107" s="9">
        <f>SUM($H$7:J107)-SUM($C$7:C107)+SUM($N$2:$N$3)</f>
        <v>-560</v>
      </c>
      <c r="O107" s="4">
        <f>SUM($O$2:$O$3)-SUM($I$7:I107)</f>
        <v>0</v>
      </c>
    </row>
    <row r="108" spans="1:15" x14ac:dyDescent="0.25">
      <c r="A108" s="3">
        <v>43932</v>
      </c>
      <c r="B108" s="9">
        <v>0</v>
      </c>
      <c r="C108" s="10">
        <v>0</v>
      </c>
      <c r="D108" s="4">
        <v>0</v>
      </c>
      <c r="F108" s="9"/>
      <c r="K108" s="14">
        <f t="shared" si="2"/>
        <v>0</v>
      </c>
      <c r="L108" s="14">
        <f t="shared" si="3"/>
        <v>0</v>
      </c>
      <c r="N108" s="9">
        <f>SUM($H$7:J108)-SUM($C$7:C108)+SUM($N$2:$N$3)</f>
        <v>-560</v>
      </c>
      <c r="O108" s="4">
        <f>SUM($O$2:$O$3)-SUM($I$7:I108)</f>
        <v>0</v>
      </c>
    </row>
    <row r="109" spans="1:15" x14ac:dyDescent="0.25">
      <c r="A109" s="3">
        <v>43933</v>
      </c>
      <c r="B109" s="9">
        <v>0</v>
      </c>
      <c r="C109" s="10">
        <v>0</v>
      </c>
      <c r="D109" s="4">
        <v>0</v>
      </c>
      <c r="F109" s="9"/>
      <c r="K109" s="14">
        <f t="shared" si="2"/>
        <v>0</v>
      </c>
      <c r="L109" s="14">
        <f t="shared" si="3"/>
        <v>0</v>
      </c>
      <c r="N109" s="9">
        <f>SUM($H$7:J109)-SUM($C$7:C109)+SUM($N$2:$N$3)</f>
        <v>-560</v>
      </c>
      <c r="O109" s="4">
        <f>SUM($O$2:$O$3)-SUM($I$7:I109)</f>
        <v>0</v>
      </c>
    </row>
    <row r="110" spans="1:15" x14ac:dyDescent="0.25">
      <c r="A110" s="3">
        <v>43934</v>
      </c>
      <c r="B110" s="9">
        <v>0</v>
      </c>
      <c r="C110" s="10">
        <v>8</v>
      </c>
      <c r="D110" s="4">
        <v>0</v>
      </c>
      <c r="F110" s="9"/>
      <c r="K110" s="14">
        <f t="shared" si="2"/>
        <v>0</v>
      </c>
      <c r="L110" s="14">
        <f t="shared" si="3"/>
        <v>-8</v>
      </c>
      <c r="N110" s="9">
        <f>SUM($H$7:J110)-SUM($C$7:C110)+SUM($N$2:$N$3)</f>
        <v>-568</v>
      </c>
      <c r="O110" s="4">
        <f>SUM($O$2:$O$3)-SUM($I$7:I110)</f>
        <v>0</v>
      </c>
    </row>
    <row r="111" spans="1:15" x14ac:dyDescent="0.25">
      <c r="A111" s="3">
        <v>43935</v>
      </c>
      <c r="B111" s="9">
        <v>0</v>
      </c>
      <c r="C111" s="10">
        <v>8</v>
      </c>
      <c r="D111" s="4">
        <v>0</v>
      </c>
      <c r="F111" s="9"/>
      <c r="K111" s="14">
        <f t="shared" si="2"/>
        <v>0</v>
      </c>
      <c r="L111" s="14">
        <f t="shared" si="3"/>
        <v>-8</v>
      </c>
      <c r="N111" s="9">
        <f>SUM($H$7:J111)-SUM($C$7:C111)+SUM($N$2:$N$3)</f>
        <v>-576</v>
      </c>
      <c r="O111" s="4">
        <f>SUM($O$2:$O$3)-SUM($I$7:I111)</f>
        <v>0</v>
      </c>
    </row>
    <row r="112" spans="1:15" x14ac:dyDescent="0.25">
      <c r="A112" s="3">
        <v>43936</v>
      </c>
      <c r="B112" s="9">
        <v>0</v>
      </c>
      <c r="C112" s="10">
        <v>8</v>
      </c>
      <c r="D112" s="4">
        <v>0</v>
      </c>
      <c r="F112" s="9"/>
      <c r="K112" s="14">
        <f t="shared" si="2"/>
        <v>0</v>
      </c>
      <c r="L112" s="14">
        <f t="shared" si="3"/>
        <v>-8</v>
      </c>
      <c r="N112" s="9">
        <f>SUM($H$7:J112)-SUM($C$7:C112)+SUM($N$2:$N$3)</f>
        <v>-584</v>
      </c>
      <c r="O112" s="4">
        <f>SUM($O$2:$O$3)-SUM($I$7:I112)</f>
        <v>0</v>
      </c>
    </row>
    <row r="113" spans="1:15" x14ac:dyDescent="0.25">
      <c r="A113" s="3">
        <v>43937</v>
      </c>
      <c r="B113" s="9">
        <v>0</v>
      </c>
      <c r="C113" s="10">
        <v>8</v>
      </c>
      <c r="D113" s="4">
        <v>0</v>
      </c>
      <c r="F113" s="9"/>
      <c r="K113" s="14">
        <f t="shared" si="2"/>
        <v>0</v>
      </c>
      <c r="L113" s="14">
        <f t="shared" si="3"/>
        <v>-8</v>
      </c>
      <c r="N113" s="9">
        <f>SUM($H$7:J113)-SUM($C$7:C113)+SUM($N$2:$N$3)</f>
        <v>-592</v>
      </c>
      <c r="O113" s="4">
        <f>SUM($O$2:$O$3)-SUM($I$7:I113)</f>
        <v>0</v>
      </c>
    </row>
    <row r="114" spans="1:15" x14ac:dyDescent="0.25">
      <c r="A114" s="3">
        <v>43938</v>
      </c>
      <c r="B114" s="9">
        <v>0</v>
      </c>
      <c r="C114" s="10">
        <v>8</v>
      </c>
      <c r="D114" s="4">
        <v>0</v>
      </c>
      <c r="F114" s="9"/>
      <c r="K114" s="14">
        <f t="shared" si="2"/>
        <v>0</v>
      </c>
      <c r="L114" s="14">
        <f t="shared" si="3"/>
        <v>-8</v>
      </c>
      <c r="N114" s="9">
        <f>SUM($H$7:J114)-SUM($C$7:C114)+SUM($N$2:$N$3)</f>
        <v>-600</v>
      </c>
      <c r="O114" s="4">
        <f>SUM($O$2:$O$3)-SUM($I$7:I114)</f>
        <v>0</v>
      </c>
    </row>
    <row r="115" spans="1:15" x14ac:dyDescent="0.25">
      <c r="A115" s="3">
        <v>43939</v>
      </c>
      <c r="B115" s="9">
        <v>0</v>
      </c>
      <c r="C115" s="10">
        <v>0</v>
      </c>
      <c r="D115" s="4">
        <v>0</v>
      </c>
      <c r="F115" s="9"/>
      <c r="K115" s="14">
        <f t="shared" si="2"/>
        <v>0</v>
      </c>
      <c r="L115" s="14">
        <f t="shared" si="3"/>
        <v>0</v>
      </c>
      <c r="N115" s="9">
        <f>SUM($H$7:J115)-SUM($C$7:C115)+SUM($N$2:$N$3)</f>
        <v>-600</v>
      </c>
      <c r="O115" s="4">
        <f>SUM($O$2:$O$3)-SUM($I$7:I115)</f>
        <v>0</v>
      </c>
    </row>
    <row r="116" spans="1:15" x14ac:dyDescent="0.25">
      <c r="A116" s="3">
        <v>43940</v>
      </c>
      <c r="B116" s="9">
        <v>0</v>
      </c>
      <c r="C116" s="10">
        <v>0</v>
      </c>
      <c r="D116" s="4">
        <v>0</v>
      </c>
      <c r="F116" s="9"/>
      <c r="K116" s="14">
        <f t="shared" si="2"/>
        <v>0</v>
      </c>
      <c r="L116" s="14">
        <f t="shared" si="3"/>
        <v>0</v>
      </c>
      <c r="N116" s="9">
        <f>SUM($H$7:J116)-SUM($C$7:C116)+SUM($N$2:$N$3)</f>
        <v>-600</v>
      </c>
      <c r="O116" s="4">
        <f>SUM($O$2:$O$3)-SUM($I$7:I116)</f>
        <v>0</v>
      </c>
    </row>
    <row r="117" spans="1:15" x14ac:dyDescent="0.25">
      <c r="A117" s="3">
        <v>43941</v>
      </c>
      <c r="B117" s="9">
        <v>0</v>
      </c>
      <c r="C117" s="10">
        <v>8</v>
      </c>
      <c r="D117" s="4">
        <v>0</v>
      </c>
      <c r="F117" s="9"/>
      <c r="K117" s="14">
        <f t="shared" si="2"/>
        <v>0</v>
      </c>
      <c r="L117" s="14">
        <f t="shared" si="3"/>
        <v>-8</v>
      </c>
      <c r="N117" s="9">
        <f>SUM($H$7:J117)-SUM($C$7:C117)+SUM($N$2:$N$3)</f>
        <v>-608</v>
      </c>
      <c r="O117" s="4">
        <f>SUM($O$2:$O$3)-SUM($I$7:I117)</f>
        <v>0</v>
      </c>
    </row>
    <row r="118" spans="1:15" x14ac:dyDescent="0.25">
      <c r="A118" s="3">
        <v>43942</v>
      </c>
      <c r="B118" s="9">
        <v>0</v>
      </c>
      <c r="C118" s="10">
        <v>8</v>
      </c>
      <c r="D118" s="4">
        <v>0</v>
      </c>
      <c r="F118" s="9"/>
      <c r="K118" s="14">
        <f t="shared" si="2"/>
        <v>0</v>
      </c>
      <c r="L118" s="14">
        <f t="shared" si="3"/>
        <v>-8</v>
      </c>
      <c r="N118" s="9">
        <f>SUM($H$7:J118)-SUM($C$7:C118)+SUM($N$2:$N$3)</f>
        <v>-616</v>
      </c>
      <c r="O118" s="4">
        <f>SUM($O$2:$O$3)-SUM($I$7:I118)</f>
        <v>0</v>
      </c>
    </row>
    <row r="119" spans="1:15" x14ac:dyDescent="0.25">
      <c r="A119" s="3">
        <v>43943</v>
      </c>
      <c r="B119" s="9">
        <v>0</v>
      </c>
      <c r="C119" s="10">
        <v>8</v>
      </c>
      <c r="D119" s="4">
        <v>0</v>
      </c>
      <c r="F119" s="9"/>
      <c r="K119" s="14">
        <f t="shared" si="2"/>
        <v>0</v>
      </c>
      <c r="L119" s="14">
        <f t="shared" si="3"/>
        <v>-8</v>
      </c>
      <c r="N119" s="9">
        <f>SUM($H$7:J119)-SUM($C$7:C119)+SUM($N$2:$N$3)</f>
        <v>-624</v>
      </c>
      <c r="O119" s="4">
        <f>SUM($O$2:$O$3)-SUM($I$7:I119)</f>
        <v>0</v>
      </c>
    </row>
    <row r="120" spans="1:15" x14ac:dyDescent="0.25">
      <c r="A120" s="3">
        <v>43944</v>
      </c>
      <c r="B120" s="9">
        <v>0</v>
      </c>
      <c r="C120" s="10">
        <v>8</v>
      </c>
      <c r="D120" s="4">
        <v>0</v>
      </c>
      <c r="F120" s="9"/>
      <c r="K120" s="14">
        <f t="shared" si="2"/>
        <v>0</v>
      </c>
      <c r="L120" s="14">
        <f t="shared" si="3"/>
        <v>-8</v>
      </c>
      <c r="N120" s="9">
        <f>SUM($H$7:J120)-SUM($C$7:C120)+SUM($N$2:$N$3)</f>
        <v>-632</v>
      </c>
      <c r="O120" s="4">
        <f>SUM($O$2:$O$3)-SUM($I$7:I120)</f>
        <v>0</v>
      </c>
    </row>
    <row r="121" spans="1:15" x14ac:dyDescent="0.25">
      <c r="A121" s="3">
        <v>43945</v>
      </c>
      <c r="B121" s="9">
        <v>0</v>
      </c>
      <c r="C121" s="10">
        <v>8</v>
      </c>
      <c r="D121" s="4">
        <v>0</v>
      </c>
      <c r="F121" s="9"/>
      <c r="K121" s="14">
        <f t="shared" si="2"/>
        <v>0</v>
      </c>
      <c r="L121" s="14">
        <f t="shared" si="3"/>
        <v>-8</v>
      </c>
      <c r="N121" s="9">
        <f>SUM($H$7:J121)-SUM($C$7:C121)+SUM($N$2:$N$3)</f>
        <v>-640</v>
      </c>
      <c r="O121" s="4">
        <f>SUM($O$2:$O$3)-SUM($I$7:I121)</f>
        <v>0</v>
      </c>
    </row>
    <row r="122" spans="1:15" x14ac:dyDescent="0.25">
      <c r="A122" s="3">
        <v>43946</v>
      </c>
      <c r="B122" s="9">
        <v>0</v>
      </c>
      <c r="C122" s="10">
        <v>0</v>
      </c>
      <c r="D122" s="4">
        <v>0</v>
      </c>
      <c r="F122" s="9"/>
      <c r="K122" s="14">
        <f t="shared" si="2"/>
        <v>0</v>
      </c>
      <c r="L122" s="14">
        <f t="shared" si="3"/>
        <v>0</v>
      </c>
      <c r="N122" s="9">
        <f>SUM($H$7:J122)-SUM($C$7:C122)+SUM($N$2:$N$3)</f>
        <v>-640</v>
      </c>
      <c r="O122" s="4">
        <f>SUM($O$2:$O$3)-SUM($I$7:I122)</f>
        <v>0</v>
      </c>
    </row>
    <row r="123" spans="1:15" x14ac:dyDescent="0.25">
      <c r="A123" s="3">
        <v>43947</v>
      </c>
      <c r="B123" s="9">
        <v>0</v>
      </c>
      <c r="C123" s="10">
        <v>0</v>
      </c>
      <c r="D123" s="4">
        <v>0</v>
      </c>
      <c r="F123" s="9"/>
      <c r="K123" s="14">
        <f t="shared" si="2"/>
        <v>0</v>
      </c>
      <c r="L123" s="14">
        <f t="shared" si="3"/>
        <v>0</v>
      </c>
      <c r="N123" s="9">
        <f>SUM($H$7:J123)-SUM($C$7:C123)+SUM($N$2:$N$3)</f>
        <v>-640</v>
      </c>
      <c r="O123" s="4">
        <f>SUM($O$2:$O$3)-SUM($I$7:I123)</f>
        <v>0</v>
      </c>
    </row>
    <row r="124" spans="1:15" x14ac:dyDescent="0.25">
      <c r="A124" s="3">
        <v>43948</v>
      </c>
      <c r="B124" s="9">
        <v>0</v>
      </c>
      <c r="C124" s="10">
        <v>8</v>
      </c>
      <c r="D124" s="4">
        <v>0</v>
      </c>
      <c r="F124" s="9"/>
      <c r="K124" s="14">
        <f t="shared" si="2"/>
        <v>0</v>
      </c>
      <c r="L124" s="14">
        <f t="shared" si="3"/>
        <v>-8</v>
      </c>
      <c r="N124" s="9">
        <f>SUM($H$7:J124)-SUM($C$7:C124)+SUM($N$2:$N$3)</f>
        <v>-648</v>
      </c>
      <c r="O124" s="4">
        <f>SUM($O$2:$O$3)-SUM($I$7:I124)</f>
        <v>0</v>
      </c>
    </row>
    <row r="125" spans="1:15" x14ac:dyDescent="0.25">
      <c r="A125" s="3">
        <v>43949</v>
      </c>
      <c r="B125" s="9">
        <v>0</v>
      </c>
      <c r="C125" s="10">
        <v>8</v>
      </c>
      <c r="D125" s="4">
        <v>0</v>
      </c>
      <c r="F125" s="9"/>
      <c r="K125" s="14">
        <f t="shared" si="2"/>
        <v>0</v>
      </c>
      <c r="L125" s="14">
        <f t="shared" si="3"/>
        <v>-8</v>
      </c>
      <c r="N125" s="9">
        <f>SUM($H$7:J125)-SUM($C$7:C125)+SUM($N$2:$N$3)</f>
        <v>-656</v>
      </c>
      <c r="O125" s="4">
        <f>SUM($O$2:$O$3)-SUM($I$7:I125)</f>
        <v>0</v>
      </c>
    </row>
    <row r="126" spans="1:15" x14ac:dyDescent="0.25">
      <c r="A126" s="3">
        <v>43950</v>
      </c>
      <c r="B126" s="9">
        <v>0</v>
      </c>
      <c r="C126" s="10">
        <v>8</v>
      </c>
      <c r="D126" s="4">
        <v>0</v>
      </c>
      <c r="F126" s="9"/>
      <c r="K126" s="14">
        <f t="shared" si="2"/>
        <v>0</v>
      </c>
      <c r="L126" s="14">
        <f t="shared" si="3"/>
        <v>-8</v>
      </c>
      <c r="N126" s="9">
        <f>SUM($H$7:J126)-SUM($C$7:C126)+SUM($N$2:$N$3)</f>
        <v>-664</v>
      </c>
      <c r="O126" s="4">
        <f>SUM($O$2:$O$3)-SUM($I$7:I126)</f>
        <v>0</v>
      </c>
    </row>
    <row r="127" spans="1:15" x14ac:dyDescent="0.25">
      <c r="A127" s="3">
        <v>43951</v>
      </c>
      <c r="B127" s="9">
        <v>0</v>
      </c>
      <c r="C127" s="10">
        <v>8</v>
      </c>
      <c r="D127" s="4">
        <v>0</v>
      </c>
      <c r="F127" s="9"/>
      <c r="K127" s="14">
        <f t="shared" si="2"/>
        <v>0</v>
      </c>
      <c r="L127" s="14">
        <f t="shared" si="3"/>
        <v>-8</v>
      </c>
      <c r="N127" s="9">
        <f>SUM($H$7:J127)-SUM($C$7:C127)+SUM($N$2:$N$3)</f>
        <v>-672</v>
      </c>
      <c r="O127" s="4">
        <f>SUM($O$2:$O$3)-SUM($I$7:I127)</f>
        <v>0</v>
      </c>
    </row>
    <row r="128" spans="1:15" x14ac:dyDescent="0.25">
      <c r="A128" s="3">
        <v>43952</v>
      </c>
      <c r="B128" s="9">
        <v>0</v>
      </c>
      <c r="C128" s="10">
        <v>8</v>
      </c>
      <c r="D128" s="4">
        <v>0</v>
      </c>
      <c r="F128" s="9"/>
      <c r="K128" s="14">
        <f t="shared" si="2"/>
        <v>0</v>
      </c>
      <c r="L128" s="14">
        <f t="shared" si="3"/>
        <v>-8</v>
      </c>
      <c r="N128" s="9">
        <f>SUM($H$7:J128)-SUM($C$7:C128)+SUM($N$2:$N$3)</f>
        <v>-680</v>
      </c>
      <c r="O128" s="4">
        <f>SUM($O$2:$O$3)-SUM($I$7:I128)</f>
        <v>0</v>
      </c>
    </row>
    <row r="129" spans="1:15" x14ac:dyDescent="0.25">
      <c r="A129" s="3">
        <v>43953</v>
      </c>
      <c r="B129" s="9">
        <v>0</v>
      </c>
      <c r="C129" s="10">
        <v>0</v>
      </c>
      <c r="D129" s="4">
        <v>0</v>
      </c>
      <c r="F129" s="9"/>
      <c r="K129" s="14">
        <f t="shared" si="2"/>
        <v>0</v>
      </c>
      <c r="L129" s="14">
        <f t="shared" si="3"/>
        <v>0</v>
      </c>
      <c r="N129" s="9">
        <f>SUM($H$7:J129)-SUM($C$7:C129)+SUM($N$2:$N$3)</f>
        <v>-680</v>
      </c>
      <c r="O129" s="4">
        <f>SUM($O$2:$O$3)-SUM($I$7:I129)</f>
        <v>0</v>
      </c>
    </row>
    <row r="130" spans="1:15" x14ac:dyDescent="0.25">
      <c r="A130" s="3">
        <v>43954</v>
      </c>
      <c r="B130" s="9">
        <v>0</v>
      </c>
      <c r="C130" s="10">
        <v>0</v>
      </c>
      <c r="D130" s="4">
        <v>0</v>
      </c>
      <c r="F130" s="9"/>
      <c r="K130" s="14">
        <f t="shared" si="2"/>
        <v>0</v>
      </c>
      <c r="L130" s="14">
        <f t="shared" si="3"/>
        <v>0</v>
      </c>
      <c r="N130" s="9">
        <f>SUM($H$7:J130)-SUM($C$7:C130)+SUM($N$2:$N$3)</f>
        <v>-680</v>
      </c>
      <c r="O130" s="4">
        <f>SUM($O$2:$O$3)-SUM($I$7:I130)</f>
        <v>0</v>
      </c>
    </row>
    <row r="131" spans="1:15" x14ac:dyDescent="0.25">
      <c r="A131" s="3">
        <v>43955</v>
      </c>
      <c r="B131" s="9">
        <v>0</v>
      </c>
      <c r="C131" s="10">
        <v>8</v>
      </c>
      <c r="D131" s="4">
        <v>0</v>
      </c>
      <c r="F131" s="9"/>
      <c r="K131" s="14">
        <f t="shared" si="2"/>
        <v>0</v>
      </c>
      <c r="L131" s="14">
        <f t="shared" si="3"/>
        <v>-8</v>
      </c>
      <c r="N131" s="9">
        <f>SUM($H$7:J131)-SUM($C$7:C131)+SUM($N$2:$N$3)</f>
        <v>-688</v>
      </c>
      <c r="O131" s="4">
        <f>SUM($O$2:$O$3)-SUM($I$7:I131)</f>
        <v>0</v>
      </c>
    </row>
    <row r="132" spans="1:15" x14ac:dyDescent="0.25">
      <c r="A132" s="3">
        <v>43956</v>
      </c>
      <c r="B132" s="9">
        <v>0</v>
      </c>
      <c r="C132" s="10">
        <v>8</v>
      </c>
      <c r="D132" s="4">
        <v>0</v>
      </c>
      <c r="F132" s="9"/>
      <c r="K132" s="14">
        <f t="shared" si="2"/>
        <v>0</v>
      </c>
      <c r="L132" s="14">
        <f t="shared" si="3"/>
        <v>-8</v>
      </c>
      <c r="N132" s="9">
        <f>SUM($H$7:J132)-SUM($C$7:C132)+SUM($N$2:$N$3)</f>
        <v>-696</v>
      </c>
      <c r="O132" s="4">
        <f>SUM($O$2:$O$3)-SUM($I$7:I132)</f>
        <v>0</v>
      </c>
    </row>
    <row r="133" spans="1:15" x14ac:dyDescent="0.25">
      <c r="A133" s="3">
        <v>43957</v>
      </c>
      <c r="B133" s="9">
        <v>0</v>
      </c>
      <c r="C133" s="10">
        <v>8</v>
      </c>
      <c r="D133" s="4">
        <v>0</v>
      </c>
      <c r="F133" s="9"/>
      <c r="K133" s="14">
        <f t="shared" si="2"/>
        <v>0</v>
      </c>
      <c r="L133" s="14">
        <f t="shared" si="3"/>
        <v>-8</v>
      </c>
      <c r="N133" s="9">
        <f>SUM($H$7:J133)-SUM($C$7:C133)+SUM($N$2:$N$3)</f>
        <v>-704</v>
      </c>
      <c r="O133" s="4">
        <f>SUM($O$2:$O$3)-SUM($I$7:I133)</f>
        <v>0</v>
      </c>
    </row>
    <row r="134" spans="1:15" x14ac:dyDescent="0.25">
      <c r="A134" s="3">
        <v>43958</v>
      </c>
      <c r="B134" s="9">
        <v>0</v>
      </c>
      <c r="C134" s="10">
        <v>8</v>
      </c>
      <c r="D134" s="4">
        <v>0</v>
      </c>
      <c r="F134" s="9"/>
      <c r="K134" s="14">
        <f t="shared" si="2"/>
        <v>0</v>
      </c>
      <c r="L134" s="14">
        <f t="shared" si="3"/>
        <v>-8</v>
      </c>
      <c r="N134" s="9">
        <f>SUM($H$7:J134)-SUM($C$7:C134)+SUM($N$2:$N$3)</f>
        <v>-712</v>
      </c>
      <c r="O134" s="4">
        <f>SUM($O$2:$O$3)-SUM($I$7:I134)</f>
        <v>0</v>
      </c>
    </row>
    <row r="135" spans="1:15" x14ac:dyDescent="0.25">
      <c r="A135" s="3">
        <v>43959</v>
      </c>
      <c r="B135" s="9">
        <v>0</v>
      </c>
      <c r="C135" s="10">
        <v>8</v>
      </c>
      <c r="D135" s="4">
        <v>0</v>
      </c>
      <c r="F135" s="9"/>
      <c r="K135" s="14">
        <f t="shared" si="2"/>
        <v>0</v>
      </c>
      <c r="L135" s="14">
        <f t="shared" si="3"/>
        <v>-8</v>
      </c>
      <c r="N135" s="9">
        <f>SUM($H$7:J135)-SUM($C$7:C135)+SUM($N$2:$N$3)</f>
        <v>-720</v>
      </c>
      <c r="O135" s="4">
        <f>SUM($O$2:$O$3)-SUM($I$7:I135)</f>
        <v>0</v>
      </c>
    </row>
    <row r="136" spans="1:15" x14ac:dyDescent="0.25">
      <c r="A136" s="3">
        <v>43960</v>
      </c>
      <c r="B136" s="9">
        <v>0</v>
      </c>
      <c r="C136" s="10">
        <v>0</v>
      </c>
      <c r="D136" s="4">
        <v>0</v>
      </c>
      <c r="F136" s="9"/>
      <c r="K136" s="14">
        <f t="shared" ref="K136:K199" si="4">SUM(F136,H136,I136,J136)+MAX(D136,G136)</f>
        <v>0</v>
      </c>
      <c r="L136" s="14">
        <f t="shared" ref="L136:L199" si="5">K136-SUM(B136:D136)</f>
        <v>0</v>
      </c>
      <c r="N136" s="9">
        <f>SUM($H$7:J136)-SUM($C$7:C136)+SUM($N$2:$N$3)</f>
        <v>-720</v>
      </c>
      <c r="O136" s="4">
        <f>SUM($O$2:$O$3)-SUM($I$7:I136)</f>
        <v>0</v>
      </c>
    </row>
    <row r="137" spans="1:15" x14ac:dyDescent="0.25">
      <c r="A137" s="3">
        <v>43961</v>
      </c>
      <c r="B137" s="9">
        <v>0</v>
      </c>
      <c r="C137" s="10">
        <v>0</v>
      </c>
      <c r="D137" s="4">
        <v>0</v>
      </c>
      <c r="F137" s="9"/>
      <c r="K137" s="14">
        <f t="shared" si="4"/>
        <v>0</v>
      </c>
      <c r="L137" s="14">
        <f t="shared" si="5"/>
        <v>0</v>
      </c>
      <c r="N137" s="9">
        <f>SUM($H$7:J137)-SUM($C$7:C137)+SUM($N$2:$N$3)</f>
        <v>-720</v>
      </c>
      <c r="O137" s="4">
        <f>SUM($O$2:$O$3)-SUM($I$7:I137)</f>
        <v>0</v>
      </c>
    </row>
    <row r="138" spans="1:15" x14ac:dyDescent="0.25">
      <c r="A138" s="3">
        <v>43962</v>
      </c>
      <c r="B138" s="9">
        <v>0</v>
      </c>
      <c r="C138" s="10">
        <v>8</v>
      </c>
      <c r="D138" s="4">
        <v>0</v>
      </c>
      <c r="F138" s="9"/>
      <c r="K138" s="14">
        <f t="shared" si="4"/>
        <v>0</v>
      </c>
      <c r="L138" s="14">
        <f t="shared" si="5"/>
        <v>-8</v>
      </c>
      <c r="N138" s="9">
        <f>SUM($H$7:J138)-SUM($C$7:C138)+SUM($N$2:$N$3)</f>
        <v>-728</v>
      </c>
      <c r="O138" s="4">
        <f>SUM($O$2:$O$3)-SUM($I$7:I138)</f>
        <v>0</v>
      </c>
    </row>
    <row r="139" spans="1:15" x14ac:dyDescent="0.25">
      <c r="A139" s="3">
        <v>43963</v>
      </c>
      <c r="B139" s="9">
        <v>0</v>
      </c>
      <c r="C139" s="10">
        <v>8</v>
      </c>
      <c r="D139" s="4">
        <v>0</v>
      </c>
      <c r="F139" s="9"/>
      <c r="K139" s="14">
        <f t="shared" si="4"/>
        <v>0</v>
      </c>
      <c r="L139" s="14">
        <f t="shared" si="5"/>
        <v>-8</v>
      </c>
      <c r="N139" s="9">
        <f>SUM($H$7:J139)-SUM($C$7:C139)+SUM($N$2:$N$3)</f>
        <v>-736</v>
      </c>
      <c r="O139" s="4">
        <f>SUM($O$2:$O$3)-SUM($I$7:I139)</f>
        <v>0</v>
      </c>
    </row>
    <row r="140" spans="1:15" x14ac:dyDescent="0.25">
      <c r="A140" s="3">
        <v>43964</v>
      </c>
      <c r="B140" s="9">
        <v>0</v>
      </c>
      <c r="C140" s="10">
        <v>8</v>
      </c>
      <c r="D140" s="4">
        <v>0</v>
      </c>
      <c r="F140" s="9"/>
      <c r="K140" s="14">
        <f t="shared" si="4"/>
        <v>0</v>
      </c>
      <c r="L140" s="14">
        <f t="shared" si="5"/>
        <v>-8</v>
      </c>
      <c r="N140" s="9">
        <f>SUM($H$7:J140)-SUM($C$7:C140)+SUM($N$2:$N$3)</f>
        <v>-744</v>
      </c>
      <c r="O140" s="4">
        <f>SUM($O$2:$O$3)-SUM($I$7:I140)</f>
        <v>0</v>
      </c>
    </row>
    <row r="141" spans="1:15" x14ac:dyDescent="0.25">
      <c r="A141" s="3">
        <v>43965</v>
      </c>
      <c r="B141" s="9">
        <v>0</v>
      </c>
      <c r="C141" s="10">
        <v>8</v>
      </c>
      <c r="D141" s="4">
        <v>0</v>
      </c>
      <c r="F141" s="9"/>
      <c r="K141" s="14">
        <f t="shared" si="4"/>
        <v>0</v>
      </c>
      <c r="L141" s="14">
        <f t="shared" si="5"/>
        <v>-8</v>
      </c>
      <c r="N141" s="9">
        <f>SUM($H$7:J141)-SUM($C$7:C141)+SUM($N$2:$N$3)</f>
        <v>-752</v>
      </c>
      <c r="O141" s="4">
        <f>SUM($O$2:$O$3)-SUM($I$7:I141)</f>
        <v>0</v>
      </c>
    </row>
    <row r="142" spans="1:15" x14ac:dyDescent="0.25">
      <c r="A142" s="3">
        <v>43966</v>
      </c>
      <c r="B142" s="9">
        <v>0</v>
      </c>
      <c r="C142" s="10">
        <v>8</v>
      </c>
      <c r="D142" s="4">
        <v>0</v>
      </c>
      <c r="F142" s="9"/>
      <c r="K142" s="14">
        <f t="shared" si="4"/>
        <v>0</v>
      </c>
      <c r="L142" s="14">
        <f t="shared" si="5"/>
        <v>-8</v>
      </c>
      <c r="N142" s="9">
        <f>SUM($H$7:J142)-SUM($C$7:C142)+SUM($N$2:$N$3)</f>
        <v>-760</v>
      </c>
      <c r="O142" s="4">
        <f>SUM($O$2:$O$3)-SUM($I$7:I142)</f>
        <v>0</v>
      </c>
    </row>
    <row r="143" spans="1:15" x14ac:dyDescent="0.25">
      <c r="A143" s="3">
        <v>43967</v>
      </c>
      <c r="B143" s="9">
        <v>0</v>
      </c>
      <c r="C143" s="10">
        <v>0</v>
      </c>
      <c r="D143" s="4">
        <v>0</v>
      </c>
      <c r="F143" s="9"/>
      <c r="K143" s="14">
        <f t="shared" si="4"/>
        <v>0</v>
      </c>
      <c r="L143" s="14">
        <f t="shared" si="5"/>
        <v>0</v>
      </c>
      <c r="N143" s="9">
        <f>SUM($H$7:J143)-SUM($C$7:C143)+SUM($N$2:$N$3)</f>
        <v>-760</v>
      </c>
      <c r="O143" s="4">
        <f>SUM($O$2:$O$3)-SUM($I$7:I143)</f>
        <v>0</v>
      </c>
    </row>
    <row r="144" spans="1:15" x14ac:dyDescent="0.25">
      <c r="A144" s="3">
        <v>43968</v>
      </c>
      <c r="B144" s="9">
        <v>0</v>
      </c>
      <c r="C144" s="10">
        <v>0</v>
      </c>
      <c r="D144" s="4">
        <v>0</v>
      </c>
      <c r="F144" s="9"/>
      <c r="K144" s="14">
        <f t="shared" si="4"/>
        <v>0</v>
      </c>
      <c r="L144" s="14">
        <f t="shared" si="5"/>
        <v>0</v>
      </c>
      <c r="N144" s="9">
        <f>SUM($H$7:J144)-SUM($C$7:C144)+SUM($N$2:$N$3)</f>
        <v>-760</v>
      </c>
      <c r="O144" s="4">
        <f>SUM($O$2:$O$3)-SUM($I$7:I144)</f>
        <v>0</v>
      </c>
    </row>
    <row r="145" spans="1:15" x14ac:dyDescent="0.25">
      <c r="A145" s="3">
        <v>43969</v>
      </c>
      <c r="B145" s="9">
        <v>8</v>
      </c>
      <c r="C145" s="10">
        <v>0</v>
      </c>
      <c r="D145" s="4">
        <v>0</v>
      </c>
      <c r="F145" s="9"/>
      <c r="K145" s="14">
        <f t="shared" si="4"/>
        <v>0</v>
      </c>
      <c r="L145" s="14">
        <f t="shared" si="5"/>
        <v>-8</v>
      </c>
      <c r="N145" s="9">
        <f>SUM($H$7:J145)-SUM($C$7:C145)+SUM($N$2:$N$3)</f>
        <v>-760</v>
      </c>
      <c r="O145" s="4">
        <f>SUM($O$2:$O$3)-SUM($I$7:I145)</f>
        <v>0</v>
      </c>
    </row>
    <row r="146" spans="1:15" x14ac:dyDescent="0.25">
      <c r="A146" s="3">
        <v>43970</v>
      </c>
      <c r="B146" s="9">
        <v>0</v>
      </c>
      <c r="C146" s="10">
        <v>8</v>
      </c>
      <c r="D146" s="4">
        <v>0</v>
      </c>
      <c r="F146" s="9"/>
      <c r="K146" s="14">
        <f t="shared" si="4"/>
        <v>0</v>
      </c>
      <c r="L146" s="14">
        <f t="shared" si="5"/>
        <v>-8</v>
      </c>
      <c r="N146" s="9">
        <f>SUM($H$7:J146)-SUM($C$7:C146)+SUM($N$2:$N$3)</f>
        <v>-768</v>
      </c>
      <c r="O146" s="4">
        <f>SUM($O$2:$O$3)-SUM($I$7:I146)</f>
        <v>0</v>
      </c>
    </row>
    <row r="147" spans="1:15" x14ac:dyDescent="0.25">
      <c r="A147" s="3">
        <v>43971</v>
      </c>
      <c r="B147" s="9">
        <v>0</v>
      </c>
      <c r="C147" s="10">
        <v>8</v>
      </c>
      <c r="D147" s="4">
        <v>0</v>
      </c>
      <c r="F147" s="9"/>
      <c r="K147" s="14">
        <f t="shared" si="4"/>
        <v>0</v>
      </c>
      <c r="L147" s="14">
        <f t="shared" si="5"/>
        <v>-8</v>
      </c>
      <c r="N147" s="9">
        <f>SUM($H$7:J147)-SUM($C$7:C147)+SUM($N$2:$N$3)</f>
        <v>-776</v>
      </c>
      <c r="O147" s="4">
        <f>SUM($O$2:$O$3)-SUM($I$7:I147)</f>
        <v>0</v>
      </c>
    </row>
    <row r="148" spans="1:15" x14ac:dyDescent="0.25">
      <c r="A148" s="3">
        <v>43972</v>
      </c>
      <c r="B148" s="9">
        <v>0</v>
      </c>
      <c r="C148" s="10">
        <v>8</v>
      </c>
      <c r="D148" s="4">
        <v>0</v>
      </c>
      <c r="F148" s="9"/>
      <c r="K148" s="14">
        <f t="shared" si="4"/>
        <v>0</v>
      </c>
      <c r="L148" s="14">
        <f t="shared" si="5"/>
        <v>-8</v>
      </c>
      <c r="N148" s="9">
        <f>SUM($H$7:J148)-SUM($C$7:C148)+SUM($N$2:$N$3)</f>
        <v>-784</v>
      </c>
      <c r="O148" s="4">
        <f>SUM($O$2:$O$3)-SUM($I$7:I148)</f>
        <v>0</v>
      </c>
    </row>
    <row r="149" spans="1:15" x14ac:dyDescent="0.25">
      <c r="A149" s="3">
        <v>43973</v>
      </c>
      <c r="B149" s="9">
        <v>0</v>
      </c>
      <c r="C149" s="10">
        <v>8</v>
      </c>
      <c r="D149" s="4">
        <v>0</v>
      </c>
      <c r="F149" s="9"/>
      <c r="K149" s="14">
        <f t="shared" si="4"/>
        <v>0</v>
      </c>
      <c r="L149" s="14">
        <f t="shared" si="5"/>
        <v>-8</v>
      </c>
      <c r="N149" s="9">
        <f>SUM($H$7:J149)-SUM($C$7:C149)+SUM($N$2:$N$3)</f>
        <v>-792</v>
      </c>
      <c r="O149" s="4">
        <f>SUM($O$2:$O$3)-SUM($I$7:I149)</f>
        <v>0</v>
      </c>
    </row>
    <row r="150" spans="1:15" x14ac:dyDescent="0.25">
      <c r="A150" s="3">
        <v>43974</v>
      </c>
      <c r="B150" s="9">
        <v>0</v>
      </c>
      <c r="C150" s="10">
        <v>0</v>
      </c>
      <c r="D150" s="4">
        <v>0</v>
      </c>
      <c r="F150" s="9"/>
      <c r="K150" s="14">
        <f t="shared" si="4"/>
        <v>0</v>
      </c>
      <c r="L150" s="14">
        <f t="shared" si="5"/>
        <v>0</v>
      </c>
      <c r="N150" s="9">
        <f>SUM($H$7:J150)-SUM($C$7:C150)+SUM($N$2:$N$3)</f>
        <v>-792</v>
      </c>
      <c r="O150" s="4">
        <f>SUM($O$2:$O$3)-SUM($I$7:I150)</f>
        <v>0</v>
      </c>
    </row>
    <row r="151" spans="1:15" x14ac:dyDescent="0.25">
      <c r="A151" s="3">
        <v>43975</v>
      </c>
      <c r="B151" s="9">
        <v>0</v>
      </c>
      <c r="C151" s="10">
        <v>0</v>
      </c>
      <c r="D151" s="4">
        <v>0</v>
      </c>
      <c r="F151" s="9"/>
      <c r="K151" s="14">
        <f t="shared" si="4"/>
        <v>0</v>
      </c>
      <c r="L151" s="14">
        <f t="shared" si="5"/>
        <v>0</v>
      </c>
      <c r="N151" s="9">
        <f>SUM($H$7:J151)-SUM($C$7:C151)+SUM($N$2:$N$3)</f>
        <v>-792</v>
      </c>
      <c r="O151" s="4">
        <f>SUM($O$2:$O$3)-SUM($I$7:I151)</f>
        <v>0</v>
      </c>
    </row>
    <row r="152" spans="1:15" x14ac:dyDescent="0.25">
      <c r="A152" s="3">
        <v>43976</v>
      </c>
      <c r="B152" s="9">
        <v>0</v>
      </c>
      <c r="C152" s="10">
        <v>8</v>
      </c>
      <c r="D152" s="4">
        <v>0</v>
      </c>
      <c r="F152" s="9"/>
      <c r="K152" s="14">
        <f t="shared" si="4"/>
        <v>0</v>
      </c>
      <c r="L152" s="14">
        <f t="shared" si="5"/>
        <v>-8</v>
      </c>
      <c r="N152" s="9">
        <f>SUM($H$7:J152)-SUM($C$7:C152)+SUM($N$2:$N$3)</f>
        <v>-800</v>
      </c>
      <c r="O152" s="4">
        <f>SUM($O$2:$O$3)-SUM($I$7:I152)</f>
        <v>0</v>
      </c>
    </row>
    <row r="153" spans="1:15" x14ac:dyDescent="0.25">
      <c r="A153" s="3">
        <v>43977</v>
      </c>
      <c r="B153" s="9">
        <v>0</v>
      </c>
      <c r="C153" s="10">
        <v>8</v>
      </c>
      <c r="D153" s="4">
        <v>0</v>
      </c>
      <c r="F153" s="9"/>
      <c r="K153" s="14">
        <f t="shared" si="4"/>
        <v>0</v>
      </c>
      <c r="L153" s="14">
        <f t="shared" si="5"/>
        <v>-8</v>
      </c>
      <c r="N153" s="9">
        <f>SUM($H$7:J153)-SUM($C$7:C153)+SUM($N$2:$N$3)</f>
        <v>-808</v>
      </c>
      <c r="O153" s="4">
        <f>SUM($O$2:$O$3)-SUM($I$7:I153)</f>
        <v>0</v>
      </c>
    </row>
    <row r="154" spans="1:15" x14ac:dyDescent="0.25">
      <c r="A154" s="3">
        <v>43978</v>
      </c>
      <c r="B154" s="9">
        <v>0</v>
      </c>
      <c r="C154" s="10">
        <v>8</v>
      </c>
      <c r="D154" s="4">
        <v>0</v>
      </c>
      <c r="F154" s="9"/>
      <c r="K154" s="14">
        <f t="shared" si="4"/>
        <v>0</v>
      </c>
      <c r="L154" s="14">
        <f t="shared" si="5"/>
        <v>-8</v>
      </c>
      <c r="N154" s="9">
        <f>SUM($H$7:J154)-SUM($C$7:C154)+SUM($N$2:$N$3)</f>
        <v>-816</v>
      </c>
      <c r="O154" s="4">
        <f>SUM($O$2:$O$3)-SUM($I$7:I154)</f>
        <v>0</v>
      </c>
    </row>
    <row r="155" spans="1:15" x14ac:dyDescent="0.25">
      <c r="A155" s="3">
        <v>43979</v>
      </c>
      <c r="B155" s="9">
        <v>0</v>
      </c>
      <c r="C155" s="10">
        <v>8</v>
      </c>
      <c r="D155" s="4">
        <v>0</v>
      </c>
      <c r="F155" s="9"/>
      <c r="K155" s="14">
        <f t="shared" si="4"/>
        <v>0</v>
      </c>
      <c r="L155" s="14">
        <f t="shared" si="5"/>
        <v>-8</v>
      </c>
      <c r="N155" s="9">
        <f>SUM($H$7:J155)-SUM($C$7:C155)+SUM($N$2:$N$3)</f>
        <v>-824</v>
      </c>
      <c r="O155" s="4">
        <f>SUM($O$2:$O$3)-SUM($I$7:I155)</f>
        <v>0</v>
      </c>
    </row>
    <row r="156" spans="1:15" x14ac:dyDescent="0.25">
      <c r="A156" s="3">
        <v>43980</v>
      </c>
      <c r="B156" s="9">
        <v>0</v>
      </c>
      <c r="C156" s="10">
        <v>8</v>
      </c>
      <c r="D156" s="4">
        <v>0</v>
      </c>
      <c r="F156" s="9"/>
      <c r="K156" s="14">
        <f t="shared" si="4"/>
        <v>0</v>
      </c>
      <c r="L156" s="14">
        <f t="shared" si="5"/>
        <v>-8</v>
      </c>
      <c r="N156" s="9">
        <f>SUM($H$7:J156)-SUM($C$7:C156)+SUM($N$2:$N$3)</f>
        <v>-832</v>
      </c>
      <c r="O156" s="4">
        <f>SUM($O$2:$O$3)-SUM($I$7:I156)</f>
        <v>0</v>
      </c>
    </row>
    <row r="157" spans="1:15" x14ac:dyDescent="0.25">
      <c r="A157" s="3">
        <v>43981</v>
      </c>
      <c r="B157" s="9">
        <v>0</v>
      </c>
      <c r="C157" s="10">
        <v>0</v>
      </c>
      <c r="D157" s="4">
        <v>0</v>
      </c>
      <c r="F157" s="9"/>
      <c r="K157" s="14">
        <f t="shared" si="4"/>
        <v>0</v>
      </c>
      <c r="L157" s="14">
        <f t="shared" si="5"/>
        <v>0</v>
      </c>
      <c r="N157" s="9">
        <f>SUM($H$7:J157)-SUM($C$7:C157)+SUM($N$2:$N$3)</f>
        <v>-832</v>
      </c>
      <c r="O157" s="4">
        <f>SUM($O$2:$O$3)-SUM($I$7:I157)</f>
        <v>0</v>
      </c>
    </row>
    <row r="158" spans="1:15" x14ac:dyDescent="0.25">
      <c r="A158" s="3">
        <v>43982</v>
      </c>
      <c r="B158" s="9">
        <v>0</v>
      </c>
      <c r="C158" s="10">
        <v>0</v>
      </c>
      <c r="D158" s="4">
        <v>0</v>
      </c>
      <c r="F158" s="9"/>
      <c r="K158" s="14">
        <f t="shared" si="4"/>
        <v>0</v>
      </c>
      <c r="L158" s="14">
        <f t="shared" si="5"/>
        <v>0</v>
      </c>
      <c r="N158" s="9">
        <f>SUM($H$7:J158)-SUM($C$7:C158)+SUM($N$2:$N$3)</f>
        <v>-832</v>
      </c>
      <c r="O158" s="4">
        <f>SUM($O$2:$O$3)-SUM($I$7:I158)</f>
        <v>0</v>
      </c>
    </row>
    <row r="159" spans="1:15" x14ac:dyDescent="0.25">
      <c r="A159" s="3">
        <v>43983</v>
      </c>
      <c r="B159" s="9">
        <v>0</v>
      </c>
      <c r="C159" s="10">
        <v>8</v>
      </c>
      <c r="D159" s="4">
        <v>0</v>
      </c>
      <c r="F159" s="9"/>
      <c r="K159" s="14">
        <f t="shared" si="4"/>
        <v>0</v>
      </c>
      <c r="L159" s="14">
        <f t="shared" si="5"/>
        <v>-8</v>
      </c>
      <c r="N159" s="9">
        <f>SUM($H$7:J159)-SUM($C$7:C159)+SUM($N$2:$N$3)</f>
        <v>-840</v>
      </c>
      <c r="O159" s="4">
        <f>SUM($O$2:$O$3)-SUM($I$7:I159)</f>
        <v>0</v>
      </c>
    </row>
    <row r="160" spans="1:15" x14ac:dyDescent="0.25">
      <c r="A160" s="3">
        <v>43984</v>
      </c>
      <c r="B160" s="9">
        <v>0</v>
      </c>
      <c r="C160" s="10">
        <v>8</v>
      </c>
      <c r="D160" s="4">
        <v>0</v>
      </c>
      <c r="F160" s="9"/>
      <c r="K160" s="14">
        <f t="shared" si="4"/>
        <v>0</v>
      </c>
      <c r="L160" s="14">
        <f t="shared" si="5"/>
        <v>-8</v>
      </c>
      <c r="N160" s="9">
        <f>SUM($H$7:J160)-SUM($C$7:C160)+SUM($N$2:$N$3)</f>
        <v>-848</v>
      </c>
      <c r="O160" s="4">
        <f>SUM($O$2:$O$3)-SUM($I$7:I160)</f>
        <v>0</v>
      </c>
    </row>
    <row r="161" spans="1:15" x14ac:dyDescent="0.25">
      <c r="A161" s="3">
        <v>43985</v>
      </c>
      <c r="B161" s="9">
        <v>0</v>
      </c>
      <c r="C161" s="10">
        <v>8</v>
      </c>
      <c r="D161" s="4">
        <v>0</v>
      </c>
      <c r="F161" s="9"/>
      <c r="K161" s="14">
        <f t="shared" si="4"/>
        <v>0</v>
      </c>
      <c r="L161" s="14">
        <f t="shared" si="5"/>
        <v>-8</v>
      </c>
      <c r="N161" s="9">
        <f>SUM($H$7:J161)-SUM($C$7:C161)+SUM($N$2:$N$3)</f>
        <v>-856</v>
      </c>
      <c r="O161" s="4">
        <f>SUM($O$2:$O$3)-SUM($I$7:I161)</f>
        <v>0</v>
      </c>
    </row>
    <row r="162" spans="1:15" x14ac:dyDescent="0.25">
      <c r="A162" s="3">
        <v>43986</v>
      </c>
      <c r="B162" s="9">
        <v>0</v>
      </c>
      <c r="C162" s="10">
        <v>8</v>
      </c>
      <c r="D162" s="4">
        <v>0</v>
      </c>
      <c r="F162" s="9"/>
      <c r="K162" s="14">
        <f t="shared" si="4"/>
        <v>0</v>
      </c>
      <c r="L162" s="14">
        <f t="shared" si="5"/>
        <v>-8</v>
      </c>
      <c r="N162" s="9">
        <f>SUM($H$7:J162)-SUM($C$7:C162)+SUM($N$2:$N$3)</f>
        <v>-864</v>
      </c>
      <c r="O162" s="4">
        <f>SUM($O$2:$O$3)-SUM($I$7:I162)</f>
        <v>0</v>
      </c>
    </row>
    <row r="163" spans="1:15" x14ac:dyDescent="0.25">
      <c r="A163" s="3">
        <v>43987</v>
      </c>
      <c r="B163" s="9">
        <v>0</v>
      </c>
      <c r="C163" s="10">
        <v>8</v>
      </c>
      <c r="D163" s="4">
        <v>0</v>
      </c>
      <c r="F163" s="9"/>
      <c r="K163" s="14">
        <f t="shared" si="4"/>
        <v>0</v>
      </c>
      <c r="L163" s="14">
        <f t="shared" si="5"/>
        <v>-8</v>
      </c>
      <c r="N163" s="9">
        <f>SUM($H$7:J163)-SUM($C$7:C163)+SUM($N$2:$N$3)</f>
        <v>-872</v>
      </c>
      <c r="O163" s="4">
        <f>SUM($O$2:$O$3)-SUM($I$7:I163)</f>
        <v>0</v>
      </c>
    </row>
    <row r="164" spans="1:15" x14ac:dyDescent="0.25">
      <c r="A164" s="3">
        <v>43988</v>
      </c>
      <c r="B164" s="9">
        <v>0</v>
      </c>
      <c r="C164" s="10">
        <v>0</v>
      </c>
      <c r="D164" s="4">
        <v>0</v>
      </c>
      <c r="F164" s="9"/>
      <c r="K164" s="14">
        <f t="shared" si="4"/>
        <v>0</v>
      </c>
      <c r="L164" s="14">
        <f t="shared" si="5"/>
        <v>0</v>
      </c>
      <c r="N164" s="9">
        <f>SUM($H$7:J164)-SUM($C$7:C164)+SUM($N$2:$N$3)</f>
        <v>-872</v>
      </c>
      <c r="O164" s="4">
        <f>SUM($O$2:$O$3)-SUM($I$7:I164)</f>
        <v>0</v>
      </c>
    </row>
    <row r="165" spans="1:15" x14ac:dyDescent="0.25">
      <c r="A165" s="3">
        <v>43989</v>
      </c>
      <c r="B165" s="9">
        <v>0</v>
      </c>
      <c r="C165" s="10">
        <v>0</v>
      </c>
      <c r="D165" s="4">
        <v>0</v>
      </c>
      <c r="F165" s="9"/>
      <c r="K165" s="14">
        <f t="shared" si="4"/>
        <v>0</v>
      </c>
      <c r="L165" s="14">
        <f t="shared" si="5"/>
        <v>0</v>
      </c>
      <c r="N165" s="9">
        <f>SUM($H$7:J165)-SUM($C$7:C165)+SUM($N$2:$N$3)</f>
        <v>-872</v>
      </c>
      <c r="O165" s="4">
        <f>SUM($O$2:$O$3)-SUM($I$7:I165)</f>
        <v>0</v>
      </c>
    </row>
    <row r="166" spans="1:15" x14ac:dyDescent="0.25">
      <c r="A166" s="3">
        <v>43990</v>
      </c>
      <c r="B166" s="9">
        <v>0</v>
      </c>
      <c r="C166" s="10">
        <v>8</v>
      </c>
      <c r="D166" s="4">
        <v>0</v>
      </c>
      <c r="F166" s="9"/>
      <c r="K166" s="14">
        <f t="shared" si="4"/>
        <v>0</v>
      </c>
      <c r="L166" s="14">
        <f t="shared" si="5"/>
        <v>-8</v>
      </c>
      <c r="N166" s="9">
        <f>SUM($H$7:J166)-SUM($C$7:C166)+SUM($N$2:$N$3)</f>
        <v>-880</v>
      </c>
      <c r="O166" s="4">
        <f>SUM($O$2:$O$3)-SUM($I$7:I166)</f>
        <v>0</v>
      </c>
    </row>
    <row r="167" spans="1:15" x14ac:dyDescent="0.25">
      <c r="A167" s="3">
        <v>43991</v>
      </c>
      <c r="B167" s="9">
        <v>0</v>
      </c>
      <c r="C167" s="10">
        <v>8</v>
      </c>
      <c r="D167" s="4">
        <v>0</v>
      </c>
      <c r="F167" s="9"/>
      <c r="K167" s="14">
        <f t="shared" si="4"/>
        <v>0</v>
      </c>
      <c r="L167" s="14">
        <f t="shared" si="5"/>
        <v>-8</v>
      </c>
      <c r="N167" s="9">
        <f>SUM($H$7:J167)-SUM($C$7:C167)+SUM($N$2:$N$3)</f>
        <v>-888</v>
      </c>
      <c r="O167" s="4">
        <f>SUM($O$2:$O$3)-SUM($I$7:I167)</f>
        <v>0</v>
      </c>
    </row>
    <row r="168" spans="1:15" x14ac:dyDescent="0.25">
      <c r="A168" s="3">
        <v>43992</v>
      </c>
      <c r="B168" s="9">
        <v>0</v>
      </c>
      <c r="C168" s="10">
        <v>8</v>
      </c>
      <c r="D168" s="4">
        <v>0</v>
      </c>
      <c r="F168" s="9"/>
      <c r="K168" s="14">
        <f t="shared" si="4"/>
        <v>0</v>
      </c>
      <c r="L168" s="14">
        <f t="shared" si="5"/>
        <v>-8</v>
      </c>
      <c r="N168" s="9">
        <f>SUM($H$7:J168)-SUM($C$7:C168)+SUM($N$2:$N$3)</f>
        <v>-896</v>
      </c>
      <c r="O168" s="4">
        <f>SUM($O$2:$O$3)-SUM($I$7:I168)</f>
        <v>0</v>
      </c>
    </row>
    <row r="169" spans="1:15" x14ac:dyDescent="0.25">
      <c r="A169" s="3">
        <v>43993</v>
      </c>
      <c r="B169" s="9">
        <v>0</v>
      </c>
      <c r="C169" s="10">
        <v>8</v>
      </c>
      <c r="D169" s="4">
        <v>0</v>
      </c>
      <c r="F169" s="9"/>
      <c r="K169" s="14">
        <f t="shared" si="4"/>
        <v>0</v>
      </c>
      <c r="L169" s="14">
        <f t="shared" si="5"/>
        <v>-8</v>
      </c>
      <c r="N169" s="9">
        <f>SUM($H$7:J169)-SUM($C$7:C169)+SUM($N$2:$N$3)</f>
        <v>-904</v>
      </c>
      <c r="O169" s="4">
        <f>SUM($O$2:$O$3)-SUM($I$7:I169)</f>
        <v>0</v>
      </c>
    </row>
    <row r="170" spans="1:15" x14ac:dyDescent="0.25">
      <c r="A170" s="3">
        <v>43994</v>
      </c>
      <c r="B170" s="9">
        <v>0</v>
      </c>
      <c r="C170" s="10">
        <v>8</v>
      </c>
      <c r="D170" s="4">
        <v>0</v>
      </c>
      <c r="F170" s="9"/>
      <c r="K170" s="14">
        <f t="shared" si="4"/>
        <v>0</v>
      </c>
      <c r="L170" s="14">
        <f t="shared" si="5"/>
        <v>-8</v>
      </c>
      <c r="N170" s="9">
        <f>SUM($H$7:J170)-SUM($C$7:C170)+SUM($N$2:$N$3)</f>
        <v>-912</v>
      </c>
      <c r="O170" s="4">
        <f>SUM($O$2:$O$3)-SUM($I$7:I170)</f>
        <v>0</v>
      </c>
    </row>
    <row r="171" spans="1:15" x14ac:dyDescent="0.25">
      <c r="A171" s="3">
        <v>43995</v>
      </c>
      <c r="B171" s="9">
        <v>0</v>
      </c>
      <c r="C171" s="10">
        <v>0</v>
      </c>
      <c r="D171" s="4">
        <v>0</v>
      </c>
      <c r="F171" s="9"/>
      <c r="K171" s="14">
        <f t="shared" si="4"/>
        <v>0</v>
      </c>
      <c r="L171" s="14">
        <f t="shared" si="5"/>
        <v>0</v>
      </c>
      <c r="N171" s="9">
        <f>SUM($H$7:J171)-SUM($C$7:C171)+SUM($N$2:$N$3)</f>
        <v>-912</v>
      </c>
      <c r="O171" s="4">
        <f>SUM($O$2:$O$3)-SUM($I$7:I171)</f>
        <v>0</v>
      </c>
    </row>
    <row r="172" spans="1:15" x14ac:dyDescent="0.25">
      <c r="A172" s="3">
        <v>43996</v>
      </c>
      <c r="B172" s="9">
        <v>0</v>
      </c>
      <c r="C172" s="10">
        <v>0</v>
      </c>
      <c r="D172" s="4">
        <v>0</v>
      </c>
      <c r="F172" s="9"/>
      <c r="K172" s="14">
        <f t="shared" si="4"/>
        <v>0</v>
      </c>
      <c r="L172" s="14">
        <f t="shared" si="5"/>
        <v>0</v>
      </c>
      <c r="N172" s="9">
        <f>SUM($H$7:J172)-SUM($C$7:C172)+SUM($N$2:$N$3)</f>
        <v>-912</v>
      </c>
      <c r="O172" s="4">
        <f>SUM($O$2:$O$3)-SUM($I$7:I172)</f>
        <v>0</v>
      </c>
    </row>
    <row r="173" spans="1:15" x14ac:dyDescent="0.25">
      <c r="A173" s="3">
        <v>43997</v>
      </c>
      <c r="B173" s="9">
        <v>0</v>
      </c>
      <c r="C173" s="10">
        <v>8</v>
      </c>
      <c r="D173" s="4">
        <v>0</v>
      </c>
      <c r="F173" s="9"/>
      <c r="K173" s="14">
        <f t="shared" si="4"/>
        <v>0</v>
      </c>
      <c r="L173" s="14">
        <f t="shared" si="5"/>
        <v>-8</v>
      </c>
      <c r="N173" s="9">
        <f>SUM($H$7:J173)-SUM($C$7:C173)+SUM($N$2:$N$3)</f>
        <v>-920</v>
      </c>
      <c r="O173" s="4">
        <f>SUM($O$2:$O$3)-SUM($I$7:I173)</f>
        <v>0</v>
      </c>
    </row>
    <row r="174" spans="1:15" x14ac:dyDescent="0.25">
      <c r="A174" s="3">
        <v>43998</v>
      </c>
      <c r="B174" s="9">
        <v>0</v>
      </c>
      <c r="C174" s="10">
        <v>8</v>
      </c>
      <c r="D174" s="4">
        <v>0</v>
      </c>
      <c r="F174" s="9"/>
      <c r="K174" s="14">
        <f t="shared" si="4"/>
        <v>0</v>
      </c>
      <c r="L174" s="14">
        <f t="shared" si="5"/>
        <v>-8</v>
      </c>
      <c r="N174" s="9">
        <f>SUM($H$7:J174)-SUM($C$7:C174)+SUM($N$2:$N$3)</f>
        <v>-928</v>
      </c>
      <c r="O174" s="4">
        <f>SUM($O$2:$O$3)-SUM($I$7:I174)</f>
        <v>0</v>
      </c>
    </row>
    <row r="175" spans="1:15" x14ac:dyDescent="0.25">
      <c r="A175" s="3">
        <v>43999</v>
      </c>
      <c r="B175" s="9">
        <v>0</v>
      </c>
      <c r="C175" s="10">
        <v>8</v>
      </c>
      <c r="D175" s="4">
        <v>0</v>
      </c>
      <c r="F175" s="9"/>
      <c r="K175" s="14">
        <f t="shared" si="4"/>
        <v>0</v>
      </c>
      <c r="L175" s="14">
        <f t="shared" si="5"/>
        <v>-8</v>
      </c>
      <c r="N175" s="9">
        <f>SUM($H$7:J175)-SUM($C$7:C175)+SUM($N$2:$N$3)</f>
        <v>-936</v>
      </c>
      <c r="O175" s="4">
        <f>SUM($O$2:$O$3)-SUM($I$7:I175)</f>
        <v>0</v>
      </c>
    </row>
    <row r="176" spans="1:15" x14ac:dyDescent="0.25">
      <c r="A176" s="3">
        <v>44000</v>
      </c>
      <c r="B176" s="9">
        <v>0</v>
      </c>
      <c r="C176" s="10">
        <v>8</v>
      </c>
      <c r="D176" s="4">
        <v>0</v>
      </c>
      <c r="F176" s="9"/>
      <c r="K176" s="14">
        <f t="shared" si="4"/>
        <v>0</v>
      </c>
      <c r="L176" s="14">
        <f t="shared" si="5"/>
        <v>-8</v>
      </c>
      <c r="N176" s="9">
        <f>SUM($H$7:J176)-SUM($C$7:C176)+SUM($N$2:$N$3)</f>
        <v>-944</v>
      </c>
      <c r="O176" s="4">
        <f>SUM($O$2:$O$3)-SUM($I$7:I176)</f>
        <v>0</v>
      </c>
    </row>
    <row r="177" spans="1:15" x14ac:dyDescent="0.25">
      <c r="A177" s="3">
        <v>44001</v>
      </c>
      <c r="B177" s="9">
        <v>0</v>
      </c>
      <c r="C177" s="10">
        <v>8</v>
      </c>
      <c r="D177" s="4">
        <v>0</v>
      </c>
      <c r="F177" s="9"/>
      <c r="K177" s="14">
        <f t="shared" si="4"/>
        <v>0</v>
      </c>
      <c r="L177" s="14">
        <f t="shared" si="5"/>
        <v>-8</v>
      </c>
      <c r="N177" s="9">
        <f>SUM($H$7:J177)-SUM($C$7:C177)+SUM($N$2:$N$3)</f>
        <v>-952</v>
      </c>
      <c r="O177" s="4">
        <f>SUM($O$2:$O$3)-SUM($I$7:I177)</f>
        <v>0</v>
      </c>
    </row>
    <row r="178" spans="1:15" x14ac:dyDescent="0.25">
      <c r="A178" s="3">
        <v>44002</v>
      </c>
      <c r="B178" s="9">
        <v>0</v>
      </c>
      <c r="C178" s="10">
        <v>0</v>
      </c>
      <c r="D178" s="4">
        <v>0</v>
      </c>
      <c r="F178" s="9"/>
      <c r="K178" s="14">
        <f t="shared" si="4"/>
        <v>0</v>
      </c>
      <c r="L178" s="14">
        <f t="shared" si="5"/>
        <v>0</v>
      </c>
      <c r="N178" s="9">
        <f>SUM($H$7:J178)-SUM($C$7:C178)+SUM($N$2:$N$3)</f>
        <v>-952</v>
      </c>
      <c r="O178" s="4">
        <f>SUM($O$2:$O$3)-SUM($I$7:I178)</f>
        <v>0</v>
      </c>
    </row>
    <row r="179" spans="1:15" x14ac:dyDescent="0.25">
      <c r="A179" s="3">
        <v>44003</v>
      </c>
      <c r="B179" s="9">
        <v>0</v>
      </c>
      <c r="C179" s="10">
        <v>0</v>
      </c>
      <c r="D179" s="4">
        <v>0</v>
      </c>
      <c r="F179" s="9"/>
      <c r="K179" s="14">
        <f t="shared" si="4"/>
        <v>0</v>
      </c>
      <c r="L179" s="14">
        <f t="shared" si="5"/>
        <v>0</v>
      </c>
      <c r="N179" s="9">
        <f>SUM($H$7:J179)-SUM($C$7:C179)+SUM($N$2:$N$3)</f>
        <v>-952</v>
      </c>
      <c r="O179" s="4">
        <f>SUM($O$2:$O$3)-SUM($I$7:I179)</f>
        <v>0</v>
      </c>
    </row>
    <row r="180" spans="1:15" x14ac:dyDescent="0.25">
      <c r="A180" s="3">
        <v>44004</v>
      </c>
      <c r="B180" s="9">
        <v>0</v>
      </c>
      <c r="C180" s="10">
        <v>8</v>
      </c>
      <c r="D180" s="4">
        <v>0</v>
      </c>
      <c r="F180" s="9"/>
      <c r="K180" s="14">
        <f t="shared" si="4"/>
        <v>0</v>
      </c>
      <c r="L180" s="14">
        <f t="shared" si="5"/>
        <v>-8</v>
      </c>
      <c r="N180" s="9">
        <f>SUM($H$7:J180)-SUM($C$7:C180)+SUM($N$2:$N$3)</f>
        <v>-960</v>
      </c>
      <c r="O180" s="4">
        <f>SUM($O$2:$O$3)-SUM($I$7:I180)</f>
        <v>0</v>
      </c>
    </row>
    <row r="181" spans="1:15" x14ac:dyDescent="0.25">
      <c r="A181" s="3">
        <v>44005</v>
      </c>
      <c r="B181" s="9">
        <v>0</v>
      </c>
      <c r="C181" s="10">
        <v>8</v>
      </c>
      <c r="D181" s="4">
        <v>0</v>
      </c>
      <c r="F181" s="9"/>
      <c r="K181" s="14">
        <f t="shared" si="4"/>
        <v>0</v>
      </c>
      <c r="L181" s="14">
        <f t="shared" si="5"/>
        <v>-8</v>
      </c>
      <c r="N181" s="9">
        <f>SUM($H$7:J181)-SUM($C$7:C181)+SUM($N$2:$N$3)</f>
        <v>-968</v>
      </c>
      <c r="O181" s="4">
        <f>SUM($O$2:$O$3)-SUM($I$7:I181)</f>
        <v>0</v>
      </c>
    </row>
    <row r="182" spans="1:15" x14ac:dyDescent="0.25">
      <c r="A182" s="3">
        <v>44006</v>
      </c>
      <c r="B182" s="9">
        <v>0</v>
      </c>
      <c r="C182" s="10">
        <v>8</v>
      </c>
      <c r="D182" s="4">
        <v>0</v>
      </c>
      <c r="F182" s="9"/>
      <c r="K182" s="14">
        <f t="shared" si="4"/>
        <v>0</v>
      </c>
      <c r="L182" s="14">
        <f t="shared" si="5"/>
        <v>-8</v>
      </c>
      <c r="N182" s="9">
        <f>SUM($H$7:J182)-SUM($C$7:C182)+SUM($N$2:$N$3)</f>
        <v>-976</v>
      </c>
      <c r="O182" s="4">
        <f>SUM($O$2:$O$3)-SUM($I$7:I182)</f>
        <v>0</v>
      </c>
    </row>
    <row r="183" spans="1:15" x14ac:dyDescent="0.25">
      <c r="A183" s="3">
        <v>44007</v>
      </c>
      <c r="B183" s="9">
        <v>0</v>
      </c>
      <c r="C183" s="10">
        <v>8</v>
      </c>
      <c r="D183" s="4">
        <v>0</v>
      </c>
      <c r="F183" s="9"/>
      <c r="K183" s="14">
        <f t="shared" si="4"/>
        <v>0</v>
      </c>
      <c r="L183" s="14">
        <f t="shared" si="5"/>
        <v>-8</v>
      </c>
      <c r="N183" s="9">
        <f>SUM($H$7:J183)-SUM($C$7:C183)+SUM($N$2:$N$3)</f>
        <v>-984</v>
      </c>
      <c r="O183" s="4">
        <f>SUM($O$2:$O$3)-SUM($I$7:I183)</f>
        <v>0</v>
      </c>
    </row>
    <row r="184" spans="1:15" x14ac:dyDescent="0.25">
      <c r="A184" s="3">
        <v>44008</v>
      </c>
      <c r="B184" s="9">
        <v>0</v>
      </c>
      <c r="C184" s="10">
        <v>8</v>
      </c>
      <c r="D184" s="4">
        <v>0</v>
      </c>
      <c r="F184" s="9"/>
      <c r="K184" s="14">
        <f t="shared" si="4"/>
        <v>0</v>
      </c>
      <c r="L184" s="14">
        <f t="shared" si="5"/>
        <v>-8</v>
      </c>
      <c r="N184" s="9">
        <f>SUM($H$7:J184)-SUM($C$7:C184)+SUM($N$2:$N$3)</f>
        <v>-992</v>
      </c>
      <c r="O184" s="4">
        <f>SUM($O$2:$O$3)-SUM($I$7:I184)</f>
        <v>0</v>
      </c>
    </row>
    <row r="185" spans="1:15" x14ac:dyDescent="0.25">
      <c r="A185" s="3">
        <v>44009</v>
      </c>
      <c r="B185" s="9">
        <v>0</v>
      </c>
      <c r="C185" s="10">
        <v>0</v>
      </c>
      <c r="D185" s="4">
        <v>0</v>
      </c>
      <c r="F185" s="9"/>
      <c r="K185" s="14">
        <f t="shared" si="4"/>
        <v>0</v>
      </c>
      <c r="L185" s="14">
        <f t="shared" si="5"/>
        <v>0</v>
      </c>
      <c r="N185" s="9">
        <f>SUM($H$7:J185)-SUM($C$7:C185)+SUM($N$2:$N$3)</f>
        <v>-992</v>
      </c>
      <c r="O185" s="4">
        <f>SUM($O$2:$O$3)-SUM($I$7:I185)</f>
        <v>0</v>
      </c>
    </row>
    <row r="186" spans="1:15" x14ac:dyDescent="0.25">
      <c r="A186" s="3">
        <v>44010</v>
      </c>
      <c r="B186" s="9">
        <v>0</v>
      </c>
      <c r="C186" s="10">
        <v>0</v>
      </c>
      <c r="D186" s="4">
        <v>0</v>
      </c>
      <c r="F186" s="9"/>
      <c r="K186" s="14">
        <f t="shared" si="4"/>
        <v>0</v>
      </c>
      <c r="L186" s="14">
        <f t="shared" si="5"/>
        <v>0</v>
      </c>
      <c r="N186" s="9">
        <f>SUM($H$7:J186)-SUM($C$7:C186)+SUM($N$2:$N$3)</f>
        <v>-992</v>
      </c>
      <c r="O186" s="4">
        <f>SUM($O$2:$O$3)-SUM($I$7:I186)</f>
        <v>0</v>
      </c>
    </row>
    <row r="187" spans="1:15" x14ac:dyDescent="0.25">
      <c r="A187" s="3">
        <v>44011</v>
      </c>
      <c r="B187" s="9">
        <v>0</v>
      </c>
      <c r="C187" s="10">
        <v>8</v>
      </c>
      <c r="D187" s="4">
        <v>0</v>
      </c>
      <c r="F187" s="9"/>
      <c r="K187" s="14">
        <f t="shared" si="4"/>
        <v>0</v>
      </c>
      <c r="L187" s="14">
        <f t="shared" si="5"/>
        <v>-8</v>
      </c>
      <c r="N187" s="9">
        <f>SUM($H$7:J187)-SUM($C$7:C187)+SUM($N$2:$N$3)</f>
        <v>-1000</v>
      </c>
      <c r="O187" s="4">
        <f>SUM($O$2:$O$3)-SUM($I$7:I187)</f>
        <v>0</v>
      </c>
    </row>
    <row r="188" spans="1:15" x14ac:dyDescent="0.25">
      <c r="A188" s="3">
        <v>44012</v>
      </c>
      <c r="B188" s="9">
        <v>0</v>
      </c>
      <c r="C188" s="10">
        <v>8</v>
      </c>
      <c r="D188" s="4">
        <v>0</v>
      </c>
      <c r="F188" s="9"/>
      <c r="K188" s="14">
        <f t="shared" si="4"/>
        <v>0</v>
      </c>
      <c r="L188" s="14">
        <f t="shared" si="5"/>
        <v>-8</v>
      </c>
      <c r="N188" s="9">
        <f>SUM($H$7:J188)-SUM($C$7:C188)+SUM($N$2:$N$3)</f>
        <v>-1008</v>
      </c>
      <c r="O188" s="4">
        <f>SUM($O$2:$O$3)-SUM($I$7:I188)</f>
        <v>0</v>
      </c>
    </row>
    <row r="189" spans="1:15" x14ac:dyDescent="0.25">
      <c r="A189" s="3">
        <v>44013</v>
      </c>
      <c r="B189" s="9">
        <v>8</v>
      </c>
      <c r="C189" s="10">
        <v>0</v>
      </c>
      <c r="D189" s="4">
        <v>0</v>
      </c>
      <c r="F189" s="9"/>
      <c r="K189" s="14">
        <f t="shared" si="4"/>
        <v>0</v>
      </c>
      <c r="L189" s="14">
        <f t="shared" si="5"/>
        <v>-8</v>
      </c>
      <c r="N189" s="9">
        <f>SUM($H$7:J189)-SUM($C$7:C189)+SUM($N$2:$N$3)</f>
        <v>-1008</v>
      </c>
      <c r="O189" s="4">
        <f>SUM($O$2:$O$3)-SUM($I$7:I189)</f>
        <v>0</v>
      </c>
    </row>
    <row r="190" spans="1:15" x14ac:dyDescent="0.25">
      <c r="A190" s="3">
        <v>44014</v>
      </c>
      <c r="B190" s="9">
        <v>0</v>
      </c>
      <c r="C190" s="10">
        <v>8</v>
      </c>
      <c r="D190" s="4">
        <v>0</v>
      </c>
      <c r="F190" s="9"/>
      <c r="K190" s="14">
        <f t="shared" si="4"/>
        <v>0</v>
      </c>
      <c r="L190" s="14">
        <f t="shared" si="5"/>
        <v>-8</v>
      </c>
      <c r="N190" s="9">
        <f>SUM($H$7:J190)-SUM($C$7:C190)+SUM($N$2:$N$3)</f>
        <v>-1016</v>
      </c>
      <c r="O190" s="4">
        <f>SUM($O$2:$O$3)-SUM($I$7:I190)</f>
        <v>0</v>
      </c>
    </row>
    <row r="191" spans="1:15" x14ac:dyDescent="0.25">
      <c r="A191" s="3">
        <v>44015</v>
      </c>
      <c r="B191" s="9">
        <v>0</v>
      </c>
      <c r="C191" s="10">
        <v>8</v>
      </c>
      <c r="D191" s="4">
        <v>0</v>
      </c>
      <c r="F191" s="9"/>
      <c r="K191" s="14">
        <f t="shared" si="4"/>
        <v>0</v>
      </c>
      <c r="L191" s="14">
        <f t="shared" si="5"/>
        <v>-8</v>
      </c>
      <c r="N191" s="9">
        <f>SUM($H$7:J191)-SUM($C$7:C191)+SUM($N$2:$N$3)</f>
        <v>-1024</v>
      </c>
      <c r="O191" s="4">
        <f>SUM($O$2:$O$3)-SUM($I$7:I191)</f>
        <v>0</v>
      </c>
    </row>
    <row r="192" spans="1:15" x14ac:dyDescent="0.25">
      <c r="A192" s="3">
        <v>44016</v>
      </c>
      <c r="B192" s="9">
        <v>0</v>
      </c>
      <c r="C192" s="10">
        <v>0</v>
      </c>
      <c r="D192" s="4">
        <v>0</v>
      </c>
      <c r="F192" s="9"/>
      <c r="K192" s="14">
        <f t="shared" si="4"/>
        <v>0</v>
      </c>
      <c r="L192" s="14">
        <f t="shared" si="5"/>
        <v>0</v>
      </c>
      <c r="N192" s="9">
        <f>SUM($H$7:J192)-SUM($C$7:C192)+SUM($N$2:$N$3)</f>
        <v>-1024</v>
      </c>
      <c r="O192" s="4">
        <f>SUM($O$2:$O$3)-SUM($I$7:I192)</f>
        <v>0</v>
      </c>
    </row>
    <row r="193" spans="1:15" x14ac:dyDescent="0.25">
      <c r="A193" s="3">
        <v>44017</v>
      </c>
      <c r="B193" s="9">
        <v>0</v>
      </c>
      <c r="C193" s="10">
        <v>0</v>
      </c>
      <c r="D193" s="4">
        <v>0</v>
      </c>
      <c r="F193" s="9"/>
      <c r="K193" s="14">
        <f t="shared" si="4"/>
        <v>0</v>
      </c>
      <c r="L193" s="14">
        <f t="shared" si="5"/>
        <v>0</v>
      </c>
      <c r="N193" s="9">
        <f>SUM($H$7:J193)-SUM($C$7:C193)+SUM($N$2:$N$3)</f>
        <v>-1024</v>
      </c>
      <c r="O193" s="4">
        <f>SUM($O$2:$O$3)-SUM($I$7:I193)</f>
        <v>0</v>
      </c>
    </row>
    <row r="194" spans="1:15" x14ac:dyDescent="0.25">
      <c r="A194" s="3">
        <v>44018</v>
      </c>
      <c r="B194" s="9">
        <v>0</v>
      </c>
      <c r="C194" s="10">
        <v>8</v>
      </c>
      <c r="D194" s="4">
        <v>0</v>
      </c>
      <c r="F194" s="9"/>
      <c r="K194" s="14">
        <f t="shared" si="4"/>
        <v>0</v>
      </c>
      <c r="L194" s="14">
        <f t="shared" si="5"/>
        <v>-8</v>
      </c>
      <c r="N194" s="9">
        <f>SUM($H$7:J194)-SUM($C$7:C194)+SUM($N$2:$N$3)</f>
        <v>-1032</v>
      </c>
      <c r="O194" s="4">
        <f>SUM($O$2:$O$3)-SUM($I$7:I194)</f>
        <v>0</v>
      </c>
    </row>
    <row r="195" spans="1:15" x14ac:dyDescent="0.25">
      <c r="A195" s="3">
        <v>44019</v>
      </c>
      <c r="B195" s="9">
        <v>0</v>
      </c>
      <c r="C195" s="10">
        <v>8</v>
      </c>
      <c r="D195" s="4">
        <v>0</v>
      </c>
      <c r="F195" s="9"/>
      <c r="K195" s="14">
        <f t="shared" si="4"/>
        <v>0</v>
      </c>
      <c r="L195" s="14">
        <f t="shared" si="5"/>
        <v>-8</v>
      </c>
      <c r="N195" s="9">
        <f>SUM($H$7:J195)-SUM($C$7:C195)+SUM($N$2:$N$3)</f>
        <v>-1040</v>
      </c>
      <c r="O195" s="4">
        <f>SUM($O$2:$O$3)-SUM($I$7:I195)</f>
        <v>0</v>
      </c>
    </row>
    <row r="196" spans="1:15" x14ac:dyDescent="0.25">
      <c r="A196" s="3">
        <v>44020</v>
      </c>
      <c r="B196" s="9">
        <v>0</v>
      </c>
      <c r="C196" s="10">
        <v>8</v>
      </c>
      <c r="D196" s="4">
        <v>0</v>
      </c>
      <c r="F196" s="9"/>
      <c r="K196" s="14">
        <f t="shared" si="4"/>
        <v>0</v>
      </c>
      <c r="L196" s="14">
        <f t="shared" si="5"/>
        <v>-8</v>
      </c>
      <c r="N196" s="9">
        <f>SUM($H$7:J196)-SUM($C$7:C196)+SUM($N$2:$N$3)</f>
        <v>-1048</v>
      </c>
      <c r="O196" s="4">
        <f>SUM($O$2:$O$3)-SUM($I$7:I196)</f>
        <v>0</v>
      </c>
    </row>
    <row r="197" spans="1:15" x14ac:dyDescent="0.25">
      <c r="A197" s="3">
        <v>44021</v>
      </c>
      <c r="B197" s="9">
        <v>0</v>
      </c>
      <c r="C197" s="10">
        <v>8</v>
      </c>
      <c r="D197" s="4">
        <v>0</v>
      </c>
      <c r="F197" s="9"/>
      <c r="K197" s="14">
        <f t="shared" si="4"/>
        <v>0</v>
      </c>
      <c r="L197" s="14">
        <f t="shared" si="5"/>
        <v>-8</v>
      </c>
      <c r="N197" s="9">
        <f>SUM($H$7:J197)-SUM($C$7:C197)+SUM($N$2:$N$3)</f>
        <v>-1056</v>
      </c>
      <c r="O197" s="4">
        <f>SUM($O$2:$O$3)-SUM($I$7:I197)</f>
        <v>0</v>
      </c>
    </row>
    <row r="198" spans="1:15" x14ac:dyDescent="0.25">
      <c r="A198" s="3">
        <v>44022</v>
      </c>
      <c r="B198" s="9">
        <v>0</v>
      </c>
      <c r="C198" s="10">
        <v>8</v>
      </c>
      <c r="D198" s="4">
        <v>0</v>
      </c>
      <c r="F198" s="9"/>
      <c r="K198" s="14">
        <f t="shared" si="4"/>
        <v>0</v>
      </c>
      <c r="L198" s="14">
        <f t="shared" si="5"/>
        <v>-8</v>
      </c>
      <c r="N198" s="9">
        <f>SUM($H$7:J198)-SUM($C$7:C198)+SUM($N$2:$N$3)</f>
        <v>-1064</v>
      </c>
      <c r="O198" s="4">
        <f>SUM($O$2:$O$3)-SUM($I$7:I198)</f>
        <v>0</v>
      </c>
    </row>
    <row r="199" spans="1:15" x14ac:dyDescent="0.25">
      <c r="A199" s="3">
        <v>44023</v>
      </c>
      <c r="B199" s="9">
        <v>0</v>
      </c>
      <c r="C199" s="10">
        <v>0</v>
      </c>
      <c r="D199" s="4">
        <v>0</v>
      </c>
      <c r="F199" s="9"/>
      <c r="K199" s="14">
        <f t="shared" si="4"/>
        <v>0</v>
      </c>
      <c r="L199" s="14">
        <f t="shared" si="5"/>
        <v>0</v>
      </c>
      <c r="N199" s="9">
        <f>SUM($H$7:J199)-SUM($C$7:C199)+SUM($N$2:$N$3)</f>
        <v>-1064</v>
      </c>
      <c r="O199" s="4">
        <f>SUM($O$2:$O$3)-SUM($I$7:I199)</f>
        <v>0</v>
      </c>
    </row>
    <row r="200" spans="1:15" x14ac:dyDescent="0.25">
      <c r="A200" s="3">
        <v>44024</v>
      </c>
      <c r="B200" s="9">
        <v>0</v>
      </c>
      <c r="C200" s="10">
        <v>0</v>
      </c>
      <c r="D200" s="4">
        <v>0</v>
      </c>
      <c r="F200" s="9"/>
      <c r="K200" s="14">
        <f t="shared" ref="K200:K263" si="6">SUM(F200,H200,I200,J200)+MAX(D200,G200)</f>
        <v>0</v>
      </c>
      <c r="L200" s="14">
        <f t="shared" ref="L200:L263" si="7">K200-SUM(B200:D200)</f>
        <v>0</v>
      </c>
      <c r="N200" s="9">
        <f>SUM($H$7:J200)-SUM($C$7:C200)+SUM($N$2:$N$3)</f>
        <v>-1064</v>
      </c>
      <c r="O200" s="4">
        <f>SUM($O$2:$O$3)-SUM($I$7:I200)</f>
        <v>0</v>
      </c>
    </row>
    <row r="201" spans="1:15" x14ac:dyDescent="0.25">
      <c r="A201" s="3">
        <v>44025</v>
      </c>
      <c r="B201" s="9">
        <v>0</v>
      </c>
      <c r="C201" s="10">
        <v>8</v>
      </c>
      <c r="D201" s="4">
        <v>0</v>
      </c>
      <c r="F201" s="9"/>
      <c r="K201" s="14">
        <f t="shared" si="6"/>
        <v>0</v>
      </c>
      <c r="L201" s="14">
        <f t="shared" si="7"/>
        <v>-8</v>
      </c>
      <c r="N201" s="9">
        <f>SUM($H$7:J201)-SUM($C$7:C201)+SUM($N$2:$N$3)</f>
        <v>-1072</v>
      </c>
      <c r="O201" s="4">
        <f>SUM($O$2:$O$3)-SUM($I$7:I201)</f>
        <v>0</v>
      </c>
    </row>
    <row r="202" spans="1:15" x14ac:dyDescent="0.25">
      <c r="A202" s="3">
        <v>44026</v>
      </c>
      <c r="B202" s="9">
        <v>0</v>
      </c>
      <c r="C202" s="10">
        <v>8</v>
      </c>
      <c r="D202" s="4">
        <v>0</v>
      </c>
      <c r="F202" s="9"/>
      <c r="K202" s="14">
        <f t="shared" si="6"/>
        <v>0</v>
      </c>
      <c r="L202" s="14">
        <f t="shared" si="7"/>
        <v>-8</v>
      </c>
      <c r="N202" s="9">
        <f>SUM($H$7:J202)-SUM($C$7:C202)+SUM($N$2:$N$3)</f>
        <v>-1080</v>
      </c>
      <c r="O202" s="4">
        <f>SUM($O$2:$O$3)-SUM($I$7:I202)</f>
        <v>0</v>
      </c>
    </row>
    <row r="203" spans="1:15" x14ac:dyDescent="0.25">
      <c r="A203" s="3">
        <v>44027</v>
      </c>
      <c r="B203" s="9">
        <v>0</v>
      </c>
      <c r="C203" s="10">
        <v>8</v>
      </c>
      <c r="D203" s="4">
        <v>0</v>
      </c>
      <c r="F203" s="9"/>
      <c r="K203" s="14">
        <f t="shared" si="6"/>
        <v>0</v>
      </c>
      <c r="L203" s="14">
        <f t="shared" si="7"/>
        <v>-8</v>
      </c>
      <c r="N203" s="9">
        <f>SUM($H$7:J203)-SUM($C$7:C203)+SUM($N$2:$N$3)</f>
        <v>-1088</v>
      </c>
      <c r="O203" s="4">
        <f>SUM($O$2:$O$3)-SUM($I$7:I203)</f>
        <v>0</v>
      </c>
    </row>
    <row r="204" spans="1:15" x14ac:dyDescent="0.25">
      <c r="A204" s="3">
        <v>44028</v>
      </c>
      <c r="B204" s="9">
        <v>0</v>
      </c>
      <c r="C204" s="10">
        <v>8</v>
      </c>
      <c r="D204" s="4">
        <v>0</v>
      </c>
      <c r="F204" s="9"/>
      <c r="K204" s="14">
        <f t="shared" si="6"/>
        <v>0</v>
      </c>
      <c r="L204" s="14">
        <f t="shared" si="7"/>
        <v>-8</v>
      </c>
      <c r="N204" s="9">
        <f>SUM($H$7:J204)-SUM($C$7:C204)+SUM($N$2:$N$3)</f>
        <v>-1096</v>
      </c>
      <c r="O204" s="4">
        <f>SUM($O$2:$O$3)-SUM($I$7:I204)</f>
        <v>0</v>
      </c>
    </row>
    <row r="205" spans="1:15" x14ac:dyDescent="0.25">
      <c r="A205" s="3">
        <v>44029</v>
      </c>
      <c r="B205" s="9">
        <v>0</v>
      </c>
      <c r="C205" s="10">
        <v>8</v>
      </c>
      <c r="D205" s="4">
        <v>0</v>
      </c>
      <c r="F205" s="9"/>
      <c r="K205" s="14">
        <f t="shared" si="6"/>
        <v>0</v>
      </c>
      <c r="L205" s="14">
        <f t="shared" si="7"/>
        <v>-8</v>
      </c>
      <c r="N205" s="9">
        <f>SUM($H$7:J205)-SUM($C$7:C205)+SUM($N$2:$N$3)</f>
        <v>-1104</v>
      </c>
      <c r="O205" s="4">
        <f>SUM($O$2:$O$3)-SUM($I$7:I205)</f>
        <v>0</v>
      </c>
    </row>
    <row r="206" spans="1:15" x14ac:dyDescent="0.25">
      <c r="A206" s="3">
        <v>44030</v>
      </c>
      <c r="B206" s="9">
        <v>0</v>
      </c>
      <c r="C206" s="10">
        <v>0</v>
      </c>
      <c r="D206" s="4">
        <v>0</v>
      </c>
      <c r="F206" s="9"/>
      <c r="K206" s="14">
        <f t="shared" si="6"/>
        <v>0</v>
      </c>
      <c r="L206" s="14">
        <f t="shared" si="7"/>
        <v>0</v>
      </c>
      <c r="N206" s="9">
        <f>SUM($H$7:J206)-SUM($C$7:C206)+SUM($N$2:$N$3)</f>
        <v>-1104</v>
      </c>
      <c r="O206" s="4">
        <f>SUM($O$2:$O$3)-SUM($I$7:I206)</f>
        <v>0</v>
      </c>
    </row>
    <row r="207" spans="1:15" x14ac:dyDescent="0.25">
      <c r="A207" s="3">
        <v>44031</v>
      </c>
      <c r="B207" s="9">
        <v>0</v>
      </c>
      <c r="C207" s="10">
        <v>0</v>
      </c>
      <c r="D207" s="4">
        <v>0</v>
      </c>
      <c r="F207" s="9"/>
      <c r="K207" s="14">
        <f t="shared" si="6"/>
        <v>0</v>
      </c>
      <c r="L207" s="14">
        <f t="shared" si="7"/>
        <v>0</v>
      </c>
      <c r="N207" s="9">
        <f>SUM($H$7:J207)-SUM($C$7:C207)+SUM($N$2:$N$3)</f>
        <v>-1104</v>
      </c>
      <c r="O207" s="4">
        <f>SUM($O$2:$O$3)-SUM($I$7:I207)</f>
        <v>0</v>
      </c>
    </row>
    <row r="208" spans="1:15" x14ac:dyDescent="0.25">
      <c r="A208" s="3">
        <v>44032</v>
      </c>
      <c r="B208" s="9">
        <v>0</v>
      </c>
      <c r="C208" s="10">
        <v>8</v>
      </c>
      <c r="D208" s="4">
        <v>0</v>
      </c>
      <c r="F208" s="9"/>
      <c r="K208" s="14">
        <f t="shared" si="6"/>
        <v>0</v>
      </c>
      <c r="L208" s="14">
        <f t="shared" si="7"/>
        <v>-8</v>
      </c>
      <c r="N208" s="9">
        <f>SUM($H$7:J208)-SUM($C$7:C208)+SUM($N$2:$N$3)</f>
        <v>-1112</v>
      </c>
      <c r="O208" s="4">
        <f>SUM($O$2:$O$3)-SUM($I$7:I208)</f>
        <v>0</v>
      </c>
    </row>
    <row r="209" spans="1:15" x14ac:dyDescent="0.25">
      <c r="A209" s="3">
        <v>44033</v>
      </c>
      <c r="B209" s="9">
        <v>0</v>
      </c>
      <c r="C209" s="10">
        <v>8</v>
      </c>
      <c r="D209" s="4">
        <v>0</v>
      </c>
      <c r="F209" s="9"/>
      <c r="K209" s="14">
        <f t="shared" si="6"/>
        <v>0</v>
      </c>
      <c r="L209" s="14">
        <f t="shared" si="7"/>
        <v>-8</v>
      </c>
      <c r="N209" s="9">
        <f>SUM($H$7:J209)-SUM($C$7:C209)+SUM($N$2:$N$3)</f>
        <v>-1120</v>
      </c>
      <c r="O209" s="4">
        <f>SUM($O$2:$O$3)-SUM($I$7:I209)</f>
        <v>0</v>
      </c>
    </row>
    <row r="210" spans="1:15" x14ac:dyDescent="0.25">
      <c r="A210" s="3">
        <v>44034</v>
      </c>
      <c r="B210" s="9">
        <v>0</v>
      </c>
      <c r="C210" s="10">
        <v>8</v>
      </c>
      <c r="D210" s="4">
        <v>0</v>
      </c>
      <c r="F210" s="9"/>
      <c r="K210" s="14">
        <f t="shared" si="6"/>
        <v>0</v>
      </c>
      <c r="L210" s="14">
        <f t="shared" si="7"/>
        <v>-8</v>
      </c>
      <c r="N210" s="9">
        <f>SUM($H$7:J210)-SUM($C$7:C210)+SUM($N$2:$N$3)</f>
        <v>-1128</v>
      </c>
      <c r="O210" s="4">
        <f>SUM($O$2:$O$3)-SUM($I$7:I210)</f>
        <v>0</v>
      </c>
    </row>
    <row r="211" spans="1:15" x14ac:dyDescent="0.25">
      <c r="A211" s="3">
        <v>44035</v>
      </c>
      <c r="B211" s="9">
        <v>0</v>
      </c>
      <c r="C211" s="10">
        <v>8</v>
      </c>
      <c r="D211" s="4">
        <v>0</v>
      </c>
      <c r="F211" s="9"/>
      <c r="K211" s="14">
        <f t="shared" si="6"/>
        <v>0</v>
      </c>
      <c r="L211" s="14">
        <f t="shared" si="7"/>
        <v>-8</v>
      </c>
      <c r="N211" s="9">
        <f>SUM($H$7:J211)-SUM($C$7:C211)+SUM($N$2:$N$3)</f>
        <v>-1136</v>
      </c>
      <c r="O211" s="4">
        <f>SUM($O$2:$O$3)-SUM($I$7:I211)</f>
        <v>0</v>
      </c>
    </row>
    <row r="212" spans="1:15" x14ac:dyDescent="0.25">
      <c r="A212" s="3">
        <v>44036</v>
      </c>
      <c r="B212" s="9">
        <v>0</v>
      </c>
      <c r="C212" s="10">
        <v>8</v>
      </c>
      <c r="D212" s="4">
        <v>0</v>
      </c>
      <c r="F212" s="9"/>
      <c r="K212" s="14">
        <f t="shared" si="6"/>
        <v>0</v>
      </c>
      <c r="L212" s="14">
        <f t="shared" si="7"/>
        <v>-8</v>
      </c>
      <c r="N212" s="9">
        <f>SUM($H$7:J212)-SUM($C$7:C212)+SUM($N$2:$N$3)</f>
        <v>-1144</v>
      </c>
      <c r="O212" s="4">
        <f>SUM($O$2:$O$3)-SUM($I$7:I212)</f>
        <v>0</v>
      </c>
    </row>
    <row r="213" spans="1:15" x14ac:dyDescent="0.25">
      <c r="A213" s="3">
        <v>44037</v>
      </c>
      <c r="B213" s="9">
        <v>0</v>
      </c>
      <c r="C213" s="10">
        <v>0</v>
      </c>
      <c r="D213" s="4">
        <v>0</v>
      </c>
      <c r="F213" s="9"/>
      <c r="K213" s="14">
        <f t="shared" si="6"/>
        <v>0</v>
      </c>
      <c r="L213" s="14">
        <f t="shared" si="7"/>
        <v>0</v>
      </c>
      <c r="N213" s="9">
        <f>SUM($H$7:J213)-SUM($C$7:C213)+SUM($N$2:$N$3)</f>
        <v>-1144</v>
      </c>
      <c r="O213" s="4">
        <f>SUM($O$2:$O$3)-SUM($I$7:I213)</f>
        <v>0</v>
      </c>
    </row>
    <row r="214" spans="1:15" x14ac:dyDescent="0.25">
      <c r="A214" s="3">
        <v>44038</v>
      </c>
      <c r="B214" s="9">
        <v>0</v>
      </c>
      <c r="C214" s="10">
        <v>0</v>
      </c>
      <c r="D214" s="4">
        <v>0</v>
      </c>
      <c r="F214" s="9"/>
      <c r="K214" s="14">
        <f t="shared" si="6"/>
        <v>0</v>
      </c>
      <c r="L214" s="14">
        <f t="shared" si="7"/>
        <v>0</v>
      </c>
      <c r="N214" s="9">
        <f>SUM($H$7:J214)-SUM($C$7:C214)+SUM($N$2:$N$3)</f>
        <v>-1144</v>
      </c>
      <c r="O214" s="4">
        <f>SUM($O$2:$O$3)-SUM($I$7:I214)</f>
        <v>0</v>
      </c>
    </row>
    <row r="215" spans="1:15" x14ac:dyDescent="0.25">
      <c r="A215" s="3">
        <v>44039</v>
      </c>
      <c r="B215" s="9">
        <v>0</v>
      </c>
      <c r="C215" s="10">
        <v>8</v>
      </c>
      <c r="D215" s="4">
        <v>0</v>
      </c>
      <c r="F215" s="9"/>
      <c r="K215" s="14">
        <f t="shared" si="6"/>
        <v>0</v>
      </c>
      <c r="L215" s="14">
        <f t="shared" si="7"/>
        <v>-8</v>
      </c>
      <c r="N215" s="9">
        <f>SUM($H$7:J215)-SUM($C$7:C215)+SUM($N$2:$N$3)</f>
        <v>-1152</v>
      </c>
      <c r="O215" s="4">
        <f>SUM($O$2:$O$3)-SUM($I$7:I215)</f>
        <v>0</v>
      </c>
    </row>
    <row r="216" spans="1:15" x14ac:dyDescent="0.25">
      <c r="A216" s="3">
        <v>44040</v>
      </c>
      <c r="B216" s="9">
        <v>0</v>
      </c>
      <c r="C216" s="10">
        <v>8</v>
      </c>
      <c r="D216" s="4">
        <v>0</v>
      </c>
      <c r="F216" s="9"/>
      <c r="K216" s="14">
        <f t="shared" si="6"/>
        <v>0</v>
      </c>
      <c r="L216" s="14">
        <f t="shared" si="7"/>
        <v>-8</v>
      </c>
      <c r="N216" s="9">
        <f>SUM($H$7:J216)-SUM($C$7:C216)+SUM($N$2:$N$3)</f>
        <v>-1160</v>
      </c>
      <c r="O216" s="4">
        <f>SUM($O$2:$O$3)-SUM($I$7:I216)</f>
        <v>0</v>
      </c>
    </row>
    <row r="217" spans="1:15" x14ac:dyDescent="0.25">
      <c r="A217" s="3">
        <v>44041</v>
      </c>
      <c r="B217" s="9">
        <v>0</v>
      </c>
      <c r="C217" s="10">
        <v>8</v>
      </c>
      <c r="D217" s="4">
        <v>0</v>
      </c>
      <c r="F217" s="9"/>
      <c r="K217" s="14">
        <f t="shared" si="6"/>
        <v>0</v>
      </c>
      <c r="L217" s="14">
        <f t="shared" si="7"/>
        <v>-8</v>
      </c>
      <c r="N217" s="9">
        <f>SUM($H$7:J217)-SUM($C$7:C217)+SUM($N$2:$N$3)</f>
        <v>-1168</v>
      </c>
      <c r="O217" s="4">
        <f>SUM($O$2:$O$3)-SUM($I$7:I217)</f>
        <v>0</v>
      </c>
    </row>
    <row r="218" spans="1:15" x14ac:dyDescent="0.25">
      <c r="A218" s="3">
        <v>44042</v>
      </c>
      <c r="B218" s="9">
        <v>0</v>
      </c>
      <c r="C218" s="10">
        <v>8</v>
      </c>
      <c r="D218" s="4">
        <v>0</v>
      </c>
      <c r="F218" s="9"/>
      <c r="K218" s="14">
        <f t="shared" si="6"/>
        <v>0</v>
      </c>
      <c r="L218" s="14">
        <f t="shared" si="7"/>
        <v>-8</v>
      </c>
      <c r="N218" s="9">
        <f>SUM($H$7:J218)-SUM($C$7:C218)+SUM($N$2:$N$3)</f>
        <v>-1176</v>
      </c>
      <c r="O218" s="4">
        <f>SUM($O$2:$O$3)-SUM($I$7:I218)</f>
        <v>0</v>
      </c>
    </row>
    <row r="219" spans="1:15" x14ac:dyDescent="0.25">
      <c r="A219" s="3">
        <v>44043</v>
      </c>
      <c r="B219" s="9">
        <v>0</v>
      </c>
      <c r="C219" s="10">
        <v>8</v>
      </c>
      <c r="D219" s="4">
        <v>0</v>
      </c>
      <c r="F219" s="9"/>
      <c r="K219" s="14">
        <f t="shared" si="6"/>
        <v>0</v>
      </c>
      <c r="L219" s="14">
        <f t="shared" si="7"/>
        <v>-8</v>
      </c>
      <c r="N219" s="9">
        <f>SUM($H$7:J219)-SUM($C$7:C219)+SUM($N$2:$N$3)</f>
        <v>-1184</v>
      </c>
      <c r="O219" s="4">
        <f>SUM($O$2:$O$3)-SUM($I$7:I219)</f>
        <v>0</v>
      </c>
    </row>
    <row r="220" spans="1:15" x14ac:dyDescent="0.25">
      <c r="A220" s="3">
        <v>44044</v>
      </c>
      <c r="B220" s="9">
        <v>0</v>
      </c>
      <c r="C220" s="10">
        <v>0</v>
      </c>
      <c r="D220" s="4">
        <v>0</v>
      </c>
      <c r="F220" s="9"/>
      <c r="K220" s="14">
        <f t="shared" si="6"/>
        <v>0</v>
      </c>
      <c r="L220" s="14">
        <f t="shared" si="7"/>
        <v>0</v>
      </c>
      <c r="N220" s="9">
        <f>SUM($H$7:J220)-SUM($C$7:C220)+SUM($N$2:$N$3)</f>
        <v>-1184</v>
      </c>
      <c r="O220" s="4">
        <f>SUM($O$2:$O$3)-SUM($I$7:I220)</f>
        <v>0</v>
      </c>
    </row>
    <row r="221" spans="1:15" x14ac:dyDescent="0.25">
      <c r="A221" s="3">
        <v>44045</v>
      </c>
      <c r="B221" s="9">
        <v>0</v>
      </c>
      <c r="C221" s="10">
        <v>0</v>
      </c>
      <c r="D221" s="4">
        <v>0</v>
      </c>
      <c r="F221" s="9"/>
      <c r="K221" s="14">
        <f t="shared" si="6"/>
        <v>0</v>
      </c>
      <c r="L221" s="14">
        <f t="shared" si="7"/>
        <v>0</v>
      </c>
      <c r="N221" s="9">
        <f>SUM($H$7:J221)-SUM($C$7:C221)+SUM($N$2:$N$3)</f>
        <v>-1184</v>
      </c>
      <c r="O221" s="4">
        <f>SUM($O$2:$O$3)-SUM($I$7:I221)</f>
        <v>0</v>
      </c>
    </row>
    <row r="222" spans="1:15" x14ac:dyDescent="0.25">
      <c r="A222" s="3">
        <v>44046</v>
      </c>
      <c r="B222" s="9">
        <v>8</v>
      </c>
      <c r="C222" s="10">
        <v>0</v>
      </c>
      <c r="D222" s="4">
        <v>0</v>
      </c>
      <c r="F222" s="9"/>
      <c r="K222" s="14">
        <f t="shared" si="6"/>
        <v>0</v>
      </c>
      <c r="L222" s="14">
        <f t="shared" si="7"/>
        <v>-8</v>
      </c>
      <c r="N222" s="9">
        <f>SUM($H$7:J222)-SUM($C$7:C222)+SUM($N$2:$N$3)</f>
        <v>-1184</v>
      </c>
      <c r="O222" s="4">
        <f>SUM($O$2:$O$3)-SUM($I$7:I222)</f>
        <v>0</v>
      </c>
    </row>
    <row r="223" spans="1:15" x14ac:dyDescent="0.25">
      <c r="A223" s="3">
        <v>44047</v>
      </c>
      <c r="B223" s="9">
        <v>0</v>
      </c>
      <c r="C223" s="10">
        <v>8</v>
      </c>
      <c r="D223" s="4">
        <v>0</v>
      </c>
      <c r="F223" s="9"/>
      <c r="K223" s="14">
        <f t="shared" si="6"/>
        <v>0</v>
      </c>
      <c r="L223" s="14">
        <f t="shared" si="7"/>
        <v>-8</v>
      </c>
      <c r="N223" s="9">
        <f>SUM($H$7:J223)-SUM($C$7:C223)+SUM($N$2:$N$3)</f>
        <v>-1192</v>
      </c>
      <c r="O223" s="4">
        <f>SUM($O$2:$O$3)-SUM($I$7:I223)</f>
        <v>0</v>
      </c>
    </row>
    <row r="224" spans="1:15" x14ac:dyDescent="0.25">
      <c r="A224" s="3">
        <v>44048</v>
      </c>
      <c r="B224" s="9">
        <v>0</v>
      </c>
      <c r="C224" s="10">
        <v>8</v>
      </c>
      <c r="D224" s="4">
        <v>0</v>
      </c>
      <c r="F224" s="9"/>
      <c r="K224" s="14">
        <f t="shared" si="6"/>
        <v>0</v>
      </c>
      <c r="L224" s="14">
        <f t="shared" si="7"/>
        <v>-8</v>
      </c>
      <c r="N224" s="9">
        <f>SUM($H$7:J224)-SUM($C$7:C224)+SUM($N$2:$N$3)</f>
        <v>-1200</v>
      </c>
      <c r="O224" s="4">
        <f>SUM($O$2:$O$3)-SUM($I$7:I224)</f>
        <v>0</v>
      </c>
    </row>
    <row r="225" spans="1:15" x14ac:dyDescent="0.25">
      <c r="A225" s="3">
        <v>44049</v>
      </c>
      <c r="B225" s="9">
        <v>0</v>
      </c>
      <c r="C225" s="10">
        <v>8</v>
      </c>
      <c r="D225" s="4">
        <v>0</v>
      </c>
      <c r="F225" s="9"/>
      <c r="K225" s="14">
        <f t="shared" si="6"/>
        <v>0</v>
      </c>
      <c r="L225" s="14">
        <f t="shared" si="7"/>
        <v>-8</v>
      </c>
      <c r="N225" s="9">
        <f>SUM($H$7:J225)-SUM($C$7:C225)+SUM($N$2:$N$3)</f>
        <v>-1208</v>
      </c>
      <c r="O225" s="4">
        <f>SUM($O$2:$O$3)-SUM($I$7:I225)</f>
        <v>0</v>
      </c>
    </row>
    <row r="226" spans="1:15" x14ac:dyDescent="0.25">
      <c r="A226" s="3">
        <v>44050</v>
      </c>
      <c r="B226" s="9">
        <v>0</v>
      </c>
      <c r="C226" s="10">
        <v>8</v>
      </c>
      <c r="D226" s="4">
        <v>0</v>
      </c>
      <c r="F226" s="9"/>
      <c r="K226" s="14">
        <f t="shared" si="6"/>
        <v>0</v>
      </c>
      <c r="L226" s="14">
        <f t="shared" si="7"/>
        <v>-8</v>
      </c>
      <c r="N226" s="9">
        <f>SUM($H$7:J226)-SUM($C$7:C226)+SUM($N$2:$N$3)</f>
        <v>-1216</v>
      </c>
      <c r="O226" s="4">
        <f>SUM($O$2:$O$3)-SUM($I$7:I226)</f>
        <v>0</v>
      </c>
    </row>
    <row r="227" spans="1:15" x14ac:dyDescent="0.25">
      <c r="A227" s="3">
        <v>44051</v>
      </c>
      <c r="B227" s="9">
        <v>0</v>
      </c>
      <c r="C227" s="10">
        <v>0</v>
      </c>
      <c r="D227" s="4">
        <v>0</v>
      </c>
      <c r="F227" s="9"/>
      <c r="K227" s="14">
        <f t="shared" si="6"/>
        <v>0</v>
      </c>
      <c r="L227" s="14">
        <f t="shared" si="7"/>
        <v>0</v>
      </c>
      <c r="N227" s="9">
        <f>SUM($H$7:J227)-SUM($C$7:C227)+SUM($N$2:$N$3)</f>
        <v>-1216</v>
      </c>
      <c r="O227" s="4">
        <f>SUM($O$2:$O$3)-SUM($I$7:I227)</f>
        <v>0</v>
      </c>
    </row>
    <row r="228" spans="1:15" x14ac:dyDescent="0.25">
      <c r="A228" s="3">
        <v>44052</v>
      </c>
      <c r="B228" s="9">
        <v>0</v>
      </c>
      <c r="C228" s="10">
        <v>0</v>
      </c>
      <c r="D228" s="4">
        <v>0</v>
      </c>
      <c r="F228" s="9"/>
      <c r="K228" s="14">
        <f t="shared" si="6"/>
        <v>0</v>
      </c>
      <c r="L228" s="14">
        <f t="shared" si="7"/>
        <v>0</v>
      </c>
      <c r="N228" s="9">
        <f>SUM($H$7:J228)-SUM($C$7:C228)+SUM($N$2:$N$3)</f>
        <v>-1216</v>
      </c>
      <c r="O228" s="4">
        <f>SUM($O$2:$O$3)-SUM($I$7:I228)</f>
        <v>0</v>
      </c>
    </row>
    <row r="229" spans="1:15" x14ac:dyDescent="0.25">
      <c r="A229" s="3">
        <v>44053</v>
      </c>
      <c r="B229" s="9">
        <v>0</v>
      </c>
      <c r="C229" s="10">
        <v>8</v>
      </c>
      <c r="D229" s="4">
        <v>0</v>
      </c>
      <c r="F229" s="9"/>
      <c r="K229" s="14">
        <f t="shared" si="6"/>
        <v>0</v>
      </c>
      <c r="L229" s="14">
        <f t="shared" si="7"/>
        <v>-8</v>
      </c>
      <c r="N229" s="9">
        <f>SUM($H$7:J229)-SUM($C$7:C229)+SUM($N$2:$N$3)</f>
        <v>-1224</v>
      </c>
      <c r="O229" s="4">
        <f>SUM($O$2:$O$3)-SUM($I$7:I229)</f>
        <v>0</v>
      </c>
    </row>
    <row r="230" spans="1:15" x14ac:dyDescent="0.25">
      <c r="A230" s="3">
        <v>44054</v>
      </c>
      <c r="B230" s="9">
        <v>0</v>
      </c>
      <c r="C230" s="10">
        <v>8</v>
      </c>
      <c r="D230" s="4">
        <v>0</v>
      </c>
      <c r="F230" s="9"/>
      <c r="K230" s="14">
        <f t="shared" si="6"/>
        <v>0</v>
      </c>
      <c r="L230" s="14">
        <f t="shared" si="7"/>
        <v>-8</v>
      </c>
      <c r="N230" s="9">
        <f>SUM($H$7:J230)-SUM($C$7:C230)+SUM($N$2:$N$3)</f>
        <v>-1232</v>
      </c>
      <c r="O230" s="4">
        <f>SUM($O$2:$O$3)-SUM($I$7:I230)</f>
        <v>0</v>
      </c>
    </row>
    <row r="231" spans="1:15" x14ac:dyDescent="0.25">
      <c r="A231" s="3">
        <v>44055</v>
      </c>
      <c r="B231" s="9">
        <v>0</v>
      </c>
      <c r="C231" s="10">
        <v>8</v>
      </c>
      <c r="D231" s="4">
        <v>0</v>
      </c>
      <c r="F231" s="9"/>
      <c r="K231" s="14">
        <f t="shared" si="6"/>
        <v>0</v>
      </c>
      <c r="L231" s="14">
        <f t="shared" si="7"/>
        <v>-8</v>
      </c>
      <c r="N231" s="9">
        <f>SUM($H$7:J231)-SUM($C$7:C231)+SUM($N$2:$N$3)</f>
        <v>-1240</v>
      </c>
      <c r="O231" s="4">
        <f>SUM($O$2:$O$3)-SUM($I$7:I231)</f>
        <v>0</v>
      </c>
    </row>
    <row r="232" spans="1:15" x14ac:dyDescent="0.25">
      <c r="A232" s="3">
        <v>44056</v>
      </c>
      <c r="B232" s="9">
        <v>0</v>
      </c>
      <c r="C232" s="10">
        <v>8</v>
      </c>
      <c r="D232" s="4">
        <v>0</v>
      </c>
      <c r="F232" s="9"/>
      <c r="K232" s="14">
        <f t="shared" si="6"/>
        <v>0</v>
      </c>
      <c r="L232" s="14">
        <f t="shared" si="7"/>
        <v>-8</v>
      </c>
      <c r="N232" s="9">
        <f>SUM($H$7:J232)-SUM($C$7:C232)+SUM($N$2:$N$3)</f>
        <v>-1248</v>
      </c>
      <c r="O232" s="4">
        <f>SUM($O$2:$O$3)-SUM($I$7:I232)</f>
        <v>0</v>
      </c>
    </row>
    <row r="233" spans="1:15" x14ac:dyDescent="0.25">
      <c r="A233" s="3">
        <v>44057</v>
      </c>
      <c r="B233" s="9">
        <v>0</v>
      </c>
      <c r="C233" s="10">
        <v>8</v>
      </c>
      <c r="D233" s="4">
        <v>0</v>
      </c>
      <c r="F233" s="9"/>
      <c r="K233" s="14">
        <f t="shared" si="6"/>
        <v>0</v>
      </c>
      <c r="L233" s="14">
        <f t="shared" si="7"/>
        <v>-8</v>
      </c>
      <c r="N233" s="9">
        <f>SUM($H$7:J233)-SUM($C$7:C233)+SUM($N$2:$N$3)</f>
        <v>-1256</v>
      </c>
      <c r="O233" s="4">
        <f>SUM($O$2:$O$3)-SUM($I$7:I233)</f>
        <v>0</v>
      </c>
    </row>
    <row r="234" spans="1:15" x14ac:dyDescent="0.25">
      <c r="A234" s="3">
        <v>44058</v>
      </c>
      <c r="B234" s="9">
        <v>0</v>
      </c>
      <c r="C234" s="10">
        <v>0</v>
      </c>
      <c r="D234" s="4">
        <v>0</v>
      </c>
      <c r="F234" s="9"/>
      <c r="K234" s="14">
        <f t="shared" si="6"/>
        <v>0</v>
      </c>
      <c r="L234" s="14">
        <f t="shared" si="7"/>
        <v>0</v>
      </c>
      <c r="N234" s="9">
        <f>SUM($H$7:J234)-SUM($C$7:C234)+SUM($N$2:$N$3)</f>
        <v>-1256</v>
      </c>
      <c r="O234" s="4">
        <f>SUM($O$2:$O$3)-SUM($I$7:I234)</f>
        <v>0</v>
      </c>
    </row>
    <row r="235" spans="1:15" x14ac:dyDescent="0.25">
      <c r="A235" s="3">
        <v>44059</v>
      </c>
      <c r="B235" s="9">
        <v>0</v>
      </c>
      <c r="C235" s="10">
        <v>0</v>
      </c>
      <c r="D235" s="4">
        <v>0</v>
      </c>
      <c r="F235" s="9"/>
      <c r="K235" s="14">
        <f t="shared" si="6"/>
        <v>0</v>
      </c>
      <c r="L235" s="14">
        <f t="shared" si="7"/>
        <v>0</v>
      </c>
      <c r="N235" s="9">
        <f>SUM($H$7:J235)-SUM($C$7:C235)+SUM($N$2:$N$3)</f>
        <v>-1256</v>
      </c>
      <c r="O235" s="4">
        <f>SUM($O$2:$O$3)-SUM($I$7:I235)</f>
        <v>0</v>
      </c>
    </row>
    <row r="236" spans="1:15" x14ac:dyDescent="0.25">
      <c r="A236" s="3">
        <v>44060</v>
      </c>
      <c r="B236" s="9">
        <v>0</v>
      </c>
      <c r="C236" s="10">
        <v>8</v>
      </c>
      <c r="D236" s="4">
        <v>0</v>
      </c>
      <c r="F236" s="9"/>
      <c r="K236" s="14">
        <f t="shared" si="6"/>
        <v>0</v>
      </c>
      <c r="L236" s="14">
        <f t="shared" si="7"/>
        <v>-8</v>
      </c>
      <c r="N236" s="9">
        <f>SUM($H$7:J236)-SUM($C$7:C236)+SUM($N$2:$N$3)</f>
        <v>-1264</v>
      </c>
      <c r="O236" s="4">
        <f>SUM($O$2:$O$3)-SUM($I$7:I236)</f>
        <v>0</v>
      </c>
    </row>
    <row r="237" spans="1:15" x14ac:dyDescent="0.25">
      <c r="A237" s="3">
        <v>44061</v>
      </c>
      <c r="B237" s="9">
        <v>0</v>
      </c>
      <c r="C237" s="10">
        <v>8</v>
      </c>
      <c r="D237" s="4">
        <v>0</v>
      </c>
      <c r="F237" s="9"/>
      <c r="K237" s="14">
        <f t="shared" si="6"/>
        <v>0</v>
      </c>
      <c r="L237" s="14">
        <f t="shared" si="7"/>
        <v>-8</v>
      </c>
      <c r="N237" s="9">
        <f>SUM($H$7:J237)-SUM($C$7:C237)+SUM($N$2:$N$3)</f>
        <v>-1272</v>
      </c>
      <c r="O237" s="4">
        <f>SUM($O$2:$O$3)-SUM($I$7:I237)</f>
        <v>0</v>
      </c>
    </row>
    <row r="238" spans="1:15" x14ac:dyDescent="0.25">
      <c r="A238" s="3">
        <v>44062</v>
      </c>
      <c r="B238" s="9">
        <v>0</v>
      </c>
      <c r="C238" s="10">
        <v>8</v>
      </c>
      <c r="D238" s="4">
        <v>0</v>
      </c>
      <c r="F238" s="9"/>
      <c r="K238" s="14">
        <f t="shared" si="6"/>
        <v>0</v>
      </c>
      <c r="L238" s="14">
        <f t="shared" si="7"/>
        <v>-8</v>
      </c>
      <c r="N238" s="9">
        <f>SUM($H$7:J238)-SUM($C$7:C238)+SUM($N$2:$N$3)</f>
        <v>-1280</v>
      </c>
      <c r="O238" s="4">
        <f>SUM($O$2:$O$3)-SUM($I$7:I238)</f>
        <v>0</v>
      </c>
    </row>
    <row r="239" spans="1:15" x14ac:dyDescent="0.25">
      <c r="A239" s="3">
        <v>44063</v>
      </c>
      <c r="B239" s="9">
        <v>0</v>
      </c>
      <c r="C239" s="10">
        <v>8</v>
      </c>
      <c r="D239" s="4">
        <v>0</v>
      </c>
      <c r="F239" s="9"/>
      <c r="K239" s="14">
        <f t="shared" si="6"/>
        <v>0</v>
      </c>
      <c r="L239" s="14">
        <f t="shared" si="7"/>
        <v>-8</v>
      </c>
      <c r="N239" s="9">
        <f>SUM($H$7:J239)-SUM($C$7:C239)+SUM($N$2:$N$3)</f>
        <v>-1288</v>
      </c>
      <c r="O239" s="4">
        <f>SUM($O$2:$O$3)-SUM($I$7:I239)</f>
        <v>0</v>
      </c>
    </row>
    <row r="240" spans="1:15" x14ac:dyDescent="0.25">
      <c r="A240" s="3">
        <v>44064</v>
      </c>
      <c r="B240" s="9">
        <v>0</v>
      </c>
      <c r="C240" s="10">
        <v>8</v>
      </c>
      <c r="D240" s="4">
        <v>0</v>
      </c>
      <c r="F240" s="9"/>
      <c r="K240" s="14">
        <f t="shared" si="6"/>
        <v>0</v>
      </c>
      <c r="L240" s="14">
        <f t="shared" si="7"/>
        <v>-8</v>
      </c>
      <c r="N240" s="9">
        <f>SUM($H$7:J240)-SUM($C$7:C240)+SUM($N$2:$N$3)</f>
        <v>-1296</v>
      </c>
      <c r="O240" s="4">
        <f>SUM($O$2:$O$3)-SUM($I$7:I240)</f>
        <v>0</v>
      </c>
    </row>
    <row r="241" spans="1:15" x14ac:dyDescent="0.25">
      <c r="A241" s="3">
        <v>44065</v>
      </c>
      <c r="B241" s="9">
        <v>0</v>
      </c>
      <c r="C241" s="10">
        <v>0</v>
      </c>
      <c r="D241" s="4">
        <v>0</v>
      </c>
      <c r="F241" s="9"/>
      <c r="K241" s="14">
        <f t="shared" si="6"/>
        <v>0</v>
      </c>
      <c r="L241" s="14">
        <f t="shared" si="7"/>
        <v>0</v>
      </c>
      <c r="N241" s="9">
        <f>SUM($H$7:J241)-SUM($C$7:C241)+SUM($N$2:$N$3)</f>
        <v>-1296</v>
      </c>
      <c r="O241" s="4">
        <f>SUM($O$2:$O$3)-SUM($I$7:I241)</f>
        <v>0</v>
      </c>
    </row>
    <row r="242" spans="1:15" x14ac:dyDescent="0.25">
      <c r="A242" s="3">
        <v>44066</v>
      </c>
      <c r="B242" s="9">
        <v>0</v>
      </c>
      <c r="C242" s="10">
        <v>0</v>
      </c>
      <c r="D242" s="4">
        <v>0</v>
      </c>
      <c r="F242" s="9"/>
      <c r="K242" s="14">
        <f t="shared" si="6"/>
        <v>0</v>
      </c>
      <c r="L242" s="14">
        <f t="shared" si="7"/>
        <v>0</v>
      </c>
      <c r="N242" s="9">
        <f>SUM($H$7:J242)-SUM($C$7:C242)+SUM($N$2:$N$3)</f>
        <v>-1296</v>
      </c>
      <c r="O242" s="4">
        <f>SUM($O$2:$O$3)-SUM($I$7:I242)</f>
        <v>0</v>
      </c>
    </row>
    <row r="243" spans="1:15" x14ac:dyDescent="0.25">
      <c r="A243" s="3">
        <v>44067</v>
      </c>
      <c r="B243" s="9">
        <v>0</v>
      </c>
      <c r="C243" s="10">
        <v>8</v>
      </c>
      <c r="D243" s="4">
        <v>0</v>
      </c>
      <c r="F243" s="9"/>
      <c r="K243" s="14">
        <f t="shared" si="6"/>
        <v>0</v>
      </c>
      <c r="L243" s="14">
        <f t="shared" si="7"/>
        <v>-8</v>
      </c>
      <c r="N243" s="9">
        <f>SUM($H$7:J243)-SUM($C$7:C243)+SUM($N$2:$N$3)</f>
        <v>-1304</v>
      </c>
      <c r="O243" s="4">
        <f>SUM($O$2:$O$3)-SUM($I$7:I243)</f>
        <v>0</v>
      </c>
    </row>
    <row r="244" spans="1:15" x14ac:dyDescent="0.25">
      <c r="A244" s="3">
        <v>44068</v>
      </c>
      <c r="B244" s="9">
        <v>0</v>
      </c>
      <c r="C244" s="10">
        <v>8</v>
      </c>
      <c r="D244" s="4">
        <v>0</v>
      </c>
      <c r="F244" s="9"/>
      <c r="K244" s="14">
        <f t="shared" si="6"/>
        <v>0</v>
      </c>
      <c r="L244" s="14">
        <f t="shared" si="7"/>
        <v>-8</v>
      </c>
      <c r="N244" s="9">
        <f>SUM($H$7:J244)-SUM($C$7:C244)+SUM($N$2:$N$3)</f>
        <v>-1312</v>
      </c>
      <c r="O244" s="4">
        <f>SUM($O$2:$O$3)-SUM($I$7:I244)</f>
        <v>0</v>
      </c>
    </row>
    <row r="245" spans="1:15" x14ac:dyDescent="0.25">
      <c r="A245" s="3">
        <v>44069</v>
      </c>
      <c r="B245" s="9">
        <v>0</v>
      </c>
      <c r="C245" s="10">
        <v>8</v>
      </c>
      <c r="D245" s="4">
        <v>0</v>
      </c>
      <c r="F245" s="9"/>
      <c r="K245" s="14">
        <f t="shared" si="6"/>
        <v>0</v>
      </c>
      <c r="L245" s="14">
        <f t="shared" si="7"/>
        <v>-8</v>
      </c>
      <c r="N245" s="9">
        <f>SUM($H$7:J245)-SUM($C$7:C245)+SUM($N$2:$N$3)</f>
        <v>-1320</v>
      </c>
      <c r="O245" s="4">
        <f>SUM($O$2:$O$3)-SUM($I$7:I245)</f>
        <v>0</v>
      </c>
    </row>
    <row r="246" spans="1:15" x14ac:dyDescent="0.25">
      <c r="A246" s="3">
        <v>44070</v>
      </c>
      <c r="B246" s="9">
        <v>0</v>
      </c>
      <c r="C246" s="10">
        <v>8</v>
      </c>
      <c r="D246" s="4">
        <v>0</v>
      </c>
      <c r="F246" s="9"/>
      <c r="K246" s="14">
        <f t="shared" si="6"/>
        <v>0</v>
      </c>
      <c r="L246" s="14">
        <f t="shared" si="7"/>
        <v>-8</v>
      </c>
      <c r="N246" s="9">
        <f>SUM($H$7:J246)-SUM($C$7:C246)+SUM($N$2:$N$3)</f>
        <v>-1328</v>
      </c>
      <c r="O246" s="4">
        <f>SUM($O$2:$O$3)-SUM($I$7:I246)</f>
        <v>0</v>
      </c>
    </row>
    <row r="247" spans="1:15" x14ac:dyDescent="0.25">
      <c r="A247" s="3">
        <v>44071</v>
      </c>
      <c r="B247" s="9">
        <v>0</v>
      </c>
      <c r="C247" s="10">
        <v>8</v>
      </c>
      <c r="D247" s="4">
        <v>0</v>
      </c>
      <c r="F247" s="9"/>
      <c r="K247" s="14">
        <f t="shared" si="6"/>
        <v>0</v>
      </c>
      <c r="L247" s="14">
        <f t="shared" si="7"/>
        <v>-8</v>
      </c>
      <c r="N247" s="9">
        <f>SUM($H$7:J247)-SUM($C$7:C247)+SUM($N$2:$N$3)</f>
        <v>-1336</v>
      </c>
      <c r="O247" s="4">
        <f>SUM($O$2:$O$3)-SUM($I$7:I247)</f>
        <v>0</v>
      </c>
    </row>
    <row r="248" spans="1:15" x14ac:dyDescent="0.25">
      <c r="A248" s="3">
        <v>44072</v>
      </c>
      <c r="B248" s="9">
        <v>0</v>
      </c>
      <c r="C248" s="10">
        <v>0</v>
      </c>
      <c r="D248" s="4">
        <v>0</v>
      </c>
      <c r="F248" s="9"/>
      <c r="K248" s="14">
        <f t="shared" si="6"/>
        <v>0</v>
      </c>
      <c r="L248" s="14">
        <f t="shared" si="7"/>
        <v>0</v>
      </c>
      <c r="N248" s="9">
        <f>SUM($H$7:J248)-SUM($C$7:C248)+SUM($N$2:$N$3)</f>
        <v>-1336</v>
      </c>
      <c r="O248" s="4">
        <f>SUM($O$2:$O$3)-SUM($I$7:I248)</f>
        <v>0</v>
      </c>
    </row>
    <row r="249" spans="1:15" x14ac:dyDescent="0.25">
      <c r="A249" s="3">
        <v>44073</v>
      </c>
      <c r="B249" s="9">
        <v>0</v>
      </c>
      <c r="C249" s="10">
        <v>0</v>
      </c>
      <c r="D249" s="4">
        <v>0</v>
      </c>
      <c r="F249" s="9"/>
      <c r="K249" s="14">
        <f t="shared" si="6"/>
        <v>0</v>
      </c>
      <c r="L249" s="14">
        <f t="shared" si="7"/>
        <v>0</v>
      </c>
      <c r="N249" s="9">
        <f>SUM($H$7:J249)-SUM($C$7:C249)+SUM($N$2:$N$3)</f>
        <v>-1336</v>
      </c>
      <c r="O249" s="4">
        <f>SUM($O$2:$O$3)-SUM($I$7:I249)</f>
        <v>0</v>
      </c>
    </row>
    <row r="250" spans="1:15" x14ac:dyDescent="0.25">
      <c r="A250" s="3">
        <v>44074</v>
      </c>
      <c r="B250" s="9">
        <v>0</v>
      </c>
      <c r="C250" s="10">
        <v>8</v>
      </c>
      <c r="D250" s="4">
        <v>0</v>
      </c>
      <c r="F250" s="9"/>
      <c r="K250" s="14">
        <f t="shared" si="6"/>
        <v>0</v>
      </c>
      <c r="L250" s="14">
        <f t="shared" si="7"/>
        <v>-8</v>
      </c>
      <c r="N250" s="9">
        <f>SUM($H$7:J250)-SUM($C$7:C250)+SUM($N$2:$N$3)</f>
        <v>-1344</v>
      </c>
      <c r="O250" s="4">
        <f>SUM($O$2:$O$3)-SUM($I$7:I250)</f>
        <v>0</v>
      </c>
    </row>
    <row r="251" spans="1:15" x14ac:dyDescent="0.25">
      <c r="A251" s="3">
        <v>44075</v>
      </c>
      <c r="B251" s="9">
        <v>0</v>
      </c>
      <c r="C251" s="10">
        <v>8</v>
      </c>
      <c r="D251" s="4">
        <v>0</v>
      </c>
      <c r="F251" s="9"/>
      <c r="K251" s="14">
        <f t="shared" si="6"/>
        <v>0</v>
      </c>
      <c r="L251" s="14">
        <f t="shared" si="7"/>
        <v>-8</v>
      </c>
      <c r="N251" s="9">
        <f>SUM($H$7:J251)-SUM($C$7:C251)+SUM($N$2:$N$3)</f>
        <v>-1352</v>
      </c>
      <c r="O251" s="4">
        <f>SUM($O$2:$O$3)-SUM($I$7:I251)</f>
        <v>0</v>
      </c>
    </row>
    <row r="252" spans="1:15" x14ac:dyDescent="0.25">
      <c r="A252" s="3">
        <v>44076</v>
      </c>
      <c r="B252" s="9">
        <v>0</v>
      </c>
      <c r="C252" s="10">
        <v>8</v>
      </c>
      <c r="D252" s="4">
        <v>0</v>
      </c>
      <c r="F252" s="9"/>
      <c r="K252" s="14">
        <f t="shared" si="6"/>
        <v>0</v>
      </c>
      <c r="L252" s="14">
        <f t="shared" si="7"/>
        <v>-8</v>
      </c>
      <c r="N252" s="9">
        <f>SUM($H$7:J252)-SUM($C$7:C252)+SUM($N$2:$N$3)</f>
        <v>-1360</v>
      </c>
      <c r="O252" s="4">
        <f>SUM($O$2:$O$3)-SUM($I$7:I252)</f>
        <v>0</v>
      </c>
    </row>
    <row r="253" spans="1:15" x14ac:dyDescent="0.25">
      <c r="A253" s="3">
        <v>44077</v>
      </c>
      <c r="B253" s="9">
        <v>0</v>
      </c>
      <c r="C253" s="10">
        <v>8</v>
      </c>
      <c r="D253" s="4">
        <v>0</v>
      </c>
      <c r="F253" s="9"/>
      <c r="K253" s="14">
        <f t="shared" si="6"/>
        <v>0</v>
      </c>
      <c r="L253" s="14">
        <f t="shared" si="7"/>
        <v>-8</v>
      </c>
      <c r="N253" s="9">
        <f>SUM($H$7:J253)-SUM($C$7:C253)+SUM($N$2:$N$3)</f>
        <v>-1368</v>
      </c>
      <c r="O253" s="4">
        <f>SUM($O$2:$O$3)-SUM($I$7:I253)</f>
        <v>0</v>
      </c>
    </row>
    <row r="254" spans="1:15" x14ac:dyDescent="0.25">
      <c r="A254" s="3">
        <v>44078</v>
      </c>
      <c r="B254" s="9">
        <v>0</v>
      </c>
      <c r="C254" s="10">
        <v>8</v>
      </c>
      <c r="D254" s="4">
        <v>0</v>
      </c>
      <c r="F254" s="9"/>
      <c r="K254" s="14">
        <f t="shared" si="6"/>
        <v>0</v>
      </c>
      <c r="L254" s="14">
        <f t="shared" si="7"/>
        <v>-8</v>
      </c>
      <c r="N254" s="9">
        <f>SUM($H$7:J254)-SUM($C$7:C254)+SUM($N$2:$N$3)</f>
        <v>-1376</v>
      </c>
      <c r="O254" s="4">
        <f>SUM($O$2:$O$3)-SUM($I$7:I254)</f>
        <v>0</v>
      </c>
    </row>
    <row r="255" spans="1:15" x14ac:dyDescent="0.25">
      <c r="A255" s="3">
        <v>44079</v>
      </c>
      <c r="B255" s="9">
        <v>0</v>
      </c>
      <c r="C255" s="10">
        <v>0</v>
      </c>
      <c r="D255" s="4">
        <v>0</v>
      </c>
      <c r="F255" s="9"/>
      <c r="K255" s="14">
        <f t="shared" si="6"/>
        <v>0</v>
      </c>
      <c r="L255" s="14">
        <f t="shared" si="7"/>
        <v>0</v>
      </c>
      <c r="N255" s="9">
        <f>SUM($H$7:J255)-SUM($C$7:C255)+SUM($N$2:$N$3)</f>
        <v>-1376</v>
      </c>
      <c r="O255" s="4">
        <f>SUM($O$2:$O$3)-SUM($I$7:I255)</f>
        <v>0</v>
      </c>
    </row>
    <row r="256" spans="1:15" x14ac:dyDescent="0.25">
      <c r="A256" s="3">
        <v>44080</v>
      </c>
      <c r="B256" s="9">
        <v>0</v>
      </c>
      <c r="C256" s="10">
        <v>0</v>
      </c>
      <c r="D256" s="4">
        <v>0</v>
      </c>
      <c r="F256" s="9"/>
      <c r="K256" s="14">
        <f t="shared" si="6"/>
        <v>0</v>
      </c>
      <c r="L256" s="14">
        <f t="shared" si="7"/>
        <v>0</v>
      </c>
      <c r="N256" s="9">
        <f>SUM($H$7:J256)-SUM($C$7:C256)+SUM($N$2:$N$3)</f>
        <v>-1376</v>
      </c>
      <c r="O256" s="4">
        <f>SUM($O$2:$O$3)-SUM($I$7:I256)</f>
        <v>0</v>
      </c>
    </row>
    <row r="257" spans="1:15" x14ac:dyDescent="0.25">
      <c r="A257" s="3">
        <v>44081</v>
      </c>
      <c r="B257" s="9">
        <v>8</v>
      </c>
      <c r="C257" s="10">
        <v>0</v>
      </c>
      <c r="D257" s="4">
        <v>0</v>
      </c>
      <c r="F257" s="9"/>
      <c r="K257" s="14">
        <f t="shared" si="6"/>
        <v>0</v>
      </c>
      <c r="L257" s="14">
        <f t="shared" si="7"/>
        <v>-8</v>
      </c>
      <c r="N257" s="9">
        <f>SUM($H$7:J257)-SUM($C$7:C257)+SUM($N$2:$N$3)</f>
        <v>-1376</v>
      </c>
      <c r="O257" s="4">
        <f>SUM($O$2:$O$3)-SUM($I$7:I257)</f>
        <v>0</v>
      </c>
    </row>
    <row r="258" spans="1:15" x14ac:dyDescent="0.25">
      <c r="A258" s="3">
        <v>44082</v>
      </c>
      <c r="B258" s="9">
        <v>0</v>
      </c>
      <c r="C258" s="10">
        <v>8</v>
      </c>
      <c r="D258" s="4">
        <v>0</v>
      </c>
      <c r="F258" s="9"/>
      <c r="K258" s="14">
        <f t="shared" si="6"/>
        <v>0</v>
      </c>
      <c r="L258" s="14">
        <f t="shared" si="7"/>
        <v>-8</v>
      </c>
      <c r="N258" s="9">
        <f>SUM($H$7:J258)-SUM($C$7:C258)+SUM($N$2:$N$3)</f>
        <v>-1384</v>
      </c>
      <c r="O258" s="4">
        <f>SUM($O$2:$O$3)-SUM($I$7:I258)</f>
        <v>0</v>
      </c>
    </row>
    <row r="259" spans="1:15" x14ac:dyDescent="0.25">
      <c r="A259" s="3">
        <v>44083</v>
      </c>
      <c r="B259" s="9">
        <v>0</v>
      </c>
      <c r="C259" s="10">
        <v>8</v>
      </c>
      <c r="D259" s="4">
        <v>0</v>
      </c>
      <c r="F259" s="9"/>
      <c r="K259" s="14">
        <f t="shared" si="6"/>
        <v>0</v>
      </c>
      <c r="L259" s="14">
        <f t="shared" si="7"/>
        <v>-8</v>
      </c>
      <c r="N259" s="9">
        <f>SUM($H$7:J259)-SUM($C$7:C259)+SUM($N$2:$N$3)</f>
        <v>-1392</v>
      </c>
      <c r="O259" s="4">
        <f>SUM($O$2:$O$3)-SUM($I$7:I259)</f>
        <v>0</v>
      </c>
    </row>
    <row r="260" spans="1:15" x14ac:dyDescent="0.25">
      <c r="A260" s="3">
        <v>44084</v>
      </c>
      <c r="B260" s="9">
        <v>0</v>
      </c>
      <c r="C260" s="10">
        <v>8</v>
      </c>
      <c r="D260" s="4">
        <v>0</v>
      </c>
      <c r="F260" s="9"/>
      <c r="K260" s="14">
        <f t="shared" si="6"/>
        <v>0</v>
      </c>
      <c r="L260" s="14">
        <f t="shared" si="7"/>
        <v>-8</v>
      </c>
      <c r="N260" s="9">
        <f>SUM($H$7:J260)-SUM($C$7:C260)+SUM($N$2:$N$3)</f>
        <v>-1400</v>
      </c>
      <c r="O260" s="4">
        <f>SUM($O$2:$O$3)-SUM($I$7:I260)</f>
        <v>0</v>
      </c>
    </row>
    <row r="261" spans="1:15" x14ac:dyDescent="0.25">
      <c r="A261" s="3">
        <v>44085</v>
      </c>
      <c r="B261" s="9">
        <v>0</v>
      </c>
      <c r="C261" s="10">
        <v>8</v>
      </c>
      <c r="D261" s="4">
        <v>0</v>
      </c>
      <c r="F261" s="9"/>
      <c r="K261" s="14">
        <f t="shared" si="6"/>
        <v>0</v>
      </c>
      <c r="L261" s="14">
        <f t="shared" si="7"/>
        <v>-8</v>
      </c>
      <c r="N261" s="9">
        <f>SUM($H$7:J261)-SUM($C$7:C261)+SUM($N$2:$N$3)</f>
        <v>-1408</v>
      </c>
      <c r="O261" s="4">
        <f>SUM($O$2:$O$3)-SUM($I$7:I261)</f>
        <v>0</v>
      </c>
    </row>
    <row r="262" spans="1:15" x14ac:dyDescent="0.25">
      <c r="A262" s="3">
        <v>44086</v>
      </c>
      <c r="B262" s="9">
        <v>0</v>
      </c>
      <c r="C262" s="10">
        <v>0</v>
      </c>
      <c r="D262" s="4">
        <v>0</v>
      </c>
      <c r="F262" s="9"/>
      <c r="K262" s="14">
        <f t="shared" si="6"/>
        <v>0</v>
      </c>
      <c r="L262" s="14">
        <f t="shared" si="7"/>
        <v>0</v>
      </c>
      <c r="N262" s="9">
        <f>SUM($H$7:J262)-SUM($C$7:C262)+SUM($N$2:$N$3)</f>
        <v>-1408</v>
      </c>
      <c r="O262" s="4">
        <f>SUM($O$2:$O$3)-SUM($I$7:I262)</f>
        <v>0</v>
      </c>
    </row>
    <row r="263" spans="1:15" x14ac:dyDescent="0.25">
      <c r="A263" s="3">
        <v>44087</v>
      </c>
      <c r="B263" s="9">
        <v>0</v>
      </c>
      <c r="C263" s="10">
        <v>0</v>
      </c>
      <c r="D263" s="4">
        <v>0</v>
      </c>
      <c r="F263" s="9"/>
      <c r="K263" s="14">
        <f t="shared" si="6"/>
        <v>0</v>
      </c>
      <c r="L263" s="14">
        <f t="shared" si="7"/>
        <v>0</v>
      </c>
      <c r="N263" s="9">
        <f>SUM($H$7:J263)-SUM($C$7:C263)+SUM($N$2:$N$3)</f>
        <v>-1408</v>
      </c>
      <c r="O263" s="4">
        <f>SUM($O$2:$O$3)-SUM($I$7:I263)</f>
        <v>0</v>
      </c>
    </row>
    <row r="264" spans="1:15" x14ac:dyDescent="0.25">
      <c r="A264" s="3">
        <v>44088</v>
      </c>
      <c r="B264" s="9">
        <v>0</v>
      </c>
      <c r="C264" s="10">
        <v>8</v>
      </c>
      <c r="D264" s="4">
        <v>0</v>
      </c>
      <c r="F264" s="9"/>
      <c r="K264" s="14">
        <f t="shared" ref="K264:K327" si="8">SUM(F264,H264,I264,J264)+MAX(D264,G264)</f>
        <v>0</v>
      </c>
      <c r="L264" s="14">
        <f t="shared" ref="L264:L327" si="9">K264-SUM(B264:D264)</f>
        <v>-8</v>
      </c>
      <c r="N264" s="9">
        <f>SUM($H$7:J264)-SUM($C$7:C264)+SUM($N$2:$N$3)</f>
        <v>-1416</v>
      </c>
      <c r="O264" s="4">
        <f>SUM($O$2:$O$3)-SUM($I$7:I264)</f>
        <v>0</v>
      </c>
    </row>
    <row r="265" spans="1:15" x14ac:dyDescent="0.25">
      <c r="A265" s="3">
        <v>44089</v>
      </c>
      <c r="B265" s="9">
        <v>0</v>
      </c>
      <c r="C265" s="10">
        <v>8</v>
      </c>
      <c r="D265" s="4">
        <v>0</v>
      </c>
      <c r="F265" s="9"/>
      <c r="K265" s="14">
        <f t="shared" si="8"/>
        <v>0</v>
      </c>
      <c r="L265" s="14">
        <f t="shared" si="9"/>
        <v>-8</v>
      </c>
      <c r="N265" s="9">
        <f>SUM($H$7:J265)-SUM($C$7:C265)+SUM($N$2:$N$3)</f>
        <v>-1424</v>
      </c>
      <c r="O265" s="4">
        <f>SUM($O$2:$O$3)-SUM($I$7:I265)</f>
        <v>0</v>
      </c>
    </row>
    <row r="266" spans="1:15" x14ac:dyDescent="0.25">
      <c r="A266" s="3">
        <v>44090</v>
      </c>
      <c r="B266" s="9">
        <v>0</v>
      </c>
      <c r="C266" s="10">
        <v>8</v>
      </c>
      <c r="D266" s="4">
        <v>0</v>
      </c>
      <c r="F266" s="9"/>
      <c r="K266" s="14">
        <f t="shared" si="8"/>
        <v>0</v>
      </c>
      <c r="L266" s="14">
        <f t="shared" si="9"/>
        <v>-8</v>
      </c>
      <c r="N266" s="9">
        <f>SUM($H$7:J266)-SUM($C$7:C266)+SUM($N$2:$N$3)</f>
        <v>-1432</v>
      </c>
      <c r="O266" s="4">
        <f>SUM($O$2:$O$3)-SUM($I$7:I266)</f>
        <v>0</v>
      </c>
    </row>
    <row r="267" spans="1:15" x14ac:dyDescent="0.25">
      <c r="A267" s="3">
        <v>44091</v>
      </c>
      <c r="B267" s="9">
        <v>0</v>
      </c>
      <c r="C267" s="10">
        <v>8</v>
      </c>
      <c r="D267" s="4">
        <v>0</v>
      </c>
      <c r="F267" s="9"/>
      <c r="K267" s="14">
        <f t="shared" si="8"/>
        <v>0</v>
      </c>
      <c r="L267" s="14">
        <f t="shared" si="9"/>
        <v>-8</v>
      </c>
      <c r="N267" s="9">
        <f>SUM($H$7:J267)-SUM($C$7:C267)+SUM($N$2:$N$3)</f>
        <v>-1440</v>
      </c>
      <c r="O267" s="4">
        <f>SUM($O$2:$O$3)-SUM($I$7:I267)</f>
        <v>0</v>
      </c>
    </row>
    <row r="268" spans="1:15" x14ac:dyDescent="0.25">
      <c r="A268" s="3">
        <v>44092</v>
      </c>
      <c r="B268" s="9">
        <v>0</v>
      </c>
      <c r="C268" s="10">
        <v>8</v>
      </c>
      <c r="D268" s="4">
        <v>0</v>
      </c>
      <c r="F268" s="9"/>
      <c r="K268" s="14">
        <f t="shared" si="8"/>
        <v>0</v>
      </c>
      <c r="L268" s="14">
        <f t="shared" si="9"/>
        <v>-8</v>
      </c>
      <c r="N268" s="9">
        <f>SUM($H$7:J268)-SUM($C$7:C268)+SUM($N$2:$N$3)</f>
        <v>-1448</v>
      </c>
      <c r="O268" s="4">
        <f>SUM($O$2:$O$3)-SUM($I$7:I268)</f>
        <v>0</v>
      </c>
    </row>
    <row r="269" spans="1:15" x14ac:dyDescent="0.25">
      <c r="A269" s="3">
        <v>44093</v>
      </c>
      <c r="B269" s="9">
        <v>0</v>
      </c>
      <c r="C269" s="10">
        <v>0</v>
      </c>
      <c r="D269" s="4">
        <v>0</v>
      </c>
      <c r="F269" s="9"/>
      <c r="K269" s="14">
        <f t="shared" si="8"/>
        <v>0</v>
      </c>
      <c r="L269" s="14">
        <f t="shared" si="9"/>
        <v>0</v>
      </c>
      <c r="N269" s="9">
        <f>SUM($H$7:J269)-SUM($C$7:C269)+SUM($N$2:$N$3)</f>
        <v>-1448</v>
      </c>
      <c r="O269" s="4">
        <f>SUM($O$2:$O$3)-SUM($I$7:I269)</f>
        <v>0</v>
      </c>
    </row>
    <row r="270" spans="1:15" x14ac:dyDescent="0.25">
      <c r="A270" s="3">
        <v>44094</v>
      </c>
      <c r="B270" s="9">
        <v>0</v>
      </c>
      <c r="C270" s="10">
        <v>0</v>
      </c>
      <c r="D270" s="4">
        <v>0</v>
      </c>
      <c r="F270" s="9"/>
      <c r="K270" s="14">
        <f t="shared" si="8"/>
        <v>0</v>
      </c>
      <c r="L270" s="14">
        <f t="shared" si="9"/>
        <v>0</v>
      </c>
      <c r="N270" s="9">
        <f>SUM($H$7:J270)-SUM($C$7:C270)+SUM($N$2:$N$3)</f>
        <v>-1448</v>
      </c>
      <c r="O270" s="4">
        <f>SUM($O$2:$O$3)-SUM($I$7:I270)</f>
        <v>0</v>
      </c>
    </row>
    <row r="271" spans="1:15" x14ac:dyDescent="0.25">
      <c r="A271" s="3">
        <v>44095</v>
      </c>
      <c r="B271" s="9">
        <v>0</v>
      </c>
      <c r="C271" s="10">
        <v>8</v>
      </c>
      <c r="D271" s="4">
        <v>0</v>
      </c>
      <c r="F271" s="9"/>
      <c r="K271" s="14">
        <f t="shared" si="8"/>
        <v>0</v>
      </c>
      <c r="L271" s="14">
        <f t="shared" si="9"/>
        <v>-8</v>
      </c>
      <c r="N271" s="9">
        <f>SUM($H$7:J271)-SUM($C$7:C271)+SUM($N$2:$N$3)</f>
        <v>-1456</v>
      </c>
      <c r="O271" s="4">
        <f>SUM($O$2:$O$3)-SUM($I$7:I271)</f>
        <v>0</v>
      </c>
    </row>
    <row r="272" spans="1:15" x14ac:dyDescent="0.25">
      <c r="A272" s="3">
        <v>44096</v>
      </c>
      <c r="B272" s="9">
        <v>0</v>
      </c>
      <c r="C272" s="10">
        <v>8</v>
      </c>
      <c r="D272" s="4">
        <v>0</v>
      </c>
      <c r="F272" s="9"/>
      <c r="K272" s="14">
        <f t="shared" si="8"/>
        <v>0</v>
      </c>
      <c r="L272" s="14">
        <f t="shared" si="9"/>
        <v>-8</v>
      </c>
      <c r="N272" s="9">
        <f>SUM($H$7:J272)-SUM($C$7:C272)+SUM($N$2:$N$3)</f>
        <v>-1464</v>
      </c>
      <c r="O272" s="4">
        <f>SUM($O$2:$O$3)-SUM($I$7:I272)</f>
        <v>0</v>
      </c>
    </row>
    <row r="273" spans="1:15" x14ac:dyDescent="0.25">
      <c r="A273" s="3">
        <v>44097</v>
      </c>
      <c r="B273" s="9">
        <v>0</v>
      </c>
      <c r="C273" s="10">
        <v>8</v>
      </c>
      <c r="D273" s="4">
        <v>0</v>
      </c>
      <c r="F273" s="9"/>
      <c r="K273" s="14">
        <f t="shared" si="8"/>
        <v>0</v>
      </c>
      <c r="L273" s="14">
        <f t="shared" si="9"/>
        <v>-8</v>
      </c>
      <c r="N273" s="9">
        <f>SUM($H$7:J273)-SUM($C$7:C273)+SUM($N$2:$N$3)</f>
        <v>-1472</v>
      </c>
      <c r="O273" s="4">
        <f>SUM($O$2:$O$3)-SUM($I$7:I273)</f>
        <v>0</v>
      </c>
    </row>
    <row r="274" spans="1:15" x14ac:dyDescent="0.25">
      <c r="A274" s="3">
        <v>44098</v>
      </c>
      <c r="B274" s="9">
        <v>0</v>
      </c>
      <c r="C274" s="10">
        <v>8</v>
      </c>
      <c r="D274" s="4">
        <v>0</v>
      </c>
      <c r="F274" s="9"/>
      <c r="K274" s="14">
        <f t="shared" si="8"/>
        <v>0</v>
      </c>
      <c r="L274" s="14">
        <f t="shared" si="9"/>
        <v>-8</v>
      </c>
      <c r="N274" s="9">
        <f>SUM($H$7:J274)-SUM($C$7:C274)+SUM($N$2:$N$3)</f>
        <v>-1480</v>
      </c>
      <c r="O274" s="4">
        <f>SUM($O$2:$O$3)-SUM($I$7:I274)</f>
        <v>0</v>
      </c>
    </row>
    <row r="275" spans="1:15" x14ac:dyDescent="0.25">
      <c r="A275" s="3">
        <v>44099</v>
      </c>
      <c r="B275" s="9">
        <v>0</v>
      </c>
      <c r="C275" s="10">
        <v>8</v>
      </c>
      <c r="D275" s="4">
        <v>0</v>
      </c>
      <c r="F275" s="9"/>
      <c r="K275" s="14">
        <f t="shared" si="8"/>
        <v>0</v>
      </c>
      <c r="L275" s="14">
        <f t="shared" si="9"/>
        <v>-8</v>
      </c>
      <c r="N275" s="9">
        <f>SUM($H$7:J275)-SUM($C$7:C275)+SUM($N$2:$N$3)</f>
        <v>-1488</v>
      </c>
      <c r="O275" s="4">
        <f>SUM($O$2:$O$3)-SUM($I$7:I275)</f>
        <v>0</v>
      </c>
    </row>
    <row r="276" spans="1:15" x14ac:dyDescent="0.25">
      <c r="A276" s="3">
        <v>44100</v>
      </c>
      <c r="B276" s="9">
        <v>0</v>
      </c>
      <c r="C276" s="10">
        <v>0</v>
      </c>
      <c r="D276" s="4">
        <v>0</v>
      </c>
      <c r="F276" s="9"/>
      <c r="K276" s="14">
        <f t="shared" si="8"/>
        <v>0</v>
      </c>
      <c r="L276" s="14">
        <f t="shared" si="9"/>
        <v>0</v>
      </c>
      <c r="N276" s="9">
        <f>SUM($H$7:J276)-SUM($C$7:C276)+SUM($N$2:$N$3)</f>
        <v>-1488</v>
      </c>
      <c r="O276" s="4">
        <f>SUM($O$2:$O$3)-SUM($I$7:I276)</f>
        <v>0</v>
      </c>
    </row>
    <row r="277" spans="1:15" x14ac:dyDescent="0.25">
      <c r="A277" s="3">
        <v>44101</v>
      </c>
      <c r="B277" s="9">
        <v>0</v>
      </c>
      <c r="C277" s="10">
        <v>0</v>
      </c>
      <c r="D277" s="4">
        <v>0</v>
      </c>
      <c r="F277" s="9"/>
      <c r="K277" s="14">
        <f t="shared" si="8"/>
        <v>0</v>
      </c>
      <c r="L277" s="14">
        <f t="shared" si="9"/>
        <v>0</v>
      </c>
      <c r="N277" s="9">
        <f>SUM($H$7:J277)-SUM($C$7:C277)+SUM($N$2:$N$3)</f>
        <v>-1488</v>
      </c>
      <c r="O277" s="4">
        <f>SUM($O$2:$O$3)-SUM($I$7:I277)</f>
        <v>0</v>
      </c>
    </row>
    <row r="278" spans="1:15" x14ac:dyDescent="0.25">
      <c r="A278" s="3">
        <v>44102</v>
      </c>
      <c r="B278" s="9">
        <v>0</v>
      </c>
      <c r="C278" s="10">
        <v>8</v>
      </c>
      <c r="D278" s="4">
        <v>0</v>
      </c>
      <c r="F278" s="9"/>
      <c r="K278" s="14">
        <f t="shared" si="8"/>
        <v>0</v>
      </c>
      <c r="L278" s="14">
        <f t="shared" si="9"/>
        <v>-8</v>
      </c>
      <c r="N278" s="9">
        <f>SUM($H$7:J278)-SUM($C$7:C278)+SUM($N$2:$N$3)</f>
        <v>-1496</v>
      </c>
      <c r="O278" s="4">
        <f>SUM($O$2:$O$3)-SUM($I$7:I278)</f>
        <v>0</v>
      </c>
    </row>
    <row r="279" spans="1:15" x14ac:dyDescent="0.25">
      <c r="A279" s="3">
        <v>44103</v>
      </c>
      <c r="B279" s="9">
        <v>0</v>
      </c>
      <c r="C279" s="10">
        <v>8</v>
      </c>
      <c r="D279" s="4">
        <v>0</v>
      </c>
      <c r="F279" s="9"/>
      <c r="K279" s="14">
        <f t="shared" si="8"/>
        <v>0</v>
      </c>
      <c r="L279" s="14">
        <f t="shared" si="9"/>
        <v>-8</v>
      </c>
      <c r="N279" s="9">
        <f>SUM($H$7:J279)-SUM($C$7:C279)+SUM($N$2:$N$3)</f>
        <v>-1504</v>
      </c>
      <c r="O279" s="4">
        <f>SUM($O$2:$O$3)-SUM($I$7:I279)</f>
        <v>0</v>
      </c>
    </row>
    <row r="280" spans="1:15" x14ac:dyDescent="0.25">
      <c r="A280" s="3">
        <v>44104</v>
      </c>
      <c r="B280" s="9">
        <v>0</v>
      </c>
      <c r="C280" s="10">
        <v>8</v>
      </c>
      <c r="D280" s="4">
        <v>0</v>
      </c>
      <c r="F280" s="9"/>
      <c r="K280" s="14">
        <f t="shared" si="8"/>
        <v>0</v>
      </c>
      <c r="L280" s="14">
        <f t="shared" si="9"/>
        <v>-8</v>
      </c>
      <c r="N280" s="9">
        <f>SUM($H$7:J280)-SUM($C$7:C280)+SUM($N$2:$N$3)</f>
        <v>-1512</v>
      </c>
      <c r="O280" s="4">
        <f>SUM($O$2:$O$3)-SUM($I$7:I280)</f>
        <v>0</v>
      </c>
    </row>
    <row r="281" spans="1:15" x14ac:dyDescent="0.25">
      <c r="A281" s="3">
        <v>44105</v>
      </c>
      <c r="B281" s="9">
        <v>0</v>
      </c>
      <c r="C281" s="10">
        <v>8</v>
      </c>
      <c r="D281" s="4">
        <v>0</v>
      </c>
      <c r="F281" s="9"/>
      <c r="K281" s="14">
        <f t="shared" si="8"/>
        <v>0</v>
      </c>
      <c r="L281" s="14">
        <f t="shared" si="9"/>
        <v>-8</v>
      </c>
      <c r="N281" s="9">
        <f>SUM($H$7:J281)-SUM($C$7:C281)+SUM($N$2:$N$3)</f>
        <v>-1520</v>
      </c>
      <c r="O281" s="4">
        <f>SUM($O$2:$O$3)-SUM($I$7:I281)</f>
        <v>0</v>
      </c>
    </row>
    <row r="282" spans="1:15" x14ac:dyDescent="0.25">
      <c r="A282" s="3">
        <v>44106</v>
      </c>
      <c r="B282" s="9">
        <v>0</v>
      </c>
      <c r="C282" s="10">
        <v>8</v>
      </c>
      <c r="D282" s="4">
        <v>0</v>
      </c>
      <c r="F282" s="9"/>
      <c r="K282" s="14">
        <f t="shared" si="8"/>
        <v>0</v>
      </c>
      <c r="L282" s="14">
        <f t="shared" si="9"/>
        <v>-8</v>
      </c>
      <c r="N282" s="9">
        <f>SUM($H$7:J282)-SUM($C$7:C282)+SUM($N$2:$N$3)</f>
        <v>-1528</v>
      </c>
      <c r="O282" s="4">
        <f>SUM($O$2:$O$3)-SUM($I$7:I282)</f>
        <v>0</v>
      </c>
    </row>
    <row r="283" spans="1:15" x14ac:dyDescent="0.25">
      <c r="A283" s="3">
        <v>44107</v>
      </c>
      <c r="B283" s="9">
        <v>0</v>
      </c>
      <c r="C283" s="10">
        <v>0</v>
      </c>
      <c r="D283" s="4">
        <v>0</v>
      </c>
      <c r="F283" s="9"/>
      <c r="K283" s="14">
        <f t="shared" si="8"/>
        <v>0</v>
      </c>
      <c r="L283" s="14">
        <f t="shared" si="9"/>
        <v>0</v>
      </c>
      <c r="N283" s="9">
        <f>SUM($H$7:J283)-SUM($C$7:C283)+SUM($N$2:$N$3)</f>
        <v>-1528</v>
      </c>
      <c r="O283" s="4">
        <f>SUM($O$2:$O$3)-SUM($I$7:I283)</f>
        <v>0</v>
      </c>
    </row>
    <row r="284" spans="1:15" x14ac:dyDescent="0.25">
      <c r="A284" s="3">
        <v>44108</v>
      </c>
      <c r="B284" s="9">
        <v>0</v>
      </c>
      <c r="C284" s="10">
        <v>0</v>
      </c>
      <c r="D284" s="4">
        <v>0</v>
      </c>
      <c r="F284" s="9"/>
      <c r="K284" s="14">
        <f t="shared" si="8"/>
        <v>0</v>
      </c>
      <c r="L284" s="14">
        <f t="shared" si="9"/>
        <v>0</v>
      </c>
      <c r="N284" s="9">
        <f>SUM($H$7:J284)-SUM($C$7:C284)+SUM($N$2:$N$3)</f>
        <v>-1528</v>
      </c>
      <c r="O284" s="4">
        <f>SUM($O$2:$O$3)-SUM($I$7:I284)</f>
        <v>0</v>
      </c>
    </row>
    <row r="285" spans="1:15" x14ac:dyDescent="0.25">
      <c r="A285" s="3">
        <v>44109</v>
      </c>
      <c r="B285" s="9">
        <v>0</v>
      </c>
      <c r="C285" s="10">
        <v>8</v>
      </c>
      <c r="D285" s="4">
        <v>0</v>
      </c>
      <c r="F285" s="9"/>
      <c r="K285" s="14">
        <f t="shared" si="8"/>
        <v>0</v>
      </c>
      <c r="L285" s="14">
        <f t="shared" si="9"/>
        <v>-8</v>
      </c>
      <c r="N285" s="9">
        <f>SUM($H$7:J285)-SUM($C$7:C285)+SUM($N$2:$N$3)</f>
        <v>-1536</v>
      </c>
      <c r="O285" s="4">
        <f>SUM($O$2:$O$3)-SUM($I$7:I285)</f>
        <v>0</v>
      </c>
    </row>
    <row r="286" spans="1:15" x14ac:dyDescent="0.25">
      <c r="A286" s="3">
        <v>44110</v>
      </c>
      <c r="B286" s="9">
        <v>0</v>
      </c>
      <c r="C286" s="10">
        <v>8</v>
      </c>
      <c r="D286" s="4">
        <v>0</v>
      </c>
      <c r="F286" s="9"/>
      <c r="K286" s="14">
        <f t="shared" si="8"/>
        <v>0</v>
      </c>
      <c r="L286" s="14">
        <f t="shared" si="9"/>
        <v>-8</v>
      </c>
      <c r="N286" s="9">
        <f>SUM($H$7:J286)-SUM($C$7:C286)+SUM($N$2:$N$3)</f>
        <v>-1544</v>
      </c>
      <c r="O286" s="4">
        <f>SUM($O$2:$O$3)-SUM($I$7:I286)</f>
        <v>0</v>
      </c>
    </row>
    <row r="287" spans="1:15" x14ac:dyDescent="0.25">
      <c r="A287" s="3">
        <v>44111</v>
      </c>
      <c r="B287" s="9">
        <v>0</v>
      </c>
      <c r="C287" s="10">
        <v>8</v>
      </c>
      <c r="D287" s="4">
        <v>0</v>
      </c>
      <c r="F287" s="9"/>
      <c r="K287" s="14">
        <f t="shared" si="8"/>
        <v>0</v>
      </c>
      <c r="L287" s="14">
        <f t="shared" si="9"/>
        <v>-8</v>
      </c>
      <c r="N287" s="9">
        <f>SUM($H$7:J287)-SUM($C$7:C287)+SUM($N$2:$N$3)</f>
        <v>-1552</v>
      </c>
      <c r="O287" s="4">
        <f>SUM($O$2:$O$3)-SUM($I$7:I287)</f>
        <v>0</v>
      </c>
    </row>
    <row r="288" spans="1:15" x14ac:dyDescent="0.25">
      <c r="A288" s="3">
        <v>44112</v>
      </c>
      <c r="B288" s="9">
        <v>0</v>
      </c>
      <c r="C288" s="10">
        <v>8</v>
      </c>
      <c r="D288" s="4">
        <v>0</v>
      </c>
      <c r="F288" s="9"/>
      <c r="K288" s="14">
        <f t="shared" si="8"/>
        <v>0</v>
      </c>
      <c r="L288" s="14">
        <f t="shared" si="9"/>
        <v>-8</v>
      </c>
      <c r="N288" s="9">
        <f>SUM($H$7:J288)-SUM($C$7:C288)+SUM($N$2:$N$3)</f>
        <v>-1560</v>
      </c>
      <c r="O288" s="4">
        <f>SUM($O$2:$O$3)-SUM($I$7:I288)</f>
        <v>0</v>
      </c>
    </row>
    <row r="289" spans="1:15" x14ac:dyDescent="0.25">
      <c r="A289" s="3">
        <v>44113</v>
      </c>
      <c r="B289" s="9">
        <v>0</v>
      </c>
      <c r="C289" s="10">
        <v>8</v>
      </c>
      <c r="D289" s="4">
        <v>0</v>
      </c>
      <c r="F289" s="9"/>
      <c r="K289" s="14">
        <f t="shared" si="8"/>
        <v>0</v>
      </c>
      <c r="L289" s="14">
        <f t="shared" si="9"/>
        <v>-8</v>
      </c>
      <c r="N289" s="9">
        <f>SUM($H$7:J289)-SUM($C$7:C289)+SUM($N$2:$N$3)</f>
        <v>-1568</v>
      </c>
      <c r="O289" s="4">
        <f>SUM($O$2:$O$3)-SUM($I$7:I289)</f>
        <v>0</v>
      </c>
    </row>
    <row r="290" spans="1:15" x14ac:dyDescent="0.25">
      <c r="A290" s="3">
        <v>44114</v>
      </c>
      <c r="B290" s="9">
        <v>0</v>
      </c>
      <c r="C290" s="10">
        <v>0</v>
      </c>
      <c r="D290" s="4">
        <v>0</v>
      </c>
      <c r="F290" s="9"/>
      <c r="K290" s="14">
        <f t="shared" si="8"/>
        <v>0</v>
      </c>
      <c r="L290" s="14">
        <f t="shared" si="9"/>
        <v>0</v>
      </c>
      <c r="N290" s="9">
        <f>SUM($H$7:J290)-SUM($C$7:C290)+SUM($N$2:$N$3)</f>
        <v>-1568</v>
      </c>
      <c r="O290" s="4">
        <f>SUM($O$2:$O$3)-SUM($I$7:I290)</f>
        <v>0</v>
      </c>
    </row>
    <row r="291" spans="1:15" x14ac:dyDescent="0.25">
      <c r="A291" s="3">
        <v>44115</v>
      </c>
      <c r="B291" s="9">
        <v>0</v>
      </c>
      <c r="C291" s="10">
        <v>0</v>
      </c>
      <c r="D291" s="4">
        <v>0</v>
      </c>
      <c r="F291" s="9"/>
      <c r="K291" s="14">
        <f t="shared" si="8"/>
        <v>0</v>
      </c>
      <c r="L291" s="14">
        <f t="shared" si="9"/>
        <v>0</v>
      </c>
      <c r="N291" s="9">
        <f>SUM($H$7:J291)-SUM($C$7:C291)+SUM($N$2:$N$3)</f>
        <v>-1568</v>
      </c>
      <c r="O291" s="4">
        <f>SUM($O$2:$O$3)-SUM($I$7:I291)</f>
        <v>0</v>
      </c>
    </row>
    <row r="292" spans="1:15" x14ac:dyDescent="0.25">
      <c r="A292" s="3">
        <v>44116</v>
      </c>
      <c r="B292" s="9">
        <v>8</v>
      </c>
      <c r="C292" s="10">
        <v>0</v>
      </c>
      <c r="D292" s="4">
        <v>0</v>
      </c>
      <c r="F292" s="9"/>
      <c r="K292" s="14">
        <f t="shared" si="8"/>
        <v>0</v>
      </c>
      <c r="L292" s="14">
        <f t="shared" si="9"/>
        <v>-8</v>
      </c>
      <c r="N292" s="9">
        <f>SUM($H$7:J292)-SUM($C$7:C292)+SUM($N$2:$N$3)</f>
        <v>-1568</v>
      </c>
      <c r="O292" s="4">
        <f>SUM($O$2:$O$3)-SUM($I$7:I292)</f>
        <v>0</v>
      </c>
    </row>
    <row r="293" spans="1:15" x14ac:dyDescent="0.25">
      <c r="A293" s="3">
        <v>44117</v>
      </c>
      <c r="B293" s="9">
        <v>0</v>
      </c>
      <c r="C293" s="10">
        <v>8</v>
      </c>
      <c r="D293" s="4">
        <v>0</v>
      </c>
      <c r="F293" s="9"/>
      <c r="K293" s="14">
        <f t="shared" si="8"/>
        <v>0</v>
      </c>
      <c r="L293" s="14">
        <f t="shared" si="9"/>
        <v>-8</v>
      </c>
      <c r="N293" s="9">
        <f>SUM($H$7:J293)-SUM($C$7:C293)+SUM($N$2:$N$3)</f>
        <v>-1576</v>
      </c>
      <c r="O293" s="4">
        <f>SUM($O$2:$O$3)-SUM($I$7:I293)</f>
        <v>0</v>
      </c>
    </row>
    <row r="294" spans="1:15" x14ac:dyDescent="0.25">
      <c r="A294" s="3">
        <v>44118</v>
      </c>
      <c r="B294" s="9">
        <v>0</v>
      </c>
      <c r="C294" s="10">
        <v>8</v>
      </c>
      <c r="D294" s="4">
        <v>0</v>
      </c>
      <c r="F294" s="9"/>
      <c r="K294" s="14">
        <f t="shared" si="8"/>
        <v>0</v>
      </c>
      <c r="L294" s="14">
        <f t="shared" si="9"/>
        <v>-8</v>
      </c>
      <c r="N294" s="9">
        <f>SUM($H$7:J294)-SUM($C$7:C294)+SUM($N$2:$N$3)</f>
        <v>-1584</v>
      </c>
      <c r="O294" s="4">
        <f>SUM($O$2:$O$3)-SUM($I$7:I294)</f>
        <v>0</v>
      </c>
    </row>
    <row r="295" spans="1:15" x14ac:dyDescent="0.25">
      <c r="A295" s="3">
        <v>44119</v>
      </c>
      <c r="B295" s="9">
        <v>0</v>
      </c>
      <c r="C295" s="10">
        <v>8</v>
      </c>
      <c r="D295" s="4">
        <v>0</v>
      </c>
      <c r="F295" s="9"/>
      <c r="K295" s="14">
        <f t="shared" si="8"/>
        <v>0</v>
      </c>
      <c r="L295" s="14">
        <f t="shared" si="9"/>
        <v>-8</v>
      </c>
      <c r="N295" s="9">
        <f>SUM($H$7:J295)-SUM($C$7:C295)+SUM($N$2:$N$3)</f>
        <v>-1592</v>
      </c>
      <c r="O295" s="4">
        <f>SUM($O$2:$O$3)-SUM($I$7:I295)</f>
        <v>0</v>
      </c>
    </row>
    <row r="296" spans="1:15" x14ac:dyDescent="0.25">
      <c r="A296" s="3">
        <v>44120</v>
      </c>
      <c r="B296" s="9">
        <v>0</v>
      </c>
      <c r="C296" s="10">
        <v>8</v>
      </c>
      <c r="D296" s="4">
        <v>0</v>
      </c>
      <c r="F296" s="9"/>
      <c r="K296" s="14">
        <f t="shared" si="8"/>
        <v>0</v>
      </c>
      <c r="L296" s="14">
        <f t="shared" si="9"/>
        <v>-8</v>
      </c>
      <c r="N296" s="9">
        <f>SUM($H$7:J296)-SUM($C$7:C296)+SUM($N$2:$N$3)</f>
        <v>-1600</v>
      </c>
      <c r="O296" s="4">
        <f>SUM($O$2:$O$3)-SUM($I$7:I296)</f>
        <v>0</v>
      </c>
    </row>
    <row r="297" spans="1:15" x14ac:dyDescent="0.25">
      <c r="A297" s="3">
        <v>44121</v>
      </c>
      <c r="B297" s="9">
        <v>0</v>
      </c>
      <c r="C297" s="10">
        <v>0</v>
      </c>
      <c r="D297" s="4">
        <v>0</v>
      </c>
      <c r="F297" s="9"/>
      <c r="K297" s="14">
        <f t="shared" si="8"/>
        <v>0</v>
      </c>
      <c r="L297" s="14">
        <f t="shared" si="9"/>
        <v>0</v>
      </c>
      <c r="N297" s="9">
        <f>SUM($H$7:J297)-SUM($C$7:C297)+SUM($N$2:$N$3)</f>
        <v>-1600</v>
      </c>
      <c r="O297" s="4">
        <f>SUM($O$2:$O$3)-SUM($I$7:I297)</f>
        <v>0</v>
      </c>
    </row>
    <row r="298" spans="1:15" x14ac:dyDescent="0.25">
      <c r="A298" s="3">
        <v>44122</v>
      </c>
      <c r="B298" s="9">
        <v>0</v>
      </c>
      <c r="C298" s="10">
        <v>0</v>
      </c>
      <c r="D298" s="4">
        <v>0</v>
      </c>
      <c r="F298" s="9"/>
      <c r="K298" s="14">
        <f t="shared" si="8"/>
        <v>0</v>
      </c>
      <c r="L298" s="14">
        <f t="shared" si="9"/>
        <v>0</v>
      </c>
      <c r="N298" s="9">
        <f>SUM($H$7:J298)-SUM($C$7:C298)+SUM($N$2:$N$3)</f>
        <v>-1600</v>
      </c>
      <c r="O298" s="4">
        <f>SUM($O$2:$O$3)-SUM($I$7:I298)</f>
        <v>0</v>
      </c>
    </row>
    <row r="299" spans="1:15" x14ac:dyDescent="0.25">
      <c r="A299" s="3">
        <v>44123</v>
      </c>
      <c r="B299" s="9">
        <v>0</v>
      </c>
      <c r="C299" s="10">
        <v>8</v>
      </c>
      <c r="D299" s="4">
        <v>0</v>
      </c>
      <c r="F299" s="9"/>
      <c r="K299" s="14">
        <f t="shared" si="8"/>
        <v>0</v>
      </c>
      <c r="L299" s="14">
        <f t="shared" si="9"/>
        <v>-8</v>
      </c>
      <c r="N299" s="9">
        <f>SUM($H$7:J299)-SUM($C$7:C299)+SUM($N$2:$N$3)</f>
        <v>-1608</v>
      </c>
      <c r="O299" s="4">
        <f>SUM($O$2:$O$3)-SUM($I$7:I299)</f>
        <v>0</v>
      </c>
    </row>
    <row r="300" spans="1:15" x14ac:dyDescent="0.25">
      <c r="A300" s="3">
        <v>44124</v>
      </c>
      <c r="B300" s="9">
        <v>0</v>
      </c>
      <c r="C300" s="10">
        <v>8</v>
      </c>
      <c r="D300" s="4">
        <v>0</v>
      </c>
      <c r="F300" s="9"/>
      <c r="K300" s="14">
        <f t="shared" si="8"/>
        <v>0</v>
      </c>
      <c r="L300" s="14">
        <f t="shared" si="9"/>
        <v>-8</v>
      </c>
      <c r="N300" s="9">
        <f>SUM($H$7:J300)-SUM($C$7:C300)+SUM($N$2:$N$3)</f>
        <v>-1616</v>
      </c>
      <c r="O300" s="4">
        <f>SUM($O$2:$O$3)-SUM($I$7:I300)</f>
        <v>0</v>
      </c>
    </row>
    <row r="301" spans="1:15" x14ac:dyDescent="0.25">
      <c r="A301" s="3">
        <v>44125</v>
      </c>
      <c r="B301" s="9">
        <v>0</v>
      </c>
      <c r="C301" s="10">
        <v>8</v>
      </c>
      <c r="D301" s="4">
        <v>0</v>
      </c>
      <c r="F301" s="9"/>
      <c r="K301" s="14">
        <f t="shared" si="8"/>
        <v>0</v>
      </c>
      <c r="L301" s="14">
        <f t="shared" si="9"/>
        <v>-8</v>
      </c>
      <c r="N301" s="9">
        <f>SUM($H$7:J301)-SUM($C$7:C301)+SUM($N$2:$N$3)</f>
        <v>-1624</v>
      </c>
      <c r="O301" s="4">
        <f>SUM($O$2:$O$3)-SUM($I$7:I301)</f>
        <v>0</v>
      </c>
    </row>
    <row r="302" spans="1:15" x14ac:dyDescent="0.25">
      <c r="A302" s="3">
        <v>44126</v>
      </c>
      <c r="B302" s="9">
        <v>0</v>
      </c>
      <c r="C302" s="10">
        <v>8</v>
      </c>
      <c r="D302" s="4">
        <v>0</v>
      </c>
      <c r="F302" s="9"/>
      <c r="K302" s="14">
        <f t="shared" si="8"/>
        <v>0</v>
      </c>
      <c r="L302" s="14">
        <f t="shared" si="9"/>
        <v>-8</v>
      </c>
      <c r="N302" s="9">
        <f>SUM($H$7:J302)-SUM($C$7:C302)+SUM($N$2:$N$3)</f>
        <v>-1632</v>
      </c>
      <c r="O302" s="4">
        <f>SUM($O$2:$O$3)-SUM($I$7:I302)</f>
        <v>0</v>
      </c>
    </row>
    <row r="303" spans="1:15" x14ac:dyDescent="0.25">
      <c r="A303" s="3">
        <v>44127</v>
      </c>
      <c r="B303" s="9">
        <v>0</v>
      </c>
      <c r="C303" s="10">
        <v>8</v>
      </c>
      <c r="D303" s="4">
        <v>0</v>
      </c>
      <c r="F303" s="9"/>
      <c r="K303" s="14">
        <f t="shared" si="8"/>
        <v>0</v>
      </c>
      <c r="L303" s="14">
        <f t="shared" si="9"/>
        <v>-8</v>
      </c>
      <c r="N303" s="9">
        <f>SUM($H$7:J303)-SUM($C$7:C303)+SUM($N$2:$N$3)</f>
        <v>-1640</v>
      </c>
      <c r="O303" s="4">
        <f>SUM($O$2:$O$3)-SUM($I$7:I303)</f>
        <v>0</v>
      </c>
    </row>
    <row r="304" spans="1:15" x14ac:dyDescent="0.25">
      <c r="A304" s="3">
        <v>44128</v>
      </c>
      <c r="B304" s="9">
        <v>0</v>
      </c>
      <c r="C304" s="10">
        <v>0</v>
      </c>
      <c r="D304" s="4">
        <v>0</v>
      </c>
      <c r="F304" s="9"/>
      <c r="K304" s="14">
        <f t="shared" si="8"/>
        <v>0</v>
      </c>
      <c r="L304" s="14">
        <f t="shared" si="9"/>
        <v>0</v>
      </c>
      <c r="N304" s="9">
        <f>SUM($H$7:J304)-SUM($C$7:C304)+SUM($N$2:$N$3)</f>
        <v>-1640</v>
      </c>
      <c r="O304" s="4">
        <f>SUM($O$2:$O$3)-SUM($I$7:I304)</f>
        <v>0</v>
      </c>
    </row>
    <row r="305" spans="1:15" x14ac:dyDescent="0.25">
      <c r="A305" s="3">
        <v>44129</v>
      </c>
      <c r="B305" s="9">
        <v>0</v>
      </c>
      <c r="C305" s="10">
        <v>0</v>
      </c>
      <c r="D305" s="4">
        <v>0</v>
      </c>
      <c r="F305" s="9"/>
      <c r="K305" s="14">
        <f t="shared" si="8"/>
        <v>0</v>
      </c>
      <c r="L305" s="14">
        <f t="shared" si="9"/>
        <v>0</v>
      </c>
      <c r="N305" s="9">
        <f>SUM($H$7:J305)-SUM($C$7:C305)+SUM($N$2:$N$3)</f>
        <v>-1640</v>
      </c>
      <c r="O305" s="4">
        <f>SUM($O$2:$O$3)-SUM($I$7:I305)</f>
        <v>0</v>
      </c>
    </row>
    <row r="306" spans="1:15" x14ac:dyDescent="0.25">
      <c r="A306" s="3">
        <v>44130</v>
      </c>
      <c r="B306" s="9">
        <v>0</v>
      </c>
      <c r="C306" s="10">
        <v>8</v>
      </c>
      <c r="D306" s="4">
        <v>0</v>
      </c>
      <c r="F306" s="9"/>
      <c r="K306" s="14">
        <f t="shared" si="8"/>
        <v>0</v>
      </c>
      <c r="L306" s="14">
        <f t="shared" si="9"/>
        <v>-8</v>
      </c>
      <c r="N306" s="9">
        <f>SUM($H$7:J306)-SUM($C$7:C306)+SUM($N$2:$N$3)</f>
        <v>-1648</v>
      </c>
      <c r="O306" s="4">
        <f>SUM($O$2:$O$3)-SUM($I$7:I306)</f>
        <v>0</v>
      </c>
    </row>
    <row r="307" spans="1:15" x14ac:dyDescent="0.25">
      <c r="A307" s="3">
        <v>44131</v>
      </c>
      <c r="B307" s="9">
        <v>0</v>
      </c>
      <c r="C307" s="10">
        <v>8</v>
      </c>
      <c r="D307" s="4">
        <v>0</v>
      </c>
      <c r="F307" s="9"/>
      <c r="K307" s="14">
        <f t="shared" si="8"/>
        <v>0</v>
      </c>
      <c r="L307" s="14">
        <f t="shared" si="9"/>
        <v>-8</v>
      </c>
      <c r="N307" s="9">
        <f>SUM($H$7:J307)-SUM($C$7:C307)+SUM($N$2:$N$3)</f>
        <v>-1656</v>
      </c>
      <c r="O307" s="4">
        <f>SUM($O$2:$O$3)-SUM($I$7:I307)</f>
        <v>0</v>
      </c>
    </row>
    <row r="308" spans="1:15" x14ac:dyDescent="0.25">
      <c r="A308" s="3">
        <v>44132</v>
      </c>
      <c r="B308" s="9">
        <v>0</v>
      </c>
      <c r="C308" s="10">
        <v>8</v>
      </c>
      <c r="D308" s="4">
        <v>0</v>
      </c>
      <c r="F308" s="9"/>
      <c r="K308" s="14">
        <f t="shared" si="8"/>
        <v>0</v>
      </c>
      <c r="L308" s="14">
        <f t="shared" si="9"/>
        <v>-8</v>
      </c>
      <c r="N308" s="9">
        <f>SUM($H$7:J308)-SUM($C$7:C308)+SUM($N$2:$N$3)</f>
        <v>-1664</v>
      </c>
      <c r="O308" s="4">
        <f>SUM($O$2:$O$3)-SUM($I$7:I308)</f>
        <v>0</v>
      </c>
    </row>
    <row r="309" spans="1:15" x14ac:dyDescent="0.25">
      <c r="A309" s="3">
        <v>44133</v>
      </c>
      <c r="B309" s="9">
        <v>0</v>
      </c>
      <c r="C309" s="10">
        <v>8</v>
      </c>
      <c r="D309" s="4">
        <v>0</v>
      </c>
      <c r="F309" s="9"/>
      <c r="K309" s="14">
        <f t="shared" si="8"/>
        <v>0</v>
      </c>
      <c r="L309" s="14">
        <f t="shared" si="9"/>
        <v>-8</v>
      </c>
      <c r="N309" s="9">
        <f>SUM($H$7:J309)-SUM($C$7:C309)+SUM($N$2:$N$3)</f>
        <v>-1672</v>
      </c>
      <c r="O309" s="4">
        <f>SUM($O$2:$O$3)-SUM($I$7:I309)</f>
        <v>0</v>
      </c>
    </row>
    <row r="310" spans="1:15" x14ac:dyDescent="0.25">
      <c r="A310" s="3">
        <v>44134</v>
      </c>
      <c r="B310" s="9">
        <v>0</v>
      </c>
      <c r="C310" s="10">
        <v>8</v>
      </c>
      <c r="D310" s="4">
        <v>0</v>
      </c>
      <c r="F310" s="9"/>
      <c r="K310" s="14">
        <f t="shared" si="8"/>
        <v>0</v>
      </c>
      <c r="L310" s="14">
        <f t="shared" si="9"/>
        <v>-8</v>
      </c>
      <c r="N310" s="9">
        <f>SUM($H$7:J310)-SUM($C$7:C310)+SUM($N$2:$N$3)</f>
        <v>-1680</v>
      </c>
      <c r="O310" s="4">
        <f>SUM($O$2:$O$3)-SUM($I$7:I310)</f>
        <v>0</v>
      </c>
    </row>
    <row r="311" spans="1:15" x14ac:dyDescent="0.25">
      <c r="A311" s="3">
        <v>44135</v>
      </c>
      <c r="B311" s="9">
        <v>0</v>
      </c>
      <c r="C311" s="10">
        <v>0</v>
      </c>
      <c r="D311" s="4">
        <v>0</v>
      </c>
      <c r="F311" s="9"/>
      <c r="K311" s="14">
        <f t="shared" si="8"/>
        <v>0</v>
      </c>
      <c r="L311" s="14">
        <f t="shared" si="9"/>
        <v>0</v>
      </c>
      <c r="N311" s="9">
        <f>SUM($H$7:J311)-SUM($C$7:C311)+SUM($N$2:$N$3)</f>
        <v>-1680</v>
      </c>
      <c r="O311" s="4">
        <f>SUM($O$2:$O$3)-SUM($I$7:I311)</f>
        <v>0</v>
      </c>
    </row>
    <row r="312" spans="1:15" x14ac:dyDescent="0.25">
      <c r="A312" s="3">
        <v>44136</v>
      </c>
      <c r="B312" s="9">
        <v>0</v>
      </c>
      <c r="C312" s="10">
        <v>0</v>
      </c>
      <c r="D312" s="4">
        <v>0</v>
      </c>
      <c r="F312" s="9"/>
      <c r="K312" s="14">
        <f t="shared" si="8"/>
        <v>0</v>
      </c>
      <c r="L312" s="14">
        <f t="shared" si="9"/>
        <v>0</v>
      </c>
      <c r="N312" s="9">
        <f>SUM($H$7:J312)-SUM($C$7:C312)+SUM($N$2:$N$3)</f>
        <v>-1680</v>
      </c>
      <c r="O312" s="4">
        <f>SUM($O$2:$O$3)-SUM($I$7:I312)</f>
        <v>0</v>
      </c>
    </row>
    <row r="313" spans="1:15" x14ac:dyDescent="0.25">
      <c r="A313" s="3">
        <v>44137</v>
      </c>
      <c r="B313" s="9">
        <v>0</v>
      </c>
      <c r="C313" s="10">
        <v>8</v>
      </c>
      <c r="D313" s="4">
        <v>0</v>
      </c>
      <c r="F313" s="9"/>
      <c r="K313" s="14">
        <f t="shared" si="8"/>
        <v>0</v>
      </c>
      <c r="L313" s="14">
        <f t="shared" si="9"/>
        <v>-8</v>
      </c>
      <c r="N313" s="9">
        <f>SUM($H$7:J313)-SUM($C$7:C313)+SUM($N$2:$N$3)</f>
        <v>-1688</v>
      </c>
      <c r="O313" s="4">
        <f>SUM($O$2:$O$3)-SUM($I$7:I313)</f>
        <v>0</v>
      </c>
    </row>
    <row r="314" spans="1:15" x14ac:dyDescent="0.25">
      <c r="A314" s="3">
        <v>44138</v>
      </c>
      <c r="B314" s="9">
        <v>0</v>
      </c>
      <c r="C314" s="10">
        <v>8</v>
      </c>
      <c r="D314" s="4">
        <v>0</v>
      </c>
      <c r="F314" s="9"/>
      <c r="K314" s="14">
        <f t="shared" si="8"/>
        <v>0</v>
      </c>
      <c r="L314" s="14">
        <f t="shared" si="9"/>
        <v>-8</v>
      </c>
      <c r="N314" s="9">
        <f>SUM($H$7:J314)-SUM($C$7:C314)+SUM($N$2:$N$3)</f>
        <v>-1696</v>
      </c>
      <c r="O314" s="4">
        <f>SUM($O$2:$O$3)-SUM($I$7:I314)</f>
        <v>0</v>
      </c>
    </row>
    <row r="315" spans="1:15" x14ac:dyDescent="0.25">
      <c r="A315" s="3">
        <v>44139</v>
      </c>
      <c r="B315" s="9">
        <v>0</v>
      </c>
      <c r="C315" s="10">
        <v>8</v>
      </c>
      <c r="D315" s="4">
        <v>0</v>
      </c>
      <c r="F315" s="9"/>
      <c r="K315" s="14">
        <f t="shared" si="8"/>
        <v>0</v>
      </c>
      <c r="L315" s="14">
        <f t="shared" si="9"/>
        <v>-8</v>
      </c>
      <c r="N315" s="9">
        <f>SUM($H$7:J315)-SUM($C$7:C315)+SUM($N$2:$N$3)</f>
        <v>-1704</v>
      </c>
      <c r="O315" s="4">
        <f>SUM($O$2:$O$3)-SUM($I$7:I315)</f>
        <v>0</v>
      </c>
    </row>
    <row r="316" spans="1:15" x14ac:dyDescent="0.25">
      <c r="A316" s="3">
        <v>44140</v>
      </c>
      <c r="B316" s="9">
        <v>0</v>
      </c>
      <c r="C316" s="10">
        <v>8</v>
      </c>
      <c r="D316" s="4">
        <v>0</v>
      </c>
      <c r="F316" s="9"/>
      <c r="K316" s="14">
        <f t="shared" si="8"/>
        <v>0</v>
      </c>
      <c r="L316" s="14">
        <f t="shared" si="9"/>
        <v>-8</v>
      </c>
      <c r="N316" s="9">
        <f>SUM($H$7:J316)-SUM($C$7:C316)+SUM($N$2:$N$3)</f>
        <v>-1712</v>
      </c>
      <c r="O316" s="4">
        <f>SUM($O$2:$O$3)-SUM($I$7:I316)</f>
        <v>0</v>
      </c>
    </row>
    <row r="317" spans="1:15" x14ac:dyDescent="0.25">
      <c r="A317" s="3">
        <v>44141</v>
      </c>
      <c r="B317" s="9">
        <v>0</v>
      </c>
      <c r="C317" s="10">
        <v>8</v>
      </c>
      <c r="D317" s="4">
        <v>0</v>
      </c>
      <c r="F317" s="9"/>
      <c r="K317" s="14">
        <f t="shared" si="8"/>
        <v>0</v>
      </c>
      <c r="L317" s="14">
        <f t="shared" si="9"/>
        <v>-8</v>
      </c>
      <c r="N317" s="9">
        <f>SUM($H$7:J317)-SUM($C$7:C317)+SUM($N$2:$N$3)</f>
        <v>-1720</v>
      </c>
      <c r="O317" s="4">
        <f>SUM($O$2:$O$3)-SUM($I$7:I317)</f>
        <v>0</v>
      </c>
    </row>
    <row r="318" spans="1:15" x14ac:dyDescent="0.25">
      <c r="A318" s="3">
        <v>44142</v>
      </c>
      <c r="B318" s="9">
        <v>0</v>
      </c>
      <c r="C318" s="10">
        <v>0</v>
      </c>
      <c r="D318" s="4">
        <v>0</v>
      </c>
      <c r="F318" s="9"/>
      <c r="K318" s="14">
        <f t="shared" si="8"/>
        <v>0</v>
      </c>
      <c r="L318" s="14">
        <f t="shared" si="9"/>
        <v>0</v>
      </c>
      <c r="N318" s="9">
        <f>SUM($H$7:J318)-SUM($C$7:C318)+SUM($N$2:$N$3)</f>
        <v>-1720</v>
      </c>
      <c r="O318" s="4">
        <f>SUM($O$2:$O$3)-SUM($I$7:I318)</f>
        <v>0</v>
      </c>
    </row>
    <row r="319" spans="1:15" x14ac:dyDescent="0.25">
      <c r="A319" s="3">
        <v>44143</v>
      </c>
      <c r="B319" s="9">
        <v>0</v>
      </c>
      <c r="C319" s="10">
        <v>0</v>
      </c>
      <c r="D319" s="4">
        <v>0</v>
      </c>
      <c r="F319" s="9"/>
      <c r="K319" s="14">
        <f t="shared" si="8"/>
        <v>0</v>
      </c>
      <c r="L319" s="14">
        <f t="shared" si="9"/>
        <v>0</v>
      </c>
      <c r="N319" s="9">
        <f>SUM($H$7:J319)-SUM($C$7:C319)+SUM($N$2:$N$3)</f>
        <v>-1720</v>
      </c>
      <c r="O319" s="4">
        <f>SUM($O$2:$O$3)-SUM($I$7:I319)</f>
        <v>0</v>
      </c>
    </row>
    <row r="320" spans="1:15" x14ac:dyDescent="0.25">
      <c r="A320" s="3">
        <v>44144</v>
      </c>
      <c r="B320" s="9">
        <v>0</v>
      </c>
      <c r="C320" s="10">
        <v>8</v>
      </c>
      <c r="D320" s="4">
        <v>0</v>
      </c>
      <c r="F320" s="9"/>
      <c r="K320" s="14">
        <f t="shared" si="8"/>
        <v>0</v>
      </c>
      <c r="L320" s="14">
        <f t="shared" si="9"/>
        <v>-8</v>
      </c>
      <c r="N320" s="9">
        <f>SUM($H$7:J320)-SUM($C$7:C320)+SUM($N$2:$N$3)</f>
        <v>-1728</v>
      </c>
      <c r="O320" s="4">
        <f>SUM($O$2:$O$3)-SUM($I$7:I320)</f>
        <v>0</v>
      </c>
    </row>
    <row r="321" spans="1:15" x14ac:dyDescent="0.25">
      <c r="A321" s="3">
        <v>44145</v>
      </c>
      <c r="B321" s="9">
        <v>0</v>
      </c>
      <c r="C321" s="10">
        <v>8</v>
      </c>
      <c r="D321" s="4">
        <v>0</v>
      </c>
      <c r="F321" s="9"/>
      <c r="K321" s="14">
        <f t="shared" si="8"/>
        <v>0</v>
      </c>
      <c r="L321" s="14">
        <f t="shared" si="9"/>
        <v>-8</v>
      </c>
      <c r="N321" s="9">
        <f>SUM($H$7:J321)-SUM($C$7:C321)+SUM($N$2:$N$3)</f>
        <v>-1736</v>
      </c>
      <c r="O321" s="4">
        <f>SUM($O$2:$O$3)-SUM($I$7:I321)</f>
        <v>0</v>
      </c>
    </row>
    <row r="322" spans="1:15" x14ac:dyDescent="0.25">
      <c r="A322" s="3">
        <v>44146</v>
      </c>
      <c r="B322" s="9">
        <v>8</v>
      </c>
      <c r="C322" s="10">
        <v>0</v>
      </c>
      <c r="D322" s="4">
        <v>0</v>
      </c>
      <c r="F322" s="9"/>
      <c r="K322" s="14">
        <f t="shared" si="8"/>
        <v>0</v>
      </c>
      <c r="L322" s="14">
        <f t="shared" si="9"/>
        <v>-8</v>
      </c>
      <c r="N322" s="9">
        <f>SUM($H$7:J322)-SUM($C$7:C322)+SUM($N$2:$N$3)</f>
        <v>-1736</v>
      </c>
      <c r="O322" s="4">
        <f>SUM($O$2:$O$3)-SUM($I$7:I322)</f>
        <v>0</v>
      </c>
    </row>
    <row r="323" spans="1:15" x14ac:dyDescent="0.25">
      <c r="A323" s="3">
        <v>44147</v>
      </c>
      <c r="B323" s="9">
        <v>0</v>
      </c>
      <c r="C323" s="10">
        <v>8</v>
      </c>
      <c r="D323" s="4">
        <v>0</v>
      </c>
      <c r="F323" s="9"/>
      <c r="K323" s="14">
        <f t="shared" si="8"/>
        <v>0</v>
      </c>
      <c r="L323" s="14">
        <f t="shared" si="9"/>
        <v>-8</v>
      </c>
      <c r="N323" s="9">
        <f>SUM($H$7:J323)-SUM($C$7:C323)+SUM($N$2:$N$3)</f>
        <v>-1744</v>
      </c>
      <c r="O323" s="4">
        <f>SUM($O$2:$O$3)-SUM($I$7:I323)</f>
        <v>0</v>
      </c>
    </row>
    <row r="324" spans="1:15" x14ac:dyDescent="0.25">
      <c r="A324" s="3">
        <v>44148</v>
      </c>
      <c r="B324" s="9">
        <v>0</v>
      </c>
      <c r="C324" s="10">
        <v>8</v>
      </c>
      <c r="D324" s="4">
        <v>0</v>
      </c>
      <c r="F324" s="9"/>
      <c r="K324" s="14">
        <f t="shared" si="8"/>
        <v>0</v>
      </c>
      <c r="L324" s="14">
        <f t="shared" si="9"/>
        <v>-8</v>
      </c>
      <c r="N324" s="9">
        <f>SUM($H$7:J324)-SUM($C$7:C324)+SUM($N$2:$N$3)</f>
        <v>-1752</v>
      </c>
      <c r="O324" s="4">
        <f>SUM($O$2:$O$3)-SUM($I$7:I324)</f>
        <v>0</v>
      </c>
    </row>
    <row r="325" spans="1:15" x14ac:dyDescent="0.25">
      <c r="A325" s="3">
        <v>44149</v>
      </c>
      <c r="B325" s="9">
        <v>0</v>
      </c>
      <c r="C325" s="10">
        <v>0</v>
      </c>
      <c r="D325" s="4">
        <v>0</v>
      </c>
      <c r="F325" s="9"/>
      <c r="K325" s="14">
        <f t="shared" si="8"/>
        <v>0</v>
      </c>
      <c r="L325" s="14">
        <f t="shared" si="9"/>
        <v>0</v>
      </c>
      <c r="N325" s="9">
        <f>SUM($H$7:J325)-SUM($C$7:C325)+SUM($N$2:$N$3)</f>
        <v>-1752</v>
      </c>
      <c r="O325" s="4">
        <f>SUM($O$2:$O$3)-SUM($I$7:I325)</f>
        <v>0</v>
      </c>
    </row>
    <row r="326" spans="1:15" x14ac:dyDescent="0.25">
      <c r="A326" s="3">
        <v>44150</v>
      </c>
      <c r="B326" s="9">
        <v>0</v>
      </c>
      <c r="C326" s="10">
        <v>0</v>
      </c>
      <c r="D326" s="4">
        <v>0</v>
      </c>
      <c r="F326" s="9"/>
      <c r="K326" s="14">
        <f t="shared" si="8"/>
        <v>0</v>
      </c>
      <c r="L326" s="14">
        <f t="shared" si="9"/>
        <v>0</v>
      </c>
      <c r="N326" s="9">
        <f>SUM($H$7:J326)-SUM($C$7:C326)+SUM($N$2:$N$3)</f>
        <v>-1752</v>
      </c>
      <c r="O326" s="4">
        <f>SUM($O$2:$O$3)-SUM($I$7:I326)</f>
        <v>0</v>
      </c>
    </row>
    <row r="327" spans="1:15" x14ac:dyDescent="0.25">
      <c r="A327" s="3">
        <v>44151</v>
      </c>
      <c r="B327" s="9">
        <v>0</v>
      </c>
      <c r="C327" s="10">
        <v>8</v>
      </c>
      <c r="D327" s="4">
        <v>0</v>
      </c>
      <c r="F327" s="9"/>
      <c r="K327" s="14">
        <f t="shared" si="8"/>
        <v>0</v>
      </c>
      <c r="L327" s="14">
        <f t="shared" si="9"/>
        <v>-8</v>
      </c>
      <c r="N327" s="9">
        <f>SUM($H$7:J327)-SUM($C$7:C327)+SUM($N$2:$N$3)</f>
        <v>-1760</v>
      </c>
      <c r="O327" s="4">
        <f>SUM($O$2:$O$3)-SUM($I$7:I327)</f>
        <v>0</v>
      </c>
    </row>
    <row r="328" spans="1:15" x14ac:dyDescent="0.25">
      <c r="A328" s="3">
        <v>44152</v>
      </c>
      <c r="B328" s="9">
        <v>0</v>
      </c>
      <c r="C328" s="10">
        <v>8</v>
      </c>
      <c r="D328" s="4">
        <v>0</v>
      </c>
      <c r="F328" s="9"/>
      <c r="K328" s="14">
        <f t="shared" ref="K328:K372" si="10">SUM(F328,H328,I328,J328)+MAX(D328,G328)</f>
        <v>0</v>
      </c>
      <c r="L328" s="14">
        <f t="shared" ref="L328:L372" si="11">K328-SUM(B328:D328)</f>
        <v>-8</v>
      </c>
      <c r="N328" s="9">
        <f>SUM($H$7:J328)-SUM($C$7:C328)+SUM($N$2:$N$3)</f>
        <v>-1768</v>
      </c>
      <c r="O328" s="4">
        <f>SUM($O$2:$O$3)-SUM($I$7:I328)</f>
        <v>0</v>
      </c>
    </row>
    <row r="329" spans="1:15" x14ac:dyDescent="0.25">
      <c r="A329" s="3">
        <v>44153</v>
      </c>
      <c r="B329" s="9">
        <v>0</v>
      </c>
      <c r="C329" s="10">
        <v>8</v>
      </c>
      <c r="D329" s="4">
        <v>0</v>
      </c>
      <c r="F329" s="9"/>
      <c r="K329" s="14">
        <f t="shared" si="10"/>
        <v>0</v>
      </c>
      <c r="L329" s="14">
        <f t="shared" si="11"/>
        <v>-8</v>
      </c>
      <c r="N329" s="9">
        <f>SUM($H$7:J329)-SUM($C$7:C329)+SUM($N$2:$N$3)</f>
        <v>-1776</v>
      </c>
      <c r="O329" s="4">
        <f>SUM($O$2:$O$3)-SUM($I$7:I329)</f>
        <v>0</v>
      </c>
    </row>
    <row r="330" spans="1:15" x14ac:dyDescent="0.25">
      <c r="A330" s="3">
        <v>44154</v>
      </c>
      <c r="B330" s="9">
        <v>0</v>
      </c>
      <c r="C330" s="10">
        <v>8</v>
      </c>
      <c r="D330" s="4">
        <v>0</v>
      </c>
      <c r="F330" s="9"/>
      <c r="K330" s="14">
        <f t="shared" si="10"/>
        <v>0</v>
      </c>
      <c r="L330" s="14">
        <f t="shared" si="11"/>
        <v>-8</v>
      </c>
      <c r="N330" s="9">
        <f>SUM($H$7:J330)-SUM($C$7:C330)+SUM($N$2:$N$3)</f>
        <v>-1784</v>
      </c>
      <c r="O330" s="4">
        <f>SUM($O$2:$O$3)-SUM($I$7:I330)</f>
        <v>0</v>
      </c>
    </row>
    <row r="331" spans="1:15" x14ac:dyDescent="0.25">
      <c r="A331" s="3">
        <v>44155</v>
      </c>
      <c r="B331" s="9">
        <v>0</v>
      </c>
      <c r="C331" s="10">
        <v>8</v>
      </c>
      <c r="D331" s="4">
        <v>0</v>
      </c>
      <c r="F331" s="9"/>
      <c r="K331" s="14">
        <f t="shared" si="10"/>
        <v>0</v>
      </c>
      <c r="L331" s="14">
        <f t="shared" si="11"/>
        <v>-8</v>
      </c>
      <c r="N331" s="9">
        <f>SUM($H$7:J331)-SUM($C$7:C331)+SUM($N$2:$N$3)</f>
        <v>-1792</v>
      </c>
      <c r="O331" s="4">
        <f>SUM($O$2:$O$3)-SUM($I$7:I331)</f>
        <v>0</v>
      </c>
    </row>
    <row r="332" spans="1:15" x14ac:dyDescent="0.25">
      <c r="A332" s="3">
        <v>44156</v>
      </c>
      <c r="B332" s="9">
        <v>0</v>
      </c>
      <c r="C332" s="10">
        <v>0</v>
      </c>
      <c r="D332" s="4">
        <v>0</v>
      </c>
      <c r="F332" s="9"/>
      <c r="K332" s="14">
        <f t="shared" si="10"/>
        <v>0</v>
      </c>
      <c r="L332" s="14">
        <f t="shared" si="11"/>
        <v>0</v>
      </c>
      <c r="N332" s="9">
        <f>SUM($H$7:J332)-SUM($C$7:C332)+SUM($N$2:$N$3)</f>
        <v>-1792</v>
      </c>
      <c r="O332" s="4">
        <f>SUM($O$2:$O$3)-SUM($I$7:I332)</f>
        <v>0</v>
      </c>
    </row>
    <row r="333" spans="1:15" x14ac:dyDescent="0.25">
      <c r="A333" s="3">
        <v>44157</v>
      </c>
      <c r="B333" s="9">
        <v>0</v>
      </c>
      <c r="C333" s="10">
        <v>0</v>
      </c>
      <c r="D333" s="4">
        <v>0</v>
      </c>
      <c r="F333" s="9"/>
      <c r="K333" s="14">
        <f t="shared" si="10"/>
        <v>0</v>
      </c>
      <c r="L333" s="14">
        <f t="shared" si="11"/>
        <v>0</v>
      </c>
      <c r="N333" s="9">
        <f>SUM($H$7:J333)-SUM($C$7:C333)+SUM($N$2:$N$3)</f>
        <v>-1792</v>
      </c>
      <c r="O333" s="4">
        <f>SUM($O$2:$O$3)-SUM($I$7:I333)</f>
        <v>0</v>
      </c>
    </row>
    <row r="334" spans="1:15" x14ac:dyDescent="0.25">
      <c r="A334" s="3">
        <v>44158</v>
      </c>
      <c r="B334" s="9">
        <v>0</v>
      </c>
      <c r="C334" s="10">
        <v>8</v>
      </c>
      <c r="D334" s="4">
        <v>0</v>
      </c>
      <c r="F334" s="9"/>
      <c r="K334" s="14">
        <f t="shared" si="10"/>
        <v>0</v>
      </c>
      <c r="L334" s="14">
        <f t="shared" si="11"/>
        <v>-8</v>
      </c>
      <c r="N334" s="9">
        <f>SUM($H$7:J334)-SUM($C$7:C334)+SUM($N$2:$N$3)</f>
        <v>-1800</v>
      </c>
      <c r="O334" s="4">
        <f>SUM($O$2:$O$3)-SUM($I$7:I334)</f>
        <v>0</v>
      </c>
    </row>
    <row r="335" spans="1:15" x14ac:dyDescent="0.25">
      <c r="A335" s="3">
        <v>44159</v>
      </c>
      <c r="B335" s="9">
        <v>0</v>
      </c>
      <c r="C335" s="10">
        <v>8</v>
      </c>
      <c r="D335" s="4">
        <v>0</v>
      </c>
      <c r="F335" s="9"/>
      <c r="K335" s="14">
        <f t="shared" si="10"/>
        <v>0</v>
      </c>
      <c r="L335" s="14">
        <f t="shared" si="11"/>
        <v>-8</v>
      </c>
      <c r="N335" s="9">
        <f>SUM($H$7:J335)-SUM($C$7:C335)+SUM($N$2:$N$3)</f>
        <v>-1808</v>
      </c>
      <c r="O335" s="4">
        <f>SUM($O$2:$O$3)-SUM($I$7:I335)</f>
        <v>0</v>
      </c>
    </row>
    <row r="336" spans="1:15" x14ac:dyDescent="0.25">
      <c r="A336" s="3">
        <v>44160</v>
      </c>
      <c r="B336" s="9">
        <v>0</v>
      </c>
      <c r="C336" s="10">
        <v>8</v>
      </c>
      <c r="D336" s="4">
        <v>0</v>
      </c>
      <c r="F336" s="9"/>
      <c r="K336" s="14">
        <f t="shared" si="10"/>
        <v>0</v>
      </c>
      <c r="L336" s="14">
        <f t="shared" si="11"/>
        <v>-8</v>
      </c>
      <c r="N336" s="9">
        <f>SUM($H$7:J336)-SUM($C$7:C336)+SUM($N$2:$N$3)</f>
        <v>-1816</v>
      </c>
      <c r="O336" s="4">
        <f>SUM($O$2:$O$3)-SUM($I$7:I336)</f>
        <v>0</v>
      </c>
    </row>
    <row r="337" spans="1:15" x14ac:dyDescent="0.25">
      <c r="A337" s="3">
        <v>44161</v>
      </c>
      <c r="B337" s="9">
        <v>0</v>
      </c>
      <c r="C337" s="10">
        <v>8</v>
      </c>
      <c r="D337" s="4">
        <v>0</v>
      </c>
      <c r="F337" s="9"/>
      <c r="K337" s="14">
        <f t="shared" si="10"/>
        <v>0</v>
      </c>
      <c r="L337" s="14">
        <f t="shared" si="11"/>
        <v>-8</v>
      </c>
      <c r="N337" s="9">
        <f>SUM($H$7:J337)-SUM($C$7:C337)+SUM($N$2:$N$3)</f>
        <v>-1824</v>
      </c>
      <c r="O337" s="4">
        <f>SUM($O$2:$O$3)-SUM($I$7:I337)</f>
        <v>0</v>
      </c>
    </row>
    <row r="338" spans="1:15" x14ac:dyDescent="0.25">
      <c r="A338" s="3">
        <v>44162</v>
      </c>
      <c r="B338" s="9">
        <v>0</v>
      </c>
      <c r="C338" s="10">
        <v>8</v>
      </c>
      <c r="D338" s="4">
        <v>0</v>
      </c>
      <c r="F338" s="9"/>
      <c r="K338" s="14">
        <f t="shared" si="10"/>
        <v>0</v>
      </c>
      <c r="L338" s="14">
        <f t="shared" si="11"/>
        <v>-8</v>
      </c>
      <c r="N338" s="9">
        <f>SUM($H$7:J338)-SUM($C$7:C338)+SUM($N$2:$N$3)</f>
        <v>-1832</v>
      </c>
      <c r="O338" s="4">
        <f>SUM($O$2:$O$3)-SUM($I$7:I338)</f>
        <v>0</v>
      </c>
    </row>
    <row r="339" spans="1:15" x14ac:dyDescent="0.25">
      <c r="A339" s="3">
        <v>44163</v>
      </c>
      <c r="B339" s="9">
        <v>0</v>
      </c>
      <c r="C339" s="10">
        <v>0</v>
      </c>
      <c r="D339" s="4">
        <v>0</v>
      </c>
      <c r="F339" s="9"/>
      <c r="K339" s="14">
        <f t="shared" si="10"/>
        <v>0</v>
      </c>
      <c r="L339" s="14">
        <f t="shared" si="11"/>
        <v>0</v>
      </c>
      <c r="N339" s="9">
        <f>SUM($H$7:J339)-SUM($C$7:C339)+SUM($N$2:$N$3)</f>
        <v>-1832</v>
      </c>
      <c r="O339" s="4">
        <f>SUM($O$2:$O$3)-SUM($I$7:I339)</f>
        <v>0</v>
      </c>
    </row>
    <row r="340" spans="1:15" x14ac:dyDescent="0.25">
      <c r="A340" s="3">
        <v>44164</v>
      </c>
      <c r="B340" s="9">
        <v>0</v>
      </c>
      <c r="C340" s="10">
        <v>0</v>
      </c>
      <c r="D340" s="4">
        <v>0</v>
      </c>
      <c r="F340" s="9"/>
      <c r="K340" s="14">
        <f t="shared" si="10"/>
        <v>0</v>
      </c>
      <c r="L340" s="14">
        <f t="shared" si="11"/>
        <v>0</v>
      </c>
      <c r="N340" s="9">
        <f>SUM($H$7:J340)-SUM($C$7:C340)+SUM($N$2:$N$3)</f>
        <v>-1832</v>
      </c>
      <c r="O340" s="4">
        <f>SUM($O$2:$O$3)-SUM($I$7:I340)</f>
        <v>0</v>
      </c>
    </row>
    <row r="341" spans="1:15" x14ac:dyDescent="0.25">
      <c r="A341" s="3">
        <v>44165</v>
      </c>
      <c r="B341" s="9">
        <v>0</v>
      </c>
      <c r="C341" s="10">
        <v>8</v>
      </c>
      <c r="D341" s="4">
        <v>0</v>
      </c>
      <c r="F341" s="9"/>
      <c r="K341" s="14">
        <f t="shared" si="10"/>
        <v>0</v>
      </c>
      <c r="L341" s="14">
        <f t="shared" si="11"/>
        <v>-8</v>
      </c>
      <c r="N341" s="9">
        <f>SUM($H$7:J341)-SUM($C$7:C341)+SUM($N$2:$N$3)</f>
        <v>-1840</v>
      </c>
      <c r="O341" s="4">
        <f>SUM($O$2:$O$3)-SUM($I$7:I341)</f>
        <v>0</v>
      </c>
    </row>
    <row r="342" spans="1:15" x14ac:dyDescent="0.25">
      <c r="A342" s="3">
        <v>44166</v>
      </c>
      <c r="B342" s="9">
        <v>0</v>
      </c>
      <c r="C342" s="10">
        <v>8</v>
      </c>
      <c r="D342" s="4">
        <v>0</v>
      </c>
      <c r="F342" s="9"/>
      <c r="K342" s="14">
        <f t="shared" si="10"/>
        <v>0</v>
      </c>
      <c r="L342" s="14">
        <f t="shared" si="11"/>
        <v>-8</v>
      </c>
      <c r="N342" s="9">
        <f>SUM($H$7:J342)-SUM($C$7:C342)+SUM($N$2:$N$3)</f>
        <v>-1848</v>
      </c>
      <c r="O342" s="4">
        <f>SUM($O$2:$O$3)-SUM($I$7:I342)</f>
        <v>0</v>
      </c>
    </row>
    <row r="343" spans="1:15" x14ac:dyDescent="0.25">
      <c r="A343" s="3">
        <v>44167</v>
      </c>
      <c r="B343" s="9">
        <v>0</v>
      </c>
      <c r="C343" s="10">
        <v>8</v>
      </c>
      <c r="D343" s="4">
        <v>0</v>
      </c>
      <c r="F343" s="9"/>
      <c r="K343" s="14">
        <f t="shared" si="10"/>
        <v>0</v>
      </c>
      <c r="L343" s="14">
        <f t="shared" si="11"/>
        <v>-8</v>
      </c>
      <c r="N343" s="9">
        <f>SUM($H$7:J343)-SUM($C$7:C343)+SUM($N$2:$N$3)</f>
        <v>-1856</v>
      </c>
      <c r="O343" s="4">
        <f>SUM($O$2:$O$3)-SUM($I$7:I343)</f>
        <v>0</v>
      </c>
    </row>
    <row r="344" spans="1:15" x14ac:dyDescent="0.25">
      <c r="A344" s="3">
        <v>44168</v>
      </c>
      <c r="B344" s="9">
        <v>0</v>
      </c>
      <c r="C344" s="10">
        <v>8</v>
      </c>
      <c r="D344" s="4">
        <v>0</v>
      </c>
      <c r="F344" s="9"/>
      <c r="K344" s="13">
        <f t="shared" si="10"/>
        <v>0</v>
      </c>
      <c r="L344" s="14">
        <f t="shared" si="11"/>
        <v>-8</v>
      </c>
      <c r="N344" s="9">
        <f>SUM($H$7:J344)-SUM($C$7:C344)+SUM($N$2:$N$3)</f>
        <v>-1864</v>
      </c>
      <c r="O344" s="4">
        <f>SUM($O$2:$O$3)-SUM($I$7:I344)</f>
        <v>0</v>
      </c>
    </row>
    <row r="345" spans="1:15" x14ac:dyDescent="0.25">
      <c r="A345" s="3">
        <v>44169</v>
      </c>
      <c r="B345" s="9">
        <v>0</v>
      </c>
      <c r="C345" s="10">
        <v>8</v>
      </c>
      <c r="D345" s="4">
        <v>0</v>
      </c>
      <c r="F345" s="9"/>
      <c r="K345" s="14">
        <f t="shared" si="10"/>
        <v>0</v>
      </c>
      <c r="L345" s="14">
        <f t="shared" si="11"/>
        <v>-8</v>
      </c>
      <c r="N345" s="9">
        <f>SUM($H$7:J345)-SUM($C$7:C345)+SUM($N$2:$N$3)</f>
        <v>-1872</v>
      </c>
      <c r="O345" s="4">
        <f>SUM($O$2:$O$3)-SUM($I$7:I345)</f>
        <v>0</v>
      </c>
    </row>
    <row r="346" spans="1:15" x14ac:dyDescent="0.25">
      <c r="A346" s="3">
        <v>44170</v>
      </c>
      <c r="B346" s="9">
        <v>0</v>
      </c>
      <c r="C346" s="10">
        <v>0</v>
      </c>
      <c r="D346" s="4">
        <v>0</v>
      </c>
      <c r="F346" s="9"/>
      <c r="K346" s="14">
        <f t="shared" si="10"/>
        <v>0</v>
      </c>
      <c r="L346" s="14">
        <f t="shared" si="11"/>
        <v>0</v>
      </c>
      <c r="N346" s="9">
        <f>SUM($H$7:J346)-SUM($C$7:C346)+SUM($N$2:$N$3)</f>
        <v>-1872</v>
      </c>
      <c r="O346" s="4">
        <f>SUM($O$2:$O$3)-SUM($I$7:I346)</f>
        <v>0</v>
      </c>
    </row>
    <row r="347" spans="1:15" x14ac:dyDescent="0.25">
      <c r="A347" s="3">
        <v>44171</v>
      </c>
      <c r="B347" s="9">
        <v>0</v>
      </c>
      <c r="C347" s="10">
        <v>0</v>
      </c>
      <c r="D347" s="4">
        <v>0</v>
      </c>
      <c r="F347" s="9"/>
      <c r="K347" s="14">
        <f t="shared" si="10"/>
        <v>0</v>
      </c>
      <c r="L347" s="14">
        <f t="shared" si="11"/>
        <v>0</v>
      </c>
      <c r="N347" s="9">
        <f>SUM($H$7:J347)-SUM($C$7:C347)+SUM($N$2:$N$3)</f>
        <v>-1872</v>
      </c>
      <c r="O347" s="4">
        <f>SUM($O$2:$O$3)-SUM($I$7:I347)</f>
        <v>0</v>
      </c>
    </row>
    <row r="348" spans="1:15" x14ac:dyDescent="0.25">
      <c r="A348" s="3">
        <v>44172</v>
      </c>
      <c r="B348" s="9">
        <v>0</v>
      </c>
      <c r="C348" s="10">
        <v>8</v>
      </c>
      <c r="D348" s="4">
        <v>0</v>
      </c>
      <c r="F348" s="9"/>
      <c r="K348" s="14">
        <f t="shared" si="10"/>
        <v>0</v>
      </c>
      <c r="L348" s="14">
        <f t="shared" si="11"/>
        <v>-8</v>
      </c>
      <c r="N348" s="9">
        <f>SUM($H$7:J348)-SUM($C$7:C348)+SUM($N$2:$N$3)</f>
        <v>-1880</v>
      </c>
      <c r="O348" s="4">
        <f>SUM($O$2:$O$3)-SUM($I$7:I348)</f>
        <v>0</v>
      </c>
    </row>
    <row r="349" spans="1:15" x14ac:dyDescent="0.25">
      <c r="A349" s="3">
        <v>44173</v>
      </c>
      <c r="B349" s="9">
        <v>0</v>
      </c>
      <c r="C349" s="10">
        <v>8</v>
      </c>
      <c r="D349" s="4">
        <v>0</v>
      </c>
      <c r="F349" s="9"/>
      <c r="K349" s="14">
        <f t="shared" si="10"/>
        <v>0</v>
      </c>
      <c r="L349" s="14">
        <f t="shared" si="11"/>
        <v>-8</v>
      </c>
      <c r="N349" s="9">
        <f>SUM($H$7:J349)-SUM($C$7:C349)+SUM($N$2:$N$3)</f>
        <v>-1888</v>
      </c>
      <c r="O349" s="4">
        <f>SUM($O$2:$O$3)-SUM($I$7:I349)</f>
        <v>0</v>
      </c>
    </row>
    <row r="350" spans="1:15" x14ac:dyDescent="0.25">
      <c r="A350" s="3">
        <v>44174</v>
      </c>
      <c r="B350" s="9">
        <v>0</v>
      </c>
      <c r="C350" s="10">
        <v>8</v>
      </c>
      <c r="D350" s="4">
        <v>0</v>
      </c>
      <c r="F350" s="9"/>
      <c r="K350" s="14">
        <f t="shared" si="10"/>
        <v>0</v>
      </c>
      <c r="L350" s="14">
        <f t="shared" si="11"/>
        <v>-8</v>
      </c>
      <c r="N350" s="9">
        <f>SUM($H$7:J350)-SUM($C$7:C350)+SUM($N$2:$N$3)</f>
        <v>-1896</v>
      </c>
      <c r="O350" s="4">
        <f>SUM($O$2:$O$3)-SUM($I$7:I350)</f>
        <v>0</v>
      </c>
    </row>
    <row r="351" spans="1:15" x14ac:dyDescent="0.25">
      <c r="A351" s="3">
        <v>44175</v>
      </c>
      <c r="B351" s="9">
        <v>0</v>
      </c>
      <c r="C351" s="10">
        <v>8</v>
      </c>
      <c r="D351" s="4">
        <v>0</v>
      </c>
      <c r="F351" s="9"/>
      <c r="K351" s="14">
        <f t="shared" si="10"/>
        <v>0</v>
      </c>
      <c r="L351" s="14">
        <f t="shared" si="11"/>
        <v>-8</v>
      </c>
      <c r="N351" s="9">
        <f>SUM($H$7:J351)-SUM($C$7:C351)+SUM($N$2:$N$3)</f>
        <v>-1904</v>
      </c>
      <c r="O351" s="4">
        <f>SUM($O$2:$O$3)-SUM($I$7:I351)</f>
        <v>0</v>
      </c>
    </row>
    <row r="352" spans="1:15" x14ac:dyDescent="0.25">
      <c r="A352" s="3">
        <v>44176</v>
      </c>
      <c r="B352" s="9">
        <v>0</v>
      </c>
      <c r="C352" s="10">
        <v>8</v>
      </c>
      <c r="D352" s="4">
        <v>0</v>
      </c>
      <c r="F352" s="9"/>
      <c r="K352" s="14">
        <f t="shared" si="10"/>
        <v>0</v>
      </c>
      <c r="L352" s="14">
        <f t="shared" si="11"/>
        <v>-8</v>
      </c>
      <c r="N352" s="9">
        <f>SUM($H$7:J352)-SUM($C$7:C352)+SUM($N$2:$N$3)</f>
        <v>-1912</v>
      </c>
      <c r="O352" s="4">
        <f>SUM($O$2:$O$3)-SUM($I$7:I352)</f>
        <v>0</v>
      </c>
    </row>
    <row r="353" spans="1:15" x14ac:dyDescent="0.25">
      <c r="A353" s="3">
        <v>44177</v>
      </c>
      <c r="B353" s="9">
        <v>0</v>
      </c>
      <c r="C353" s="10">
        <v>0</v>
      </c>
      <c r="D353" s="4">
        <v>0</v>
      </c>
      <c r="F353" s="9"/>
      <c r="K353" s="14">
        <f t="shared" si="10"/>
        <v>0</v>
      </c>
      <c r="L353" s="14">
        <f t="shared" si="11"/>
        <v>0</v>
      </c>
      <c r="N353" s="9">
        <f>SUM($H$7:J353)-SUM($C$7:C353)+SUM($N$2:$N$3)</f>
        <v>-1912</v>
      </c>
      <c r="O353" s="4">
        <f>SUM($O$2:$O$3)-SUM($I$7:I353)</f>
        <v>0</v>
      </c>
    </row>
    <row r="354" spans="1:15" x14ac:dyDescent="0.25">
      <c r="A354" s="3">
        <v>44178</v>
      </c>
      <c r="B354" s="9">
        <v>0</v>
      </c>
      <c r="C354" s="10">
        <v>0</v>
      </c>
      <c r="D354" s="4">
        <v>0</v>
      </c>
      <c r="F354" s="9"/>
      <c r="K354" s="14">
        <f t="shared" si="10"/>
        <v>0</v>
      </c>
      <c r="L354" s="14">
        <f t="shared" si="11"/>
        <v>0</v>
      </c>
      <c r="N354" s="9">
        <f>SUM($H$7:J354)-SUM($C$7:C354)+SUM($N$2:$N$3)</f>
        <v>-1912</v>
      </c>
      <c r="O354" s="4">
        <f>SUM($O$2:$O$3)-SUM($I$7:I354)</f>
        <v>0</v>
      </c>
    </row>
    <row r="355" spans="1:15" x14ac:dyDescent="0.25">
      <c r="A355" s="3">
        <v>44179</v>
      </c>
      <c r="B355" s="9">
        <v>0</v>
      </c>
      <c r="C355" s="10">
        <v>8</v>
      </c>
      <c r="D355" s="4">
        <v>0</v>
      </c>
      <c r="F355" s="9"/>
      <c r="K355" s="14">
        <f t="shared" si="10"/>
        <v>0</v>
      </c>
      <c r="L355" s="14">
        <f t="shared" si="11"/>
        <v>-8</v>
      </c>
      <c r="N355" s="9">
        <f>SUM($H$7:J355)-SUM($C$7:C355)+SUM($N$2:$N$3)</f>
        <v>-1920</v>
      </c>
      <c r="O355" s="4">
        <f>SUM($O$2:$O$3)-SUM($I$7:I355)</f>
        <v>0</v>
      </c>
    </row>
    <row r="356" spans="1:15" x14ac:dyDescent="0.25">
      <c r="A356" s="3">
        <v>44180</v>
      </c>
      <c r="B356" s="9">
        <v>0</v>
      </c>
      <c r="C356" s="10">
        <v>8</v>
      </c>
      <c r="D356" s="4">
        <v>0</v>
      </c>
      <c r="F356" s="9"/>
      <c r="K356" s="14">
        <f t="shared" si="10"/>
        <v>0</v>
      </c>
      <c r="L356" s="14">
        <f t="shared" si="11"/>
        <v>-8</v>
      </c>
      <c r="N356" s="9">
        <f>SUM($H$7:J356)-SUM($C$7:C356)+SUM($N$2:$N$3)</f>
        <v>-1928</v>
      </c>
      <c r="O356" s="4">
        <f>SUM($O$2:$O$3)-SUM($I$7:I356)</f>
        <v>0</v>
      </c>
    </row>
    <row r="357" spans="1:15" x14ac:dyDescent="0.25">
      <c r="A357" s="3">
        <v>44181</v>
      </c>
      <c r="B357" s="9">
        <v>0</v>
      </c>
      <c r="C357" s="10">
        <v>8</v>
      </c>
      <c r="D357" s="4">
        <v>0</v>
      </c>
      <c r="F357" s="9"/>
      <c r="K357" s="14">
        <f t="shared" si="10"/>
        <v>0</v>
      </c>
      <c r="L357" s="14">
        <f t="shared" si="11"/>
        <v>-8</v>
      </c>
      <c r="N357" s="9">
        <f>SUM($H$7:J357)-SUM($C$7:C357)+SUM($N$2:$N$3)</f>
        <v>-1936</v>
      </c>
      <c r="O357" s="4">
        <f>SUM($O$2:$O$3)-SUM($I$7:I357)</f>
        <v>0</v>
      </c>
    </row>
    <row r="358" spans="1:15" x14ac:dyDescent="0.25">
      <c r="A358" s="3">
        <v>44182</v>
      </c>
      <c r="B358" s="9">
        <v>0</v>
      </c>
      <c r="C358" s="10">
        <v>8</v>
      </c>
      <c r="D358" s="4">
        <v>0</v>
      </c>
      <c r="F358" s="9"/>
      <c r="K358" s="14">
        <f t="shared" si="10"/>
        <v>0</v>
      </c>
      <c r="L358" s="14">
        <f t="shared" si="11"/>
        <v>-8</v>
      </c>
      <c r="N358" s="9">
        <f>SUM($H$7:J358)-SUM($C$7:C358)+SUM($N$2:$N$3)</f>
        <v>-1944</v>
      </c>
      <c r="O358" s="4">
        <f>SUM($O$2:$O$3)-SUM($I$7:I358)</f>
        <v>0</v>
      </c>
    </row>
    <row r="359" spans="1:15" x14ac:dyDescent="0.25">
      <c r="A359" s="3">
        <v>44183</v>
      </c>
      <c r="B359" s="9">
        <v>0</v>
      </c>
      <c r="C359" s="10">
        <v>8</v>
      </c>
      <c r="D359" s="4">
        <v>0</v>
      </c>
      <c r="F359" s="9"/>
      <c r="K359" s="14">
        <f t="shared" si="10"/>
        <v>0</v>
      </c>
      <c r="L359" s="14">
        <f t="shared" si="11"/>
        <v>-8</v>
      </c>
      <c r="N359" s="9">
        <f>SUM($H$7:J359)-SUM($C$7:C359)+SUM($N$2:$N$3)</f>
        <v>-1952</v>
      </c>
      <c r="O359" s="4">
        <f>SUM($O$2:$O$3)-SUM($I$7:I359)</f>
        <v>0</v>
      </c>
    </row>
    <row r="360" spans="1:15" x14ac:dyDescent="0.25">
      <c r="A360" s="3">
        <v>44184</v>
      </c>
      <c r="B360" s="9">
        <v>0</v>
      </c>
      <c r="C360" s="10">
        <v>0</v>
      </c>
      <c r="D360" s="4">
        <v>0</v>
      </c>
      <c r="F360" s="9"/>
      <c r="K360" s="14">
        <f t="shared" si="10"/>
        <v>0</v>
      </c>
      <c r="L360" s="14">
        <f t="shared" si="11"/>
        <v>0</v>
      </c>
      <c r="N360" s="9">
        <f>SUM($H$7:J360)-SUM($C$7:C360)+SUM($N$2:$N$3)</f>
        <v>-1952</v>
      </c>
      <c r="O360" s="4">
        <f>SUM($O$2:$O$3)-SUM($I$7:I360)</f>
        <v>0</v>
      </c>
    </row>
    <row r="361" spans="1:15" x14ac:dyDescent="0.25">
      <c r="A361" s="3">
        <v>44185</v>
      </c>
      <c r="B361" s="9">
        <v>0</v>
      </c>
      <c r="C361" s="10">
        <v>0</v>
      </c>
      <c r="D361" s="4">
        <v>0</v>
      </c>
      <c r="F361" s="9"/>
      <c r="K361" s="14">
        <f t="shared" si="10"/>
        <v>0</v>
      </c>
      <c r="L361" s="14">
        <f t="shared" si="11"/>
        <v>0</v>
      </c>
      <c r="N361" s="9">
        <f>SUM($H$7:J361)-SUM($C$7:C361)+SUM($N$2:$N$3)</f>
        <v>-1952</v>
      </c>
      <c r="O361" s="4">
        <f>SUM($O$2:$O$3)-SUM($I$7:I361)</f>
        <v>0</v>
      </c>
    </row>
    <row r="362" spans="1:15" x14ac:dyDescent="0.25">
      <c r="A362" s="3">
        <v>44186</v>
      </c>
      <c r="B362" s="9">
        <v>0</v>
      </c>
      <c r="C362" s="10">
        <v>8</v>
      </c>
      <c r="D362" s="4">
        <v>0</v>
      </c>
      <c r="F362" s="9"/>
      <c r="K362" s="14">
        <f t="shared" si="10"/>
        <v>0</v>
      </c>
      <c r="L362" s="14">
        <f t="shared" si="11"/>
        <v>-8</v>
      </c>
      <c r="N362" s="9">
        <f>SUM($H$7:J362)-SUM($C$7:C362)+SUM($N$2:$N$3)</f>
        <v>-1960</v>
      </c>
      <c r="O362" s="4">
        <f>SUM($O$2:$O$3)-SUM($I$7:I362)</f>
        <v>0</v>
      </c>
    </row>
    <row r="363" spans="1:15" x14ac:dyDescent="0.25">
      <c r="A363" s="3">
        <v>44187</v>
      </c>
      <c r="B363" s="9">
        <v>0</v>
      </c>
      <c r="C363" s="10">
        <v>8</v>
      </c>
      <c r="D363" s="4">
        <v>0</v>
      </c>
      <c r="F363" s="9"/>
      <c r="K363" s="14">
        <f t="shared" si="10"/>
        <v>0</v>
      </c>
      <c r="L363" s="14">
        <f t="shared" si="11"/>
        <v>-8</v>
      </c>
      <c r="N363" s="9">
        <f>SUM($H$7:J363)-SUM($C$7:C363)+SUM($N$2:$N$3)</f>
        <v>-1968</v>
      </c>
      <c r="O363" s="4">
        <f>SUM($O$2:$O$3)-SUM($I$7:I363)</f>
        <v>0</v>
      </c>
    </row>
    <row r="364" spans="1:15" x14ac:dyDescent="0.25">
      <c r="A364" s="3">
        <v>44188</v>
      </c>
      <c r="B364" s="9">
        <v>0</v>
      </c>
      <c r="C364" s="10">
        <v>8</v>
      </c>
      <c r="D364" s="4">
        <v>0</v>
      </c>
      <c r="F364" s="9"/>
      <c r="K364" s="14">
        <f t="shared" si="10"/>
        <v>0</v>
      </c>
      <c r="L364" s="14">
        <f t="shared" si="11"/>
        <v>-8</v>
      </c>
      <c r="N364" s="9">
        <f>SUM($H$7:J364)-SUM($C$7:C364)+SUM($N$2:$N$3)</f>
        <v>-1976</v>
      </c>
      <c r="O364" s="4">
        <f>SUM($O$2:$O$3)-SUM($I$7:I364)</f>
        <v>0</v>
      </c>
    </row>
    <row r="365" spans="1:15" x14ac:dyDescent="0.25">
      <c r="A365" s="3">
        <v>44189</v>
      </c>
      <c r="B365" s="9">
        <v>0</v>
      </c>
      <c r="C365" s="10">
        <v>4</v>
      </c>
      <c r="D365" s="4">
        <v>4</v>
      </c>
      <c r="F365" s="9"/>
      <c r="K365" s="14">
        <f t="shared" si="10"/>
        <v>4</v>
      </c>
      <c r="L365" s="14">
        <f t="shared" si="11"/>
        <v>-4</v>
      </c>
      <c r="N365" s="9">
        <f>SUM($H$7:J365)-SUM($C$7:C365)+SUM($N$2:$N$3)</f>
        <v>-1980</v>
      </c>
      <c r="O365" s="4">
        <f>SUM($O$2:$O$3)-SUM($I$7:I365)</f>
        <v>0</v>
      </c>
    </row>
    <row r="366" spans="1:15" x14ac:dyDescent="0.25">
      <c r="A366" s="3">
        <v>44190</v>
      </c>
      <c r="B366" s="9">
        <v>8</v>
      </c>
      <c r="C366" s="10">
        <v>0</v>
      </c>
      <c r="D366" s="4">
        <v>0</v>
      </c>
      <c r="F366" s="9"/>
      <c r="K366" s="14">
        <f t="shared" si="10"/>
        <v>0</v>
      </c>
      <c r="L366" s="14">
        <f t="shared" si="11"/>
        <v>-8</v>
      </c>
      <c r="N366" s="9">
        <f>SUM($H$7:J366)-SUM($C$7:C366)+SUM($N$2:$N$3)</f>
        <v>-1980</v>
      </c>
      <c r="O366" s="4">
        <f>SUM($O$2:$O$3)-SUM($I$7:I366)</f>
        <v>0</v>
      </c>
    </row>
    <row r="367" spans="1:15" x14ac:dyDescent="0.25">
      <c r="A367" s="3">
        <v>44191</v>
      </c>
      <c r="B367" s="9">
        <v>0</v>
      </c>
      <c r="C367" s="10">
        <v>0</v>
      </c>
      <c r="D367" s="4">
        <v>0</v>
      </c>
      <c r="F367" s="9"/>
      <c r="K367" s="14">
        <f t="shared" si="10"/>
        <v>0</v>
      </c>
      <c r="L367" s="14">
        <f t="shared" si="11"/>
        <v>0</v>
      </c>
      <c r="N367" s="9">
        <f>SUM($H$7:J367)-SUM($C$7:C367)+SUM($N$2:$N$3)</f>
        <v>-1980</v>
      </c>
      <c r="O367" s="4">
        <f>SUM($O$2:$O$3)-SUM($I$7:I367)</f>
        <v>0</v>
      </c>
    </row>
    <row r="368" spans="1:15" x14ac:dyDescent="0.25">
      <c r="A368" s="3">
        <v>44192</v>
      </c>
      <c r="B368" s="9">
        <v>0</v>
      </c>
      <c r="C368" s="10">
        <v>0</v>
      </c>
      <c r="D368" s="4">
        <v>0</v>
      </c>
      <c r="F368" s="9"/>
      <c r="K368" s="14">
        <f t="shared" si="10"/>
        <v>0</v>
      </c>
      <c r="L368" s="14">
        <f t="shared" si="11"/>
        <v>0</v>
      </c>
      <c r="N368" s="9">
        <f>SUM($H$7:J368)-SUM($C$7:C368)+SUM($N$2:$N$3)</f>
        <v>-1980</v>
      </c>
      <c r="O368" s="4">
        <f>SUM($O$2:$O$3)-SUM($I$7:I368)</f>
        <v>0</v>
      </c>
    </row>
    <row r="369" spans="1:15" x14ac:dyDescent="0.25">
      <c r="A369" s="3">
        <v>44193</v>
      </c>
      <c r="B369" s="9">
        <v>8</v>
      </c>
      <c r="C369" s="10">
        <v>0</v>
      </c>
      <c r="D369" s="4">
        <v>0</v>
      </c>
      <c r="F369" s="9"/>
      <c r="K369" s="14">
        <f t="shared" si="10"/>
        <v>0</v>
      </c>
      <c r="L369" s="14">
        <f t="shared" si="11"/>
        <v>-8</v>
      </c>
      <c r="N369" s="9">
        <f>SUM($H$7:J369)-SUM($C$7:C369)+SUM($N$2:$N$3)</f>
        <v>-1980</v>
      </c>
      <c r="O369" s="4">
        <f>SUM($O$2:$O$3)-SUM($I$7:I369)</f>
        <v>0</v>
      </c>
    </row>
    <row r="370" spans="1:15" x14ac:dyDescent="0.25">
      <c r="A370" s="3">
        <v>44194</v>
      </c>
      <c r="B370" s="9">
        <v>0</v>
      </c>
      <c r="C370" s="10">
        <v>0</v>
      </c>
      <c r="D370" s="4">
        <v>8</v>
      </c>
      <c r="F370" s="9"/>
      <c r="K370" s="14">
        <f t="shared" si="10"/>
        <v>8</v>
      </c>
      <c r="L370" s="14">
        <f t="shared" si="11"/>
        <v>0</v>
      </c>
      <c r="N370" s="9">
        <f>SUM($H$7:J370)-SUM($C$7:C370)+SUM($N$2:$N$3)</f>
        <v>-1980</v>
      </c>
      <c r="O370" s="4">
        <f>SUM($O$2:$O$3)-SUM($I$7:I370)</f>
        <v>0</v>
      </c>
    </row>
    <row r="371" spans="1:15" x14ac:dyDescent="0.25">
      <c r="A371" s="3">
        <v>44195</v>
      </c>
      <c r="B371" s="9">
        <v>0</v>
      </c>
      <c r="C371" s="10">
        <v>0</v>
      </c>
      <c r="D371" s="4">
        <v>8</v>
      </c>
      <c r="F371" s="9"/>
      <c r="K371" s="14">
        <f t="shared" si="10"/>
        <v>8</v>
      </c>
      <c r="L371" s="14">
        <f t="shared" si="11"/>
        <v>0</v>
      </c>
      <c r="N371" s="9">
        <f>SUM($H$7:J371)-SUM($C$7:C371)+SUM($N$2:$N$3)</f>
        <v>-1980</v>
      </c>
      <c r="O371" s="4">
        <f>SUM($O$2:$O$3)-SUM($I$7:I371)</f>
        <v>0</v>
      </c>
    </row>
    <row r="372" spans="1:15" x14ac:dyDescent="0.25">
      <c r="A372" s="5">
        <v>44196</v>
      </c>
      <c r="B372" s="11">
        <v>0</v>
      </c>
      <c r="C372" s="12">
        <v>0</v>
      </c>
      <c r="D372" s="6">
        <v>8</v>
      </c>
      <c r="F372" s="11"/>
      <c r="G372" s="12"/>
      <c r="H372" s="12"/>
      <c r="I372" s="12"/>
      <c r="J372" s="12"/>
      <c r="K372" s="15">
        <f t="shared" si="10"/>
        <v>8</v>
      </c>
      <c r="L372" s="15">
        <f t="shared" si="11"/>
        <v>0</v>
      </c>
      <c r="N372" s="11">
        <f>SUM($H$7:J372)-SUM($C$7:C372)+SUM($N$2:$N$3)</f>
        <v>-1980</v>
      </c>
      <c r="O372" s="6">
        <f>SUM($O$2:$O$3)-SUM($I$7:I372)</f>
        <v>0</v>
      </c>
    </row>
    <row r="374" spans="1:15" x14ac:dyDescent="0.25">
      <c r="H374" s="2"/>
    </row>
    <row r="375" spans="1:15" x14ac:dyDescent="0.25">
      <c r="H375" s="2"/>
    </row>
  </sheetData>
  <autoFilter ref="A6:D372" xr:uid="{E52B883B-2AB8-431E-8DF2-172201BCDBE6}"/>
  <mergeCells count="7">
    <mergeCell ref="A5:A6"/>
    <mergeCell ref="N5:N6"/>
    <mergeCell ref="O5:O6"/>
    <mergeCell ref="F5:J5"/>
    <mergeCell ref="K5:K6"/>
    <mergeCell ref="L5:L6"/>
    <mergeCell ref="B5:D5"/>
  </mergeCells>
  <conditionalFormatting sqref="F7:L37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horizontalDpi="1200" verticalDpi="1200" r:id="rId1"/>
  <ignoredErrors>
    <ignoredError sqref="L7:L372 N7:N371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Bandstra</dc:creator>
  <cp:lastModifiedBy>Daryl Bandstra</cp:lastModifiedBy>
  <dcterms:created xsi:type="dcterms:W3CDTF">2021-02-03T18:52:09Z</dcterms:created>
  <dcterms:modified xsi:type="dcterms:W3CDTF">2021-06-10T15:51:57Z</dcterms:modified>
</cp:coreProperties>
</file>