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.crespo\Documents\"/>
    </mc:Choice>
  </mc:AlternateContent>
  <xr:revisionPtr revIDLastSave="0" documentId="8_{0B75B70B-1E8F-49BF-AEC9-A774060D6085}" xr6:coauthVersionLast="36" xr6:coauthVersionMax="36" xr10:uidLastSave="{00000000-0000-0000-0000-000000000000}"/>
  <bookViews>
    <workbookView xWindow="0" yWindow="0" windowWidth="15270" windowHeight="4260" xr2:uid="{F3607C09-5155-464E-B32B-475112661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D2" i="1"/>
  <c r="B2" i="1"/>
  <c r="C2" i="1" s="1"/>
</calcChain>
</file>

<file path=xl/sharedStrings.xml><?xml version="1.0" encoding="utf-8"?>
<sst xmlns="http://schemas.openxmlformats.org/spreadsheetml/2006/main" count="804" uniqueCount="797">
  <si>
    <t>the country Mozambique with index 1.0 is finished with total carbon of: 3396077559.049183</t>
  </si>
  <si>
    <t>the country Mauritius with index 2.0 is finished with total carbon of: 22093471.281059537</t>
  </si>
  <si>
    <t>the country Malawi with index 3.0 is finished with total carbon of: 430021038.60728765</t>
  </si>
  <si>
    <t>the country Rwanda with index 4.0 is finished with total carbon of: 236699715.17728856</t>
  </si>
  <si>
    <t>the country Somalia with index 5.0 is finished with total carbon of: 1833844884.6687284</t>
  </si>
  <si>
    <t>the country Zambia with index 6.0 is finished with total carbon of: 3316414291.845902</t>
  </si>
  <si>
    <t>the country Kenya with index 7.0 is finished with total carbon of: 2585186703.33005</t>
  </si>
  <si>
    <t>the country Madagascar with index 8.0 is finished with total carbon of: 3617217476.17341</t>
  </si>
  <si>
    <t>the country South Sudan with index 9.0 is finished with total carbon of: 3708920246.795619</t>
  </si>
  <si>
    <t>the country Seychelles with index 10.0 is finished with total carbon of: 6096238.8013848895</t>
  </si>
  <si>
    <t>the country French Southern and Antarctic Lands (Fr.) with index 11.0 is finished with total carbon of: 182235096.2223377</t>
  </si>
  <si>
    <t>the country Tanzania with index 12.0 is finished with total carbon of: 4082661252.3773804</t>
  </si>
  <si>
    <t>the country Uganda with index 13.0 is finished with total carbon of: 1664840311.49462</t>
  </si>
  <si>
    <t>the country Zimbabwe with index 14.0 is finished with total carbon of: 1245329173.494109</t>
  </si>
  <si>
    <t>the country Ethiopia with index 15.0 is finished with total carbon of: 7008234498.87042</t>
  </si>
  <si>
    <t>the country Eritrea with index 16.0 is finished with total carbon of: 346063717.36985564</t>
  </si>
  <si>
    <t>the country Djibouti with index 17.0 is finished with total carbon of: 57219947.54451583</t>
  </si>
  <si>
    <t>the country Comoros with index 18.0 is finished with total carbon of: 20921776.09569371</t>
  </si>
  <si>
    <t>the country British Indian Ocean Territory (U.K.) with index 19.0 is finished with total carbon of: 795374.1836723435</t>
  </si>
  <si>
    <t>the country Burundi with index 20.0 is finished with total carbon of: 210868629.30742666</t>
  </si>
  <si>
    <t>the country Gabon with index 21.0 is finished with total carbon of: 2403794800.8164167</t>
  </si>
  <si>
    <t>the country Equatorial Guinea with index 22.0 is finished with total carbon of: 262644123.54236853</t>
  </si>
  <si>
    <t>the country Chad with index 23.0 is finished with total carbon of: 3204497922.0534315</t>
  </si>
  <si>
    <t>the country São Tomé and Príncipe with index 24.0 is finished with total carbon of: 15421555.776448317</t>
  </si>
  <si>
    <t>the country Congo with index 25.0 is finished with total carbon of: 2551562966.3217325</t>
  </si>
  <si>
    <t>the country Democratic Republic of Congo with index 26.0 is finished with total carbon of: 15239382272.81781</t>
  </si>
  <si>
    <t>the country Cameroon with index 27.0 is finished with total carbon of: 3306871274.012375</t>
  </si>
  <si>
    <t>the country Central African Republic with index 28.0 is finished with total carbon of: 4006093900.312208</t>
  </si>
  <si>
    <t>the country Angola with index 29.0 is finished with total carbon of: 5461128711.927096</t>
  </si>
  <si>
    <t>the country Morocco with index 30.0 is finished with total carbon of: 1164628037.248268</t>
  </si>
  <si>
    <t>the country Libya with index 31.0 is finished with total carbon of: 1669018450.7528117</t>
  </si>
  <si>
    <t>the country Sudan with index 32.0 is finished with total carbon of: 3647839564.5049534</t>
  </si>
  <si>
    <t>the country Tunisia with index 33.0 is finished with total carbon of: 361659483.02158415</t>
  </si>
  <si>
    <t>the country Arab Republic of Egypt with index 34.0 is finished with total carbon of: 1114454686.0693588</t>
  </si>
  <si>
    <t>the country Algeria with index 35.0 is finished with total carbon of: 2929057312.7882</t>
  </si>
  <si>
    <t>the country Namibia with index 36.0 is finished with total carbon of: 1145843360.0961185</t>
  </si>
  <si>
    <t>the country Swaziland with index 37.0 is finished with total carbon of: 99119303.1580973</t>
  </si>
  <si>
    <t>the country Lesotho with index 38.0 is finished with total carbon of: 203309904.36890182</t>
  </si>
  <si>
    <t>the country South Africa with index 39.0 is finished with total carbon of: 4249354967.5297937</t>
  </si>
  <si>
    <t>the country Botswana with index 40.0 is finished with total carbon of: 915786639.0602248</t>
  </si>
  <si>
    <t>the country Saint Helena, Ascension and Tristan da Cunha (U.K.) with index 41.0 is finished with total carbon of: 7021932.32423741</t>
  </si>
  <si>
    <t>the country Togo with index 42.0 is finished with total carbon of: 246443626.93676615</t>
  </si>
  <si>
    <t>the country Sierra Leone with index 43.0 is finished with total carbon of: 516809843.38106966</t>
  </si>
  <si>
    <t>the country Senegal with index 44.0 is finished with total carbon of: 756000910.2018129</t>
  </si>
  <si>
    <t>the country Nigeria with index 45.0 is finished with total carbon of: 4323394120.301689</t>
  </si>
  <si>
    <t>the country Niger with index 46.0 is finished with total carbon of: 1631585774.5980487</t>
  </si>
  <si>
    <t>the country Mauritania with index 47.0 is finished with total carbon of: 1037322143.4371563</t>
  </si>
  <si>
    <t>the country Mali with index 48.0 is finished with total carbon of: 2457955695.5832543</t>
  </si>
  <si>
    <t>the country Liberia with index 49.0 is finished with total carbon of: 635065638.1525384</t>
  </si>
  <si>
    <t>the country Guinea-Bissau with index 50.0 is finished with total carbon of: 232708941.8347932</t>
  </si>
  <si>
    <t>the country The Gambia with index 51.0 is finished with total carbon of: 62587443.509535976</t>
  </si>
  <si>
    <t>the country Guinea with index 52.0 is finished with total carbon of: 1666951001.2268713</t>
  </si>
  <si>
    <t>the country Ghana with index 53.0 is finished with total carbon of: 1071014718.6089642</t>
  </si>
  <si>
    <t>the country Cape Verde with index 54.0 is finished with total carbon of: 24656857.889663626</t>
  </si>
  <si>
    <t>the country Côte d'Ivoire with index 55.0 is finished with total carbon of: 1610327314.0284133</t>
  </si>
  <si>
    <t>the country Burkina Faso with index 56.0 is finished with total carbon of: 1074009866.4628093</t>
  </si>
  <si>
    <t>the country Benin with index 57.0 is finished with total carbon of: 491628872.0897472</t>
  </si>
  <si>
    <t>the country Dominica with index 58.0 is finished with total carbon of: 12021424.157810085</t>
  </si>
  <si>
    <t>the country Dominican Republic with index 59.0 is finished with total carbon of: 448651242.4356249</t>
  </si>
  <si>
    <t>the country Cayman Islands (U.K.) with index 60.0 is finished with total carbon of: 4324183.490622664</t>
  </si>
  <si>
    <t>the country Antigua and Barbuda with index 61.0 is finished with total carbon of: 4304781.964827246</t>
  </si>
  <si>
    <t>the country Cuba with index 62.0 is finished with total carbon of: 1158058787.3674438</t>
  </si>
  <si>
    <t>the country Grenada with index 63.0 is finished with total carbon of: 3867497.017567425</t>
  </si>
  <si>
    <t>the country Jamaica with index 64.0 is finished with total carbon of: 113099153.83643861</t>
  </si>
  <si>
    <t>the country Saint Kitts and Nevis with index 65.0 is finished with total carbon of: 2506791.4750859058</t>
  </si>
  <si>
    <t>the country Montserrat (U.K.) with index 66.0 is finished with total carbon of: 1154884.5227403548</t>
  </si>
  <si>
    <t>the country Turks and Caicos Islands (U.K.) with index 67.0 is finished with total carbon of: 8658422.571827639</t>
  </si>
  <si>
    <t>the country Trinidad and Tobago with index 68.0 is finished with total carbon of: 47808491.04451562</t>
  </si>
  <si>
    <t>the country The Bahamas with index 69.0 is finished with total carbon of: 202791595.33862877</t>
  </si>
  <si>
    <t>the country Saint Lucia with index 70.0 is finished with total carbon of: 6717606.324311726</t>
  </si>
  <si>
    <t>the country Navassa Island (U.S.) with index 71.0 is finished with total carbon of: 39649.00676667878</t>
  </si>
  <si>
    <t>the country British Virgin Islands (U.K.) with index 72.0 is finished with total carbon of: 1842038.6666901782</t>
  </si>
  <si>
    <t>the country Barbados with index 73.0 is finished with total carbon of: 3166551.8448369605</t>
  </si>
  <si>
    <t>the country Anguilla (U.K.) with index 74.0 is finished with total carbon of: 713291.2360852913</t>
  </si>
  <si>
    <t>the country Haiti with index 75.0 is finished with total carbon of: 223944448.89237827</t>
  </si>
  <si>
    <t>the country Puerto Rico (U.S.) with index 76.0 is finished with total carbon of: 90054459.1167508</t>
  </si>
  <si>
    <t>the country United States Virgin Islands (U.S.) with index 77.0 is finished with total carbon of: 3227979.545392172</t>
  </si>
  <si>
    <t>the country Aruba (Neth.) with index 78.0 is finished with total carbon of: 791664.1595414513</t>
  </si>
  <si>
    <t>the country Panama with index 79.0 is finished with total carbon of: 920102051.5224731</t>
  </si>
  <si>
    <t>the country El Salvador with index 80.0 is finished with total carbon of: 146485115.30472273</t>
  </si>
  <si>
    <t>the country Nicaragua with index 81.0 is finished with total carbon of: 1154254843.4342732</t>
  </si>
  <si>
    <t>the country Mexico with index 82.0 is finished with total carbon of: 11270761316.638844</t>
  </si>
  <si>
    <t>the country Honduras with index 83.0 is finished with total carbon of: 1153579402.9946687</t>
  </si>
  <si>
    <t>the country Guatemala with index 84.0 is finished with total carbon of: 1039768349.0463991</t>
  </si>
  <si>
    <t>the country Costa Rica with index 85.0 is finished with total carbon of: 699045277.6908646</t>
  </si>
  <si>
    <t>the country Clipperton Island (Fr.) with index 86.0 is finished with total carbon of: 0.0</t>
  </si>
  <si>
    <t>the country Belize with index 87.0 is finished with total carbon of: 221326373.65663773</t>
  </si>
  <si>
    <t>the country United States of America with index 88.0 is finished with total carbon of: 92290016867.67607</t>
  </si>
  <si>
    <t>the country Saint-Pierre-et-Miquelon (Fr.) with index 89.0 is finished with total carbon of: 3889780.4248006237</t>
  </si>
  <si>
    <t>the country Palmyra Atoll (U.S.) with index 90.0 is finished with total carbon of: 27048.36900104172</t>
  </si>
  <si>
    <t>the country Midway Island (U.S.) with index 91.0 is finished with total carbon of: 104398.5838343922</t>
  </si>
  <si>
    <t>the country Kingman Reef (U.S.) with index 92.0 is finished with total carbon of: 0.0</t>
  </si>
  <si>
    <t>the country Jarvis Island (U.S.) with index 93.0 is finished with total carbon of: 31535.990574037212</t>
  </si>
  <si>
    <t>the country Johnston Atoll (U.S.) with index 94.0 is finished with total carbon of: 32145.933740493907</t>
  </si>
  <si>
    <t>the country Howland Island (U.S.) with index 95.0 is finished with total carbon of: 0.0</t>
  </si>
  <si>
    <t>the country Greenland (Den.) with index 96.0 is finished with total carbon of: 5294739344.305623</t>
  </si>
  <si>
    <t>the country Bermuda (U.K.) with index 97.0 is finished with total carbon of: 444405.13925517333</t>
  </si>
  <si>
    <t>the country Baker Island (U.S.) with index 98.0 is finished with total carbon of: 0.0</t>
  </si>
  <si>
    <t>the country Colombia with index 99.0 is finished with total carbon of: 13032060548.157888</t>
  </si>
  <si>
    <t>the country Guyana with index 100.0 is finished with total carbon of: 1833084290.5600212</t>
  </si>
  <si>
    <t>the country Ecuador with index 101.0 is finished with total carbon of: 3526956646.4617987</t>
  </si>
  <si>
    <t>the country Paraguay with index 102.0 is finished with total carbon of: 2939968148.6998467</t>
  </si>
  <si>
    <t>the country Suriname with index 103.0 is finished with total carbon of: 1004670209.3429103</t>
  </si>
  <si>
    <t>the country Uruguay with index 104.0 is finished with total carbon of: 1406076296.3666897</t>
  </si>
  <si>
    <t>the country R. B. de Venezuela with index 105.0 is finished with total carbon of: 7861907777.054408</t>
  </si>
  <si>
    <t>the country Peru with index 106.0 is finished with total carbon of: 14289167135.14613</t>
  </si>
  <si>
    <t>the country South Georgia and the South Sandwich Islands (U.K.) with index 107.0 is finished with total carbon of: 11293362.939431893</t>
  </si>
  <si>
    <t>the country Chile with index 108.0 is finished with total carbon of: 8567232091.374262</t>
  </si>
  <si>
    <t>the country Brazil with index 109.0 is finished with total carbon of: 55642681271.171906</t>
  </si>
  <si>
    <t>the country Bolivia with index 110.0 is finished with total carbon of: 6811922087.998648</t>
  </si>
  <si>
    <t>the country Argentina with index 111.0 is finished with total carbon of: 16473668202.908642</t>
  </si>
  <si>
    <t>the country Heard Island and McDonald Islands (Aus.) with index 112.0 is finished with total carbon of: 229528.0979502491</t>
  </si>
  <si>
    <t>the country Bouvet Island (Nor.) with index 113.0 is finished with total carbon of: 0.0</t>
  </si>
  <si>
    <t>the country Turkmenistan with index 114.0 is finished with total carbon of: 910575301.815479</t>
  </si>
  <si>
    <t>the country Uzbekistan with index 115.0 is finished with total carbon of: 1280573449.9152443</t>
  </si>
  <si>
    <t>the country Tajikistan with index 116.0 is finished with total carbon of: 911084173.1888481</t>
  </si>
  <si>
    <t>the country Kyrgyz Republic with index 117.0 is finished with total carbon of: 1854224951.1887887</t>
  </si>
  <si>
    <t>the country Kazakhstan with index 118.0 is finished with total carbon of: 19668137638.874615</t>
  </si>
  <si>
    <t>the country Macau, SAR with index 119.0 is finished with total carbon of: 105495.6888168314</t>
  </si>
  <si>
    <t>the country Mongolia with index 120.0 is finished with total carbon of: 10566517084.209833</t>
  </si>
  <si>
    <t>the country Taiwan with index 121.0 is finished with total carbon of: 464042852.01281404</t>
  </si>
  <si>
    <t>the country Republic of Korea with index 122.0 is finished with total carbon of: 982320539.9176103</t>
  </si>
  <si>
    <t>the country D. P. R. of Korea with index 123.0 is finished with total carbon of: 1395204097.880713</t>
  </si>
  <si>
    <t>the country Japan with index 124.0 is finished with total carbon of: 5534152745.513916</t>
  </si>
  <si>
    <t>the country Hong Kong, SAR with index 125.0 is finished with total carbon of: 7078945.667364713</t>
  </si>
  <si>
    <t>the country China with index 126.0 is finished with total carbon of: 64918326359.83512</t>
  </si>
  <si>
    <t>the country Myanmar with index 127.0 is finished with total carbon of: 6059405735.652386</t>
  </si>
  <si>
    <t>the country Cambodia with index 128.0 is finished with total carbon of: 1335577030.4839888</t>
  </si>
  <si>
    <t>the country Vietnam with index 129.0 is finished with total carbon of: 3082991562.697131</t>
  </si>
  <si>
    <t>the country Lao People's Democratic Republic with index 130.0 is finished with total carbon of: 1917316477.8945804</t>
  </si>
  <si>
    <t>the country Malaysia with index 131.0 is finished with total carbon of: 5424098330.353955</t>
  </si>
  <si>
    <t>the country Thailand with index 132.0 is finished with total carbon of: 3585132547.9116216</t>
  </si>
  <si>
    <t>the country Brunei Darussalam with index 133.0 is finished with total carbon of: 134543186.067306</t>
  </si>
  <si>
    <t>the country Philippines with index 134.0 is finished with total carbon of: 3491654568.67769</t>
  </si>
  <si>
    <t>the country Indonesia with index 135.0 is finished with total carbon of: 34896254539.58574</t>
  </si>
  <si>
    <t>the country Singapore with index 136.0 is finished with total carbon of: 12830793.388333386</t>
  </si>
  <si>
    <t>the country Timor-Leste with index 137.0 is finished with total carbon of: 134648237.23943475</t>
  </si>
  <si>
    <t>the country Maldives with index 138.0 is finished with total carbon of: 2004873.0463780651</t>
  </si>
  <si>
    <t>the country Nepal with index 139.0 is finished with total carbon of: 1451883113.7906992</t>
  </si>
  <si>
    <t>the country Pakistan with index 140.0 is finished with total carbon of: 2827134565.648509</t>
  </si>
  <si>
    <t>the country India with index 141.0 is finished with total carbon of: 17873389657.743877</t>
  </si>
  <si>
    <t>the country Islamic Republic of Iran with index 142.0 is finished with total carbon of: 4108745297.5747447</t>
  </si>
  <si>
    <t>the country Sri Lanka with index 143.0 is finished with total carbon of: 591507496.2373742</t>
  </si>
  <si>
    <t>the country Bhutan with index 144.0 is finished with total carbon of: 530717890.50125355</t>
  </si>
  <si>
    <t>the country Bangladesh with index 145.0 is finished with total carbon of: 931664115.1328882</t>
  </si>
  <si>
    <t>the country Afghanistan with index 146.0 is finished with total carbon of: 2757813796.5037127</t>
  </si>
  <si>
    <t>the country Oman with index 147.0 is finished with total carbon of: 338161366.37092626</t>
  </si>
  <si>
    <t>the country Kuwait with index 148.0 is finished with total carbon of: 20026183.000596512</t>
  </si>
  <si>
    <t>the country West Bank and Gaza with index 149.0 is finished with total carbon of: 21410251.356826358</t>
  </si>
  <si>
    <t>the country Lebanon with index 150.0 is finished with total carbon of: 57072381.49376876</t>
  </si>
  <si>
    <t>the country Qatar with index 151.0 is finished with total carbon of: 9384929.243685735</t>
  </si>
  <si>
    <t>the country Saudi Arabia with index 152.0 is finished with total carbon of: 2069903181.086359</t>
  </si>
  <si>
    <t>the country Turkey with index 153.0 is finished with total carbon of: 5800282452.013588</t>
  </si>
  <si>
    <t>the country Republic of Yemen with index 154.0 is finished with total carbon of: 860662909.762199</t>
  </si>
  <si>
    <t>the country Iraq with index 155.0 is finished with total carbon of: 864148014.3230375</t>
  </si>
  <si>
    <t>the country Jordan with index 156.0 is finished with total carbon of: 122185951.75146674</t>
  </si>
  <si>
    <t>the country Syrian Arab Republic with index 157.0 is finished with total carbon of: 448766920.7546889</t>
  </si>
  <si>
    <t>the country Israel with index 158.0 is finished with total carbon of: 56540102.889772356</t>
  </si>
  <si>
    <t>the country Georgia with index 159.0 is finished with total carbon of: 868853093.1754478</t>
  </si>
  <si>
    <t>the country Cyprus with index 160.0 is finished with total carbon of: 44819390.35059514</t>
  </si>
  <si>
    <t>the country Bahrain with index 161.0 is finished with total carbon of: 822411.470860464</t>
  </si>
  <si>
    <t>the country Azerbaijan with index 162.0 is finished with total carbon of: 626894358.4189862</t>
  </si>
  <si>
    <t>the country Armenia with index 163.0 is finished with total carbon of: 287247995.02695245</t>
  </si>
  <si>
    <t>the country United Arab Emirates with index 164.0 is finished with total carbon of: 52194597.83931982</t>
  </si>
  <si>
    <t>the country Moldova with index 165.0 is finished with total carbon of: 286697018.8481365</t>
  </si>
  <si>
    <t>the country Hungary with index 166.0 is finished with total carbon of: 650691470.2934744</t>
  </si>
  <si>
    <t>the country Poland with index 167.0 is finished with total carbon of: 3068828357.3807397</t>
  </si>
  <si>
    <t>the country Romania with index 168.0 is finished with total carbon of: 2198079180.700564</t>
  </si>
  <si>
    <t>the country Ukraine with index 169.0 is finished with total carbon of: 6324797461.584547</t>
  </si>
  <si>
    <t>the country Belarus with index 170.0 is finished with total carbon of: 2815800388.6965356</t>
  </si>
  <si>
    <t>the country Czech Republic with index 171.0 is finished with total carbon of: 736698916.4097469</t>
  </si>
  <si>
    <t>the country Russian Federation with index 172.0 is finished with total carbon of: 332044879235.90533</t>
  </si>
  <si>
    <t>the country Slovak Republic with index 173.0 is finished with total carbon of: 469915390.1193945</t>
  </si>
  <si>
    <t>the country Bulgaria with index 174.0 is finished with total carbon of: 930687561.7187098</t>
  </si>
  <si>
    <t>the country Isle of Man (U.K.) with index 175.0 is finished with total carbon of: 10381395.241200725</t>
  </si>
  <si>
    <t>the country Norway with index 176.0 is finished with total carbon of: 5325009958.917174</t>
  </si>
  <si>
    <t>the country Guernsey (U.K.) with index 177.0 is finished with total carbon of: 971929.3903953829</t>
  </si>
  <si>
    <t>the country Sweden with index 178.0 is finished with total carbon of: 7742040823.766629</t>
  </si>
  <si>
    <t>the country Faroe Islands (Den.) with index 179.0 is finished with total carbon of: 35437721.97915094</t>
  </si>
  <si>
    <t>the country Lithuania with index 180.0 is finished with total carbon of: 896720710.2282984</t>
  </si>
  <si>
    <t>the country Latvia with index 181.0 is finished with total carbon of: 1125977564.354111</t>
  </si>
  <si>
    <t>the country Svalbard and Jan Mayen (Nor.) with index 182.0 is finished with total carbon of: 426026113.74603915</t>
  </si>
  <si>
    <t>the country Ireland with index 183.0 is finished with total carbon of: 1366573130.5048416</t>
  </si>
  <si>
    <t>the country Iceland with index 184.0 is finished with total carbon of: 1544465992.5770664</t>
  </si>
  <si>
    <t>the country Jersey (U.K.) with index 185.0 is finished with total carbon of: 1036733.6099003738</t>
  </si>
  <si>
    <t>the country United Kingdom with index 186.0 is finished with total carbon of: 3894834156.117646</t>
  </si>
  <si>
    <t>the country Finland with index 187.0 is finished with total carbon of: 6133375585.102782</t>
  </si>
  <si>
    <t>the country Estonia with index 188.0 is finished with total carbon of: 731075991.7179737</t>
  </si>
  <si>
    <t>the country Denmark with index 189.0 is finished with total carbon of: 547441189.4296057</t>
  </si>
  <si>
    <t>the country Madeira Islands (Por.) with index 190.0 is finished with total carbon of: 14231793.081755497</t>
  </si>
  <si>
    <t>the country FYR of Macedonia with index 191.0 is finished with total carbon of: 210687386.4845962</t>
  </si>
  <si>
    <t>the country Montenegro with index 192.0 is finished with total carbon of: 196620257.38287225</t>
  </si>
  <si>
    <t>the country Vatican City with index 193.0 is finished with total carbon of: 3436.0688692702024</t>
  </si>
  <si>
    <t>the country Croatia with index 194.0 is finished with total carbon of: 553770014.1014669</t>
  </si>
  <si>
    <t>the country Malta with index 195.0 is finished with total carbon of: 2316410.430273624</t>
  </si>
  <si>
    <t>the country San Marino with index 196.0 is finished with total carbon of: 426287.280963782</t>
  </si>
  <si>
    <t>the country Slovenia with index 197.0 is finished with total carbon of: 258049529.20305443</t>
  </si>
  <si>
    <t>the country Greece with index 198.0 is finished with total carbon of: 1017580347.9934415</t>
  </si>
  <si>
    <t>the country Italy with index 199.0 is finished with total carbon of: 2710964186.6404476</t>
  </si>
  <si>
    <t>the country Portugal with index 200.0 is finished with total carbon of: 651194977.4696248</t>
  </si>
  <si>
    <t>the country Serbia with index 201.0 is finished with total carbon of: 658950644.3422196</t>
  </si>
  <si>
    <t>the country Gibraltar (U.K.) with index 202.0 is finished with total carbon of: 45926.50604817853</t>
  </si>
  <si>
    <t>the country Spain with index 203.0 is finished with total carbon of: 3343831866.073648</t>
  </si>
  <si>
    <t>the country Bosnia and Herzegovina with index 204.0 is finished with total carbon of: 592053339.2932206</t>
  </si>
  <si>
    <t>the country Azores Islands (Por.) with index 205.0 is finished with total carbon of: 42310018.29483647</t>
  </si>
  <si>
    <t>the country Andorra with index 206.0 is finished with total carbon of: 6260986.985142149</t>
  </si>
  <si>
    <t>the country Albania with index 207.0 is finished with total carbon of: 282437336.436795</t>
  </si>
  <si>
    <t>the country Monaco with index 208.0 is finished with total carbon of: 74619.58881852526</t>
  </si>
  <si>
    <t>the country Netherlands with index 209.0 is finished with total carbon of: 488019393.3107249</t>
  </si>
  <si>
    <t>the country Luxembourg with index 210.0 is finished with total carbon of: 27599918.930978056</t>
  </si>
  <si>
    <t>the country Liechtenstein with index 211.0 is finished with total carbon of: 2230789.8237581435</t>
  </si>
  <si>
    <t>the country France with index 212.0 is finished with total carbon of: 5272126587.687267</t>
  </si>
  <si>
    <t>the country Germany with index 213.0 is finished with total carbon of: 3882630368.525906</t>
  </si>
  <si>
    <t>the country Switzerland with index 214.0 is finished with total carbon of: 561966755.5996946</t>
  </si>
  <si>
    <t>the country Belgium with index 215.0 is finished with total carbon of: 231787708.77801552</t>
  </si>
  <si>
    <t>the country Austria with index 216.0 is finished with total carbon of: 1044672597.955371</t>
  </si>
  <si>
    <t>the country Norfolk Island (Aus.) with index 217.0 is finished with total carbon of: 507219.4217835329</t>
  </si>
  <si>
    <t xml:space="preserve">the country New Zealand exceeds 3Gb of memory, we will split the array in tiles of 1000. Current size is GB: 3.851491554 </t>
  </si>
  <si>
    <t>the country New Zealand with index 218.0 is finished with total carbon of: 4495746096.394156</t>
  </si>
  <si>
    <t>the country Cocos (Keeling) Islands (Aus.) with index 219.0 is finished with total carbon of: 163126.64113905063</t>
  </si>
  <si>
    <t>the country Christmas Island (Aus.) with index 220.0 is finished with total carbon of: 1606934.4610583235</t>
  </si>
  <si>
    <t>the country Australia with index 221.0 is finished with total carbon of: 24452796665.368645</t>
  </si>
  <si>
    <t>the country Ashmore and Cartier Islands (Aus.) with index 222.0 is finished with total carbon of: 0.0</t>
  </si>
  <si>
    <t>the country Papua New Guinea with index 223.0 is finished with total carbon of: 8361502966.695089</t>
  </si>
  <si>
    <t>the country Vanuatu with index 224.0 is finished with total carbon of: 173171581.8028024</t>
  </si>
  <si>
    <t>the country Solomon Islands with index 225.0 is finished with total carbon of: 436418317.8084008</t>
  </si>
  <si>
    <t>the country New Caledonia (Fr.) with index 226.0 is finished with total carbon of: 214165836.47486854</t>
  </si>
  <si>
    <t>the country Fiji with index 227.0 is finished with total carbon of: 270737223.53017306</t>
  </si>
  <si>
    <t>the country Guam (U.S.) with index 228.0 is finished with total carbon of: 6043492.020898946</t>
  </si>
  <si>
    <t>the country Northern Mariana Islands (U.S.) with index 229.0 is finished with total carbon of: 6062310.460049663</t>
  </si>
  <si>
    <t>the country Marshall Islands with index 230.0 is finished with total carbon of: 2272935.837066244</t>
  </si>
  <si>
    <t>the country Nauru with index 231.0 is finished with total carbon of: 390973.1476725359</t>
  </si>
  <si>
    <t>the country Palau with index 232.0 is finished with total carbon of: 7956045.408003822</t>
  </si>
  <si>
    <t>the country Federated States of Micronesia with index 233.0 is finished with total carbon of: 11690372.988521753</t>
  </si>
  <si>
    <t>the country Kiribati with index 234.0 is finished with total carbon of: -9999.0</t>
  </si>
  <si>
    <t>the country Samoa with index 235.0 is finished with total carbon of: 41907346.35367826</t>
  </si>
  <si>
    <t>the country Tonga with index 236.0 is finished with total carbon of: 11123118.147897983</t>
  </si>
  <si>
    <t>the country Cook Islands (N.Z.) with index 237.0 is finished with total carbon of: 4285885.198066877</t>
  </si>
  <si>
    <t>the country Pitcairn Islands (U.K.) with index 238.0 is finished with total carbon of: 974701.5138747349</t>
  </si>
  <si>
    <t>the country Wallis and Futuna (Fr.) with index 239.0 is finished with total carbon of: 1784170.1945608226</t>
  </si>
  <si>
    <t>the country Tuvalu with index 240.0 is finished with total carbon of: 536488.4758803971</t>
  </si>
  <si>
    <t>the country Wake Island (U.S.) with index 241.0 is finished with total carbon of: 80575.71688688148</t>
  </si>
  <si>
    <t>the country American Samoa (U.S.) with index 242.0 is finished with total carbon of: 3260319.2906405674</t>
  </si>
  <si>
    <t>the country Niue (N.Z.) with index 243.0 is finished with total carbon of: 4611062.830358755</t>
  </si>
  <si>
    <t>the country French Polynesia (Fr.) with index 244.0 is finished with total carbon of: 45612305.106235445</t>
  </si>
  <si>
    <t>the country Tokelau (N.Z.) with index 245.0 is finished with total carbon of: 244994.95298901235</t>
  </si>
  <si>
    <t>the country Canada with index 246.0 is finished with total carbon of: 182874793717.18985</t>
  </si>
  <si>
    <t>the country Saint Vincent and the Grenadines with index 247.0 is finished with total carbon of: 4889460.159967102</t>
  </si>
  <si>
    <t>the country Curaçao (Neth.) with index 248.0 is finished with total carbon of: 2544798.436934932</t>
  </si>
  <si>
    <t>the country Bonaire (Neth.) with index 249.0 is finished with total carbon of: 1624781.0091468901</t>
  </si>
  <si>
    <t>the country Sint Eustatius (Neth.) with index 250.0 is finished with total carbon of: 193929.0556548815</t>
  </si>
  <si>
    <t>the country Saba (Neth.) with index 251.0 is finished with total carbon of: 145847.14530951917</t>
  </si>
  <si>
    <t>the country Sint Maarten (Neth.) with index 252.0 is finished with total carbon of: 333935.7828020229</t>
  </si>
  <si>
    <t>the country Saint-Barthélemy (Fr.) with index 253.0 is finished with total carbon of: 171864.63917515814</t>
  </si>
  <si>
    <t>the country Saint-Martin (Fr.) with index 254.0 is finished with total carbon of: 347045.9206672283</t>
  </si>
  <si>
    <t>the country Kosovo with index 255.0 is finished with total carbon of: 99518945.33626123</t>
  </si>
  <si>
    <t>the country Sovereign Base Areas of Akrotiri and Dhekelia (U.K.) with index 256.0 is finished with total carbon of: 1155564.395685184</t>
  </si>
  <si>
    <t>the country Western Sahara with index 257.0 is finished with total carbon of: 219055703.1244326</t>
  </si>
  <si>
    <t>the country Abyei with index 258.0 is finished with total carbon of: 53935575.523648195</t>
  </si>
  <si>
    <t>the country Falkland Islands/Islas Malvinas with index 259.0 is finished with total carbon of: 238387702.69171423</t>
  </si>
  <si>
    <t>the country Disputed Area with index 260.0 is finished with total carbon of: 32300733.92368237</t>
  </si>
  <si>
    <t>the country Disputed Area with index 261.0 is finished with total carbon of: 173158029.28980306</t>
  </si>
  <si>
    <t>the country Disputed Area with index 262.0 is finished with total carbon of: 1145781113.5918458</t>
  </si>
  <si>
    <t>the country No Man's Land Area with index 263.0 is finished with total carbon of: 377498.77276719204</t>
  </si>
  <si>
    <t>the country UN Buffer Zone in Cyprus with index 264.0 is finished with total carbon of: 1396363.2491350719</t>
  </si>
  <si>
    <t>the country Kuril islands with index 265.0 is finished with total carbon of: 87656108.71573195</t>
  </si>
  <si>
    <t>countries with error:  [234.0]</t>
  </si>
  <si>
    <t>a</t>
  </si>
  <si>
    <t>b</t>
  </si>
  <si>
    <t>c</t>
  </si>
  <si>
    <t>d</t>
  </si>
  <si>
    <t>Mozambique</t>
  </si>
  <si>
    <t>3396077559.049183</t>
  </si>
  <si>
    <t>Mauritius</t>
  </si>
  <si>
    <t>22093471.281059537</t>
  </si>
  <si>
    <t>Malawi</t>
  </si>
  <si>
    <t>430021038.60728765</t>
  </si>
  <si>
    <t>Rwanda</t>
  </si>
  <si>
    <t>236699715.17728856</t>
  </si>
  <si>
    <t>Somalia</t>
  </si>
  <si>
    <t>1833844884.6687284</t>
  </si>
  <si>
    <t>Zambia</t>
  </si>
  <si>
    <t>3316414291.845902</t>
  </si>
  <si>
    <t>Kenya</t>
  </si>
  <si>
    <t>2585186703.33005</t>
  </si>
  <si>
    <t>Madagascar</t>
  </si>
  <si>
    <t>3617217476.17341</t>
  </si>
  <si>
    <t>South Sudan</t>
  </si>
  <si>
    <t>3708920246.795619</t>
  </si>
  <si>
    <t>Seychelles</t>
  </si>
  <si>
    <t>6096238.8013848895</t>
  </si>
  <si>
    <t>French Southern and Antarctic Lands (Fr.)</t>
  </si>
  <si>
    <t>182235096.2223377</t>
  </si>
  <si>
    <t>Tanzania</t>
  </si>
  <si>
    <t>4082661252.3773804</t>
  </si>
  <si>
    <t>Uganda</t>
  </si>
  <si>
    <t>1664840311.49462</t>
  </si>
  <si>
    <t>Zimbabwe</t>
  </si>
  <si>
    <t>1245329173.494109</t>
  </si>
  <si>
    <t>Ethiopia</t>
  </si>
  <si>
    <t>7008234498.87042</t>
  </si>
  <si>
    <t>Eritrea</t>
  </si>
  <si>
    <t>346063717.36985564</t>
  </si>
  <si>
    <t>Djibouti</t>
  </si>
  <si>
    <t>57219947.54451583</t>
  </si>
  <si>
    <t>Comoros</t>
  </si>
  <si>
    <t>20921776.09569371</t>
  </si>
  <si>
    <t>British Indian Ocean Territory (U.K.)</t>
  </si>
  <si>
    <t>795374.1836723435</t>
  </si>
  <si>
    <t>Burundi</t>
  </si>
  <si>
    <t>210868629.30742666</t>
  </si>
  <si>
    <t>Gabon</t>
  </si>
  <si>
    <t>2403794800.8164167</t>
  </si>
  <si>
    <t>Equatorial Guinea</t>
  </si>
  <si>
    <t>262644123.54236853</t>
  </si>
  <si>
    <t>Chad</t>
  </si>
  <si>
    <t>3204497922.0534315</t>
  </si>
  <si>
    <t>São Tomé and Príncipe</t>
  </si>
  <si>
    <t>15421555.776448317</t>
  </si>
  <si>
    <t>Congo</t>
  </si>
  <si>
    <t>2551562966.3217325</t>
  </si>
  <si>
    <t>Democratic Republic of Congo</t>
  </si>
  <si>
    <t>15239382272.81781</t>
  </si>
  <si>
    <t>Cameroon</t>
  </si>
  <si>
    <t>3306871274.012375</t>
  </si>
  <si>
    <t>Central African Republic</t>
  </si>
  <si>
    <t>4006093900.312208</t>
  </si>
  <si>
    <t>Angola</t>
  </si>
  <si>
    <t>5461128711.927096</t>
  </si>
  <si>
    <t>Morocco</t>
  </si>
  <si>
    <t>1164628037.248268</t>
  </si>
  <si>
    <t>Libya</t>
  </si>
  <si>
    <t>1669018450.7528117</t>
  </si>
  <si>
    <t>Sudan</t>
  </si>
  <si>
    <t>3647839564.5049534</t>
  </si>
  <si>
    <t>Tunisia</t>
  </si>
  <si>
    <t>361659483.02158415</t>
  </si>
  <si>
    <t>Arab Republic of Egypt</t>
  </si>
  <si>
    <t>1114454686.0693588</t>
  </si>
  <si>
    <t>Algeria</t>
  </si>
  <si>
    <t>2929057312.7882</t>
  </si>
  <si>
    <t>Namibia</t>
  </si>
  <si>
    <t>1145843360.0961185</t>
  </si>
  <si>
    <t>Swaziland</t>
  </si>
  <si>
    <t>99119303.1580973</t>
  </si>
  <si>
    <t>Lesotho</t>
  </si>
  <si>
    <t>203309904.36890182</t>
  </si>
  <si>
    <t>South Africa</t>
  </si>
  <si>
    <t>4249354967.5297937</t>
  </si>
  <si>
    <t>Botswana</t>
  </si>
  <si>
    <t>915786639.0602248</t>
  </si>
  <si>
    <t>Saint Helena, Ascension and Tristan da Cunha (U.K.)</t>
  </si>
  <si>
    <t>7021932.32423741</t>
  </si>
  <si>
    <t>Togo</t>
  </si>
  <si>
    <t>246443626.93676615</t>
  </si>
  <si>
    <t>Sierra Leone</t>
  </si>
  <si>
    <t>516809843.38106966</t>
  </si>
  <si>
    <t>Senegal</t>
  </si>
  <si>
    <t>756000910.2018129</t>
  </si>
  <si>
    <t>Nigeria</t>
  </si>
  <si>
    <t>4323394120.301689</t>
  </si>
  <si>
    <t>Niger</t>
  </si>
  <si>
    <t>1631585774.5980487</t>
  </si>
  <si>
    <t>Mauritania</t>
  </si>
  <si>
    <t>1037322143.4371563</t>
  </si>
  <si>
    <t>Mali</t>
  </si>
  <si>
    <t>2457955695.5832543</t>
  </si>
  <si>
    <t>Liberia</t>
  </si>
  <si>
    <t>635065638.1525384</t>
  </si>
  <si>
    <t>Guinea-Bissau</t>
  </si>
  <si>
    <t>232708941.8347932</t>
  </si>
  <si>
    <t>The Gambia</t>
  </si>
  <si>
    <t>62587443.509535976</t>
  </si>
  <si>
    <t>Guinea</t>
  </si>
  <si>
    <t>1666951001.2268713</t>
  </si>
  <si>
    <t>Ghana</t>
  </si>
  <si>
    <t>1071014718.6089642</t>
  </si>
  <si>
    <t>Cape Verde</t>
  </si>
  <si>
    <t>24656857.889663626</t>
  </si>
  <si>
    <t>Côte d'Ivoire</t>
  </si>
  <si>
    <t>1610327314.0284133</t>
  </si>
  <si>
    <t>Burkina Faso</t>
  </si>
  <si>
    <t>1074009866.4628093</t>
  </si>
  <si>
    <t>Benin</t>
  </si>
  <si>
    <t>491628872.0897472</t>
  </si>
  <si>
    <t>Dominica</t>
  </si>
  <si>
    <t>12021424.157810085</t>
  </si>
  <si>
    <t>Dominican Republic</t>
  </si>
  <si>
    <t>448651242.4356249</t>
  </si>
  <si>
    <t>Cayman Islands (U.K.)</t>
  </si>
  <si>
    <t>4324183.490622664</t>
  </si>
  <si>
    <t>Antigua and Barbuda</t>
  </si>
  <si>
    <t>4304781.964827246</t>
  </si>
  <si>
    <t>Cuba</t>
  </si>
  <si>
    <t>1158058787.3674438</t>
  </si>
  <si>
    <t>Grenada</t>
  </si>
  <si>
    <t>3867497.017567425</t>
  </si>
  <si>
    <t>Jamaica</t>
  </si>
  <si>
    <t>113099153.83643861</t>
  </si>
  <si>
    <t>Saint Kitts and Nevis</t>
  </si>
  <si>
    <t>2506791.4750859058</t>
  </si>
  <si>
    <t>Montserrat (U.K.)</t>
  </si>
  <si>
    <t>1154884.5227403548</t>
  </si>
  <si>
    <t>Turks and Caicos Islands (U.K.)</t>
  </si>
  <si>
    <t>8658422.571827639</t>
  </si>
  <si>
    <t>Trinidad and Tobago</t>
  </si>
  <si>
    <t>47808491.04451562</t>
  </si>
  <si>
    <t>The Bahamas</t>
  </si>
  <si>
    <t>202791595.33862877</t>
  </si>
  <si>
    <t>Saint Lucia</t>
  </si>
  <si>
    <t>6717606.324311726</t>
  </si>
  <si>
    <t>Navassa Island (U.S.)</t>
  </si>
  <si>
    <t>39649.00676667878</t>
  </si>
  <si>
    <t>British Virgin Islands (U.K.)</t>
  </si>
  <si>
    <t>1842038.6666901782</t>
  </si>
  <si>
    <t>Barbados</t>
  </si>
  <si>
    <t>3166551.8448369605</t>
  </si>
  <si>
    <t>Anguilla (U.K.)</t>
  </si>
  <si>
    <t>713291.2360852913</t>
  </si>
  <si>
    <t>Haiti</t>
  </si>
  <si>
    <t>223944448.89237827</t>
  </si>
  <si>
    <t>Puerto Rico (U.S.)</t>
  </si>
  <si>
    <t>90054459.1167508</t>
  </si>
  <si>
    <t>United States Virgin Islands (U.S.)</t>
  </si>
  <si>
    <t>3227979.545392172</t>
  </si>
  <si>
    <t>Aruba (Neth.)</t>
  </si>
  <si>
    <t>791664.1595414513</t>
  </si>
  <si>
    <t>Panama</t>
  </si>
  <si>
    <t>920102051.5224731</t>
  </si>
  <si>
    <t>El Salvador</t>
  </si>
  <si>
    <t>146485115.30472273</t>
  </si>
  <si>
    <t>Nicaragua</t>
  </si>
  <si>
    <t>1154254843.4342732</t>
  </si>
  <si>
    <t>Mexico</t>
  </si>
  <si>
    <t>11270761316.638844</t>
  </si>
  <si>
    <t>Honduras</t>
  </si>
  <si>
    <t>1153579402.9946687</t>
  </si>
  <si>
    <t>Guatemala</t>
  </si>
  <si>
    <t>1039768349.0463991</t>
  </si>
  <si>
    <t>Costa Rica</t>
  </si>
  <si>
    <t>699045277.6908646</t>
  </si>
  <si>
    <t>Clipperton Island (Fr.)</t>
  </si>
  <si>
    <t>0.0</t>
  </si>
  <si>
    <t>Belize</t>
  </si>
  <si>
    <t>221326373.65663773</t>
  </si>
  <si>
    <t>United States of America</t>
  </si>
  <si>
    <t>92290016867.67607</t>
  </si>
  <si>
    <t>Saint-Pierre-et-Miquelon (Fr.)</t>
  </si>
  <si>
    <t>3889780.4248006237</t>
  </si>
  <si>
    <t>Palmyra Atoll (U.S.)</t>
  </si>
  <si>
    <t>27048.36900104172</t>
  </si>
  <si>
    <t>Midway Island (U.S.)</t>
  </si>
  <si>
    <t>104398.5838343922</t>
  </si>
  <si>
    <t>Kingman Reef (U.S.)</t>
  </si>
  <si>
    <t>Jarvis Island (U.S.)</t>
  </si>
  <si>
    <t>31535.990574037212</t>
  </si>
  <si>
    <t>Johnston Atoll (U.S.)</t>
  </si>
  <si>
    <t>32145.933740493907</t>
  </si>
  <si>
    <t>Howland Island (U.S.)</t>
  </si>
  <si>
    <t>Greenland (Den.)</t>
  </si>
  <si>
    <t>5294739344.305623</t>
  </si>
  <si>
    <t>Bermuda (U.K.)</t>
  </si>
  <si>
    <t>444405.13925517333</t>
  </si>
  <si>
    <t>Baker Island (U.S.)</t>
  </si>
  <si>
    <t>Colombia</t>
  </si>
  <si>
    <t>13032060548.157888</t>
  </si>
  <si>
    <t>Guyana</t>
  </si>
  <si>
    <t>1833084290.5600212</t>
  </si>
  <si>
    <t>Ecuador</t>
  </si>
  <si>
    <t>3526956646.4617987</t>
  </si>
  <si>
    <t>Paraguay</t>
  </si>
  <si>
    <t>2939968148.6998467</t>
  </si>
  <si>
    <t>Suriname</t>
  </si>
  <si>
    <t>1004670209.3429103</t>
  </si>
  <si>
    <t>Uruguay</t>
  </si>
  <si>
    <t>1406076296.3666897</t>
  </si>
  <si>
    <t>R. B. de Venezuela</t>
  </si>
  <si>
    <t>7861907777.054408</t>
  </si>
  <si>
    <t>Peru</t>
  </si>
  <si>
    <t>14289167135.14613</t>
  </si>
  <si>
    <t>South Georgia and the South Sandwich Islands (U.K.)</t>
  </si>
  <si>
    <t>11293362.939431893</t>
  </si>
  <si>
    <t>Chile</t>
  </si>
  <si>
    <t>8567232091.374262</t>
  </si>
  <si>
    <t>Brazil</t>
  </si>
  <si>
    <t>55642681271.171906</t>
  </si>
  <si>
    <t>Bolivia</t>
  </si>
  <si>
    <t>6811922087.998648</t>
  </si>
  <si>
    <t>Argentina</t>
  </si>
  <si>
    <t>16473668202.908642</t>
  </si>
  <si>
    <t>Heard Island and McDonald Islands (Aus.)</t>
  </si>
  <si>
    <t>229528.0979502491</t>
  </si>
  <si>
    <t>Bouvet Island (Nor.)</t>
  </si>
  <si>
    <t>Turkmenistan</t>
  </si>
  <si>
    <t>910575301.815479</t>
  </si>
  <si>
    <t>Uzbekistan</t>
  </si>
  <si>
    <t>1280573449.9152443</t>
  </si>
  <si>
    <t>Tajikistan</t>
  </si>
  <si>
    <t>911084173.1888481</t>
  </si>
  <si>
    <t>Kyrgyz Republic</t>
  </si>
  <si>
    <t>1854224951.1887887</t>
  </si>
  <si>
    <t>Kazakhstan</t>
  </si>
  <si>
    <t>19668137638.874615</t>
  </si>
  <si>
    <t>Macau, SAR</t>
  </si>
  <si>
    <t>105495.6888168314</t>
  </si>
  <si>
    <t>Mongolia</t>
  </si>
  <si>
    <t>10566517084.209833</t>
  </si>
  <si>
    <t>Taiwan</t>
  </si>
  <si>
    <t>464042852.01281404</t>
  </si>
  <si>
    <t>Republic of Korea</t>
  </si>
  <si>
    <t>982320539.9176103</t>
  </si>
  <si>
    <t>D. P. R. of Korea</t>
  </si>
  <si>
    <t>1395204097.880713</t>
  </si>
  <si>
    <t>Japan</t>
  </si>
  <si>
    <t>5534152745.513916</t>
  </si>
  <si>
    <t>Hong Kong, SAR</t>
  </si>
  <si>
    <t>7078945.667364713</t>
  </si>
  <si>
    <t>China</t>
  </si>
  <si>
    <t>64918326359.83512</t>
  </si>
  <si>
    <t>Myanmar</t>
  </si>
  <si>
    <t>6059405735.652386</t>
  </si>
  <si>
    <t>Cambodia</t>
  </si>
  <si>
    <t>1335577030.4839888</t>
  </si>
  <si>
    <t>Vietnam</t>
  </si>
  <si>
    <t>3082991562.697131</t>
  </si>
  <si>
    <t>Lao People's Democratic Republic</t>
  </si>
  <si>
    <t>1917316477.8945804</t>
  </si>
  <si>
    <t>Malaysia</t>
  </si>
  <si>
    <t>5424098330.353955</t>
  </si>
  <si>
    <t>Thailand</t>
  </si>
  <si>
    <t>3585132547.9116216</t>
  </si>
  <si>
    <t>Brunei Darussalam</t>
  </si>
  <si>
    <t>134543186.067306</t>
  </si>
  <si>
    <t>Philippines</t>
  </si>
  <si>
    <t>3491654568.67769</t>
  </si>
  <si>
    <t>Indonesia</t>
  </si>
  <si>
    <t>34896254539.58574</t>
  </si>
  <si>
    <t>Singapore</t>
  </si>
  <si>
    <t>12830793.388333386</t>
  </si>
  <si>
    <t>Timor-Leste</t>
  </si>
  <si>
    <t>134648237.23943475</t>
  </si>
  <si>
    <t>Maldives</t>
  </si>
  <si>
    <t>2004873.0463780651</t>
  </si>
  <si>
    <t>Nepal</t>
  </si>
  <si>
    <t>1451883113.7906992</t>
  </si>
  <si>
    <t>Pakistan</t>
  </si>
  <si>
    <t>2827134565.648509</t>
  </si>
  <si>
    <t>India</t>
  </si>
  <si>
    <t>17873389657.743877</t>
  </si>
  <si>
    <t>Islamic Republic of Iran</t>
  </si>
  <si>
    <t>4108745297.5747447</t>
  </si>
  <si>
    <t>Sri Lanka</t>
  </si>
  <si>
    <t>591507496.2373742</t>
  </si>
  <si>
    <t>Bhutan</t>
  </si>
  <si>
    <t>530717890.50125355</t>
  </si>
  <si>
    <t>Bangladesh</t>
  </si>
  <si>
    <t>931664115.1328882</t>
  </si>
  <si>
    <t>Afghanistan</t>
  </si>
  <si>
    <t>2757813796.5037127</t>
  </si>
  <si>
    <t>Oman</t>
  </si>
  <si>
    <t>338161366.37092626</t>
  </si>
  <si>
    <t>Kuwait</t>
  </si>
  <si>
    <t>20026183.000596512</t>
  </si>
  <si>
    <t>West Bank and Gaza</t>
  </si>
  <si>
    <t>21410251.356826358</t>
  </si>
  <si>
    <t>Lebanon</t>
  </si>
  <si>
    <t>57072381.49376876</t>
  </si>
  <si>
    <t>Qatar</t>
  </si>
  <si>
    <t>9384929.243685735</t>
  </si>
  <si>
    <t>Saudi Arabia</t>
  </si>
  <si>
    <t>2069903181.086359</t>
  </si>
  <si>
    <t>Turkey</t>
  </si>
  <si>
    <t>5800282452.013588</t>
  </si>
  <si>
    <t>Republic of Yemen</t>
  </si>
  <si>
    <t>860662909.762199</t>
  </si>
  <si>
    <t>Iraq</t>
  </si>
  <si>
    <t>864148014.3230375</t>
  </si>
  <si>
    <t>Jordan</t>
  </si>
  <si>
    <t>122185951.75146674</t>
  </si>
  <si>
    <t>Syrian Arab Republic</t>
  </si>
  <si>
    <t>448766920.7546889</t>
  </si>
  <si>
    <t>Israel</t>
  </si>
  <si>
    <t>56540102.889772356</t>
  </si>
  <si>
    <t>Georgia</t>
  </si>
  <si>
    <t>868853093.1754478</t>
  </si>
  <si>
    <t>Cyprus</t>
  </si>
  <si>
    <t>44819390.35059514</t>
  </si>
  <si>
    <t>Bahrain</t>
  </si>
  <si>
    <t>822411.470860464</t>
  </si>
  <si>
    <t>Azerbaijan</t>
  </si>
  <si>
    <t>626894358.4189862</t>
  </si>
  <si>
    <t>Armenia</t>
  </si>
  <si>
    <t>287247995.02695245</t>
  </si>
  <si>
    <t>United Arab Emirates</t>
  </si>
  <si>
    <t>52194597.83931982</t>
  </si>
  <si>
    <t>Moldova</t>
  </si>
  <si>
    <t>286697018.8481365</t>
  </si>
  <si>
    <t>Hungary</t>
  </si>
  <si>
    <t>650691470.2934744</t>
  </si>
  <si>
    <t>Poland</t>
  </si>
  <si>
    <t>3068828357.3807397</t>
  </si>
  <si>
    <t>Romania</t>
  </si>
  <si>
    <t>2198079180.700564</t>
  </si>
  <si>
    <t>Ukraine</t>
  </si>
  <si>
    <t>6324797461.584547</t>
  </si>
  <si>
    <t>Belarus</t>
  </si>
  <si>
    <t>2815800388.6965356</t>
  </si>
  <si>
    <t>Czech Republic</t>
  </si>
  <si>
    <t>736698916.4097469</t>
  </si>
  <si>
    <t>Russian Federation</t>
  </si>
  <si>
    <t>332044879235.90533</t>
  </si>
  <si>
    <t>Slovak Republic</t>
  </si>
  <si>
    <t>469915390.1193945</t>
  </si>
  <si>
    <t>Bulgaria</t>
  </si>
  <si>
    <t>930687561.7187098</t>
  </si>
  <si>
    <t>Isle of Man (U.K.)</t>
  </si>
  <si>
    <t>10381395.241200725</t>
  </si>
  <si>
    <t>Norway</t>
  </si>
  <si>
    <t>5325009958.917174</t>
  </si>
  <si>
    <t>Guernsey (U.K.)</t>
  </si>
  <si>
    <t>971929.3903953829</t>
  </si>
  <si>
    <t>Sweden</t>
  </si>
  <si>
    <t>7742040823.766629</t>
  </si>
  <si>
    <t>Faroe Islands (Den.)</t>
  </si>
  <si>
    <t>35437721.97915094</t>
  </si>
  <si>
    <t>Lithuania</t>
  </si>
  <si>
    <t>896720710.2282984</t>
  </si>
  <si>
    <t>Latvia</t>
  </si>
  <si>
    <t>1125977564.354111</t>
  </si>
  <si>
    <t>Svalbard and Jan Mayen (Nor.)</t>
  </si>
  <si>
    <t>426026113.74603915</t>
  </si>
  <si>
    <t>Ireland</t>
  </si>
  <si>
    <t>1366573130.5048416</t>
  </si>
  <si>
    <t>Iceland</t>
  </si>
  <si>
    <t>1544465992.5770664</t>
  </si>
  <si>
    <t>Jersey (U.K.)</t>
  </si>
  <si>
    <t>1036733.6099003738</t>
  </si>
  <si>
    <t>United Kingdom</t>
  </si>
  <si>
    <t>3894834156.117646</t>
  </si>
  <si>
    <t>Finland</t>
  </si>
  <si>
    <t>6133375585.102782</t>
  </si>
  <si>
    <t>Estonia</t>
  </si>
  <si>
    <t>731075991.7179737</t>
  </si>
  <si>
    <t>Denmark</t>
  </si>
  <si>
    <t>547441189.4296057</t>
  </si>
  <si>
    <t>Madeira Islands (Por.)</t>
  </si>
  <si>
    <t>14231793.081755497</t>
  </si>
  <si>
    <t>FYR of Macedonia</t>
  </si>
  <si>
    <t>210687386.4845962</t>
  </si>
  <si>
    <t>Montenegro</t>
  </si>
  <si>
    <t>196620257.38287225</t>
  </si>
  <si>
    <t>Vatican City</t>
  </si>
  <si>
    <t>3436.0688692702024</t>
  </si>
  <si>
    <t>Croatia</t>
  </si>
  <si>
    <t>553770014.1014669</t>
  </si>
  <si>
    <t>Malta</t>
  </si>
  <si>
    <t>2316410.430273624</t>
  </si>
  <si>
    <t>San Marino</t>
  </si>
  <si>
    <t>426287.280963782</t>
  </si>
  <si>
    <t>Slovenia</t>
  </si>
  <si>
    <t>258049529.20305443</t>
  </si>
  <si>
    <t>Greece</t>
  </si>
  <si>
    <t>1017580347.9934415</t>
  </si>
  <si>
    <t>Italy</t>
  </si>
  <si>
    <t>2710964186.6404476</t>
  </si>
  <si>
    <t>Portugal</t>
  </si>
  <si>
    <t>651194977.4696248</t>
  </si>
  <si>
    <t>Serbia</t>
  </si>
  <si>
    <t>658950644.3422196</t>
  </si>
  <si>
    <t>Gibraltar (U.K.)</t>
  </si>
  <si>
    <t>45926.50604817853</t>
  </si>
  <si>
    <t>Spain</t>
  </si>
  <si>
    <t>3343831866.073648</t>
  </si>
  <si>
    <t>Bosnia and Herzegovina</t>
  </si>
  <si>
    <t>592053339.2932206</t>
  </si>
  <si>
    <t>Azores Islands (Por.)</t>
  </si>
  <si>
    <t>42310018.29483647</t>
  </si>
  <si>
    <t>Andorra</t>
  </si>
  <si>
    <t>6260986.985142149</t>
  </si>
  <si>
    <t>Albania</t>
  </si>
  <si>
    <t>282437336.436795</t>
  </si>
  <si>
    <t>Monaco</t>
  </si>
  <si>
    <t>74619.58881852526</t>
  </si>
  <si>
    <t>Netherlands</t>
  </si>
  <si>
    <t>488019393.3107249</t>
  </si>
  <si>
    <t>Luxembourg</t>
  </si>
  <si>
    <t>27599918.930978056</t>
  </si>
  <si>
    <t>Liechtenstein</t>
  </si>
  <si>
    <t>2230789.8237581435</t>
  </si>
  <si>
    <t>France</t>
  </si>
  <si>
    <t>5272126587.687267</t>
  </si>
  <si>
    <t>Germany</t>
  </si>
  <si>
    <t>3882630368.525906</t>
  </si>
  <si>
    <t>Switzerland</t>
  </si>
  <si>
    <t>561966755.5996946</t>
  </si>
  <si>
    <t>Belgium</t>
  </si>
  <si>
    <t>231787708.77801552</t>
  </si>
  <si>
    <t>Austria</t>
  </si>
  <si>
    <t>1044672597.955371</t>
  </si>
  <si>
    <t>Norfolk Island (Aus.)</t>
  </si>
  <si>
    <t>507219.4217835329</t>
  </si>
  <si>
    <t xml:space="preserve">3.851491554 </t>
  </si>
  <si>
    <t>New Zealand</t>
  </si>
  <si>
    <t>4495746096.394156</t>
  </si>
  <si>
    <t>Cocos (Keeling) Islands (Aus.)</t>
  </si>
  <si>
    <t>163126.64113905063</t>
  </si>
  <si>
    <t>Christmas Island (Aus.)</t>
  </si>
  <si>
    <t>1606934.4610583235</t>
  </si>
  <si>
    <t>Australia</t>
  </si>
  <si>
    <t>24452796665.368645</t>
  </si>
  <si>
    <t>Ashmore and Cartier Islands (Aus.)</t>
  </si>
  <si>
    <t>Papua New Guinea</t>
  </si>
  <si>
    <t>8361502966.695089</t>
  </si>
  <si>
    <t>Vanuatu</t>
  </si>
  <si>
    <t>173171581.8028024</t>
  </si>
  <si>
    <t>Solomon Islands</t>
  </si>
  <si>
    <t>436418317.8084008</t>
  </si>
  <si>
    <t>New Caledonia (Fr.)</t>
  </si>
  <si>
    <t>214165836.47486854</t>
  </si>
  <si>
    <t>Fiji</t>
  </si>
  <si>
    <t>270737223.53017306</t>
  </si>
  <si>
    <t>Guam (U.S.)</t>
  </si>
  <si>
    <t>6043492.020898946</t>
  </si>
  <si>
    <t>Northern Mariana Islands (U.S.)</t>
  </si>
  <si>
    <t>6062310.460049663</t>
  </si>
  <si>
    <t>Marshall Islands</t>
  </si>
  <si>
    <t>2272935.837066244</t>
  </si>
  <si>
    <t>Nauru</t>
  </si>
  <si>
    <t>390973.1476725359</t>
  </si>
  <si>
    <t>Palau</t>
  </si>
  <si>
    <t>7956045.408003822</t>
  </si>
  <si>
    <t>Federated States of Micronesia</t>
  </si>
  <si>
    <t>11690372.988521753</t>
  </si>
  <si>
    <t>Kiribati</t>
  </si>
  <si>
    <t>-9999.0</t>
  </si>
  <si>
    <t>Samoa</t>
  </si>
  <si>
    <t>41907346.35367826</t>
  </si>
  <si>
    <t>Tonga</t>
  </si>
  <si>
    <t>11123118.147897983</t>
  </si>
  <si>
    <t>Cook Islands (N.Z.)</t>
  </si>
  <si>
    <t>4285885.198066877</t>
  </si>
  <si>
    <t>Pitcairn Islands (U.K.)</t>
  </si>
  <si>
    <t>974701.5138747349</t>
  </si>
  <si>
    <t>Wallis and Futuna (Fr.)</t>
  </si>
  <si>
    <t>1784170.1945608226</t>
  </si>
  <si>
    <t>Tuvalu</t>
  </si>
  <si>
    <t>536488.4758803971</t>
  </si>
  <si>
    <t>Wake Island (U.S.)</t>
  </si>
  <si>
    <t>80575.71688688148</t>
  </si>
  <si>
    <t>American Samoa (U.S.)</t>
  </si>
  <si>
    <t>3260319.2906405674</t>
  </si>
  <si>
    <t>Niue (N.Z.)</t>
  </si>
  <si>
    <t>4611062.830358755</t>
  </si>
  <si>
    <t>French Polynesia (Fr.)</t>
  </si>
  <si>
    <t>45612305.106235445</t>
  </si>
  <si>
    <t>Tokelau (N.Z.)</t>
  </si>
  <si>
    <t>244994.95298901235</t>
  </si>
  <si>
    <t>Canada</t>
  </si>
  <si>
    <t>182874793717.18985</t>
  </si>
  <si>
    <t>Saint Vincent and the Grenadines</t>
  </si>
  <si>
    <t>4889460.159967102</t>
  </si>
  <si>
    <t>Curaçao (Neth.)</t>
  </si>
  <si>
    <t>2544798.436934932</t>
  </si>
  <si>
    <t>Bonaire (Neth.)</t>
  </si>
  <si>
    <t>1624781.0091468901</t>
  </si>
  <si>
    <t>Sint Eustatius (Neth.)</t>
  </si>
  <si>
    <t>193929.0556548815</t>
  </si>
  <si>
    <t>Saba (Neth.)</t>
  </si>
  <si>
    <t>145847.14530951917</t>
  </si>
  <si>
    <t>Sint Maarten (Neth.)</t>
  </si>
  <si>
    <t>333935.7828020229</t>
  </si>
  <si>
    <t>Saint-Barthélemy (Fr.)</t>
  </si>
  <si>
    <t>171864.63917515814</t>
  </si>
  <si>
    <t>Saint-Martin (Fr.)</t>
  </si>
  <si>
    <t>347045.9206672283</t>
  </si>
  <si>
    <t>Kosovo</t>
  </si>
  <si>
    <t>99518945.33626123</t>
  </si>
  <si>
    <t>Sovereign Base Areas of Akrotiri and Dhekelia (U.K.)</t>
  </si>
  <si>
    <t>1155564.395685184</t>
  </si>
  <si>
    <t>Western Sahara</t>
  </si>
  <si>
    <t>219055703.1244326</t>
  </si>
  <si>
    <t>Abyei</t>
  </si>
  <si>
    <t>53935575.523648195</t>
  </si>
  <si>
    <t>Falkland Islands/Islas Malvinas</t>
  </si>
  <si>
    <t>238387702.69171423</t>
  </si>
  <si>
    <t>Disputed Area</t>
  </si>
  <si>
    <t>32300733.92368237</t>
  </si>
  <si>
    <t>173158029.28980306</t>
  </si>
  <si>
    <t>1145781113.5918458</t>
  </si>
  <si>
    <t>No Man's Land Area</t>
  </si>
  <si>
    <t>377498.77276719204</t>
  </si>
  <si>
    <t>UN Buffer Zone in Cyprus</t>
  </si>
  <si>
    <t>1396363.2491350719</t>
  </si>
  <si>
    <t>Kuril islands</t>
  </si>
  <si>
    <t>87656108.71573195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</si>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</sst>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CE29-9351-42CD-961A-E6C20C7C8C92}">
  <dimension ref="A1:F269"/>
  <sheetViews>
    <sheetView tabSelected="1" workbookViewId="0">
      <selection activeCell="H8" sqref="H8"/>
    </sheetView>
  </sheetViews>
  <sheetFormatPr defaultRowHeight="15" x14ac:dyDescent="0.25"/>
  <cols>
    <col min="1" max="1" width="62.7109375" customWidth="1"/>
    <col min="2" max="2" width="59.28515625" bestFit="1" customWidth="1"/>
    <col min="3" max="3" width="48.28515625" bestFit="1" customWidth="1"/>
    <col min="4" max="4" width="79.140625" bestFit="1" customWidth="1"/>
    <col min="5" max="5" width="48.28515625" bestFit="1" customWidth="1"/>
    <col min="6" max="6" width="18.85546875" bestFit="1" customWidth="1"/>
  </cols>
  <sheetData>
    <row r="1" spans="1:6" x14ac:dyDescent="0.25">
      <c r="A1" t="s">
        <v>267</v>
      </c>
      <c r="B1" t="s">
        <v>268</v>
      </c>
      <c r="C1" t="s">
        <v>269</v>
      </c>
      <c r="D1" t="s">
        <v>270</v>
      </c>
      <c r="E1" t="s">
        <v>795</v>
      </c>
      <c r="F1" t="s">
        <v>796</v>
      </c>
    </row>
    <row r="2" spans="1:6" x14ac:dyDescent="0.25">
      <c r="A2" t="s">
        <v>0</v>
      </c>
      <c r="B2" t="str">
        <f>LEFT(A2, SEARCH("with index",A2,1) -2)</f>
        <v>the country Mozambique</v>
      </c>
      <c r="C2" t="str">
        <f>RIGHT(B2, LEN(B2) - SEARCH("country ", B2,1) -7)</f>
        <v>Mozambique</v>
      </c>
      <c r="D2" t="str">
        <f>RIGHT(A2, LEN(A2) - SEARCH(":",A2,1) - 1)</f>
        <v>3396077559.049183</v>
      </c>
      <c r="E2" t="s">
        <v>271</v>
      </c>
      <c r="F2" t="s">
        <v>272</v>
      </c>
    </row>
    <row r="3" spans="1:6" x14ac:dyDescent="0.25">
      <c r="A3" t="s">
        <v>1</v>
      </c>
      <c r="B3" t="str">
        <f t="shared" ref="B3:B66" si="0">LEFT(A3, SEARCH("with index",A3,1) -2)</f>
        <v>the country Mauritius</v>
      </c>
      <c r="C3" t="str">
        <f t="shared" ref="C3:C66" si="1">RIGHT(B3, LEN(B3) - SEARCH("country ", B3,1) -7)</f>
        <v>Mauritius</v>
      </c>
      <c r="D3" t="str">
        <f t="shared" ref="D3:D66" si="2">RIGHT(A3, LEN(A3) - SEARCH(":",A3,1) - 1)</f>
        <v>22093471.281059537</v>
      </c>
      <c r="E3" t="s">
        <v>273</v>
      </c>
      <c r="F3" t="s">
        <v>274</v>
      </c>
    </row>
    <row r="4" spans="1:6" x14ac:dyDescent="0.25">
      <c r="A4" t="s">
        <v>2</v>
      </c>
      <c r="B4" t="str">
        <f t="shared" si="0"/>
        <v>the country Malawi</v>
      </c>
      <c r="C4" t="str">
        <f t="shared" si="1"/>
        <v>Malawi</v>
      </c>
      <c r="D4" t="str">
        <f t="shared" si="2"/>
        <v>430021038.60728765</v>
      </c>
      <c r="E4" t="s">
        <v>275</v>
      </c>
      <c r="F4" t="s">
        <v>276</v>
      </c>
    </row>
    <row r="5" spans="1:6" x14ac:dyDescent="0.25">
      <c r="A5" t="s">
        <v>3</v>
      </c>
      <c r="B5" t="str">
        <f t="shared" si="0"/>
        <v>the country Rwanda</v>
      </c>
      <c r="C5" t="str">
        <f t="shared" si="1"/>
        <v>Rwanda</v>
      </c>
      <c r="D5" t="str">
        <f t="shared" si="2"/>
        <v>236699715.17728856</v>
      </c>
      <c r="E5" t="s">
        <v>277</v>
      </c>
      <c r="F5" t="s">
        <v>278</v>
      </c>
    </row>
    <row r="6" spans="1:6" x14ac:dyDescent="0.25">
      <c r="A6" t="s">
        <v>4</v>
      </c>
      <c r="B6" t="str">
        <f t="shared" si="0"/>
        <v>the country Somalia</v>
      </c>
      <c r="C6" t="str">
        <f t="shared" si="1"/>
        <v>Somalia</v>
      </c>
      <c r="D6" t="str">
        <f t="shared" si="2"/>
        <v>1833844884.6687284</v>
      </c>
      <c r="E6" t="s">
        <v>279</v>
      </c>
      <c r="F6" t="s">
        <v>280</v>
      </c>
    </row>
    <row r="7" spans="1:6" x14ac:dyDescent="0.25">
      <c r="A7" t="s">
        <v>5</v>
      </c>
      <c r="B7" t="str">
        <f t="shared" si="0"/>
        <v>the country Zambia</v>
      </c>
      <c r="C7" t="str">
        <f t="shared" si="1"/>
        <v>Zambia</v>
      </c>
      <c r="D7" t="str">
        <f t="shared" si="2"/>
        <v>3316414291.845902</v>
      </c>
      <c r="E7" t="s">
        <v>281</v>
      </c>
      <c r="F7" t="s">
        <v>282</v>
      </c>
    </row>
    <row r="8" spans="1:6" x14ac:dyDescent="0.25">
      <c r="A8" t="s">
        <v>6</v>
      </c>
      <c r="B8" t="str">
        <f t="shared" si="0"/>
        <v>the country Kenya</v>
      </c>
      <c r="C8" t="str">
        <f t="shared" si="1"/>
        <v>Kenya</v>
      </c>
      <c r="D8" t="str">
        <f t="shared" si="2"/>
        <v>2585186703.33005</v>
      </c>
      <c r="E8" t="s">
        <v>283</v>
      </c>
      <c r="F8" t="s">
        <v>284</v>
      </c>
    </row>
    <row r="9" spans="1:6" x14ac:dyDescent="0.25">
      <c r="A9" t="s">
        <v>7</v>
      </c>
      <c r="B9" t="str">
        <f t="shared" si="0"/>
        <v>the country Madagascar</v>
      </c>
      <c r="C9" t="str">
        <f t="shared" si="1"/>
        <v>Madagascar</v>
      </c>
      <c r="D9" t="str">
        <f t="shared" si="2"/>
        <v>3617217476.17341</v>
      </c>
      <c r="E9" t="s">
        <v>285</v>
      </c>
      <c r="F9" t="s">
        <v>286</v>
      </c>
    </row>
    <row r="10" spans="1:6" x14ac:dyDescent="0.25">
      <c r="A10" t="s">
        <v>8</v>
      </c>
      <c r="B10" t="str">
        <f t="shared" si="0"/>
        <v>the country South Sudan</v>
      </c>
      <c r="C10" t="str">
        <f t="shared" si="1"/>
        <v>South Sudan</v>
      </c>
      <c r="D10" t="str">
        <f t="shared" si="2"/>
        <v>3708920246.795619</v>
      </c>
      <c r="E10" t="s">
        <v>287</v>
      </c>
      <c r="F10" t="s">
        <v>288</v>
      </c>
    </row>
    <row r="11" spans="1:6" x14ac:dyDescent="0.25">
      <c r="A11" t="s">
        <v>9</v>
      </c>
      <c r="B11" t="str">
        <f t="shared" si="0"/>
        <v>the country Seychelles</v>
      </c>
      <c r="C11" t="str">
        <f t="shared" si="1"/>
        <v>Seychelles</v>
      </c>
      <c r="D11" t="str">
        <f t="shared" si="2"/>
        <v>6096238.8013848895</v>
      </c>
      <c r="E11" t="s">
        <v>289</v>
      </c>
      <c r="F11" t="s">
        <v>290</v>
      </c>
    </row>
    <row r="12" spans="1:6" x14ac:dyDescent="0.25">
      <c r="A12" t="s">
        <v>10</v>
      </c>
      <c r="B12" t="str">
        <f t="shared" si="0"/>
        <v>the country French Southern and Antarctic Lands (Fr.)</v>
      </c>
      <c r="C12" t="str">
        <f t="shared" si="1"/>
        <v>French Southern and Antarctic Lands (Fr.)</v>
      </c>
      <c r="D12" t="str">
        <f t="shared" si="2"/>
        <v>182235096.2223377</v>
      </c>
      <c r="E12" t="s">
        <v>291</v>
      </c>
      <c r="F12" t="s">
        <v>292</v>
      </c>
    </row>
    <row r="13" spans="1:6" x14ac:dyDescent="0.25">
      <c r="A13" t="s">
        <v>11</v>
      </c>
      <c r="B13" t="str">
        <f t="shared" si="0"/>
        <v>the country Tanzania</v>
      </c>
      <c r="C13" t="str">
        <f t="shared" si="1"/>
        <v>Tanzania</v>
      </c>
      <c r="D13" t="str">
        <f t="shared" si="2"/>
        <v>4082661252.3773804</v>
      </c>
      <c r="E13" t="s">
        <v>293</v>
      </c>
      <c r="F13" t="s">
        <v>294</v>
      </c>
    </row>
    <row r="14" spans="1:6" x14ac:dyDescent="0.25">
      <c r="A14" t="s">
        <v>12</v>
      </c>
      <c r="B14" t="str">
        <f t="shared" si="0"/>
        <v>the country Uganda</v>
      </c>
      <c r="C14" t="str">
        <f t="shared" si="1"/>
        <v>Uganda</v>
      </c>
      <c r="D14" t="str">
        <f t="shared" si="2"/>
        <v>1664840311.49462</v>
      </c>
      <c r="E14" t="s">
        <v>295</v>
      </c>
      <c r="F14" t="s">
        <v>296</v>
      </c>
    </row>
    <row r="15" spans="1:6" x14ac:dyDescent="0.25">
      <c r="A15" t="s">
        <v>13</v>
      </c>
      <c r="B15" t="str">
        <f t="shared" si="0"/>
        <v>the country Zimbabwe</v>
      </c>
      <c r="C15" t="str">
        <f t="shared" si="1"/>
        <v>Zimbabwe</v>
      </c>
      <c r="D15" t="str">
        <f t="shared" si="2"/>
        <v>1245329173.494109</v>
      </c>
      <c r="E15" t="s">
        <v>297</v>
      </c>
      <c r="F15" t="s">
        <v>298</v>
      </c>
    </row>
    <row r="16" spans="1:6" x14ac:dyDescent="0.25">
      <c r="A16" t="s">
        <v>14</v>
      </c>
      <c r="B16" t="str">
        <f t="shared" si="0"/>
        <v>the country Ethiopia</v>
      </c>
      <c r="C16" t="str">
        <f t="shared" si="1"/>
        <v>Ethiopia</v>
      </c>
      <c r="D16" t="str">
        <f t="shared" si="2"/>
        <v>7008234498.87042</v>
      </c>
      <c r="E16" t="s">
        <v>299</v>
      </c>
      <c r="F16" t="s">
        <v>300</v>
      </c>
    </row>
    <row r="17" spans="1:6" x14ac:dyDescent="0.25">
      <c r="A17" t="s">
        <v>15</v>
      </c>
      <c r="B17" t="str">
        <f t="shared" si="0"/>
        <v>the country Eritrea</v>
      </c>
      <c r="C17" t="str">
        <f t="shared" si="1"/>
        <v>Eritrea</v>
      </c>
      <c r="D17" t="str">
        <f t="shared" si="2"/>
        <v>346063717.36985564</v>
      </c>
      <c r="E17" t="s">
        <v>301</v>
      </c>
      <c r="F17" t="s">
        <v>302</v>
      </c>
    </row>
    <row r="18" spans="1:6" x14ac:dyDescent="0.25">
      <c r="A18" t="s">
        <v>16</v>
      </c>
      <c r="B18" t="str">
        <f t="shared" si="0"/>
        <v>the country Djibouti</v>
      </c>
      <c r="C18" t="str">
        <f t="shared" si="1"/>
        <v>Djibouti</v>
      </c>
      <c r="D18" t="str">
        <f t="shared" si="2"/>
        <v>57219947.54451583</v>
      </c>
      <c r="E18" t="s">
        <v>303</v>
      </c>
      <c r="F18" t="s">
        <v>304</v>
      </c>
    </row>
    <row r="19" spans="1:6" x14ac:dyDescent="0.25">
      <c r="A19" t="s">
        <v>17</v>
      </c>
      <c r="B19" t="str">
        <f t="shared" si="0"/>
        <v>the country Comoros</v>
      </c>
      <c r="C19" t="str">
        <f t="shared" si="1"/>
        <v>Comoros</v>
      </c>
      <c r="D19" t="str">
        <f t="shared" si="2"/>
        <v>20921776.09569371</v>
      </c>
      <c r="E19" t="s">
        <v>305</v>
      </c>
      <c r="F19" t="s">
        <v>306</v>
      </c>
    </row>
    <row r="20" spans="1:6" x14ac:dyDescent="0.25">
      <c r="A20" t="s">
        <v>18</v>
      </c>
      <c r="B20" t="str">
        <f t="shared" si="0"/>
        <v>the country British Indian Ocean Territory (U.K.)</v>
      </c>
      <c r="C20" t="str">
        <f t="shared" si="1"/>
        <v>British Indian Ocean Territory (U.K.)</v>
      </c>
      <c r="D20" t="str">
        <f t="shared" si="2"/>
        <v>795374.1836723435</v>
      </c>
      <c r="E20" t="s">
        <v>307</v>
      </c>
      <c r="F20" t="s">
        <v>308</v>
      </c>
    </row>
    <row r="21" spans="1:6" x14ac:dyDescent="0.25">
      <c r="A21" t="s">
        <v>19</v>
      </c>
      <c r="B21" t="str">
        <f t="shared" si="0"/>
        <v>the country Burundi</v>
      </c>
      <c r="C21" t="str">
        <f t="shared" si="1"/>
        <v>Burundi</v>
      </c>
      <c r="D21" t="str">
        <f t="shared" si="2"/>
        <v>210868629.30742666</v>
      </c>
      <c r="E21" t="s">
        <v>309</v>
      </c>
      <c r="F21" t="s">
        <v>310</v>
      </c>
    </row>
    <row r="22" spans="1:6" x14ac:dyDescent="0.25">
      <c r="A22" t="s">
        <v>20</v>
      </c>
      <c r="B22" t="str">
        <f t="shared" si="0"/>
        <v>the country Gabon</v>
      </c>
      <c r="C22" t="str">
        <f t="shared" si="1"/>
        <v>Gabon</v>
      </c>
      <c r="D22" t="str">
        <f t="shared" si="2"/>
        <v>2403794800.8164167</v>
      </c>
      <c r="E22" t="s">
        <v>311</v>
      </c>
      <c r="F22" t="s">
        <v>312</v>
      </c>
    </row>
    <row r="23" spans="1:6" x14ac:dyDescent="0.25">
      <c r="A23" t="s">
        <v>21</v>
      </c>
      <c r="B23" t="str">
        <f t="shared" si="0"/>
        <v>the country Equatorial Guinea</v>
      </c>
      <c r="C23" t="str">
        <f t="shared" si="1"/>
        <v>Equatorial Guinea</v>
      </c>
      <c r="D23" t="str">
        <f t="shared" si="2"/>
        <v>262644123.54236853</v>
      </c>
      <c r="E23" t="s">
        <v>313</v>
      </c>
      <c r="F23" t="s">
        <v>314</v>
      </c>
    </row>
    <row r="24" spans="1:6" x14ac:dyDescent="0.25">
      <c r="A24" t="s">
        <v>22</v>
      </c>
      <c r="B24" t="str">
        <f t="shared" si="0"/>
        <v>the country Chad</v>
      </c>
      <c r="C24" t="str">
        <f t="shared" si="1"/>
        <v>Chad</v>
      </c>
      <c r="D24" t="str">
        <f t="shared" si="2"/>
        <v>3204497922.0534315</v>
      </c>
      <c r="E24" t="s">
        <v>315</v>
      </c>
      <c r="F24" t="s">
        <v>316</v>
      </c>
    </row>
    <row r="25" spans="1:6" x14ac:dyDescent="0.25">
      <c r="A25" t="s">
        <v>23</v>
      </c>
      <c r="B25" t="str">
        <f t="shared" si="0"/>
        <v>the country São Tomé and Príncipe</v>
      </c>
      <c r="C25" t="str">
        <f t="shared" si="1"/>
        <v>São Tomé and Príncipe</v>
      </c>
      <c r="D25" t="str">
        <f t="shared" si="2"/>
        <v>15421555.776448317</v>
      </c>
      <c r="E25" t="s">
        <v>317</v>
      </c>
      <c r="F25" t="s">
        <v>318</v>
      </c>
    </row>
    <row r="26" spans="1:6" x14ac:dyDescent="0.25">
      <c r="A26" t="s">
        <v>24</v>
      </c>
      <c r="B26" t="str">
        <f t="shared" si="0"/>
        <v>the country Congo</v>
      </c>
      <c r="C26" t="str">
        <f t="shared" si="1"/>
        <v>Congo</v>
      </c>
      <c r="D26" t="str">
        <f t="shared" si="2"/>
        <v>2551562966.3217325</v>
      </c>
      <c r="E26" t="s">
        <v>319</v>
      </c>
      <c r="F26" t="s">
        <v>320</v>
      </c>
    </row>
    <row r="27" spans="1:6" x14ac:dyDescent="0.25">
      <c r="A27" t="s">
        <v>25</v>
      </c>
      <c r="B27" t="str">
        <f t="shared" si="0"/>
        <v>the country Democratic Republic of Congo</v>
      </c>
      <c r="C27" t="str">
        <f t="shared" si="1"/>
        <v>Democratic Republic of Congo</v>
      </c>
      <c r="D27" t="str">
        <f t="shared" si="2"/>
        <v>15239382272.81781</v>
      </c>
      <c r="E27" t="s">
        <v>321</v>
      </c>
      <c r="F27" t="s">
        <v>322</v>
      </c>
    </row>
    <row r="28" spans="1:6" x14ac:dyDescent="0.25">
      <c r="A28" t="s">
        <v>26</v>
      </c>
      <c r="B28" t="str">
        <f t="shared" si="0"/>
        <v>the country Cameroon</v>
      </c>
      <c r="C28" t="str">
        <f t="shared" si="1"/>
        <v>Cameroon</v>
      </c>
      <c r="D28" t="str">
        <f t="shared" si="2"/>
        <v>3306871274.012375</v>
      </c>
      <c r="E28" t="s">
        <v>323</v>
      </c>
      <c r="F28" t="s">
        <v>324</v>
      </c>
    </row>
    <row r="29" spans="1:6" x14ac:dyDescent="0.25">
      <c r="A29" t="s">
        <v>27</v>
      </c>
      <c r="B29" t="str">
        <f t="shared" si="0"/>
        <v>the country Central African Republic</v>
      </c>
      <c r="C29" t="str">
        <f t="shared" si="1"/>
        <v>Central African Republic</v>
      </c>
      <c r="D29" t="str">
        <f t="shared" si="2"/>
        <v>4006093900.312208</v>
      </c>
      <c r="E29" t="s">
        <v>325</v>
      </c>
      <c r="F29" t="s">
        <v>326</v>
      </c>
    </row>
    <row r="30" spans="1:6" x14ac:dyDescent="0.25">
      <c r="A30" t="s">
        <v>28</v>
      </c>
      <c r="B30" t="str">
        <f t="shared" si="0"/>
        <v>the country Angola</v>
      </c>
      <c r="C30" t="str">
        <f t="shared" si="1"/>
        <v>Angola</v>
      </c>
      <c r="D30" t="str">
        <f t="shared" si="2"/>
        <v>5461128711.927096</v>
      </c>
      <c r="E30" t="s">
        <v>327</v>
      </c>
      <c r="F30" t="s">
        <v>328</v>
      </c>
    </row>
    <row r="31" spans="1:6" x14ac:dyDescent="0.25">
      <c r="A31" t="s">
        <v>29</v>
      </c>
      <c r="B31" t="str">
        <f t="shared" si="0"/>
        <v>the country Morocco</v>
      </c>
      <c r="C31" t="str">
        <f t="shared" si="1"/>
        <v>Morocco</v>
      </c>
      <c r="D31" t="str">
        <f t="shared" si="2"/>
        <v>1164628037.248268</v>
      </c>
      <c r="E31" t="s">
        <v>329</v>
      </c>
      <c r="F31" t="s">
        <v>330</v>
      </c>
    </row>
    <row r="32" spans="1:6" x14ac:dyDescent="0.25">
      <c r="A32" t="s">
        <v>30</v>
      </c>
      <c r="B32" t="str">
        <f t="shared" si="0"/>
        <v>the country Libya</v>
      </c>
      <c r="C32" t="str">
        <f t="shared" si="1"/>
        <v>Libya</v>
      </c>
      <c r="D32" t="str">
        <f t="shared" si="2"/>
        <v>1669018450.7528117</v>
      </c>
      <c r="E32" t="s">
        <v>331</v>
      </c>
      <c r="F32" t="s">
        <v>332</v>
      </c>
    </row>
    <row r="33" spans="1:6" x14ac:dyDescent="0.25">
      <c r="A33" t="s">
        <v>31</v>
      </c>
      <c r="B33" t="str">
        <f t="shared" si="0"/>
        <v>the country Sudan</v>
      </c>
      <c r="C33" t="str">
        <f t="shared" si="1"/>
        <v>Sudan</v>
      </c>
      <c r="D33" t="str">
        <f t="shared" si="2"/>
        <v>3647839564.5049534</v>
      </c>
      <c r="E33" t="s">
        <v>333</v>
      </c>
      <c r="F33" t="s">
        <v>334</v>
      </c>
    </row>
    <row r="34" spans="1:6" x14ac:dyDescent="0.25">
      <c r="A34" t="s">
        <v>32</v>
      </c>
      <c r="B34" t="str">
        <f t="shared" si="0"/>
        <v>the country Tunisia</v>
      </c>
      <c r="C34" t="str">
        <f t="shared" si="1"/>
        <v>Tunisia</v>
      </c>
      <c r="D34" t="str">
        <f t="shared" si="2"/>
        <v>361659483.02158415</v>
      </c>
      <c r="E34" t="s">
        <v>335</v>
      </c>
      <c r="F34" t="s">
        <v>336</v>
      </c>
    </row>
    <row r="35" spans="1:6" x14ac:dyDescent="0.25">
      <c r="A35" t="s">
        <v>33</v>
      </c>
      <c r="B35" t="str">
        <f t="shared" si="0"/>
        <v>the country Arab Republic of Egypt</v>
      </c>
      <c r="C35" t="str">
        <f t="shared" si="1"/>
        <v>Arab Republic of Egypt</v>
      </c>
      <c r="D35" t="str">
        <f t="shared" si="2"/>
        <v>1114454686.0693588</v>
      </c>
      <c r="E35" t="s">
        <v>337</v>
      </c>
      <c r="F35" t="s">
        <v>338</v>
      </c>
    </row>
    <row r="36" spans="1:6" x14ac:dyDescent="0.25">
      <c r="A36" t="s">
        <v>34</v>
      </c>
      <c r="B36" t="str">
        <f t="shared" si="0"/>
        <v>the country Algeria</v>
      </c>
      <c r="C36" t="str">
        <f t="shared" si="1"/>
        <v>Algeria</v>
      </c>
      <c r="D36" t="str">
        <f t="shared" si="2"/>
        <v>2929057312.7882</v>
      </c>
      <c r="E36" t="s">
        <v>339</v>
      </c>
      <c r="F36" t="s">
        <v>340</v>
      </c>
    </row>
    <row r="37" spans="1:6" x14ac:dyDescent="0.25">
      <c r="A37" t="s">
        <v>35</v>
      </c>
      <c r="B37" t="str">
        <f t="shared" si="0"/>
        <v>the country Namibia</v>
      </c>
      <c r="C37" t="str">
        <f t="shared" si="1"/>
        <v>Namibia</v>
      </c>
      <c r="D37" t="str">
        <f t="shared" si="2"/>
        <v>1145843360.0961185</v>
      </c>
      <c r="E37" t="s">
        <v>341</v>
      </c>
      <c r="F37" t="s">
        <v>342</v>
      </c>
    </row>
    <row r="38" spans="1:6" x14ac:dyDescent="0.25">
      <c r="A38" t="s">
        <v>36</v>
      </c>
      <c r="B38" t="str">
        <f t="shared" si="0"/>
        <v>the country Swaziland</v>
      </c>
      <c r="C38" t="str">
        <f t="shared" si="1"/>
        <v>Swaziland</v>
      </c>
      <c r="D38" t="str">
        <f t="shared" si="2"/>
        <v>99119303.1580973</v>
      </c>
      <c r="E38" t="s">
        <v>343</v>
      </c>
      <c r="F38" t="s">
        <v>344</v>
      </c>
    </row>
    <row r="39" spans="1:6" x14ac:dyDescent="0.25">
      <c r="A39" t="s">
        <v>37</v>
      </c>
      <c r="B39" t="str">
        <f t="shared" si="0"/>
        <v>the country Lesotho</v>
      </c>
      <c r="C39" t="str">
        <f t="shared" si="1"/>
        <v>Lesotho</v>
      </c>
      <c r="D39" t="str">
        <f t="shared" si="2"/>
        <v>203309904.36890182</v>
      </c>
      <c r="E39" t="s">
        <v>345</v>
      </c>
      <c r="F39" t="s">
        <v>346</v>
      </c>
    </row>
    <row r="40" spans="1:6" x14ac:dyDescent="0.25">
      <c r="A40" t="s">
        <v>38</v>
      </c>
      <c r="B40" t="str">
        <f t="shared" si="0"/>
        <v>the country South Africa</v>
      </c>
      <c r="C40" t="str">
        <f t="shared" si="1"/>
        <v>South Africa</v>
      </c>
      <c r="D40" t="str">
        <f t="shared" si="2"/>
        <v>4249354967.5297937</v>
      </c>
      <c r="E40" t="s">
        <v>347</v>
      </c>
      <c r="F40" t="s">
        <v>348</v>
      </c>
    </row>
    <row r="41" spans="1:6" x14ac:dyDescent="0.25">
      <c r="A41" t="s">
        <v>39</v>
      </c>
      <c r="B41" t="str">
        <f t="shared" si="0"/>
        <v>the country Botswana</v>
      </c>
      <c r="C41" t="str">
        <f t="shared" si="1"/>
        <v>Botswana</v>
      </c>
      <c r="D41" t="str">
        <f t="shared" si="2"/>
        <v>915786639.0602248</v>
      </c>
      <c r="E41" t="s">
        <v>349</v>
      </c>
      <c r="F41" t="s">
        <v>350</v>
      </c>
    </row>
    <row r="42" spans="1:6" x14ac:dyDescent="0.25">
      <c r="A42" t="s">
        <v>40</v>
      </c>
      <c r="B42" t="str">
        <f t="shared" si="0"/>
        <v>the country Saint Helena, Ascension and Tristan da Cunha (U.K.)</v>
      </c>
      <c r="C42" t="str">
        <f t="shared" si="1"/>
        <v>Saint Helena, Ascension and Tristan da Cunha (U.K.)</v>
      </c>
      <c r="D42" t="str">
        <f t="shared" si="2"/>
        <v>7021932.32423741</v>
      </c>
      <c r="E42" t="s">
        <v>351</v>
      </c>
      <c r="F42" t="s">
        <v>352</v>
      </c>
    </row>
    <row r="43" spans="1:6" x14ac:dyDescent="0.25">
      <c r="A43" t="s">
        <v>41</v>
      </c>
      <c r="B43" t="str">
        <f t="shared" si="0"/>
        <v>the country Togo</v>
      </c>
      <c r="C43" t="str">
        <f t="shared" si="1"/>
        <v>Togo</v>
      </c>
      <c r="D43" t="str">
        <f t="shared" si="2"/>
        <v>246443626.93676615</v>
      </c>
      <c r="E43" t="s">
        <v>353</v>
      </c>
      <c r="F43" t="s">
        <v>354</v>
      </c>
    </row>
    <row r="44" spans="1:6" x14ac:dyDescent="0.25">
      <c r="A44" t="s">
        <v>42</v>
      </c>
      <c r="B44" t="str">
        <f t="shared" si="0"/>
        <v>the country Sierra Leone</v>
      </c>
      <c r="C44" t="str">
        <f t="shared" si="1"/>
        <v>Sierra Leone</v>
      </c>
      <c r="D44" t="str">
        <f t="shared" si="2"/>
        <v>516809843.38106966</v>
      </c>
      <c r="E44" t="s">
        <v>355</v>
      </c>
      <c r="F44" t="s">
        <v>356</v>
      </c>
    </row>
    <row r="45" spans="1:6" x14ac:dyDescent="0.25">
      <c r="A45" t="s">
        <v>43</v>
      </c>
      <c r="B45" t="str">
        <f t="shared" si="0"/>
        <v>the country Senegal</v>
      </c>
      <c r="C45" t="str">
        <f t="shared" si="1"/>
        <v>Senegal</v>
      </c>
      <c r="D45" t="str">
        <f t="shared" si="2"/>
        <v>756000910.2018129</v>
      </c>
      <c r="E45" t="s">
        <v>357</v>
      </c>
      <c r="F45" t="s">
        <v>358</v>
      </c>
    </row>
    <row r="46" spans="1:6" x14ac:dyDescent="0.25">
      <c r="A46" t="s">
        <v>44</v>
      </c>
      <c r="B46" t="str">
        <f t="shared" si="0"/>
        <v>the country Nigeria</v>
      </c>
      <c r="C46" t="str">
        <f t="shared" si="1"/>
        <v>Nigeria</v>
      </c>
      <c r="D46" t="str">
        <f t="shared" si="2"/>
        <v>4323394120.301689</v>
      </c>
      <c r="E46" t="s">
        <v>359</v>
      </c>
      <c r="F46" t="s">
        <v>360</v>
      </c>
    </row>
    <row r="47" spans="1:6" x14ac:dyDescent="0.25">
      <c r="A47" t="s">
        <v>45</v>
      </c>
      <c r="B47" t="str">
        <f t="shared" si="0"/>
        <v>the country Niger</v>
      </c>
      <c r="C47" t="str">
        <f t="shared" si="1"/>
        <v>Niger</v>
      </c>
      <c r="D47" t="str">
        <f t="shared" si="2"/>
        <v>1631585774.5980487</v>
      </c>
      <c r="E47" t="s">
        <v>361</v>
      </c>
      <c r="F47" t="s">
        <v>362</v>
      </c>
    </row>
    <row r="48" spans="1:6" x14ac:dyDescent="0.25">
      <c r="A48" t="s">
        <v>46</v>
      </c>
      <c r="B48" t="str">
        <f t="shared" si="0"/>
        <v>the country Mauritania</v>
      </c>
      <c r="C48" t="str">
        <f t="shared" si="1"/>
        <v>Mauritania</v>
      </c>
      <c r="D48" t="str">
        <f t="shared" si="2"/>
        <v>1037322143.4371563</v>
      </c>
      <c r="E48" t="s">
        <v>363</v>
      </c>
      <c r="F48" t="s">
        <v>364</v>
      </c>
    </row>
    <row r="49" spans="1:6" x14ac:dyDescent="0.25">
      <c r="A49" t="s">
        <v>47</v>
      </c>
      <c r="B49" t="str">
        <f t="shared" si="0"/>
        <v>the country Mali</v>
      </c>
      <c r="C49" t="str">
        <f t="shared" si="1"/>
        <v>Mali</v>
      </c>
      <c r="D49" t="str">
        <f t="shared" si="2"/>
        <v>2457955695.5832543</v>
      </c>
      <c r="E49" t="s">
        <v>365</v>
      </c>
      <c r="F49" t="s">
        <v>366</v>
      </c>
    </row>
    <row r="50" spans="1:6" x14ac:dyDescent="0.25">
      <c r="A50" t="s">
        <v>48</v>
      </c>
      <c r="B50" t="str">
        <f t="shared" si="0"/>
        <v>the country Liberia</v>
      </c>
      <c r="C50" t="str">
        <f t="shared" si="1"/>
        <v>Liberia</v>
      </c>
      <c r="D50" t="str">
        <f t="shared" si="2"/>
        <v>635065638.1525384</v>
      </c>
      <c r="E50" t="s">
        <v>367</v>
      </c>
      <c r="F50" t="s">
        <v>368</v>
      </c>
    </row>
    <row r="51" spans="1:6" x14ac:dyDescent="0.25">
      <c r="A51" t="s">
        <v>49</v>
      </c>
      <c r="B51" t="str">
        <f t="shared" si="0"/>
        <v>the country Guinea-Bissau</v>
      </c>
      <c r="C51" t="str">
        <f t="shared" si="1"/>
        <v>Guinea-Bissau</v>
      </c>
      <c r="D51" t="str">
        <f t="shared" si="2"/>
        <v>232708941.8347932</v>
      </c>
      <c r="E51" t="s">
        <v>369</v>
      </c>
      <c r="F51" t="s">
        <v>370</v>
      </c>
    </row>
    <row r="52" spans="1:6" x14ac:dyDescent="0.25">
      <c r="A52" t="s">
        <v>50</v>
      </c>
      <c r="B52" t="str">
        <f t="shared" si="0"/>
        <v>the country The Gambia</v>
      </c>
      <c r="C52" t="str">
        <f t="shared" si="1"/>
        <v>The Gambia</v>
      </c>
      <c r="D52" t="str">
        <f t="shared" si="2"/>
        <v>62587443.509535976</v>
      </c>
      <c r="E52" t="s">
        <v>371</v>
      </c>
      <c r="F52" t="s">
        <v>372</v>
      </c>
    </row>
    <row r="53" spans="1:6" x14ac:dyDescent="0.25">
      <c r="A53" t="s">
        <v>51</v>
      </c>
      <c r="B53" t="str">
        <f t="shared" si="0"/>
        <v>the country Guinea</v>
      </c>
      <c r="C53" t="str">
        <f t="shared" si="1"/>
        <v>Guinea</v>
      </c>
      <c r="D53" t="str">
        <f t="shared" si="2"/>
        <v>1666951001.2268713</v>
      </c>
      <c r="E53" t="s">
        <v>373</v>
      </c>
      <c r="F53" t="s">
        <v>374</v>
      </c>
    </row>
    <row r="54" spans="1:6" x14ac:dyDescent="0.25">
      <c r="A54" t="s">
        <v>52</v>
      </c>
      <c r="B54" t="str">
        <f t="shared" si="0"/>
        <v>the country Ghana</v>
      </c>
      <c r="C54" t="str">
        <f t="shared" si="1"/>
        <v>Ghana</v>
      </c>
      <c r="D54" t="str">
        <f t="shared" si="2"/>
        <v>1071014718.6089642</v>
      </c>
      <c r="E54" t="s">
        <v>375</v>
      </c>
      <c r="F54" t="s">
        <v>376</v>
      </c>
    </row>
    <row r="55" spans="1:6" x14ac:dyDescent="0.25">
      <c r="A55" t="s">
        <v>53</v>
      </c>
      <c r="B55" t="str">
        <f t="shared" si="0"/>
        <v>the country Cape Verde</v>
      </c>
      <c r="C55" t="str">
        <f t="shared" si="1"/>
        <v>Cape Verde</v>
      </c>
      <c r="D55" t="str">
        <f t="shared" si="2"/>
        <v>24656857.889663626</v>
      </c>
      <c r="E55" t="s">
        <v>377</v>
      </c>
      <c r="F55" t="s">
        <v>378</v>
      </c>
    </row>
    <row r="56" spans="1:6" x14ac:dyDescent="0.25">
      <c r="A56" t="s">
        <v>54</v>
      </c>
      <c r="B56" t="str">
        <f t="shared" si="0"/>
        <v>the country Côte d'Ivoire</v>
      </c>
      <c r="C56" t="str">
        <f t="shared" si="1"/>
        <v>Côte d'Ivoire</v>
      </c>
      <c r="D56" t="str">
        <f t="shared" si="2"/>
        <v>1610327314.0284133</v>
      </c>
      <c r="E56" t="s">
        <v>379</v>
      </c>
      <c r="F56" t="s">
        <v>380</v>
      </c>
    </row>
    <row r="57" spans="1:6" x14ac:dyDescent="0.25">
      <c r="A57" t="s">
        <v>55</v>
      </c>
      <c r="B57" t="str">
        <f t="shared" si="0"/>
        <v>the country Burkina Faso</v>
      </c>
      <c r="C57" t="str">
        <f t="shared" si="1"/>
        <v>Burkina Faso</v>
      </c>
      <c r="D57" t="str">
        <f t="shared" si="2"/>
        <v>1074009866.4628093</v>
      </c>
      <c r="E57" t="s">
        <v>381</v>
      </c>
      <c r="F57" t="s">
        <v>382</v>
      </c>
    </row>
    <row r="58" spans="1:6" x14ac:dyDescent="0.25">
      <c r="A58" t="s">
        <v>56</v>
      </c>
      <c r="B58" t="str">
        <f t="shared" si="0"/>
        <v>the country Benin</v>
      </c>
      <c r="C58" t="str">
        <f t="shared" si="1"/>
        <v>Benin</v>
      </c>
      <c r="D58" t="str">
        <f t="shared" si="2"/>
        <v>491628872.0897472</v>
      </c>
      <c r="E58" t="s">
        <v>383</v>
      </c>
      <c r="F58" t="s">
        <v>384</v>
      </c>
    </row>
    <row r="59" spans="1:6" x14ac:dyDescent="0.25">
      <c r="A59" t="s">
        <v>57</v>
      </c>
      <c r="B59" t="str">
        <f t="shared" si="0"/>
        <v>the country Dominica</v>
      </c>
      <c r="C59" t="str">
        <f t="shared" si="1"/>
        <v>Dominica</v>
      </c>
      <c r="D59" t="str">
        <f t="shared" si="2"/>
        <v>12021424.157810085</v>
      </c>
      <c r="E59" t="s">
        <v>385</v>
      </c>
      <c r="F59" t="s">
        <v>386</v>
      </c>
    </row>
    <row r="60" spans="1:6" x14ac:dyDescent="0.25">
      <c r="A60" t="s">
        <v>58</v>
      </c>
      <c r="B60" t="str">
        <f t="shared" si="0"/>
        <v>the country Dominican Republic</v>
      </c>
      <c r="C60" t="str">
        <f t="shared" si="1"/>
        <v>Dominican Republic</v>
      </c>
      <c r="D60" t="str">
        <f t="shared" si="2"/>
        <v>448651242.4356249</v>
      </c>
      <c r="E60" t="s">
        <v>387</v>
      </c>
      <c r="F60" t="s">
        <v>388</v>
      </c>
    </row>
    <row r="61" spans="1:6" x14ac:dyDescent="0.25">
      <c r="A61" t="s">
        <v>59</v>
      </c>
      <c r="B61" t="str">
        <f t="shared" si="0"/>
        <v>the country Cayman Islands (U.K.)</v>
      </c>
      <c r="C61" t="str">
        <f t="shared" si="1"/>
        <v>Cayman Islands (U.K.)</v>
      </c>
      <c r="D61" t="str">
        <f t="shared" si="2"/>
        <v>4324183.490622664</v>
      </c>
      <c r="E61" t="s">
        <v>389</v>
      </c>
      <c r="F61" t="s">
        <v>390</v>
      </c>
    </row>
    <row r="62" spans="1:6" x14ac:dyDescent="0.25">
      <c r="A62" t="s">
        <v>60</v>
      </c>
      <c r="B62" t="str">
        <f t="shared" si="0"/>
        <v>the country Antigua and Barbuda</v>
      </c>
      <c r="C62" t="str">
        <f t="shared" si="1"/>
        <v>Antigua and Barbuda</v>
      </c>
      <c r="D62" t="str">
        <f t="shared" si="2"/>
        <v>4304781.964827246</v>
      </c>
      <c r="E62" t="s">
        <v>391</v>
      </c>
      <c r="F62" t="s">
        <v>392</v>
      </c>
    </row>
    <row r="63" spans="1:6" x14ac:dyDescent="0.25">
      <c r="A63" t="s">
        <v>61</v>
      </c>
      <c r="B63" t="str">
        <f t="shared" si="0"/>
        <v>the country Cuba</v>
      </c>
      <c r="C63" t="str">
        <f t="shared" si="1"/>
        <v>Cuba</v>
      </c>
      <c r="D63" t="str">
        <f t="shared" si="2"/>
        <v>1158058787.3674438</v>
      </c>
      <c r="E63" t="s">
        <v>393</v>
      </c>
      <c r="F63" t="s">
        <v>394</v>
      </c>
    </row>
    <row r="64" spans="1:6" x14ac:dyDescent="0.25">
      <c r="A64" t="s">
        <v>62</v>
      </c>
      <c r="B64" t="str">
        <f t="shared" si="0"/>
        <v>the country Grenada</v>
      </c>
      <c r="C64" t="str">
        <f t="shared" si="1"/>
        <v>Grenada</v>
      </c>
      <c r="D64" t="str">
        <f t="shared" si="2"/>
        <v>3867497.017567425</v>
      </c>
      <c r="E64" t="s">
        <v>395</v>
      </c>
      <c r="F64" t="s">
        <v>396</v>
      </c>
    </row>
    <row r="65" spans="1:6" x14ac:dyDescent="0.25">
      <c r="A65" t="s">
        <v>63</v>
      </c>
      <c r="B65" t="str">
        <f t="shared" si="0"/>
        <v>the country Jamaica</v>
      </c>
      <c r="C65" t="str">
        <f t="shared" si="1"/>
        <v>Jamaica</v>
      </c>
      <c r="D65" t="str">
        <f t="shared" si="2"/>
        <v>113099153.83643861</v>
      </c>
      <c r="E65" t="s">
        <v>397</v>
      </c>
      <c r="F65" t="s">
        <v>398</v>
      </c>
    </row>
    <row r="66" spans="1:6" x14ac:dyDescent="0.25">
      <c r="A66" t="s">
        <v>64</v>
      </c>
      <c r="B66" t="str">
        <f t="shared" si="0"/>
        <v>the country Saint Kitts and Nevis</v>
      </c>
      <c r="C66" t="str">
        <f t="shared" si="1"/>
        <v>Saint Kitts and Nevis</v>
      </c>
      <c r="D66" t="str">
        <f t="shared" si="2"/>
        <v>2506791.4750859058</v>
      </c>
      <c r="E66" t="s">
        <v>399</v>
      </c>
      <c r="F66" t="s">
        <v>400</v>
      </c>
    </row>
    <row r="67" spans="1:6" x14ac:dyDescent="0.25">
      <c r="A67" t="s">
        <v>65</v>
      </c>
      <c r="B67" t="str">
        <f>LEFT(A67, SEARCH("with index",A67,1) -2)</f>
        <v>the country Montserrat (U.K.)</v>
      </c>
      <c r="C67" t="str">
        <f>RIGHT(B67, LEN(B67) - SEARCH("country ", B67,1) -7)</f>
        <v>Montserrat (U.K.)</v>
      </c>
      <c r="D67" t="str">
        <f t="shared" ref="D67:D130" si="3">RIGHT(A67, LEN(A67) - SEARCH(":",A67,1) - 1)</f>
        <v>1154884.5227403548</v>
      </c>
      <c r="E67" t="s">
        <v>401</v>
      </c>
      <c r="F67" t="s">
        <v>402</v>
      </c>
    </row>
    <row r="68" spans="1:6" x14ac:dyDescent="0.25">
      <c r="A68" t="s">
        <v>66</v>
      </c>
      <c r="B68" t="str">
        <f>LEFT(A68, SEARCH("with index",A68,1) -2)</f>
        <v>the country Turks and Caicos Islands (U.K.)</v>
      </c>
      <c r="C68" t="str">
        <f>RIGHT(B68, LEN(B68) - SEARCH("country ", B68,1) -7)</f>
        <v>Turks and Caicos Islands (U.K.)</v>
      </c>
      <c r="D68" t="str">
        <f t="shared" si="3"/>
        <v>8658422.571827639</v>
      </c>
      <c r="E68" t="s">
        <v>403</v>
      </c>
      <c r="F68" t="s">
        <v>404</v>
      </c>
    </row>
    <row r="69" spans="1:6" x14ac:dyDescent="0.25">
      <c r="A69" t="s">
        <v>67</v>
      </c>
      <c r="B69" t="str">
        <f>LEFT(A69, SEARCH("with index",A69,1) -2)</f>
        <v>the country Trinidad and Tobago</v>
      </c>
      <c r="C69" t="str">
        <f>RIGHT(B69, LEN(B69) - SEARCH("country ", B69,1) -7)</f>
        <v>Trinidad and Tobago</v>
      </c>
      <c r="D69" t="str">
        <f t="shared" si="3"/>
        <v>47808491.04451562</v>
      </c>
      <c r="E69" t="s">
        <v>405</v>
      </c>
      <c r="F69" t="s">
        <v>406</v>
      </c>
    </row>
    <row r="70" spans="1:6" x14ac:dyDescent="0.25">
      <c r="A70" t="s">
        <v>68</v>
      </c>
      <c r="B70" t="str">
        <f>LEFT(A70, SEARCH("with index",A70,1) -2)</f>
        <v>the country The Bahamas</v>
      </c>
      <c r="C70" t="str">
        <f>RIGHT(B70, LEN(B70) - SEARCH("country ", B70,1) -7)</f>
        <v>The Bahamas</v>
      </c>
      <c r="D70" t="str">
        <f t="shared" si="3"/>
        <v>202791595.33862877</v>
      </c>
      <c r="E70" t="s">
        <v>407</v>
      </c>
      <c r="F70" t="s">
        <v>408</v>
      </c>
    </row>
    <row r="71" spans="1:6" x14ac:dyDescent="0.25">
      <c r="A71" t="s">
        <v>69</v>
      </c>
      <c r="B71" t="str">
        <f>LEFT(A71, SEARCH("with index",A71,1) -2)</f>
        <v>the country Saint Lucia</v>
      </c>
      <c r="C71" t="str">
        <f>RIGHT(B71, LEN(B71) - SEARCH("country ", B71,1) -7)</f>
        <v>Saint Lucia</v>
      </c>
      <c r="D71" t="str">
        <f t="shared" si="3"/>
        <v>6717606.324311726</v>
      </c>
      <c r="E71" t="s">
        <v>409</v>
      </c>
      <c r="F71" t="s">
        <v>410</v>
      </c>
    </row>
    <row r="72" spans="1:6" x14ac:dyDescent="0.25">
      <c r="A72" t="s">
        <v>70</v>
      </c>
      <c r="B72" t="str">
        <f>LEFT(A72, SEARCH("with index",A72,1) -2)</f>
        <v>the country Navassa Island (U.S.)</v>
      </c>
      <c r="C72" t="str">
        <f>RIGHT(B72, LEN(B72) - SEARCH("country ", B72,1) -7)</f>
        <v>Navassa Island (U.S.)</v>
      </c>
      <c r="D72" t="str">
        <f t="shared" si="3"/>
        <v>39649.00676667878</v>
      </c>
      <c r="E72" t="s">
        <v>411</v>
      </c>
      <c r="F72" t="s">
        <v>412</v>
      </c>
    </row>
    <row r="73" spans="1:6" x14ac:dyDescent="0.25">
      <c r="A73" t="s">
        <v>71</v>
      </c>
      <c r="B73" t="str">
        <f>LEFT(A73, SEARCH("with index",A73,1) -2)</f>
        <v>the country British Virgin Islands (U.K.)</v>
      </c>
      <c r="C73" t="str">
        <f>RIGHT(B73, LEN(B73) - SEARCH("country ", B73,1) -7)</f>
        <v>British Virgin Islands (U.K.)</v>
      </c>
      <c r="D73" t="str">
        <f t="shared" si="3"/>
        <v>1842038.6666901782</v>
      </c>
      <c r="E73" t="s">
        <v>413</v>
      </c>
      <c r="F73" t="s">
        <v>414</v>
      </c>
    </row>
    <row r="74" spans="1:6" x14ac:dyDescent="0.25">
      <c r="A74" t="s">
        <v>72</v>
      </c>
      <c r="B74" t="str">
        <f>LEFT(A74, SEARCH("with index",A74,1) -2)</f>
        <v>the country Barbados</v>
      </c>
      <c r="C74" t="str">
        <f>RIGHT(B74, LEN(B74) - SEARCH("country ", B74,1) -7)</f>
        <v>Barbados</v>
      </c>
      <c r="D74" t="str">
        <f t="shared" si="3"/>
        <v>3166551.8448369605</v>
      </c>
      <c r="E74" t="s">
        <v>415</v>
      </c>
      <c r="F74" t="s">
        <v>416</v>
      </c>
    </row>
    <row r="75" spans="1:6" x14ac:dyDescent="0.25">
      <c r="A75" t="s">
        <v>73</v>
      </c>
      <c r="B75" t="str">
        <f>LEFT(A75, SEARCH("with index",A75,1) -2)</f>
        <v>the country Anguilla (U.K.)</v>
      </c>
      <c r="C75" t="str">
        <f>RIGHT(B75, LEN(B75) - SEARCH("country ", B75,1) -7)</f>
        <v>Anguilla (U.K.)</v>
      </c>
      <c r="D75" t="str">
        <f t="shared" si="3"/>
        <v>713291.2360852913</v>
      </c>
      <c r="E75" t="s">
        <v>417</v>
      </c>
      <c r="F75" t="s">
        <v>418</v>
      </c>
    </row>
    <row r="76" spans="1:6" x14ac:dyDescent="0.25">
      <c r="A76" t="s">
        <v>74</v>
      </c>
      <c r="B76" t="str">
        <f>LEFT(A76, SEARCH("with index",A76,1) -2)</f>
        <v>the country Haiti</v>
      </c>
      <c r="C76" t="str">
        <f>RIGHT(B76, LEN(B76) - SEARCH("country ", B76,1) -7)</f>
        <v>Haiti</v>
      </c>
      <c r="D76" t="str">
        <f t="shared" si="3"/>
        <v>223944448.89237827</v>
      </c>
      <c r="E76" t="s">
        <v>419</v>
      </c>
      <c r="F76" t="s">
        <v>420</v>
      </c>
    </row>
    <row r="77" spans="1:6" x14ac:dyDescent="0.25">
      <c r="A77" t="s">
        <v>75</v>
      </c>
      <c r="B77" t="str">
        <f>LEFT(A77, SEARCH("with index",A77,1) -2)</f>
        <v>the country Puerto Rico (U.S.)</v>
      </c>
      <c r="C77" t="str">
        <f>RIGHT(B77, LEN(B77) - SEARCH("country ", B77,1) -7)</f>
        <v>Puerto Rico (U.S.)</v>
      </c>
      <c r="D77" t="str">
        <f t="shared" si="3"/>
        <v>90054459.1167508</v>
      </c>
      <c r="E77" t="s">
        <v>421</v>
      </c>
      <c r="F77" t="s">
        <v>422</v>
      </c>
    </row>
    <row r="78" spans="1:6" x14ac:dyDescent="0.25">
      <c r="A78" t="s">
        <v>76</v>
      </c>
      <c r="B78" t="str">
        <f>LEFT(A78, SEARCH("with index",A78,1) -2)</f>
        <v>the country United States Virgin Islands (U.S.)</v>
      </c>
      <c r="C78" t="str">
        <f>RIGHT(B78, LEN(B78) - SEARCH("country ", B78,1) -7)</f>
        <v>United States Virgin Islands (U.S.)</v>
      </c>
      <c r="D78" t="str">
        <f t="shared" si="3"/>
        <v>3227979.545392172</v>
      </c>
      <c r="E78" t="s">
        <v>423</v>
      </c>
      <c r="F78" t="s">
        <v>424</v>
      </c>
    </row>
    <row r="79" spans="1:6" x14ac:dyDescent="0.25">
      <c r="A79" t="s">
        <v>77</v>
      </c>
      <c r="B79" t="str">
        <f>LEFT(A79, SEARCH("with index",A79,1) -2)</f>
        <v>the country Aruba (Neth.)</v>
      </c>
      <c r="C79" t="str">
        <f>RIGHT(B79, LEN(B79) - SEARCH("country ", B79,1) -7)</f>
        <v>Aruba (Neth.)</v>
      </c>
      <c r="D79" t="str">
        <f t="shared" si="3"/>
        <v>791664.1595414513</v>
      </c>
      <c r="E79" t="s">
        <v>425</v>
      </c>
      <c r="F79" t="s">
        <v>426</v>
      </c>
    </row>
    <row r="80" spans="1:6" x14ac:dyDescent="0.25">
      <c r="A80" t="s">
        <v>78</v>
      </c>
      <c r="B80" t="str">
        <f>LEFT(A80, SEARCH("with index",A80,1) -2)</f>
        <v>the country Panama</v>
      </c>
      <c r="C80" t="str">
        <f>RIGHT(B80, LEN(B80) - SEARCH("country ", B80,1) -7)</f>
        <v>Panama</v>
      </c>
      <c r="D80" t="str">
        <f t="shared" si="3"/>
        <v>920102051.5224731</v>
      </c>
      <c r="E80" t="s">
        <v>427</v>
      </c>
      <c r="F80" t="s">
        <v>428</v>
      </c>
    </row>
    <row r="81" spans="1:6" x14ac:dyDescent="0.25">
      <c r="A81" t="s">
        <v>79</v>
      </c>
      <c r="B81" t="str">
        <f>LEFT(A81, SEARCH("with index",A81,1) -2)</f>
        <v>the country El Salvador</v>
      </c>
      <c r="C81" t="str">
        <f>RIGHT(B81, LEN(B81) - SEARCH("country ", B81,1) -7)</f>
        <v>El Salvador</v>
      </c>
      <c r="D81" t="str">
        <f t="shared" si="3"/>
        <v>146485115.30472273</v>
      </c>
      <c r="E81" t="s">
        <v>429</v>
      </c>
      <c r="F81" t="s">
        <v>430</v>
      </c>
    </row>
    <row r="82" spans="1:6" x14ac:dyDescent="0.25">
      <c r="A82" t="s">
        <v>80</v>
      </c>
      <c r="B82" t="str">
        <f>LEFT(A82, SEARCH("with index",A82,1) -2)</f>
        <v>the country Nicaragua</v>
      </c>
      <c r="C82" t="str">
        <f>RIGHT(B82, LEN(B82) - SEARCH("country ", B82,1) -7)</f>
        <v>Nicaragua</v>
      </c>
      <c r="D82" t="str">
        <f t="shared" si="3"/>
        <v>1154254843.4342732</v>
      </c>
      <c r="E82" t="s">
        <v>431</v>
      </c>
      <c r="F82" t="s">
        <v>432</v>
      </c>
    </row>
    <row r="83" spans="1:6" x14ac:dyDescent="0.25">
      <c r="A83" t="s">
        <v>81</v>
      </c>
      <c r="B83" t="str">
        <f>LEFT(A83, SEARCH("with index",A83,1) -2)</f>
        <v>the country Mexico</v>
      </c>
      <c r="C83" t="str">
        <f>RIGHT(B83, LEN(B83) - SEARCH("country ", B83,1) -7)</f>
        <v>Mexico</v>
      </c>
      <c r="D83" t="str">
        <f t="shared" si="3"/>
        <v>11270761316.638844</v>
      </c>
      <c r="E83" t="s">
        <v>433</v>
      </c>
      <c r="F83" t="s">
        <v>434</v>
      </c>
    </row>
    <row r="84" spans="1:6" x14ac:dyDescent="0.25">
      <c r="A84" t="s">
        <v>82</v>
      </c>
      <c r="B84" t="str">
        <f>LEFT(A84, SEARCH("with index",A84,1) -2)</f>
        <v>the country Honduras</v>
      </c>
      <c r="C84" t="str">
        <f>RIGHT(B84, LEN(B84) - SEARCH("country ", B84,1) -7)</f>
        <v>Honduras</v>
      </c>
      <c r="D84" t="str">
        <f t="shared" si="3"/>
        <v>1153579402.9946687</v>
      </c>
      <c r="E84" t="s">
        <v>435</v>
      </c>
      <c r="F84" t="s">
        <v>436</v>
      </c>
    </row>
    <row r="85" spans="1:6" x14ac:dyDescent="0.25">
      <c r="A85" t="s">
        <v>83</v>
      </c>
      <c r="B85" t="str">
        <f>LEFT(A85, SEARCH("with index",A85,1) -2)</f>
        <v>the country Guatemala</v>
      </c>
      <c r="C85" t="str">
        <f>RIGHT(B85, LEN(B85) - SEARCH("country ", B85,1) -7)</f>
        <v>Guatemala</v>
      </c>
      <c r="D85" t="str">
        <f t="shared" si="3"/>
        <v>1039768349.0463991</v>
      </c>
      <c r="E85" t="s">
        <v>437</v>
      </c>
      <c r="F85" t="s">
        <v>438</v>
      </c>
    </row>
    <row r="86" spans="1:6" x14ac:dyDescent="0.25">
      <c r="A86" t="s">
        <v>84</v>
      </c>
      <c r="B86" t="str">
        <f>LEFT(A86, SEARCH("with index",A86,1) -2)</f>
        <v>the country Costa Rica</v>
      </c>
      <c r="C86" t="str">
        <f>RIGHT(B86, LEN(B86) - SEARCH("country ", B86,1) -7)</f>
        <v>Costa Rica</v>
      </c>
      <c r="D86" t="str">
        <f t="shared" si="3"/>
        <v>699045277.6908646</v>
      </c>
      <c r="E86" t="s">
        <v>439</v>
      </c>
      <c r="F86" t="s">
        <v>440</v>
      </c>
    </row>
    <row r="87" spans="1:6" x14ac:dyDescent="0.25">
      <c r="A87" t="s">
        <v>85</v>
      </c>
      <c r="B87" t="str">
        <f>LEFT(A87, SEARCH("with index",A87,1) -2)</f>
        <v>the country Clipperton Island (Fr.)</v>
      </c>
      <c r="C87" t="str">
        <f>RIGHT(B87, LEN(B87) - SEARCH("country ", B87,1) -7)</f>
        <v>Clipperton Island (Fr.)</v>
      </c>
      <c r="D87" t="str">
        <f t="shared" si="3"/>
        <v>0.0</v>
      </c>
      <c r="E87" t="s">
        <v>441</v>
      </c>
      <c r="F87" t="s">
        <v>442</v>
      </c>
    </row>
    <row r="88" spans="1:6" x14ac:dyDescent="0.25">
      <c r="A88" t="s">
        <v>86</v>
      </c>
      <c r="B88" t="str">
        <f>LEFT(A88, SEARCH("with index",A88,1) -2)</f>
        <v>the country Belize</v>
      </c>
      <c r="C88" t="str">
        <f>RIGHT(B88, LEN(B88) - SEARCH("country ", B88,1) -7)</f>
        <v>Belize</v>
      </c>
      <c r="D88" t="str">
        <f t="shared" si="3"/>
        <v>221326373.65663773</v>
      </c>
      <c r="E88" t="s">
        <v>443</v>
      </c>
      <c r="F88" t="s">
        <v>444</v>
      </c>
    </row>
    <row r="89" spans="1:6" x14ac:dyDescent="0.25">
      <c r="A89" t="s">
        <v>87</v>
      </c>
      <c r="B89" t="str">
        <f>LEFT(A89, SEARCH("with index",A89,1) -2)</f>
        <v>the country United States of America</v>
      </c>
      <c r="C89" t="str">
        <f>RIGHT(B89, LEN(B89) - SEARCH("country ", B89,1) -7)</f>
        <v>United States of America</v>
      </c>
      <c r="D89" t="str">
        <f t="shared" si="3"/>
        <v>92290016867.67607</v>
      </c>
      <c r="E89" t="s">
        <v>445</v>
      </c>
      <c r="F89" t="s">
        <v>446</v>
      </c>
    </row>
    <row r="90" spans="1:6" x14ac:dyDescent="0.25">
      <c r="A90" t="s">
        <v>88</v>
      </c>
      <c r="B90" t="str">
        <f>LEFT(A90, SEARCH("with index",A90,1) -2)</f>
        <v>the country Saint-Pierre-et-Miquelon (Fr.)</v>
      </c>
      <c r="C90" t="str">
        <f>RIGHT(B90, LEN(B90) - SEARCH("country ", B90,1) -7)</f>
        <v>Saint-Pierre-et-Miquelon (Fr.)</v>
      </c>
      <c r="D90" t="str">
        <f t="shared" si="3"/>
        <v>3889780.4248006237</v>
      </c>
      <c r="E90" t="s">
        <v>447</v>
      </c>
      <c r="F90" t="s">
        <v>448</v>
      </c>
    </row>
    <row r="91" spans="1:6" x14ac:dyDescent="0.25">
      <c r="A91" t="s">
        <v>89</v>
      </c>
      <c r="B91" t="str">
        <f>LEFT(A91, SEARCH("with index",A91,1) -2)</f>
        <v>the country Palmyra Atoll (U.S.)</v>
      </c>
      <c r="C91" t="str">
        <f>RIGHT(B91, LEN(B91) - SEARCH("country ", B91,1) -7)</f>
        <v>Palmyra Atoll (U.S.)</v>
      </c>
      <c r="D91" t="str">
        <f t="shared" si="3"/>
        <v>27048.36900104172</v>
      </c>
      <c r="E91" t="s">
        <v>449</v>
      </c>
      <c r="F91" t="s">
        <v>450</v>
      </c>
    </row>
    <row r="92" spans="1:6" x14ac:dyDescent="0.25">
      <c r="A92" t="s">
        <v>90</v>
      </c>
      <c r="B92" t="str">
        <f>LEFT(A92, SEARCH("with index",A92,1) -2)</f>
        <v>the country Midway Island (U.S.)</v>
      </c>
      <c r="C92" t="str">
        <f>RIGHT(B92, LEN(B92) - SEARCH("country ", B92,1) -7)</f>
        <v>Midway Island (U.S.)</v>
      </c>
      <c r="D92" t="str">
        <f t="shared" si="3"/>
        <v>104398.5838343922</v>
      </c>
      <c r="E92" t="s">
        <v>451</v>
      </c>
      <c r="F92" t="s">
        <v>452</v>
      </c>
    </row>
    <row r="93" spans="1:6" x14ac:dyDescent="0.25">
      <c r="A93" t="s">
        <v>91</v>
      </c>
      <c r="B93" t="str">
        <f>LEFT(A93, SEARCH("with index",A93,1) -2)</f>
        <v>the country Kingman Reef (U.S.)</v>
      </c>
      <c r="C93" t="str">
        <f>RIGHT(B93, LEN(B93) - SEARCH("country ", B93,1) -7)</f>
        <v>Kingman Reef (U.S.)</v>
      </c>
      <c r="D93" t="str">
        <f t="shared" si="3"/>
        <v>0.0</v>
      </c>
      <c r="E93" t="s">
        <v>453</v>
      </c>
      <c r="F93" t="s">
        <v>442</v>
      </c>
    </row>
    <row r="94" spans="1:6" x14ac:dyDescent="0.25">
      <c r="A94" t="s">
        <v>92</v>
      </c>
      <c r="B94" t="str">
        <f>LEFT(A94, SEARCH("with index",A94,1) -2)</f>
        <v>the country Jarvis Island (U.S.)</v>
      </c>
      <c r="C94" t="str">
        <f>RIGHT(B94, LEN(B94) - SEARCH("country ", B94,1) -7)</f>
        <v>Jarvis Island (U.S.)</v>
      </c>
      <c r="D94" t="str">
        <f t="shared" si="3"/>
        <v>31535.990574037212</v>
      </c>
      <c r="E94" t="s">
        <v>454</v>
      </c>
      <c r="F94" t="s">
        <v>455</v>
      </c>
    </row>
    <row r="95" spans="1:6" x14ac:dyDescent="0.25">
      <c r="A95" t="s">
        <v>93</v>
      </c>
      <c r="B95" t="str">
        <f>LEFT(A95, SEARCH("with index",A95,1) -2)</f>
        <v>the country Johnston Atoll (U.S.)</v>
      </c>
      <c r="C95" t="str">
        <f>RIGHT(B95, LEN(B95) - SEARCH("country ", B95,1) -7)</f>
        <v>Johnston Atoll (U.S.)</v>
      </c>
      <c r="D95" t="str">
        <f t="shared" si="3"/>
        <v>32145.933740493907</v>
      </c>
      <c r="E95" t="s">
        <v>456</v>
      </c>
      <c r="F95" t="s">
        <v>457</v>
      </c>
    </row>
    <row r="96" spans="1:6" x14ac:dyDescent="0.25">
      <c r="A96" t="s">
        <v>94</v>
      </c>
      <c r="B96" t="str">
        <f>LEFT(A96, SEARCH("with index",A96,1) -2)</f>
        <v>the country Howland Island (U.S.)</v>
      </c>
      <c r="C96" t="str">
        <f>RIGHT(B96, LEN(B96) - SEARCH("country ", B96,1) -7)</f>
        <v>Howland Island (U.S.)</v>
      </c>
      <c r="D96" t="str">
        <f t="shared" si="3"/>
        <v>0.0</v>
      </c>
      <c r="E96" t="s">
        <v>458</v>
      </c>
      <c r="F96" t="s">
        <v>442</v>
      </c>
    </row>
    <row r="97" spans="1:6" x14ac:dyDescent="0.25">
      <c r="A97" t="s">
        <v>95</v>
      </c>
      <c r="B97" t="str">
        <f>LEFT(A97, SEARCH("with index",A97,1) -2)</f>
        <v>the country Greenland (Den.)</v>
      </c>
      <c r="C97" t="str">
        <f>RIGHT(B97, LEN(B97) - SEARCH("country ", B97,1) -7)</f>
        <v>Greenland (Den.)</v>
      </c>
      <c r="D97" t="str">
        <f t="shared" si="3"/>
        <v>5294739344.305623</v>
      </c>
      <c r="E97" t="s">
        <v>459</v>
      </c>
      <c r="F97" t="s">
        <v>460</v>
      </c>
    </row>
    <row r="98" spans="1:6" x14ac:dyDescent="0.25">
      <c r="A98" t="s">
        <v>96</v>
      </c>
      <c r="B98" t="str">
        <f>LEFT(A98, SEARCH("with index",A98,1) -2)</f>
        <v>the country Bermuda (U.K.)</v>
      </c>
      <c r="C98" t="str">
        <f>RIGHT(B98, LEN(B98) - SEARCH("country ", B98,1) -7)</f>
        <v>Bermuda (U.K.)</v>
      </c>
      <c r="D98" t="str">
        <f t="shared" si="3"/>
        <v>444405.13925517333</v>
      </c>
      <c r="E98" t="s">
        <v>461</v>
      </c>
      <c r="F98" t="s">
        <v>462</v>
      </c>
    </row>
    <row r="99" spans="1:6" x14ac:dyDescent="0.25">
      <c r="A99" t="s">
        <v>97</v>
      </c>
      <c r="B99" t="str">
        <f>LEFT(A99, SEARCH("with index",A99,1) -2)</f>
        <v>the country Baker Island (U.S.)</v>
      </c>
      <c r="C99" t="str">
        <f>RIGHT(B99, LEN(B99) - SEARCH("country ", B99,1) -7)</f>
        <v>Baker Island (U.S.)</v>
      </c>
      <c r="D99" t="str">
        <f t="shared" si="3"/>
        <v>0.0</v>
      </c>
      <c r="E99" t="s">
        <v>463</v>
      </c>
      <c r="F99" t="s">
        <v>442</v>
      </c>
    </row>
    <row r="100" spans="1:6" x14ac:dyDescent="0.25">
      <c r="A100" t="s">
        <v>98</v>
      </c>
      <c r="B100" t="str">
        <f>LEFT(A100, SEARCH("with index",A100,1) -2)</f>
        <v>the country Colombia</v>
      </c>
      <c r="C100" t="str">
        <f>RIGHT(B100, LEN(B100) - SEARCH("country ", B100,1) -7)</f>
        <v>Colombia</v>
      </c>
      <c r="D100" t="str">
        <f t="shared" si="3"/>
        <v>13032060548.157888</v>
      </c>
      <c r="E100" t="s">
        <v>464</v>
      </c>
      <c r="F100" t="s">
        <v>465</v>
      </c>
    </row>
    <row r="101" spans="1:6" x14ac:dyDescent="0.25">
      <c r="A101" t="s">
        <v>99</v>
      </c>
      <c r="B101" t="str">
        <f>LEFT(A101, SEARCH("with index",A101,1) -2)</f>
        <v>the country Guyana</v>
      </c>
      <c r="C101" t="str">
        <f>RIGHT(B101, LEN(B101) - SEARCH("country ", B101,1) -7)</f>
        <v>Guyana</v>
      </c>
      <c r="D101" t="str">
        <f t="shared" si="3"/>
        <v>1833084290.5600212</v>
      </c>
      <c r="E101" t="s">
        <v>466</v>
      </c>
      <c r="F101" t="s">
        <v>467</v>
      </c>
    </row>
    <row r="102" spans="1:6" x14ac:dyDescent="0.25">
      <c r="A102" t="s">
        <v>100</v>
      </c>
      <c r="B102" t="str">
        <f>LEFT(A102, SEARCH("with index",A102,1) -2)</f>
        <v>the country Ecuador</v>
      </c>
      <c r="C102" t="str">
        <f>RIGHT(B102, LEN(B102) - SEARCH("country ", B102,1) -7)</f>
        <v>Ecuador</v>
      </c>
      <c r="D102" t="str">
        <f t="shared" si="3"/>
        <v>3526956646.4617987</v>
      </c>
      <c r="E102" t="s">
        <v>468</v>
      </c>
      <c r="F102" t="s">
        <v>469</v>
      </c>
    </row>
    <row r="103" spans="1:6" x14ac:dyDescent="0.25">
      <c r="A103" t="s">
        <v>101</v>
      </c>
      <c r="B103" t="str">
        <f>LEFT(A103, SEARCH("with index",A103,1) -2)</f>
        <v>the country Paraguay</v>
      </c>
      <c r="C103" t="str">
        <f>RIGHT(B103, LEN(B103) - SEARCH("country ", B103,1) -7)</f>
        <v>Paraguay</v>
      </c>
      <c r="D103" t="str">
        <f t="shared" si="3"/>
        <v>2939968148.6998467</v>
      </c>
      <c r="E103" t="s">
        <v>470</v>
      </c>
      <c r="F103" t="s">
        <v>471</v>
      </c>
    </row>
    <row r="104" spans="1:6" x14ac:dyDescent="0.25">
      <c r="A104" t="s">
        <v>102</v>
      </c>
      <c r="B104" t="str">
        <f>LEFT(A104, SEARCH("with index",A104,1) -2)</f>
        <v>the country Suriname</v>
      </c>
      <c r="C104" t="str">
        <f>RIGHT(B104, LEN(B104) - SEARCH("country ", B104,1) -7)</f>
        <v>Suriname</v>
      </c>
      <c r="D104" t="str">
        <f t="shared" si="3"/>
        <v>1004670209.3429103</v>
      </c>
      <c r="E104" t="s">
        <v>472</v>
      </c>
      <c r="F104" t="s">
        <v>473</v>
      </c>
    </row>
    <row r="105" spans="1:6" x14ac:dyDescent="0.25">
      <c r="A105" t="s">
        <v>103</v>
      </c>
      <c r="B105" t="str">
        <f>LEFT(A105, SEARCH("with index",A105,1) -2)</f>
        <v>the country Uruguay</v>
      </c>
      <c r="C105" t="str">
        <f>RIGHT(B105, LEN(B105) - SEARCH("country ", B105,1) -7)</f>
        <v>Uruguay</v>
      </c>
      <c r="D105" t="str">
        <f t="shared" si="3"/>
        <v>1406076296.3666897</v>
      </c>
      <c r="E105" t="s">
        <v>474</v>
      </c>
      <c r="F105" t="s">
        <v>475</v>
      </c>
    </row>
    <row r="106" spans="1:6" x14ac:dyDescent="0.25">
      <c r="A106" t="s">
        <v>104</v>
      </c>
      <c r="B106" t="str">
        <f>LEFT(A106, SEARCH("with index",A106,1) -2)</f>
        <v>the country R. B. de Venezuela</v>
      </c>
      <c r="C106" t="str">
        <f>RIGHT(B106, LEN(B106) - SEARCH("country ", B106,1) -7)</f>
        <v>R. B. de Venezuela</v>
      </c>
      <c r="D106" t="str">
        <f t="shared" si="3"/>
        <v>7861907777.054408</v>
      </c>
      <c r="E106" t="s">
        <v>476</v>
      </c>
      <c r="F106" t="s">
        <v>477</v>
      </c>
    </row>
    <row r="107" spans="1:6" x14ac:dyDescent="0.25">
      <c r="A107" t="s">
        <v>105</v>
      </c>
      <c r="B107" t="str">
        <f>LEFT(A107, SEARCH("with index",A107,1) -2)</f>
        <v>the country Peru</v>
      </c>
      <c r="C107" t="str">
        <f>RIGHT(B107, LEN(B107) - SEARCH("country ", B107,1) -7)</f>
        <v>Peru</v>
      </c>
      <c r="D107" t="str">
        <f t="shared" si="3"/>
        <v>14289167135.14613</v>
      </c>
      <c r="E107" t="s">
        <v>478</v>
      </c>
      <c r="F107" t="s">
        <v>479</v>
      </c>
    </row>
    <row r="108" spans="1:6" x14ac:dyDescent="0.25">
      <c r="A108" t="s">
        <v>106</v>
      </c>
      <c r="B108" t="str">
        <f>LEFT(A108, SEARCH("with index",A108,1) -2)</f>
        <v>the country South Georgia and the South Sandwich Islands (U.K.)</v>
      </c>
      <c r="C108" t="str">
        <f>RIGHT(B108, LEN(B108) - SEARCH("country ", B108,1) -7)</f>
        <v>South Georgia and the South Sandwich Islands (U.K.)</v>
      </c>
      <c r="D108" t="str">
        <f t="shared" si="3"/>
        <v>11293362.939431893</v>
      </c>
      <c r="E108" t="s">
        <v>480</v>
      </c>
      <c r="F108" t="s">
        <v>481</v>
      </c>
    </row>
    <row r="109" spans="1:6" x14ac:dyDescent="0.25">
      <c r="A109" t="s">
        <v>107</v>
      </c>
      <c r="B109" t="str">
        <f>LEFT(A109, SEARCH("with index",A109,1) -2)</f>
        <v>the country Chile</v>
      </c>
      <c r="C109" t="str">
        <f>RIGHT(B109, LEN(B109) - SEARCH("country ", B109,1) -7)</f>
        <v>Chile</v>
      </c>
      <c r="D109" t="str">
        <f t="shared" si="3"/>
        <v>8567232091.374262</v>
      </c>
      <c r="E109" t="s">
        <v>482</v>
      </c>
      <c r="F109" t="s">
        <v>483</v>
      </c>
    </row>
    <row r="110" spans="1:6" x14ac:dyDescent="0.25">
      <c r="A110" t="s">
        <v>108</v>
      </c>
      <c r="B110" t="str">
        <f>LEFT(A110, SEARCH("with index",A110,1) -2)</f>
        <v>the country Brazil</v>
      </c>
      <c r="C110" t="str">
        <f>RIGHT(B110, LEN(B110) - SEARCH("country ", B110,1) -7)</f>
        <v>Brazil</v>
      </c>
      <c r="D110" t="str">
        <f t="shared" si="3"/>
        <v>55642681271.171906</v>
      </c>
      <c r="E110" t="s">
        <v>484</v>
      </c>
      <c r="F110" t="s">
        <v>485</v>
      </c>
    </row>
    <row r="111" spans="1:6" x14ac:dyDescent="0.25">
      <c r="A111" t="s">
        <v>109</v>
      </c>
      <c r="B111" t="str">
        <f>LEFT(A111, SEARCH("with index",A111,1) -2)</f>
        <v>the country Bolivia</v>
      </c>
      <c r="C111" t="str">
        <f>RIGHT(B111, LEN(B111) - SEARCH("country ", B111,1) -7)</f>
        <v>Bolivia</v>
      </c>
      <c r="D111" t="str">
        <f t="shared" si="3"/>
        <v>6811922087.998648</v>
      </c>
      <c r="E111" t="s">
        <v>486</v>
      </c>
      <c r="F111" t="s">
        <v>487</v>
      </c>
    </row>
    <row r="112" spans="1:6" x14ac:dyDescent="0.25">
      <c r="A112" t="s">
        <v>110</v>
      </c>
      <c r="B112" t="str">
        <f>LEFT(A112, SEARCH("with index",A112,1) -2)</f>
        <v>the country Argentina</v>
      </c>
      <c r="C112" t="str">
        <f>RIGHT(B112, LEN(B112) - SEARCH("country ", B112,1) -7)</f>
        <v>Argentina</v>
      </c>
      <c r="D112" t="str">
        <f t="shared" si="3"/>
        <v>16473668202.908642</v>
      </c>
      <c r="E112" t="s">
        <v>488</v>
      </c>
      <c r="F112" t="s">
        <v>489</v>
      </c>
    </row>
    <row r="113" spans="1:6" x14ac:dyDescent="0.25">
      <c r="A113" t="s">
        <v>111</v>
      </c>
      <c r="B113" t="str">
        <f>LEFT(A113, SEARCH("with index",A113,1) -2)</f>
        <v>the country Heard Island and McDonald Islands (Aus.)</v>
      </c>
      <c r="C113" t="str">
        <f>RIGHT(B113, LEN(B113) - SEARCH("country ", B113,1) -7)</f>
        <v>Heard Island and McDonald Islands (Aus.)</v>
      </c>
      <c r="D113" t="str">
        <f t="shared" si="3"/>
        <v>229528.0979502491</v>
      </c>
      <c r="E113" t="s">
        <v>490</v>
      </c>
      <c r="F113" t="s">
        <v>491</v>
      </c>
    </row>
    <row r="114" spans="1:6" x14ac:dyDescent="0.25">
      <c r="A114" t="s">
        <v>112</v>
      </c>
      <c r="B114" t="str">
        <f>LEFT(A114, SEARCH("with index",A114,1) -2)</f>
        <v>the country Bouvet Island (Nor.)</v>
      </c>
      <c r="C114" t="str">
        <f>RIGHT(B114, LEN(B114) - SEARCH("country ", B114,1) -7)</f>
        <v>Bouvet Island (Nor.)</v>
      </c>
      <c r="D114" t="str">
        <f t="shared" si="3"/>
        <v>0.0</v>
      </c>
      <c r="E114" t="s">
        <v>492</v>
      </c>
      <c r="F114" t="s">
        <v>442</v>
      </c>
    </row>
    <row r="115" spans="1:6" x14ac:dyDescent="0.25">
      <c r="A115" t="s">
        <v>113</v>
      </c>
      <c r="B115" t="str">
        <f>LEFT(A115, SEARCH("with index",A115,1) -2)</f>
        <v>the country Turkmenistan</v>
      </c>
      <c r="C115" t="str">
        <f>RIGHT(B115, LEN(B115) - SEARCH("country ", B115,1) -7)</f>
        <v>Turkmenistan</v>
      </c>
      <c r="D115" t="str">
        <f t="shared" si="3"/>
        <v>910575301.815479</v>
      </c>
      <c r="E115" t="s">
        <v>493</v>
      </c>
      <c r="F115" t="s">
        <v>494</v>
      </c>
    </row>
    <row r="116" spans="1:6" x14ac:dyDescent="0.25">
      <c r="A116" t="s">
        <v>114</v>
      </c>
      <c r="B116" t="str">
        <f>LEFT(A116, SEARCH("with index",A116,1) -2)</f>
        <v>the country Uzbekistan</v>
      </c>
      <c r="C116" t="str">
        <f>RIGHT(B116, LEN(B116) - SEARCH("country ", B116,1) -7)</f>
        <v>Uzbekistan</v>
      </c>
      <c r="D116" t="str">
        <f t="shared" si="3"/>
        <v>1280573449.9152443</v>
      </c>
      <c r="E116" t="s">
        <v>495</v>
      </c>
      <c r="F116" t="s">
        <v>496</v>
      </c>
    </row>
    <row r="117" spans="1:6" x14ac:dyDescent="0.25">
      <c r="A117" t="s">
        <v>115</v>
      </c>
      <c r="B117" t="str">
        <f>LEFT(A117, SEARCH("with index",A117,1) -2)</f>
        <v>the country Tajikistan</v>
      </c>
      <c r="C117" t="str">
        <f>RIGHT(B117, LEN(B117) - SEARCH("country ", B117,1) -7)</f>
        <v>Tajikistan</v>
      </c>
      <c r="D117" t="str">
        <f t="shared" si="3"/>
        <v>911084173.1888481</v>
      </c>
      <c r="E117" t="s">
        <v>497</v>
      </c>
      <c r="F117" t="s">
        <v>498</v>
      </c>
    </row>
    <row r="118" spans="1:6" x14ac:dyDescent="0.25">
      <c r="A118" t="s">
        <v>116</v>
      </c>
      <c r="B118" t="str">
        <f>LEFT(A118, SEARCH("with index",A118,1) -2)</f>
        <v>the country Kyrgyz Republic</v>
      </c>
      <c r="C118" t="str">
        <f>RIGHT(B118, LEN(B118) - SEARCH("country ", B118,1) -7)</f>
        <v>Kyrgyz Republic</v>
      </c>
      <c r="D118" t="str">
        <f t="shared" si="3"/>
        <v>1854224951.1887887</v>
      </c>
      <c r="E118" t="s">
        <v>499</v>
      </c>
      <c r="F118" t="s">
        <v>500</v>
      </c>
    </row>
    <row r="119" spans="1:6" x14ac:dyDescent="0.25">
      <c r="A119" t="s">
        <v>117</v>
      </c>
      <c r="B119" t="str">
        <f>LEFT(A119, SEARCH("with index",A119,1) -2)</f>
        <v>the country Kazakhstan</v>
      </c>
      <c r="C119" t="str">
        <f>RIGHT(B119, LEN(B119) - SEARCH("country ", B119,1) -7)</f>
        <v>Kazakhstan</v>
      </c>
      <c r="D119" t="str">
        <f t="shared" si="3"/>
        <v>19668137638.874615</v>
      </c>
      <c r="E119" t="s">
        <v>501</v>
      </c>
      <c r="F119" t="s">
        <v>502</v>
      </c>
    </row>
    <row r="120" spans="1:6" x14ac:dyDescent="0.25">
      <c r="A120" t="s">
        <v>118</v>
      </c>
      <c r="B120" t="str">
        <f>LEFT(A120, SEARCH("with index",A120,1) -2)</f>
        <v>the country Macau, SAR</v>
      </c>
      <c r="C120" t="str">
        <f>RIGHT(B120, LEN(B120) - SEARCH("country ", B120,1) -7)</f>
        <v>Macau, SAR</v>
      </c>
      <c r="D120" t="str">
        <f t="shared" si="3"/>
        <v>105495.6888168314</v>
      </c>
      <c r="E120" t="s">
        <v>503</v>
      </c>
      <c r="F120" t="s">
        <v>504</v>
      </c>
    </row>
    <row r="121" spans="1:6" x14ac:dyDescent="0.25">
      <c r="A121" t="s">
        <v>119</v>
      </c>
      <c r="B121" t="str">
        <f>LEFT(A121, SEARCH("with index",A121,1) -2)</f>
        <v>the country Mongolia</v>
      </c>
      <c r="C121" t="str">
        <f>RIGHT(B121, LEN(B121) - SEARCH("country ", B121,1) -7)</f>
        <v>Mongolia</v>
      </c>
      <c r="D121" t="str">
        <f t="shared" si="3"/>
        <v>10566517084.209833</v>
      </c>
      <c r="E121" t="s">
        <v>505</v>
      </c>
      <c r="F121" t="s">
        <v>506</v>
      </c>
    </row>
    <row r="122" spans="1:6" x14ac:dyDescent="0.25">
      <c r="A122" t="s">
        <v>120</v>
      </c>
      <c r="B122" t="str">
        <f>LEFT(A122, SEARCH("with index",A122,1) -2)</f>
        <v>the country Taiwan</v>
      </c>
      <c r="C122" t="str">
        <f>RIGHT(B122, LEN(B122) - SEARCH("country ", B122,1) -7)</f>
        <v>Taiwan</v>
      </c>
      <c r="D122" t="str">
        <f t="shared" si="3"/>
        <v>464042852.01281404</v>
      </c>
      <c r="E122" t="s">
        <v>507</v>
      </c>
      <c r="F122" t="s">
        <v>508</v>
      </c>
    </row>
    <row r="123" spans="1:6" x14ac:dyDescent="0.25">
      <c r="A123" t="s">
        <v>121</v>
      </c>
      <c r="B123" t="str">
        <f>LEFT(A123, SEARCH("with index",A123,1) -2)</f>
        <v>the country Republic of Korea</v>
      </c>
      <c r="C123" t="str">
        <f>RIGHT(B123, LEN(B123) - SEARCH("country ", B123,1) -7)</f>
        <v>Republic of Korea</v>
      </c>
      <c r="D123" t="str">
        <f t="shared" si="3"/>
        <v>982320539.9176103</v>
      </c>
      <c r="E123" t="s">
        <v>509</v>
      </c>
      <c r="F123" t="s">
        <v>510</v>
      </c>
    </row>
    <row r="124" spans="1:6" x14ac:dyDescent="0.25">
      <c r="A124" t="s">
        <v>122</v>
      </c>
      <c r="B124" t="str">
        <f>LEFT(A124, SEARCH("with index",A124,1) -2)</f>
        <v>the country D. P. R. of Korea</v>
      </c>
      <c r="C124" t="str">
        <f>RIGHT(B124, LEN(B124) - SEARCH("country ", B124,1) -7)</f>
        <v>D. P. R. of Korea</v>
      </c>
      <c r="D124" t="str">
        <f t="shared" si="3"/>
        <v>1395204097.880713</v>
      </c>
      <c r="E124" t="s">
        <v>511</v>
      </c>
      <c r="F124" t="s">
        <v>512</v>
      </c>
    </row>
    <row r="125" spans="1:6" x14ac:dyDescent="0.25">
      <c r="A125" t="s">
        <v>123</v>
      </c>
      <c r="B125" t="str">
        <f>LEFT(A125, SEARCH("with index",A125,1) -2)</f>
        <v>the country Japan</v>
      </c>
      <c r="C125" t="str">
        <f>RIGHT(B125, LEN(B125) - SEARCH("country ", B125,1) -7)</f>
        <v>Japan</v>
      </c>
      <c r="D125" t="str">
        <f t="shared" si="3"/>
        <v>5534152745.513916</v>
      </c>
      <c r="E125" t="s">
        <v>513</v>
      </c>
      <c r="F125" t="s">
        <v>514</v>
      </c>
    </row>
    <row r="126" spans="1:6" x14ac:dyDescent="0.25">
      <c r="A126" t="s">
        <v>124</v>
      </c>
      <c r="B126" t="str">
        <f>LEFT(A126, SEARCH("with index",A126,1) -2)</f>
        <v>the country Hong Kong, SAR</v>
      </c>
      <c r="C126" t="str">
        <f>RIGHT(B126, LEN(B126) - SEARCH("country ", B126,1) -7)</f>
        <v>Hong Kong, SAR</v>
      </c>
      <c r="D126" t="str">
        <f t="shared" si="3"/>
        <v>7078945.667364713</v>
      </c>
      <c r="E126" t="s">
        <v>515</v>
      </c>
      <c r="F126" t="s">
        <v>516</v>
      </c>
    </row>
    <row r="127" spans="1:6" x14ac:dyDescent="0.25">
      <c r="A127" t="s">
        <v>125</v>
      </c>
      <c r="B127" t="str">
        <f>LEFT(A127, SEARCH("with index",A127,1) -2)</f>
        <v>the country China</v>
      </c>
      <c r="C127" t="str">
        <f>RIGHT(B127, LEN(B127) - SEARCH("country ", B127,1) -7)</f>
        <v>China</v>
      </c>
      <c r="D127" t="str">
        <f t="shared" si="3"/>
        <v>64918326359.83512</v>
      </c>
      <c r="E127" t="s">
        <v>517</v>
      </c>
      <c r="F127" t="s">
        <v>518</v>
      </c>
    </row>
    <row r="128" spans="1:6" x14ac:dyDescent="0.25">
      <c r="A128" t="s">
        <v>126</v>
      </c>
      <c r="B128" t="str">
        <f>LEFT(A128, SEARCH("with index",A128,1) -2)</f>
        <v>the country Myanmar</v>
      </c>
      <c r="C128" t="str">
        <f>RIGHT(B128, LEN(B128) - SEARCH("country ", B128,1) -7)</f>
        <v>Myanmar</v>
      </c>
      <c r="D128" t="str">
        <f t="shared" si="3"/>
        <v>6059405735.652386</v>
      </c>
      <c r="E128" t="s">
        <v>519</v>
      </c>
      <c r="F128" t="s">
        <v>520</v>
      </c>
    </row>
    <row r="129" spans="1:6" x14ac:dyDescent="0.25">
      <c r="A129" t="s">
        <v>127</v>
      </c>
      <c r="B129" t="str">
        <f>LEFT(A129, SEARCH("with index",A129,1) -2)</f>
        <v>the country Cambodia</v>
      </c>
      <c r="C129" t="str">
        <f>RIGHT(B129, LEN(B129) - SEARCH("country ", B129,1) -7)</f>
        <v>Cambodia</v>
      </c>
      <c r="D129" t="str">
        <f t="shared" si="3"/>
        <v>1335577030.4839888</v>
      </c>
      <c r="E129" t="s">
        <v>521</v>
      </c>
      <c r="F129" t="s">
        <v>522</v>
      </c>
    </row>
    <row r="130" spans="1:6" x14ac:dyDescent="0.25">
      <c r="A130" t="s">
        <v>128</v>
      </c>
      <c r="B130" t="str">
        <f>LEFT(A130, SEARCH("with index",A130,1) -2)</f>
        <v>the country Vietnam</v>
      </c>
      <c r="C130" t="str">
        <f>RIGHT(B130, LEN(B130) - SEARCH("country ", B130,1) -7)</f>
        <v>Vietnam</v>
      </c>
      <c r="D130" t="str">
        <f t="shared" si="3"/>
        <v>3082991562.697131</v>
      </c>
      <c r="E130" t="s">
        <v>523</v>
      </c>
      <c r="F130" t="s">
        <v>524</v>
      </c>
    </row>
    <row r="131" spans="1:6" x14ac:dyDescent="0.25">
      <c r="A131" t="s">
        <v>129</v>
      </c>
      <c r="B131" t="str">
        <f>LEFT(A131, SEARCH("with index",A131,1) -2)</f>
        <v>the country Lao People's Democratic Republic</v>
      </c>
      <c r="C131" t="str">
        <f>RIGHT(B131, LEN(B131) - SEARCH("country ", B131,1) -7)</f>
        <v>Lao People's Democratic Republic</v>
      </c>
      <c r="D131" t="str">
        <f t="shared" ref="D131:D194" si="4">RIGHT(A131, LEN(A131) - SEARCH(":",A131,1) - 1)</f>
        <v>1917316477.8945804</v>
      </c>
      <c r="E131" t="s">
        <v>525</v>
      </c>
      <c r="F131" t="s">
        <v>526</v>
      </c>
    </row>
    <row r="132" spans="1:6" x14ac:dyDescent="0.25">
      <c r="A132" t="s">
        <v>130</v>
      </c>
      <c r="B132" t="str">
        <f>LEFT(A132, SEARCH("with index",A132,1) -2)</f>
        <v>the country Malaysia</v>
      </c>
      <c r="C132" t="str">
        <f>RIGHT(B132, LEN(B132) - SEARCH("country ", B132,1) -7)</f>
        <v>Malaysia</v>
      </c>
      <c r="D132" t="str">
        <f t="shared" si="4"/>
        <v>5424098330.353955</v>
      </c>
      <c r="E132" t="s">
        <v>527</v>
      </c>
      <c r="F132" t="s">
        <v>528</v>
      </c>
    </row>
    <row r="133" spans="1:6" x14ac:dyDescent="0.25">
      <c r="A133" t="s">
        <v>131</v>
      </c>
      <c r="B133" t="str">
        <f>LEFT(A133, SEARCH("with index",A133,1) -2)</f>
        <v>the country Thailand</v>
      </c>
      <c r="C133" t="str">
        <f>RIGHT(B133, LEN(B133) - SEARCH("country ", B133,1) -7)</f>
        <v>Thailand</v>
      </c>
      <c r="D133" t="str">
        <f t="shared" si="4"/>
        <v>3585132547.9116216</v>
      </c>
      <c r="E133" t="s">
        <v>529</v>
      </c>
      <c r="F133" t="s">
        <v>530</v>
      </c>
    </row>
    <row r="134" spans="1:6" x14ac:dyDescent="0.25">
      <c r="A134" t="s">
        <v>132</v>
      </c>
      <c r="B134" t="str">
        <f>LEFT(A134, SEARCH("with index",A134,1) -2)</f>
        <v>the country Brunei Darussalam</v>
      </c>
      <c r="C134" t="str">
        <f>RIGHT(B134, LEN(B134) - SEARCH("country ", B134,1) -7)</f>
        <v>Brunei Darussalam</v>
      </c>
      <c r="D134" t="str">
        <f t="shared" si="4"/>
        <v>134543186.067306</v>
      </c>
      <c r="E134" t="s">
        <v>531</v>
      </c>
      <c r="F134" t="s">
        <v>532</v>
      </c>
    </row>
    <row r="135" spans="1:6" x14ac:dyDescent="0.25">
      <c r="A135" t="s">
        <v>133</v>
      </c>
      <c r="B135" t="str">
        <f>LEFT(A135, SEARCH("with index",A135,1) -2)</f>
        <v>the country Philippines</v>
      </c>
      <c r="C135" t="str">
        <f>RIGHT(B135, LEN(B135) - SEARCH("country ", B135,1) -7)</f>
        <v>Philippines</v>
      </c>
      <c r="D135" t="str">
        <f t="shared" si="4"/>
        <v>3491654568.67769</v>
      </c>
      <c r="E135" t="s">
        <v>533</v>
      </c>
      <c r="F135" t="s">
        <v>534</v>
      </c>
    </row>
    <row r="136" spans="1:6" x14ac:dyDescent="0.25">
      <c r="A136" t="s">
        <v>134</v>
      </c>
      <c r="B136" t="str">
        <f>LEFT(A136, SEARCH("with index",A136,1) -2)</f>
        <v>the country Indonesia</v>
      </c>
      <c r="C136" t="str">
        <f>RIGHT(B136, LEN(B136) - SEARCH("country ", B136,1) -7)</f>
        <v>Indonesia</v>
      </c>
      <c r="D136" t="str">
        <f t="shared" si="4"/>
        <v>34896254539.58574</v>
      </c>
      <c r="E136" t="s">
        <v>535</v>
      </c>
      <c r="F136" t="s">
        <v>536</v>
      </c>
    </row>
    <row r="137" spans="1:6" x14ac:dyDescent="0.25">
      <c r="A137" t="s">
        <v>135</v>
      </c>
      <c r="B137" t="str">
        <f>LEFT(A137, SEARCH("with index",A137,1) -2)</f>
        <v>the country Singapore</v>
      </c>
      <c r="C137" t="str">
        <f>RIGHT(B137, LEN(B137) - SEARCH("country ", B137,1) -7)</f>
        <v>Singapore</v>
      </c>
      <c r="D137" t="str">
        <f t="shared" si="4"/>
        <v>12830793.388333386</v>
      </c>
      <c r="E137" t="s">
        <v>537</v>
      </c>
      <c r="F137" t="s">
        <v>538</v>
      </c>
    </row>
    <row r="138" spans="1:6" x14ac:dyDescent="0.25">
      <c r="A138" t="s">
        <v>136</v>
      </c>
      <c r="B138" t="str">
        <f>LEFT(A138, SEARCH("with index",A138,1) -2)</f>
        <v>the country Timor-Leste</v>
      </c>
      <c r="C138" t="str">
        <f>RIGHT(B138, LEN(B138) - SEARCH("country ", B138,1) -7)</f>
        <v>Timor-Leste</v>
      </c>
      <c r="D138" t="str">
        <f t="shared" si="4"/>
        <v>134648237.23943475</v>
      </c>
      <c r="E138" t="s">
        <v>539</v>
      </c>
      <c r="F138" t="s">
        <v>540</v>
      </c>
    </row>
    <row r="139" spans="1:6" x14ac:dyDescent="0.25">
      <c r="A139" t="s">
        <v>137</v>
      </c>
      <c r="B139" t="str">
        <f>LEFT(A139, SEARCH("with index",A139,1) -2)</f>
        <v>the country Maldives</v>
      </c>
      <c r="C139" t="str">
        <f>RIGHT(B139, LEN(B139) - SEARCH("country ", B139,1) -7)</f>
        <v>Maldives</v>
      </c>
      <c r="D139" t="str">
        <f t="shared" si="4"/>
        <v>2004873.0463780651</v>
      </c>
      <c r="E139" t="s">
        <v>541</v>
      </c>
      <c r="F139" t="s">
        <v>542</v>
      </c>
    </row>
    <row r="140" spans="1:6" x14ac:dyDescent="0.25">
      <c r="A140" t="s">
        <v>138</v>
      </c>
      <c r="B140" t="str">
        <f>LEFT(A140, SEARCH("with index",A140,1) -2)</f>
        <v>the country Nepal</v>
      </c>
      <c r="C140" t="str">
        <f>RIGHT(B140, LEN(B140) - SEARCH("country ", B140,1) -7)</f>
        <v>Nepal</v>
      </c>
      <c r="D140" t="str">
        <f t="shared" si="4"/>
        <v>1451883113.7906992</v>
      </c>
      <c r="E140" t="s">
        <v>543</v>
      </c>
      <c r="F140" t="s">
        <v>544</v>
      </c>
    </row>
    <row r="141" spans="1:6" x14ac:dyDescent="0.25">
      <c r="A141" t="s">
        <v>139</v>
      </c>
      <c r="B141" t="str">
        <f>LEFT(A141, SEARCH("with index",A141,1) -2)</f>
        <v>the country Pakistan</v>
      </c>
      <c r="C141" t="str">
        <f>RIGHT(B141, LEN(B141) - SEARCH("country ", B141,1) -7)</f>
        <v>Pakistan</v>
      </c>
      <c r="D141" t="str">
        <f t="shared" si="4"/>
        <v>2827134565.648509</v>
      </c>
      <c r="E141" t="s">
        <v>545</v>
      </c>
      <c r="F141" t="s">
        <v>546</v>
      </c>
    </row>
    <row r="142" spans="1:6" x14ac:dyDescent="0.25">
      <c r="A142" t="s">
        <v>140</v>
      </c>
      <c r="B142" t="str">
        <f>LEFT(A142, SEARCH("with index",A142,1) -2)</f>
        <v>the country India</v>
      </c>
      <c r="C142" t="str">
        <f>RIGHT(B142, LEN(B142) - SEARCH("country ", B142,1) -7)</f>
        <v>India</v>
      </c>
      <c r="D142" t="str">
        <f t="shared" si="4"/>
        <v>17873389657.743877</v>
      </c>
      <c r="E142" t="s">
        <v>547</v>
      </c>
      <c r="F142" t="s">
        <v>548</v>
      </c>
    </row>
    <row r="143" spans="1:6" x14ac:dyDescent="0.25">
      <c r="A143" t="s">
        <v>141</v>
      </c>
      <c r="B143" t="str">
        <f>LEFT(A143, SEARCH("with index",A143,1) -2)</f>
        <v>the country Islamic Republic of Iran</v>
      </c>
      <c r="C143" t="str">
        <f>RIGHT(B143, LEN(B143) - SEARCH("country ", B143,1) -7)</f>
        <v>Islamic Republic of Iran</v>
      </c>
      <c r="D143" t="str">
        <f t="shared" si="4"/>
        <v>4108745297.5747447</v>
      </c>
      <c r="E143" t="s">
        <v>549</v>
      </c>
      <c r="F143" t="s">
        <v>550</v>
      </c>
    </row>
    <row r="144" spans="1:6" x14ac:dyDescent="0.25">
      <c r="A144" t="s">
        <v>142</v>
      </c>
      <c r="B144" t="str">
        <f>LEFT(A144, SEARCH("with index",A144,1) -2)</f>
        <v>the country Sri Lanka</v>
      </c>
      <c r="C144" t="str">
        <f>RIGHT(B144, LEN(B144) - SEARCH("country ", B144,1) -7)</f>
        <v>Sri Lanka</v>
      </c>
      <c r="D144" t="str">
        <f t="shared" si="4"/>
        <v>591507496.2373742</v>
      </c>
      <c r="E144" t="s">
        <v>551</v>
      </c>
      <c r="F144" t="s">
        <v>552</v>
      </c>
    </row>
    <row r="145" spans="1:6" x14ac:dyDescent="0.25">
      <c r="A145" t="s">
        <v>143</v>
      </c>
      <c r="B145" t="str">
        <f>LEFT(A145, SEARCH("with index",A145,1) -2)</f>
        <v>the country Bhutan</v>
      </c>
      <c r="C145" t="str">
        <f>RIGHT(B145, LEN(B145) - SEARCH("country ", B145,1) -7)</f>
        <v>Bhutan</v>
      </c>
      <c r="D145" t="str">
        <f t="shared" si="4"/>
        <v>530717890.50125355</v>
      </c>
      <c r="E145" t="s">
        <v>553</v>
      </c>
      <c r="F145" t="s">
        <v>554</v>
      </c>
    </row>
    <row r="146" spans="1:6" x14ac:dyDescent="0.25">
      <c r="A146" t="s">
        <v>144</v>
      </c>
      <c r="B146" t="str">
        <f>LEFT(A146, SEARCH("with index",A146,1) -2)</f>
        <v>the country Bangladesh</v>
      </c>
      <c r="C146" t="str">
        <f>RIGHT(B146, LEN(B146) - SEARCH("country ", B146,1) -7)</f>
        <v>Bangladesh</v>
      </c>
      <c r="D146" t="str">
        <f t="shared" si="4"/>
        <v>931664115.1328882</v>
      </c>
      <c r="E146" t="s">
        <v>555</v>
      </c>
      <c r="F146" t="s">
        <v>556</v>
      </c>
    </row>
    <row r="147" spans="1:6" x14ac:dyDescent="0.25">
      <c r="A147" t="s">
        <v>145</v>
      </c>
      <c r="B147" t="str">
        <f>LEFT(A147, SEARCH("with index",A147,1) -2)</f>
        <v>the country Afghanistan</v>
      </c>
      <c r="C147" t="str">
        <f>RIGHT(B147, LEN(B147) - SEARCH("country ", B147,1) -7)</f>
        <v>Afghanistan</v>
      </c>
      <c r="D147" t="str">
        <f t="shared" si="4"/>
        <v>2757813796.5037127</v>
      </c>
      <c r="E147" t="s">
        <v>557</v>
      </c>
      <c r="F147" t="s">
        <v>558</v>
      </c>
    </row>
    <row r="148" spans="1:6" x14ac:dyDescent="0.25">
      <c r="A148" t="s">
        <v>146</v>
      </c>
      <c r="B148" t="str">
        <f>LEFT(A148, SEARCH("with index",A148,1) -2)</f>
        <v>the country Oman</v>
      </c>
      <c r="C148" t="str">
        <f>RIGHT(B148, LEN(B148) - SEARCH("country ", B148,1) -7)</f>
        <v>Oman</v>
      </c>
      <c r="D148" t="str">
        <f t="shared" si="4"/>
        <v>338161366.37092626</v>
      </c>
      <c r="E148" t="s">
        <v>559</v>
      </c>
      <c r="F148" t="s">
        <v>560</v>
      </c>
    </row>
    <row r="149" spans="1:6" x14ac:dyDescent="0.25">
      <c r="A149" t="s">
        <v>147</v>
      </c>
      <c r="B149" t="str">
        <f>LEFT(A149, SEARCH("with index",A149,1) -2)</f>
        <v>the country Kuwait</v>
      </c>
      <c r="C149" t="str">
        <f>RIGHT(B149, LEN(B149) - SEARCH("country ", B149,1) -7)</f>
        <v>Kuwait</v>
      </c>
      <c r="D149" t="str">
        <f t="shared" si="4"/>
        <v>20026183.000596512</v>
      </c>
      <c r="E149" t="s">
        <v>561</v>
      </c>
      <c r="F149" t="s">
        <v>562</v>
      </c>
    </row>
    <row r="150" spans="1:6" x14ac:dyDescent="0.25">
      <c r="A150" t="s">
        <v>148</v>
      </c>
      <c r="B150" t="str">
        <f>LEFT(A150, SEARCH("with index",A150,1) -2)</f>
        <v>the country West Bank and Gaza</v>
      </c>
      <c r="C150" t="str">
        <f>RIGHT(B150, LEN(B150) - SEARCH("country ", B150,1) -7)</f>
        <v>West Bank and Gaza</v>
      </c>
      <c r="D150" t="str">
        <f t="shared" si="4"/>
        <v>21410251.356826358</v>
      </c>
      <c r="E150" t="s">
        <v>563</v>
      </c>
      <c r="F150" t="s">
        <v>564</v>
      </c>
    </row>
    <row r="151" spans="1:6" x14ac:dyDescent="0.25">
      <c r="A151" t="s">
        <v>149</v>
      </c>
      <c r="B151" t="str">
        <f>LEFT(A151, SEARCH("with index",A151,1) -2)</f>
        <v>the country Lebanon</v>
      </c>
      <c r="C151" t="str">
        <f>RIGHT(B151, LEN(B151) - SEARCH("country ", B151,1) -7)</f>
        <v>Lebanon</v>
      </c>
      <c r="D151" t="str">
        <f t="shared" si="4"/>
        <v>57072381.49376876</v>
      </c>
      <c r="E151" t="s">
        <v>565</v>
      </c>
      <c r="F151" t="s">
        <v>566</v>
      </c>
    </row>
    <row r="152" spans="1:6" x14ac:dyDescent="0.25">
      <c r="A152" t="s">
        <v>150</v>
      </c>
      <c r="B152" t="str">
        <f>LEFT(A152, SEARCH("with index",A152,1) -2)</f>
        <v>the country Qatar</v>
      </c>
      <c r="C152" t="str">
        <f>RIGHT(B152, LEN(B152) - SEARCH("country ", B152,1) -7)</f>
        <v>Qatar</v>
      </c>
      <c r="D152" t="str">
        <f t="shared" si="4"/>
        <v>9384929.243685735</v>
      </c>
      <c r="E152" t="s">
        <v>567</v>
      </c>
      <c r="F152" t="s">
        <v>568</v>
      </c>
    </row>
    <row r="153" spans="1:6" x14ac:dyDescent="0.25">
      <c r="A153" t="s">
        <v>151</v>
      </c>
      <c r="B153" t="str">
        <f>LEFT(A153, SEARCH("with index",A153,1) -2)</f>
        <v>the country Saudi Arabia</v>
      </c>
      <c r="C153" t="str">
        <f>RIGHT(B153, LEN(B153) - SEARCH("country ", B153,1) -7)</f>
        <v>Saudi Arabia</v>
      </c>
      <c r="D153" t="str">
        <f t="shared" si="4"/>
        <v>2069903181.086359</v>
      </c>
      <c r="E153" t="s">
        <v>569</v>
      </c>
      <c r="F153" t="s">
        <v>570</v>
      </c>
    </row>
    <row r="154" spans="1:6" x14ac:dyDescent="0.25">
      <c r="A154" t="s">
        <v>152</v>
      </c>
      <c r="B154" t="str">
        <f>LEFT(A154, SEARCH("with index",A154,1) -2)</f>
        <v>the country Turkey</v>
      </c>
      <c r="C154" t="str">
        <f>RIGHT(B154, LEN(B154) - SEARCH("country ", B154,1) -7)</f>
        <v>Turkey</v>
      </c>
      <c r="D154" t="str">
        <f t="shared" si="4"/>
        <v>5800282452.013588</v>
      </c>
      <c r="E154" t="s">
        <v>571</v>
      </c>
      <c r="F154" t="s">
        <v>572</v>
      </c>
    </row>
    <row r="155" spans="1:6" x14ac:dyDescent="0.25">
      <c r="A155" t="s">
        <v>153</v>
      </c>
      <c r="B155" t="str">
        <f>LEFT(A155, SEARCH("with index",A155,1) -2)</f>
        <v>the country Republic of Yemen</v>
      </c>
      <c r="C155" t="str">
        <f>RIGHT(B155, LEN(B155) - SEARCH("country ", B155,1) -7)</f>
        <v>Republic of Yemen</v>
      </c>
      <c r="D155" t="str">
        <f t="shared" si="4"/>
        <v>860662909.762199</v>
      </c>
      <c r="E155" t="s">
        <v>573</v>
      </c>
      <c r="F155" t="s">
        <v>574</v>
      </c>
    </row>
    <row r="156" spans="1:6" x14ac:dyDescent="0.25">
      <c r="A156" t="s">
        <v>154</v>
      </c>
      <c r="B156" t="str">
        <f>LEFT(A156, SEARCH("with index",A156,1) -2)</f>
        <v>the country Iraq</v>
      </c>
      <c r="C156" t="str">
        <f>RIGHT(B156, LEN(B156) - SEARCH("country ", B156,1) -7)</f>
        <v>Iraq</v>
      </c>
      <c r="D156" t="str">
        <f t="shared" si="4"/>
        <v>864148014.3230375</v>
      </c>
      <c r="E156" t="s">
        <v>575</v>
      </c>
      <c r="F156" t="s">
        <v>576</v>
      </c>
    </row>
    <row r="157" spans="1:6" x14ac:dyDescent="0.25">
      <c r="A157" t="s">
        <v>155</v>
      </c>
      <c r="B157" t="str">
        <f>LEFT(A157, SEARCH("with index",A157,1) -2)</f>
        <v>the country Jordan</v>
      </c>
      <c r="C157" t="str">
        <f>RIGHT(B157, LEN(B157) - SEARCH("country ", B157,1) -7)</f>
        <v>Jordan</v>
      </c>
      <c r="D157" t="str">
        <f t="shared" si="4"/>
        <v>122185951.75146674</v>
      </c>
      <c r="E157" t="s">
        <v>577</v>
      </c>
      <c r="F157" t="s">
        <v>578</v>
      </c>
    </row>
    <row r="158" spans="1:6" x14ac:dyDescent="0.25">
      <c r="A158" t="s">
        <v>156</v>
      </c>
      <c r="B158" t="str">
        <f>LEFT(A158, SEARCH("with index",A158,1) -2)</f>
        <v>the country Syrian Arab Republic</v>
      </c>
      <c r="C158" t="str">
        <f>RIGHT(B158, LEN(B158) - SEARCH("country ", B158,1) -7)</f>
        <v>Syrian Arab Republic</v>
      </c>
      <c r="D158" t="str">
        <f t="shared" si="4"/>
        <v>448766920.7546889</v>
      </c>
      <c r="E158" t="s">
        <v>579</v>
      </c>
      <c r="F158" t="s">
        <v>580</v>
      </c>
    </row>
    <row r="159" spans="1:6" x14ac:dyDescent="0.25">
      <c r="A159" t="s">
        <v>157</v>
      </c>
      <c r="B159" t="str">
        <f>LEFT(A159, SEARCH("with index",A159,1) -2)</f>
        <v>the country Israel</v>
      </c>
      <c r="C159" t="str">
        <f>RIGHT(B159, LEN(B159) - SEARCH("country ", B159,1) -7)</f>
        <v>Israel</v>
      </c>
      <c r="D159" t="str">
        <f t="shared" si="4"/>
        <v>56540102.889772356</v>
      </c>
      <c r="E159" t="s">
        <v>581</v>
      </c>
      <c r="F159" t="s">
        <v>582</v>
      </c>
    </row>
    <row r="160" spans="1:6" x14ac:dyDescent="0.25">
      <c r="A160" t="s">
        <v>158</v>
      </c>
      <c r="B160" t="str">
        <f>LEFT(A160, SEARCH("with index",A160,1) -2)</f>
        <v>the country Georgia</v>
      </c>
      <c r="C160" t="str">
        <f>RIGHT(B160, LEN(B160) - SEARCH("country ", B160,1) -7)</f>
        <v>Georgia</v>
      </c>
      <c r="D160" t="str">
        <f t="shared" si="4"/>
        <v>868853093.1754478</v>
      </c>
      <c r="E160" t="s">
        <v>583</v>
      </c>
      <c r="F160" t="s">
        <v>584</v>
      </c>
    </row>
    <row r="161" spans="1:6" x14ac:dyDescent="0.25">
      <c r="A161" t="s">
        <v>159</v>
      </c>
      <c r="B161" t="str">
        <f>LEFT(A161, SEARCH("with index",A161,1) -2)</f>
        <v>the country Cyprus</v>
      </c>
      <c r="C161" t="str">
        <f>RIGHT(B161, LEN(B161) - SEARCH("country ", B161,1) -7)</f>
        <v>Cyprus</v>
      </c>
      <c r="D161" t="str">
        <f t="shared" si="4"/>
        <v>44819390.35059514</v>
      </c>
      <c r="E161" t="s">
        <v>585</v>
      </c>
      <c r="F161" t="s">
        <v>586</v>
      </c>
    </row>
    <row r="162" spans="1:6" x14ac:dyDescent="0.25">
      <c r="A162" t="s">
        <v>160</v>
      </c>
      <c r="B162" t="str">
        <f>LEFT(A162, SEARCH("with index",A162,1) -2)</f>
        <v>the country Bahrain</v>
      </c>
      <c r="C162" t="str">
        <f>RIGHT(B162, LEN(B162) - SEARCH("country ", B162,1) -7)</f>
        <v>Bahrain</v>
      </c>
      <c r="D162" t="str">
        <f t="shared" si="4"/>
        <v>822411.470860464</v>
      </c>
      <c r="E162" t="s">
        <v>587</v>
      </c>
      <c r="F162" t="s">
        <v>588</v>
      </c>
    </row>
    <row r="163" spans="1:6" x14ac:dyDescent="0.25">
      <c r="A163" t="s">
        <v>161</v>
      </c>
      <c r="B163" t="str">
        <f>LEFT(A163, SEARCH("with index",A163,1) -2)</f>
        <v>the country Azerbaijan</v>
      </c>
      <c r="C163" t="str">
        <f>RIGHT(B163, LEN(B163) - SEARCH("country ", B163,1) -7)</f>
        <v>Azerbaijan</v>
      </c>
      <c r="D163" t="str">
        <f t="shared" si="4"/>
        <v>626894358.4189862</v>
      </c>
      <c r="E163" t="s">
        <v>589</v>
      </c>
      <c r="F163" t="s">
        <v>590</v>
      </c>
    </row>
    <row r="164" spans="1:6" x14ac:dyDescent="0.25">
      <c r="A164" t="s">
        <v>162</v>
      </c>
      <c r="B164" t="str">
        <f>LEFT(A164, SEARCH("with index",A164,1) -2)</f>
        <v>the country Armenia</v>
      </c>
      <c r="C164" t="str">
        <f>RIGHT(B164, LEN(B164) - SEARCH("country ", B164,1) -7)</f>
        <v>Armenia</v>
      </c>
      <c r="D164" t="str">
        <f t="shared" si="4"/>
        <v>287247995.02695245</v>
      </c>
      <c r="E164" t="s">
        <v>591</v>
      </c>
      <c r="F164" t="s">
        <v>592</v>
      </c>
    </row>
    <row r="165" spans="1:6" x14ac:dyDescent="0.25">
      <c r="A165" t="s">
        <v>163</v>
      </c>
      <c r="B165" t="str">
        <f>LEFT(A165, SEARCH("with index",A165,1) -2)</f>
        <v>the country United Arab Emirates</v>
      </c>
      <c r="C165" t="str">
        <f>RIGHT(B165, LEN(B165) - SEARCH("country ", B165,1) -7)</f>
        <v>United Arab Emirates</v>
      </c>
      <c r="D165" t="str">
        <f t="shared" si="4"/>
        <v>52194597.83931982</v>
      </c>
      <c r="E165" t="s">
        <v>593</v>
      </c>
      <c r="F165" t="s">
        <v>594</v>
      </c>
    </row>
    <row r="166" spans="1:6" x14ac:dyDescent="0.25">
      <c r="A166" t="s">
        <v>164</v>
      </c>
      <c r="B166" t="str">
        <f>LEFT(A166, SEARCH("with index",A166,1) -2)</f>
        <v>the country Moldova</v>
      </c>
      <c r="C166" t="str">
        <f>RIGHT(B166, LEN(B166) - SEARCH("country ", B166,1) -7)</f>
        <v>Moldova</v>
      </c>
      <c r="D166" t="str">
        <f t="shared" si="4"/>
        <v>286697018.8481365</v>
      </c>
      <c r="E166" t="s">
        <v>595</v>
      </c>
      <c r="F166" t="s">
        <v>596</v>
      </c>
    </row>
    <row r="167" spans="1:6" x14ac:dyDescent="0.25">
      <c r="A167" t="s">
        <v>165</v>
      </c>
      <c r="B167" t="str">
        <f>LEFT(A167, SEARCH("with index",A167,1) -2)</f>
        <v>the country Hungary</v>
      </c>
      <c r="C167" t="str">
        <f>RIGHT(B167, LEN(B167) - SEARCH("country ", B167,1) -7)</f>
        <v>Hungary</v>
      </c>
      <c r="D167" t="str">
        <f t="shared" si="4"/>
        <v>650691470.2934744</v>
      </c>
      <c r="E167" t="s">
        <v>597</v>
      </c>
      <c r="F167" t="s">
        <v>598</v>
      </c>
    </row>
    <row r="168" spans="1:6" x14ac:dyDescent="0.25">
      <c r="A168" t="s">
        <v>166</v>
      </c>
      <c r="B168" t="str">
        <f>LEFT(A168, SEARCH("with index",A168,1) -2)</f>
        <v>the country Poland</v>
      </c>
      <c r="C168" t="str">
        <f>RIGHT(B168, LEN(B168) - SEARCH("country ", B168,1) -7)</f>
        <v>Poland</v>
      </c>
      <c r="D168" t="str">
        <f t="shared" si="4"/>
        <v>3068828357.3807397</v>
      </c>
      <c r="E168" t="s">
        <v>599</v>
      </c>
      <c r="F168" t="s">
        <v>600</v>
      </c>
    </row>
    <row r="169" spans="1:6" x14ac:dyDescent="0.25">
      <c r="A169" t="s">
        <v>167</v>
      </c>
      <c r="B169" t="str">
        <f>LEFT(A169, SEARCH("with index",A169,1) -2)</f>
        <v>the country Romania</v>
      </c>
      <c r="C169" t="str">
        <f>RIGHT(B169, LEN(B169) - SEARCH("country ", B169,1) -7)</f>
        <v>Romania</v>
      </c>
      <c r="D169" t="str">
        <f t="shared" si="4"/>
        <v>2198079180.700564</v>
      </c>
      <c r="E169" t="s">
        <v>601</v>
      </c>
      <c r="F169" t="s">
        <v>602</v>
      </c>
    </row>
    <row r="170" spans="1:6" x14ac:dyDescent="0.25">
      <c r="A170" t="s">
        <v>168</v>
      </c>
      <c r="B170" t="str">
        <f>LEFT(A170, SEARCH("with index",A170,1) -2)</f>
        <v>the country Ukraine</v>
      </c>
      <c r="C170" t="str">
        <f>RIGHT(B170, LEN(B170) - SEARCH("country ", B170,1) -7)</f>
        <v>Ukraine</v>
      </c>
      <c r="D170" t="str">
        <f t="shared" si="4"/>
        <v>6324797461.584547</v>
      </c>
      <c r="E170" t="s">
        <v>603</v>
      </c>
      <c r="F170" t="s">
        <v>604</v>
      </c>
    </row>
    <row r="171" spans="1:6" x14ac:dyDescent="0.25">
      <c r="A171" t="s">
        <v>169</v>
      </c>
      <c r="B171" t="str">
        <f>LEFT(A171, SEARCH("with index",A171,1) -2)</f>
        <v>the country Belarus</v>
      </c>
      <c r="C171" t="str">
        <f>RIGHT(B171, LEN(B171) - SEARCH("country ", B171,1) -7)</f>
        <v>Belarus</v>
      </c>
      <c r="D171" t="str">
        <f t="shared" si="4"/>
        <v>2815800388.6965356</v>
      </c>
      <c r="E171" t="s">
        <v>605</v>
      </c>
      <c r="F171" t="s">
        <v>606</v>
      </c>
    </row>
    <row r="172" spans="1:6" x14ac:dyDescent="0.25">
      <c r="A172" t="s">
        <v>170</v>
      </c>
      <c r="B172" t="str">
        <f>LEFT(A172, SEARCH("with index",A172,1) -2)</f>
        <v>the country Czech Republic</v>
      </c>
      <c r="C172" t="str">
        <f>RIGHT(B172, LEN(B172) - SEARCH("country ", B172,1) -7)</f>
        <v>Czech Republic</v>
      </c>
      <c r="D172" t="str">
        <f t="shared" si="4"/>
        <v>736698916.4097469</v>
      </c>
      <c r="E172" t="s">
        <v>607</v>
      </c>
      <c r="F172" t="s">
        <v>608</v>
      </c>
    </row>
    <row r="173" spans="1:6" x14ac:dyDescent="0.25">
      <c r="A173" t="s">
        <v>171</v>
      </c>
      <c r="B173" t="str">
        <f>LEFT(A173, SEARCH("with index",A173,1) -2)</f>
        <v>the country Russian Federation</v>
      </c>
      <c r="C173" t="str">
        <f>RIGHT(B173, LEN(B173) - SEARCH("country ", B173,1) -7)</f>
        <v>Russian Federation</v>
      </c>
      <c r="D173" t="str">
        <f t="shared" si="4"/>
        <v>332044879235.90533</v>
      </c>
      <c r="E173" t="s">
        <v>609</v>
      </c>
      <c r="F173" t="s">
        <v>610</v>
      </c>
    </row>
    <row r="174" spans="1:6" x14ac:dyDescent="0.25">
      <c r="A174" t="s">
        <v>172</v>
      </c>
      <c r="B174" t="str">
        <f>LEFT(A174, SEARCH("with index",A174,1) -2)</f>
        <v>the country Slovak Republic</v>
      </c>
      <c r="C174" t="str">
        <f>RIGHT(B174, LEN(B174) - SEARCH("country ", B174,1) -7)</f>
        <v>Slovak Republic</v>
      </c>
      <c r="D174" t="str">
        <f t="shared" si="4"/>
        <v>469915390.1193945</v>
      </c>
      <c r="E174" t="s">
        <v>611</v>
      </c>
      <c r="F174" t="s">
        <v>612</v>
      </c>
    </row>
    <row r="175" spans="1:6" x14ac:dyDescent="0.25">
      <c r="A175" t="s">
        <v>173</v>
      </c>
      <c r="B175" t="str">
        <f>LEFT(A175, SEARCH("with index",A175,1) -2)</f>
        <v>the country Bulgaria</v>
      </c>
      <c r="C175" t="str">
        <f>RIGHT(B175, LEN(B175) - SEARCH("country ", B175,1) -7)</f>
        <v>Bulgaria</v>
      </c>
      <c r="D175" t="str">
        <f t="shared" si="4"/>
        <v>930687561.7187098</v>
      </c>
      <c r="E175" t="s">
        <v>613</v>
      </c>
      <c r="F175" t="s">
        <v>614</v>
      </c>
    </row>
    <row r="176" spans="1:6" x14ac:dyDescent="0.25">
      <c r="A176" t="s">
        <v>174</v>
      </c>
      <c r="B176" t="str">
        <f>LEFT(A176, SEARCH("with index",A176,1) -2)</f>
        <v>the country Isle of Man (U.K.)</v>
      </c>
      <c r="C176" t="str">
        <f>RIGHT(B176, LEN(B176) - SEARCH("country ", B176,1) -7)</f>
        <v>Isle of Man (U.K.)</v>
      </c>
      <c r="D176" t="str">
        <f t="shared" si="4"/>
        <v>10381395.241200725</v>
      </c>
      <c r="E176" t="s">
        <v>615</v>
      </c>
      <c r="F176" t="s">
        <v>616</v>
      </c>
    </row>
    <row r="177" spans="1:6" x14ac:dyDescent="0.25">
      <c r="A177" t="s">
        <v>175</v>
      </c>
      <c r="B177" t="str">
        <f>LEFT(A177, SEARCH("with index",A177,1) -2)</f>
        <v>the country Norway</v>
      </c>
      <c r="C177" t="str">
        <f>RIGHT(B177, LEN(B177) - SEARCH("country ", B177,1) -7)</f>
        <v>Norway</v>
      </c>
      <c r="D177" t="str">
        <f t="shared" si="4"/>
        <v>5325009958.917174</v>
      </c>
      <c r="E177" t="s">
        <v>617</v>
      </c>
      <c r="F177" t="s">
        <v>618</v>
      </c>
    </row>
    <row r="178" spans="1:6" x14ac:dyDescent="0.25">
      <c r="A178" t="s">
        <v>176</v>
      </c>
      <c r="B178" t="str">
        <f>LEFT(A178, SEARCH("with index",A178,1) -2)</f>
        <v>the country Guernsey (U.K.)</v>
      </c>
      <c r="C178" t="str">
        <f>RIGHT(B178, LEN(B178) - SEARCH("country ", B178,1) -7)</f>
        <v>Guernsey (U.K.)</v>
      </c>
      <c r="D178" t="str">
        <f t="shared" si="4"/>
        <v>971929.3903953829</v>
      </c>
      <c r="E178" t="s">
        <v>619</v>
      </c>
      <c r="F178" t="s">
        <v>620</v>
      </c>
    </row>
    <row r="179" spans="1:6" x14ac:dyDescent="0.25">
      <c r="A179" t="s">
        <v>177</v>
      </c>
      <c r="B179" t="str">
        <f>LEFT(A179, SEARCH("with index",A179,1) -2)</f>
        <v>the country Sweden</v>
      </c>
      <c r="C179" t="str">
        <f>RIGHT(B179, LEN(B179) - SEARCH("country ", B179,1) -7)</f>
        <v>Sweden</v>
      </c>
      <c r="D179" t="str">
        <f t="shared" si="4"/>
        <v>7742040823.766629</v>
      </c>
      <c r="E179" t="s">
        <v>621</v>
      </c>
      <c r="F179" t="s">
        <v>622</v>
      </c>
    </row>
    <row r="180" spans="1:6" x14ac:dyDescent="0.25">
      <c r="A180" t="s">
        <v>178</v>
      </c>
      <c r="B180" t="str">
        <f>LEFT(A180, SEARCH("with index",A180,1) -2)</f>
        <v>the country Faroe Islands (Den.)</v>
      </c>
      <c r="C180" t="str">
        <f>RIGHT(B180, LEN(B180) - SEARCH("country ", B180,1) -7)</f>
        <v>Faroe Islands (Den.)</v>
      </c>
      <c r="D180" t="str">
        <f t="shared" si="4"/>
        <v>35437721.97915094</v>
      </c>
      <c r="E180" t="s">
        <v>623</v>
      </c>
      <c r="F180" t="s">
        <v>624</v>
      </c>
    </row>
    <row r="181" spans="1:6" x14ac:dyDescent="0.25">
      <c r="A181" t="s">
        <v>179</v>
      </c>
      <c r="B181" t="str">
        <f>LEFT(A181, SEARCH("with index",A181,1) -2)</f>
        <v>the country Lithuania</v>
      </c>
      <c r="C181" t="str">
        <f>RIGHT(B181, LEN(B181) - SEARCH("country ", B181,1) -7)</f>
        <v>Lithuania</v>
      </c>
      <c r="D181" t="str">
        <f t="shared" si="4"/>
        <v>896720710.2282984</v>
      </c>
      <c r="E181" t="s">
        <v>625</v>
      </c>
      <c r="F181" t="s">
        <v>626</v>
      </c>
    </row>
    <row r="182" spans="1:6" x14ac:dyDescent="0.25">
      <c r="A182" t="s">
        <v>180</v>
      </c>
      <c r="B182" t="str">
        <f>LEFT(A182, SEARCH("with index",A182,1) -2)</f>
        <v>the country Latvia</v>
      </c>
      <c r="C182" t="str">
        <f>RIGHT(B182, LEN(B182) - SEARCH("country ", B182,1) -7)</f>
        <v>Latvia</v>
      </c>
      <c r="D182" t="str">
        <f t="shared" si="4"/>
        <v>1125977564.354111</v>
      </c>
      <c r="E182" t="s">
        <v>627</v>
      </c>
      <c r="F182" t="s">
        <v>628</v>
      </c>
    </row>
    <row r="183" spans="1:6" x14ac:dyDescent="0.25">
      <c r="A183" t="s">
        <v>181</v>
      </c>
      <c r="B183" t="str">
        <f>LEFT(A183, SEARCH("with index",A183,1) -2)</f>
        <v>the country Svalbard and Jan Mayen (Nor.)</v>
      </c>
      <c r="C183" t="str">
        <f>RIGHT(B183, LEN(B183) - SEARCH("country ", B183,1) -7)</f>
        <v>Svalbard and Jan Mayen (Nor.)</v>
      </c>
      <c r="D183" t="str">
        <f t="shared" si="4"/>
        <v>426026113.74603915</v>
      </c>
      <c r="E183" t="s">
        <v>629</v>
      </c>
      <c r="F183" t="s">
        <v>630</v>
      </c>
    </row>
    <row r="184" spans="1:6" x14ac:dyDescent="0.25">
      <c r="A184" t="s">
        <v>182</v>
      </c>
      <c r="B184" t="str">
        <f>LEFT(A184, SEARCH("with index",A184,1) -2)</f>
        <v>the country Ireland</v>
      </c>
      <c r="C184" t="str">
        <f>RIGHT(B184, LEN(B184) - SEARCH("country ", B184,1) -7)</f>
        <v>Ireland</v>
      </c>
      <c r="D184" t="str">
        <f t="shared" si="4"/>
        <v>1366573130.5048416</v>
      </c>
      <c r="E184" t="s">
        <v>631</v>
      </c>
      <c r="F184" t="s">
        <v>632</v>
      </c>
    </row>
    <row r="185" spans="1:6" x14ac:dyDescent="0.25">
      <c r="A185" t="s">
        <v>183</v>
      </c>
      <c r="B185" t="str">
        <f>LEFT(A185, SEARCH("with index",A185,1) -2)</f>
        <v>the country Iceland</v>
      </c>
      <c r="C185" t="str">
        <f>RIGHT(B185, LEN(B185) - SEARCH("country ", B185,1) -7)</f>
        <v>Iceland</v>
      </c>
      <c r="D185" t="str">
        <f t="shared" si="4"/>
        <v>1544465992.5770664</v>
      </c>
      <c r="E185" t="s">
        <v>633</v>
      </c>
      <c r="F185" t="s">
        <v>634</v>
      </c>
    </row>
    <row r="186" spans="1:6" x14ac:dyDescent="0.25">
      <c r="A186" t="s">
        <v>184</v>
      </c>
      <c r="B186" t="str">
        <f>LEFT(A186, SEARCH("with index",A186,1) -2)</f>
        <v>the country Jersey (U.K.)</v>
      </c>
      <c r="C186" t="str">
        <f>RIGHT(B186, LEN(B186) - SEARCH("country ", B186,1) -7)</f>
        <v>Jersey (U.K.)</v>
      </c>
      <c r="D186" t="str">
        <f t="shared" si="4"/>
        <v>1036733.6099003738</v>
      </c>
      <c r="E186" t="s">
        <v>635</v>
      </c>
      <c r="F186" t="s">
        <v>636</v>
      </c>
    </row>
    <row r="187" spans="1:6" x14ac:dyDescent="0.25">
      <c r="A187" t="s">
        <v>185</v>
      </c>
      <c r="B187" t="str">
        <f>LEFT(A187, SEARCH("with index",A187,1) -2)</f>
        <v>the country United Kingdom</v>
      </c>
      <c r="C187" t="str">
        <f>RIGHT(B187, LEN(B187) - SEARCH("country ", B187,1) -7)</f>
        <v>United Kingdom</v>
      </c>
      <c r="D187" t="str">
        <f t="shared" si="4"/>
        <v>3894834156.117646</v>
      </c>
      <c r="E187" t="s">
        <v>637</v>
      </c>
      <c r="F187" t="s">
        <v>638</v>
      </c>
    </row>
    <row r="188" spans="1:6" x14ac:dyDescent="0.25">
      <c r="A188" t="s">
        <v>186</v>
      </c>
      <c r="B188" t="str">
        <f>LEFT(A188, SEARCH("with index",A188,1) -2)</f>
        <v>the country Finland</v>
      </c>
      <c r="C188" t="str">
        <f>RIGHT(B188, LEN(B188) - SEARCH("country ", B188,1) -7)</f>
        <v>Finland</v>
      </c>
      <c r="D188" t="str">
        <f t="shared" si="4"/>
        <v>6133375585.102782</v>
      </c>
      <c r="E188" t="s">
        <v>639</v>
      </c>
      <c r="F188" t="s">
        <v>640</v>
      </c>
    </row>
    <row r="189" spans="1:6" x14ac:dyDescent="0.25">
      <c r="A189" t="s">
        <v>187</v>
      </c>
      <c r="B189" t="str">
        <f>LEFT(A189, SEARCH("with index",A189,1) -2)</f>
        <v>the country Estonia</v>
      </c>
      <c r="C189" t="str">
        <f>RIGHT(B189, LEN(B189) - SEARCH("country ", B189,1) -7)</f>
        <v>Estonia</v>
      </c>
      <c r="D189" t="str">
        <f t="shared" si="4"/>
        <v>731075991.7179737</v>
      </c>
      <c r="E189" t="s">
        <v>641</v>
      </c>
      <c r="F189" t="s">
        <v>642</v>
      </c>
    </row>
    <row r="190" spans="1:6" x14ac:dyDescent="0.25">
      <c r="A190" t="s">
        <v>188</v>
      </c>
      <c r="B190" t="str">
        <f>LEFT(A190, SEARCH("with index",A190,1) -2)</f>
        <v>the country Denmark</v>
      </c>
      <c r="C190" t="str">
        <f>RIGHT(B190, LEN(B190) - SEARCH("country ", B190,1) -7)</f>
        <v>Denmark</v>
      </c>
      <c r="D190" t="str">
        <f t="shared" si="4"/>
        <v>547441189.4296057</v>
      </c>
      <c r="E190" t="s">
        <v>643</v>
      </c>
      <c r="F190" t="s">
        <v>644</v>
      </c>
    </row>
    <row r="191" spans="1:6" x14ac:dyDescent="0.25">
      <c r="A191" t="s">
        <v>189</v>
      </c>
      <c r="B191" t="str">
        <f>LEFT(A191, SEARCH("with index",A191,1) -2)</f>
        <v>the country Madeira Islands (Por.)</v>
      </c>
      <c r="C191" t="str">
        <f>RIGHT(B191, LEN(B191) - SEARCH("country ", B191,1) -7)</f>
        <v>Madeira Islands (Por.)</v>
      </c>
      <c r="D191" t="str">
        <f t="shared" si="4"/>
        <v>14231793.081755497</v>
      </c>
      <c r="E191" t="s">
        <v>645</v>
      </c>
      <c r="F191" t="s">
        <v>646</v>
      </c>
    </row>
    <row r="192" spans="1:6" x14ac:dyDescent="0.25">
      <c r="A192" t="s">
        <v>190</v>
      </c>
      <c r="B192" t="str">
        <f>LEFT(A192, SEARCH("with index",A192,1) -2)</f>
        <v>the country FYR of Macedonia</v>
      </c>
      <c r="C192" t="str">
        <f>RIGHT(B192, LEN(B192) - SEARCH("country ", B192,1) -7)</f>
        <v>FYR of Macedonia</v>
      </c>
      <c r="D192" t="str">
        <f t="shared" si="4"/>
        <v>210687386.4845962</v>
      </c>
      <c r="E192" t="s">
        <v>647</v>
      </c>
      <c r="F192" t="s">
        <v>648</v>
      </c>
    </row>
    <row r="193" spans="1:6" x14ac:dyDescent="0.25">
      <c r="A193" t="s">
        <v>191</v>
      </c>
      <c r="B193" t="str">
        <f>LEFT(A193, SEARCH("with index",A193,1) -2)</f>
        <v>the country Montenegro</v>
      </c>
      <c r="C193" t="str">
        <f>RIGHT(B193, LEN(B193) - SEARCH("country ", B193,1) -7)</f>
        <v>Montenegro</v>
      </c>
      <c r="D193" t="str">
        <f t="shared" si="4"/>
        <v>196620257.38287225</v>
      </c>
      <c r="E193" t="s">
        <v>649</v>
      </c>
      <c r="F193" t="s">
        <v>650</v>
      </c>
    </row>
    <row r="194" spans="1:6" x14ac:dyDescent="0.25">
      <c r="A194" t="s">
        <v>192</v>
      </c>
      <c r="B194" t="str">
        <f>LEFT(A194, SEARCH("with index",A194,1) -2)</f>
        <v>the country Vatican City</v>
      </c>
      <c r="C194" t="str">
        <f>RIGHT(B194, LEN(B194) - SEARCH("country ", B194,1) -7)</f>
        <v>Vatican City</v>
      </c>
      <c r="D194" t="str">
        <f t="shared" si="4"/>
        <v>3436.0688692702024</v>
      </c>
      <c r="E194" t="s">
        <v>651</v>
      </c>
      <c r="F194" t="s">
        <v>652</v>
      </c>
    </row>
    <row r="195" spans="1:6" x14ac:dyDescent="0.25">
      <c r="A195" t="s">
        <v>193</v>
      </c>
      <c r="B195" t="str">
        <f>LEFT(A195, SEARCH("with index",A195,1) -2)</f>
        <v>the country Croatia</v>
      </c>
      <c r="C195" t="str">
        <f>RIGHT(B195, LEN(B195) - SEARCH("country ", B195,1) -7)</f>
        <v>Croatia</v>
      </c>
      <c r="D195" t="str">
        <f t="shared" ref="D195:D257" si="5">RIGHT(A195, LEN(A195) - SEARCH(":",A195,1) - 1)</f>
        <v>553770014.1014669</v>
      </c>
      <c r="E195" t="s">
        <v>653</v>
      </c>
      <c r="F195" t="s">
        <v>654</v>
      </c>
    </row>
    <row r="196" spans="1:6" x14ac:dyDescent="0.25">
      <c r="A196" t="s">
        <v>194</v>
      </c>
      <c r="B196" t="str">
        <f>LEFT(A196, SEARCH("with index",A196,1) -2)</f>
        <v>the country Malta</v>
      </c>
      <c r="C196" t="str">
        <f>RIGHT(B196, LEN(B196) - SEARCH("country ", B196,1) -7)</f>
        <v>Malta</v>
      </c>
      <c r="D196" t="str">
        <f t="shared" si="5"/>
        <v>2316410.430273624</v>
      </c>
      <c r="E196" t="s">
        <v>655</v>
      </c>
      <c r="F196" t="s">
        <v>656</v>
      </c>
    </row>
    <row r="197" spans="1:6" x14ac:dyDescent="0.25">
      <c r="A197" t="s">
        <v>195</v>
      </c>
      <c r="B197" t="str">
        <f>LEFT(A197, SEARCH("with index",A197,1) -2)</f>
        <v>the country San Marino</v>
      </c>
      <c r="C197" t="str">
        <f>RIGHT(B197, LEN(B197) - SEARCH("country ", B197,1) -7)</f>
        <v>San Marino</v>
      </c>
      <c r="D197" t="str">
        <f t="shared" si="5"/>
        <v>426287.280963782</v>
      </c>
      <c r="E197" t="s">
        <v>657</v>
      </c>
      <c r="F197" t="s">
        <v>658</v>
      </c>
    </row>
    <row r="198" spans="1:6" x14ac:dyDescent="0.25">
      <c r="A198" t="s">
        <v>196</v>
      </c>
      <c r="B198" t="str">
        <f>LEFT(A198, SEARCH("with index",A198,1) -2)</f>
        <v>the country Slovenia</v>
      </c>
      <c r="C198" t="str">
        <f>RIGHT(B198, LEN(B198) - SEARCH("country ", B198,1) -7)</f>
        <v>Slovenia</v>
      </c>
      <c r="D198" t="str">
        <f t="shared" si="5"/>
        <v>258049529.20305443</v>
      </c>
      <c r="E198" t="s">
        <v>659</v>
      </c>
      <c r="F198" t="s">
        <v>660</v>
      </c>
    </row>
    <row r="199" spans="1:6" x14ac:dyDescent="0.25">
      <c r="A199" t="s">
        <v>197</v>
      </c>
      <c r="B199" t="str">
        <f>LEFT(A199, SEARCH("with index",A199,1) -2)</f>
        <v>the country Greece</v>
      </c>
      <c r="C199" t="str">
        <f>RIGHT(B199, LEN(B199) - SEARCH("country ", B199,1) -7)</f>
        <v>Greece</v>
      </c>
      <c r="D199" t="str">
        <f t="shared" si="5"/>
        <v>1017580347.9934415</v>
      </c>
      <c r="E199" t="s">
        <v>661</v>
      </c>
      <c r="F199" t="s">
        <v>662</v>
      </c>
    </row>
    <row r="200" spans="1:6" x14ac:dyDescent="0.25">
      <c r="A200" t="s">
        <v>198</v>
      </c>
      <c r="B200" t="str">
        <f>LEFT(A200, SEARCH("with index",A200,1) -2)</f>
        <v>the country Italy</v>
      </c>
      <c r="C200" t="str">
        <f>RIGHT(B200, LEN(B200) - SEARCH("country ", B200,1) -7)</f>
        <v>Italy</v>
      </c>
      <c r="D200" t="str">
        <f t="shared" si="5"/>
        <v>2710964186.6404476</v>
      </c>
      <c r="E200" t="s">
        <v>663</v>
      </c>
      <c r="F200" t="s">
        <v>664</v>
      </c>
    </row>
    <row r="201" spans="1:6" x14ac:dyDescent="0.25">
      <c r="A201" t="s">
        <v>199</v>
      </c>
      <c r="B201" t="str">
        <f>LEFT(A201, SEARCH("with index",A201,1) -2)</f>
        <v>the country Portugal</v>
      </c>
      <c r="C201" t="str">
        <f>RIGHT(B201, LEN(B201) - SEARCH("country ", B201,1) -7)</f>
        <v>Portugal</v>
      </c>
      <c r="D201" t="str">
        <f t="shared" si="5"/>
        <v>651194977.4696248</v>
      </c>
      <c r="E201" t="s">
        <v>665</v>
      </c>
      <c r="F201" t="s">
        <v>666</v>
      </c>
    </row>
    <row r="202" spans="1:6" x14ac:dyDescent="0.25">
      <c r="A202" t="s">
        <v>200</v>
      </c>
      <c r="B202" t="str">
        <f>LEFT(A202, SEARCH("with index",A202,1) -2)</f>
        <v>the country Serbia</v>
      </c>
      <c r="C202" t="str">
        <f>RIGHT(B202, LEN(B202) - SEARCH("country ", B202,1) -7)</f>
        <v>Serbia</v>
      </c>
      <c r="D202" t="str">
        <f t="shared" si="5"/>
        <v>658950644.3422196</v>
      </c>
      <c r="E202" t="s">
        <v>667</v>
      </c>
      <c r="F202" t="s">
        <v>668</v>
      </c>
    </row>
    <row r="203" spans="1:6" x14ac:dyDescent="0.25">
      <c r="A203" t="s">
        <v>201</v>
      </c>
      <c r="B203" t="str">
        <f>LEFT(A203, SEARCH("with index",A203,1) -2)</f>
        <v>the country Gibraltar (U.K.)</v>
      </c>
      <c r="C203" t="str">
        <f>RIGHT(B203, LEN(B203) - SEARCH("country ", B203,1) -7)</f>
        <v>Gibraltar (U.K.)</v>
      </c>
      <c r="D203" t="str">
        <f t="shared" si="5"/>
        <v>45926.50604817853</v>
      </c>
      <c r="E203" t="s">
        <v>669</v>
      </c>
      <c r="F203" t="s">
        <v>670</v>
      </c>
    </row>
    <row r="204" spans="1:6" x14ac:dyDescent="0.25">
      <c r="A204" t="s">
        <v>202</v>
      </c>
      <c r="B204" t="str">
        <f>LEFT(A204, SEARCH("with index",A204,1) -2)</f>
        <v>the country Spain</v>
      </c>
      <c r="C204" t="str">
        <f>RIGHT(B204, LEN(B204) - SEARCH("country ", B204,1) -7)</f>
        <v>Spain</v>
      </c>
      <c r="D204" t="str">
        <f t="shared" si="5"/>
        <v>3343831866.073648</v>
      </c>
      <c r="E204" t="s">
        <v>671</v>
      </c>
      <c r="F204" t="s">
        <v>672</v>
      </c>
    </row>
    <row r="205" spans="1:6" x14ac:dyDescent="0.25">
      <c r="A205" t="s">
        <v>203</v>
      </c>
      <c r="B205" t="str">
        <f>LEFT(A205, SEARCH("with index",A205,1) -2)</f>
        <v>the country Bosnia and Herzegovina</v>
      </c>
      <c r="C205" t="str">
        <f>RIGHT(B205, LEN(B205) - SEARCH("country ", B205,1) -7)</f>
        <v>Bosnia and Herzegovina</v>
      </c>
      <c r="D205" t="str">
        <f t="shared" si="5"/>
        <v>592053339.2932206</v>
      </c>
      <c r="E205" t="s">
        <v>673</v>
      </c>
      <c r="F205" t="s">
        <v>674</v>
      </c>
    </row>
    <row r="206" spans="1:6" x14ac:dyDescent="0.25">
      <c r="A206" t="s">
        <v>204</v>
      </c>
      <c r="B206" t="str">
        <f>LEFT(A206, SEARCH("with index",A206,1) -2)</f>
        <v>the country Azores Islands (Por.)</v>
      </c>
      <c r="C206" t="str">
        <f>RIGHT(B206, LEN(B206) - SEARCH("country ", B206,1) -7)</f>
        <v>Azores Islands (Por.)</v>
      </c>
      <c r="D206" t="str">
        <f t="shared" si="5"/>
        <v>42310018.29483647</v>
      </c>
      <c r="E206" t="s">
        <v>675</v>
      </c>
      <c r="F206" t="s">
        <v>676</v>
      </c>
    </row>
    <row r="207" spans="1:6" x14ac:dyDescent="0.25">
      <c r="A207" t="s">
        <v>205</v>
      </c>
      <c r="B207" t="str">
        <f>LEFT(A207, SEARCH("with index",A207,1) -2)</f>
        <v>the country Andorra</v>
      </c>
      <c r="C207" t="str">
        <f>RIGHT(B207, LEN(B207) - SEARCH("country ", B207,1) -7)</f>
        <v>Andorra</v>
      </c>
      <c r="D207" t="str">
        <f t="shared" si="5"/>
        <v>6260986.985142149</v>
      </c>
      <c r="E207" t="s">
        <v>677</v>
      </c>
      <c r="F207" t="s">
        <v>678</v>
      </c>
    </row>
    <row r="208" spans="1:6" x14ac:dyDescent="0.25">
      <c r="A208" t="s">
        <v>206</v>
      </c>
      <c r="B208" t="str">
        <f>LEFT(A208, SEARCH("with index",A208,1) -2)</f>
        <v>the country Albania</v>
      </c>
      <c r="C208" t="str">
        <f>RIGHT(B208, LEN(B208) - SEARCH("country ", B208,1) -7)</f>
        <v>Albania</v>
      </c>
      <c r="D208" t="str">
        <f t="shared" si="5"/>
        <v>282437336.436795</v>
      </c>
      <c r="E208" t="s">
        <v>679</v>
      </c>
      <c r="F208" t="s">
        <v>680</v>
      </c>
    </row>
    <row r="209" spans="1:6" x14ac:dyDescent="0.25">
      <c r="A209" t="s">
        <v>207</v>
      </c>
      <c r="B209" t="str">
        <f>LEFT(A209, SEARCH("with index",A209,1) -2)</f>
        <v>the country Monaco</v>
      </c>
      <c r="C209" t="str">
        <f>RIGHT(B209, LEN(B209) - SEARCH("country ", B209,1) -7)</f>
        <v>Monaco</v>
      </c>
      <c r="D209" t="str">
        <f t="shared" si="5"/>
        <v>74619.58881852526</v>
      </c>
      <c r="E209" t="s">
        <v>681</v>
      </c>
      <c r="F209" t="s">
        <v>682</v>
      </c>
    </row>
    <row r="210" spans="1:6" x14ac:dyDescent="0.25">
      <c r="A210" t="s">
        <v>208</v>
      </c>
      <c r="B210" t="str">
        <f>LEFT(A210, SEARCH("with index",A210,1) -2)</f>
        <v>the country Netherlands</v>
      </c>
      <c r="C210" t="str">
        <f>RIGHT(B210, LEN(B210) - SEARCH("country ", B210,1) -7)</f>
        <v>Netherlands</v>
      </c>
      <c r="D210" t="str">
        <f t="shared" si="5"/>
        <v>488019393.3107249</v>
      </c>
      <c r="E210" t="s">
        <v>683</v>
      </c>
      <c r="F210" t="s">
        <v>684</v>
      </c>
    </row>
    <row r="211" spans="1:6" x14ac:dyDescent="0.25">
      <c r="A211" t="s">
        <v>209</v>
      </c>
      <c r="B211" t="str">
        <f>LEFT(A211, SEARCH("with index",A211,1) -2)</f>
        <v>the country Luxembourg</v>
      </c>
      <c r="C211" t="str">
        <f>RIGHT(B211, LEN(B211) - SEARCH("country ", B211,1) -7)</f>
        <v>Luxembourg</v>
      </c>
      <c r="D211" t="str">
        <f t="shared" si="5"/>
        <v>27599918.930978056</v>
      </c>
      <c r="E211" t="s">
        <v>685</v>
      </c>
      <c r="F211" t="s">
        <v>686</v>
      </c>
    </row>
    <row r="212" spans="1:6" x14ac:dyDescent="0.25">
      <c r="A212" t="s">
        <v>210</v>
      </c>
      <c r="B212" t="str">
        <f>LEFT(A212, SEARCH("with index",A212,1) -2)</f>
        <v>the country Liechtenstein</v>
      </c>
      <c r="C212" t="str">
        <f>RIGHT(B212, LEN(B212) - SEARCH("country ", B212,1) -7)</f>
        <v>Liechtenstein</v>
      </c>
      <c r="D212" t="str">
        <f t="shared" si="5"/>
        <v>2230789.8237581435</v>
      </c>
      <c r="E212" t="s">
        <v>687</v>
      </c>
      <c r="F212" t="s">
        <v>688</v>
      </c>
    </row>
    <row r="213" spans="1:6" x14ac:dyDescent="0.25">
      <c r="A213" t="s">
        <v>211</v>
      </c>
      <c r="B213" t="str">
        <f>LEFT(A213, SEARCH("with index",A213,1) -2)</f>
        <v>the country France</v>
      </c>
      <c r="C213" t="str">
        <f>RIGHT(B213, LEN(B213) - SEARCH("country ", B213,1) -7)</f>
        <v>France</v>
      </c>
      <c r="D213" t="str">
        <f t="shared" si="5"/>
        <v>5272126587.687267</v>
      </c>
      <c r="E213" t="s">
        <v>689</v>
      </c>
      <c r="F213" t="s">
        <v>690</v>
      </c>
    </row>
    <row r="214" spans="1:6" x14ac:dyDescent="0.25">
      <c r="A214" t="s">
        <v>212</v>
      </c>
      <c r="B214" t="str">
        <f>LEFT(A214, SEARCH("with index",A214,1) -2)</f>
        <v>the country Germany</v>
      </c>
      <c r="C214" t="str">
        <f>RIGHT(B214, LEN(B214) - SEARCH("country ", B214,1) -7)</f>
        <v>Germany</v>
      </c>
      <c r="D214" t="str">
        <f t="shared" si="5"/>
        <v>3882630368.525906</v>
      </c>
      <c r="E214" t="s">
        <v>691</v>
      </c>
      <c r="F214" t="s">
        <v>692</v>
      </c>
    </row>
    <row r="215" spans="1:6" x14ac:dyDescent="0.25">
      <c r="A215" t="s">
        <v>213</v>
      </c>
      <c r="B215" t="str">
        <f>LEFT(A215, SEARCH("with index",A215,1) -2)</f>
        <v>the country Switzerland</v>
      </c>
      <c r="C215" t="str">
        <f>RIGHT(B215, LEN(B215) - SEARCH("country ", B215,1) -7)</f>
        <v>Switzerland</v>
      </c>
      <c r="D215" t="str">
        <f t="shared" si="5"/>
        <v>561966755.5996946</v>
      </c>
      <c r="E215" t="s">
        <v>693</v>
      </c>
      <c r="F215" t="s">
        <v>694</v>
      </c>
    </row>
    <row r="216" spans="1:6" x14ac:dyDescent="0.25">
      <c r="A216" t="s">
        <v>214</v>
      </c>
      <c r="B216" t="str">
        <f>LEFT(A216, SEARCH("with index",A216,1) -2)</f>
        <v>the country Belgium</v>
      </c>
      <c r="C216" t="str">
        <f>RIGHT(B216, LEN(B216) - SEARCH("country ", B216,1) -7)</f>
        <v>Belgium</v>
      </c>
      <c r="D216" t="str">
        <f t="shared" si="5"/>
        <v>231787708.77801552</v>
      </c>
      <c r="E216" t="s">
        <v>695</v>
      </c>
      <c r="F216" t="s">
        <v>696</v>
      </c>
    </row>
    <row r="217" spans="1:6" x14ac:dyDescent="0.25">
      <c r="A217" t="s">
        <v>215</v>
      </c>
      <c r="B217" t="str">
        <f>LEFT(A217, SEARCH("with index",A217,1) -2)</f>
        <v>the country Austria</v>
      </c>
      <c r="C217" t="str">
        <f>RIGHT(B217, LEN(B217) - SEARCH("country ", B217,1) -7)</f>
        <v>Austria</v>
      </c>
      <c r="D217" t="str">
        <f t="shared" si="5"/>
        <v>1044672597.955371</v>
      </c>
      <c r="E217" t="s">
        <v>697</v>
      </c>
      <c r="F217" t="s">
        <v>698</v>
      </c>
    </row>
    <row r="218" spans="1:6" x14ac:dyDescent="0.25">
      <c r="A218" t="s">
        <v>216</v>
      </c>
      <c r="B218" t="str">
        <f>LEFT(A218, SEARCH("with index",A218,1) -2)</f>
        <v>the country Norfolk Island (Aus.)</v>
      </c>
      <c r="C218" t="str">
        <f>RIGHT(B218, LEN(B218) - SEARCH("country ", B218,1) -7)</f>
        <v>Norfolk Island (Aus.)</v>
      </c>
      <c r="D218" t="str">
        <f t="shared" si="5"/>
        <v>507219.4217835329</v>
      </c>
      <c r="E218" t="s">
        <v>699</v>
      </c>
      <c r="F218" t="s">
        <v>700</v>
      </c>
    </row>
    <row r="219" spans="1:6" x14ac:dyDescent="0.25">
      <c r="A219" t="s">
        <v>217</v>
      </c>
      <c r="B219" t="e">
        <f>LEFT(A219, SEARCH("with index",A219,1) -2)</f>
        <v>#VALUE!</v>
      </c>
      <c r="C219" t="e">
        <f>RIGHT(B219, LEN(B219) - SEARCH("country ", B219,1) -7)</f>
        <v>#VALUE!</v>
      </c>
      <c r="D219" t="str">
        <f t="shared" si="5"/>
        <v xml:space="preserve">3.851491554 </v>
      </c>
      <c r="E219" t="e">
        <v>#VALUE!</v>
      </c>
      <c r="F219" t="s">
        <v>701</v>
      </c>
    </row>
    <row r="220" spans="1:6" x14ac:dyDescent="0.25">
      <c r="A220" t="s">
        <v>218</v>
      </c>
      <c r="B220" t="str">
        <f>LEFT(A220, SEARCH("with index",A220,1) -2)</f>
        <v>the country New Zealand</v>
      </c>
      <c r="C220" t="str">
        <f>RIGHT(B220, LEN(B220) - SEARCH("country ", B220,1) -7)</f>
        <v>New Zealand</v>
      </c>
      <c r="D220" t="str">
        <f t="shared" si="5"/>
        <v>4495746096.394156</v>
      </c>
      <c r="E220" t="s">
        <v>702</v>
      </c>
      <c r="F220" t="s">
        <v>703</v>
      </c>
    </row>
    <row r="221" spans="1:6" x14ac:dyDescent="0.25">
      <c r="A221" t="s">
        <v>219</v>
      </c>
      <c r="B221" t="str">
        <f>LEFT(A221, SEARCH("with index",A221,1) -2)</f>
        <v>the country Cocos (Keeling) Islands (Aus.)</v>
      </c>
      <c r="C221" t="str">
        <f>RIGHT(B221, LEN(B221) - SEARCH("country ", B221,1) -7)</f>
        <v>Cocos (Keeling) Islands (Aus.)</v>
      </c>
      <c r="D221" t="str">
        <f t="shared" si="5"/>
        <v>163126.64113905063</v>
      </c>
      <c r="E221" t="s">
        <v>704</v>
      </c>
      <c r="F221" t="s">
        <v>705</v>
      </c>
    </row>
    <row r="222" spans="1:6" x14ac:dyDescent="0.25">
      <c r="A222" t="s">
        <v>220</v>
      </c>
      <c r="B222" t="str">
        <f>LEFT(A222, SEARCH("with index",A222,1) -2)</f>
        <v>the country Christmas Island (Aus.)</v>
      </c>
      <c r="C222" t="str">
        <f>RIGHT(B222, LEN(B222) - SEARCH("country ", B222,1) -7)</f>
        <v>Christmas Island (Aus.)</v>
      </c>
      <c r="D222" t="str">
        <f t="shared" si="5"/>
        <v>1606934.4610583235</v>
      </c>
      <c r="E222" t="s">
        <v>706</v>
      </c>
      <c r="F222" t="s">
        <v>707</v>
      </c>
    </row>
    <row r="223" spans="1:6" x14ac:dyDescent="0.25">
      <c r="A223" t="s">
        <v>221</v>
      </c>
      <c r="B223" t="str">
        <f>LEFT(A223, SEARCH("with index",A223,1) -2)</f>
        <v>the country Australia</v>
      </c>
      <c r="C223" t="str">
        <f>RIGHT(B223, LEN(B223) - SEARCH("country ", B223,1) -7)</f>
        <v>Australia</v>
      </c>
      <c r="D223" t="str">
        <f t="shared" si="5"/>
        <v>24452796665.368645</v>
      </c>
      <c r="E223" t="s">
        <v>708</v>
      </c>
      <c r="F223" t="s">
        <v>709</v>
      </c>
    </row>
    <row r="224" spans="1:6" x14ac:dyDescent="0.25">
      <c r="A224" t="s">
        <v>222</v>
      </c>
      <c r="B224" t="str">
        <f>LEFT(A224, SEARCH("with index",A224,1) -2)</f>
        <v>the country Ashmore and Cartier Islands (Aus.)</v>
      </c>
      <c r="C224" t="str">
        <f>RIGHT(B224, LEN(B224) - SEARCH("country ", B224,1) -7)</f>
        <v>Ashmore and Cartier Islands (Aus.)</v>
      </c>
      <c r="D224" t="str">
        <f t="shared" si="5"/>
        <v>0.0</v>
      </c>
      <c r="E224" t="s">
        <v>710</v>
      </c>
      <c r="F224" t="s">
        <v>442</v>
      </c>
    </row>
    <row r="225" spans="1:6" x14ac:dyDescent="0.25">
      <c r="A225" t="s">
        <v>223</v>
      </c>
      <c r="B225" t="str">
        <f>LEFT(A225, SEARCH("with index",A225,1) -2)</f>
        <v>the country Papua New Guinea</v>
      </c>
      <c r="C225" t="str">
        <f>RIGHT(B225, LEN(B225) - SEARCH("country ", B225,1) -7)</f>
        <v>Papua New Guinea</v>
      </c>
      <c r="D225" t="str">
        <f t="shared" si="5"/>
        <v>8361502966.695089</v>
      </c>
      <c r="E225" t="s">
        <v>711</v>
      </c>
      <c r="F225" t="s">
        <v>712</v>
      </c>
    </row>
    <row r="226" spans="1:6" x14ac:dyDescent="0.25">
      <c r="A226" t="s">
        <v>224</v>
      </c>
      <c r="B226" t="str">
        <f>LEFT(A226, SEARCH("with index",A226,1) -2)</f>
        <v>the country Vanuatu</v>
      </c>
      <c r="C226" t="str">
        <f>RIGHT(B226, LEN(B226) - SEARCH("country ", B226,1) -7)</f>
        <v>Vanuatu</v>
      </c>
      <c r="D226" t="str">
        <f t="shared" si="5"/>
        <v>173171581.8028024</v>
      </c>
      <c r="E226" t="s">
        <v>713</v>
      </c>
      <c r="F226" t="s">
        <v>714</v>
      </c>
    </row>
    <row r="227" spans="1:6" x14ac:dyDescent="0.25">
      <c r="A227" t="s">
        <v>225</v>
      </c>
      <c r="B227" t="str">
        <f>LEFT(A227, SEARCH("with index",A227,1) -2)</f>
        <v>the country Solomon Islands</v>
      </c>
      <c r="C227" t="str">
        <f>RIGHT(B227, LEN(B227) - SEARCH("country ", B227,1) -7)</f>
        <v>Solomon Islands</v>
      </c>
      <c r="D227" t="str">
        <f t="shared" si="5"/>
        <v>436418317.8084008</v>
      </c>
      <c r="E227" t="s">
        <v>715</v>
      </c>
      <c r="F227" t="s">
        <v>716</v>
      </c>
    </row>
    <row r="228" spans="1:6" x14ac:dyDescent="0.25">
      <c r="A228" t="s">
        <v>226</v>
      </c>
      <c r="B228" t="str">
        <f>LEFT(A228, SEARCH("with index",A228,1) -2)</f>
        <v>the country New Caledonia (Fr.)</v>
      </c>
      <c r="C228" t="str">
        <f>RIGHT(B228, LEN(B228) - SEARCH("country ", B228,1) -7)</f>
        <v>New Caledonia (Fr.)</v>
      </c>
      <c r="D228" t="str">
        <f t="shared" si="5"/>
        <v>214165836.47486854</v>
      </c>
      <c r="E228" t="s">
        <v>717</v>
      </c>
      <c r="F228" t="s">
        <v>718</v>
      </c>
    </row>
    <row r="229" spans="1:6" x14ac:dyDescent="0.25">
      <c r="A229" t="s">
        <v>227</v>
      </c>
      <c r="B229" t="str">
        <f>LEFT(A229, SEARCH("with index",A229,1) -2)</f>
        <v>the country Fiji</v>
      </c>
      <c r="C229" t="str">
        <f>RIGHT(B229, LEN(B229) - SEARCH("country ", B229,1) -7)</f>
        <v>Fiji</v>
      </c>
      <c r="D229" t="str">
        <f t="shared" si="5"/>
        <v>270737223.53017306</v>
      </c>
      <c r="E229" t="s">
        <v>719</v>
      </c>
      <c r="F229" t="s">
        <v>720</v>
      </c>
    </row>
    <row r="230" spans="1:6" x14ac:dyDescent="0.25">
      <c r="A230" t="s">
        <v>228</v>
      </c>
      <c r="B230" t="str">
        <f>LEFT(A230, SEARCH("with index",A230,1) -2)</f>
        <v>the country Guam (U.S.)</v>
      </c>
      <c r="C230" t="str">
        <f>RIGHT(B230, LEN(B230) - SEARCH("country ", B230,1) -7)</f>
        <v>Guam (U.S.)</v>
      </c>
      <c r="D230" t="str">
        <f t="shared" si="5"/>
        <v>6043492.020898946</v>
      </c>
      <c r="E230" t="s">
        <v>721</v>
      </c>
      <c r="F230" t="s">
        <v>722</v>
      </c>
    </row>
    <row r="231" spans="1:6" x14ac:dyDescent="0.25">
      <c r="A231" t="s">
        <v>229</v>
      </c>
      <c r="B231" t="str">
        <f>LEFT(A231, SEARCH("with index",A231,1) -2)</f>
        <v>the country Northern Mariana Islands (U.S.)</v>
      </c>
      <c r="C231" t="str">
        <f>RIGHT(B231, LEN(B231) - SEARCH("country ", B231,1) -7)</f>
        <v>Northern Mariana Islands (U.S.)</v>
      </c>
      <c r="D231" t="str">
        <f t="shared" si="5"/>
        <v>6062310.460049663</v>
      </c>
      <c r="E231" t="s">
        <v>723</v>
      </c>
      <c r="F231" t="s">
        <v>724</v>
      </c>
    </row>
    <row r="232" spans="1:6" x14ac:dyDescent="0.25">
      <c r="A232" t="s">
        <v>230</v>
      </c>
      <c r="B232" t="str">
        <f>LEFT(A232, SEARCH("with index",A232,1) -2)</f>
        <v>the country Marshall Islands</v>
      </c>
      <c r="C232" t="str">
        <f>RIGHT(B232, LEN(B232) - SEARCH("country ", B232,1) -7)</f>
        <v>Marshall Islands</v>
      </c>
      <c r="D232" t="str">
        <f t="shared" si="5"/>
        <v>2272935.837066244</v>
      </c>
      <c r="E232" t="s">
        <v>725</v>
      </c>
      <c r="F232" t="s">
        <v>726</v>
      </c>
    </row>
    <row r="233" spans="1:6" x14ac:dyDescent="0.25">
      <c r="A233" t="s">
        <v>231</v>
      </c>
      <c r="B233" t="str">
        <f>LEFT(A233, SEARCH("with index",A233,1) -2)</f>
        <v>the country Nauru</v>
      </c>
      <c r="C233" t="str">
        <f>RIGHT(B233, LEN(B233) - SEARCH("country ", B233,1) -7)</f>
        <v>Nauru</v>
      </c>
      <c r="D233" t="str">
        <f t="shared" si="5"/>
        <v>390973.1476725359</v>
      </c>
      <c r="E233" t="s">
        <v>727</v>
      </c>
      <c r="F233" t="s">
        <v>728</v>
      </c>
    </row>
    <row r="234" spans="1:6" x14ac:dyDescent="0.25">
      <c r="A234" t="s">
        <v>232</v>
      </c>
      <c r="B234" t="str">
        <f>LEFT(A234, SEARCH("with index",A234,1) -2)</f>
        <v>the country Palau</v>
      </c>
      <c r="C234" t="str">
        <f>RIGHT(B234, LEN(B234) - SEARCH("country ", B234,1) -7)</f>
        <v>Palau</v>
      </c>
      <c r="D234" t="str">
        <f t="shared" si="5"/>
        <v>7956045.408003822</v>
      </c>
      <c r="E234" t="s">
        <v>729</v>
      </c>
      <c r="F234" t="s">
        <v>730</v>
      </c>
    </row>
    <row r="235" spans="1:6" x14ac:dyDescent="0.25">
      <c r="A235" t="s">
        <v>233</v>
      </c>
      <c r="B235" t="str">
        <f>LEFT(A235, SEARCH("with index",A235,1) -2)</f>
        <v>the country Federated States of Micronesia</v>
      </c>
      <c r="C235" t="str">
        <f>RIGHT(B235, LEN(B235) - SEARCH("country ", B235,1) -7)</f>
        <v>Federated States of Micronesia</v>
      </c>
      <c r="D235" t="str">
        <f t="shared" si="5"/>
        <v>11690372.988521753</v>
      </c>
      <c r="E235" t="s">
        <v>731</v>
      </c>
      <c r="F235" t="s">
        <v>732</v>
      </c>
    </row>
    <row r="236" spans="1:6" x14ac:dyDescent="0.25">
      <c r="A236" t="s">
        <v>234</v>
      </c>
      <c r="B236" t="str">
        <f>LEFT(A236, SEARCH("with index",A236,1) -2)</f>
        <v>the country Kiribati</v>
      </c>
      <c r="C236" t="str">
        <f>RIGHT(B236, LEN(B236) - SEARCH("country ", B236,1) -7)</f>
        <v>Kiribati</v>
      </c>
      <c r="D236" t="str">
        <f t="shared" si="5"/>
        <v>-9999.0</v>
      </c>
      <c r="E236" t="s">
        <v>733</v>
      </c>
      <c r="F236" t="s">
        <v>734</v>
      </c>
    </row>
    <row r="237" spans="1:6" x14ac:dyDescent="0.25">
      <c r="A237" t="s">
        <v>235</v>
      </c>
      <c r="B237" t="str">
        <f>LEFT(A237, SEARCH("with index",A237,1) -2)</f>
        <v>the country Samoa</v>
      </c>
      <c r="C237" t="str">
        <f>RIGHT(B237, LEN(B237) - SEARCH("country ", B237,1) -7)</f>
        <v>Samoa</v>
      </c>
      <c r="D237" t="str">
        <f t="shared" si="5"/>
        <v>41907346.35367826</v>
      </c>
      <c r="E237" t="s">
        <v>735</v>
      </c>
      <c r="F237" t="s">
        <v>736</v>
      </c>
    </row>
    <row r="238" spans="1:6" x14ac:dyDescent="0.25">
      <c r="A238" t="s">
        <v>236</v>
      </c>
      <c r="B238" t="str">
        <f>LEFT(A238, SEARCH("with index",A238,1) -2)</f>
        <v>the country Tonga</v>
      </c>
      <c r="C238" t="str">
        <f>RIGHT(B238, LEN(B238) - SEARCH("country ", B238,1) -7)</f>
        <v>Tonga</v>
      </c>
      <c r="D238" t="str">
        <f t="shared" si="5"/>
        <v>11123118.147897983</v>
      </c>
      <c r="E238" t="s">
        <v>737</v>
      </c>
      <c r="F238" t="s">
        <v>738</v>
      </c>
    </row>
    <row r="239" spans="1:6" x14ac:dyDescent="0.25">
      <c r="A239" t="s">
        <v>237</v>
      </c>
      <c r="B239" t="str">
        <f>LEFT(A239, SEARCH("with index",A239,1) -2)</f>
        <v>the country Cook Islands (N.Z.)</v>
      </c>
      <c r="C239" t="str">
        <f>RIGHT(B239, LEN(B239) - SEARCH("country ", B239,1) -7)</f>
        <v>Cook Islands (N.Z.)</v>
      </c>
      <c r="D239" t="str">
        <f t="shared" si="5"/>
        <v>4285885.198066877</v>
      </c>
      <c r="E239" t="s">
        <v>739</v>
      </c>
      <c r="F239" t="s">
        <v>740</v>
      </c>
    </row>
    <row r="240" spans="1:6" x14ac:dyDescent="0.25">
      <c r="A240" t="s">
        <v>238</v>
      </c>
      <c r="B240" t="str">
        <f>LEFT(A240, SEARCH("with index",A240,1) -2)</f>
        <v>the country Pitcairn Islands (U.K.)</v>
      </c>
      <c r="C240" t="str">
        <f>RIGHT(B240, LEN(B240) - SEARCH("country ", B240,1) -7)</f>
        <v>Pitcairn Islands (U.K.)</v>
      </c>
      <c r="D240" t="str">
        <f t="shared" si="5"/>
        <v>974701.5138747349</v>
      </c>
      <c r="E240" t="s">
        <v>741</v>
      </c>
      <c r="F240" t="s">
        <v>742</v>
      </c>
    </row>
    <row r="241" spans="1:6" x14ac:dyDescent="0.25">
      <c r="A241" t="s">
        <v>239</v>
      </c>
      <c r="B241" t="str">
        <f>LEFT(A241, SEARCH("with index",A241,1) -2)</f>
        <v>the country Wallis and Futuna (Fr.)</v>
      </c>
      <c r="C241" t="str">
        <f>RIGHT(B241, LEN(B241) - SEARCH("country ", B241,1) -7)</f>
        <v>Wallis and Futuna (Fr.)</v>
      </c>
      <c r="D241" t="str">
        <f t="shared" si="5"/>
        <v>1784170.1945608226</v>
      </c>
      <c r="E241" t="s">
        <v>743</v>
      </c>
      <c r="F241" t="s">
        <v>744</v>
      </c>
    </row>
    <row r="242" spans="1:6" x14ac:dyDescent="0.25">
      <c r="A242" t="s">
        <v>240</v>
      </c>
      <c r="B242" t="str">
        <f>LEFT(A242, SEARCH("with index",A242,1) -2)</f>
        <v>the country Tuvalu</v>
      </c>
      <c r="C242" t="str">
        <f>RIGHT(B242, LEN(B242) - SEARCH("country ", B242,1) -7)</f>
        <v>Tuvalu</v>
      </c>
      <c r="D242" t="str">
        <f t="shared" si="5"/>
        <v>536488.4758803971</v>
      </c>
      <c r="E242" t="s">
        <v>745</v>
      </c>
      <c r="F242" t="s">
        <v>746</v>
      </c>
    </row>
    <row r="243" spans="1:6" x14ac:dyDescent="0.25">
      <c r="A243" t="s">
        <v>241</v>
      </c>
      <c r="B243" t="str">
        <f>LEFT(A243, SEARCH("with index",A243,1) -2)</f>
        <v>the country Wake Island (U.S.)</v>
      </c>
      <c r="C243" t="str">
        <f>RIGHT(B243, LEN(B243) - SEARCH("country ", B243,1) -7)</f>
        <v>Wake Island (U.S.)</v>
      </c>
      <c r="D243" t="str">
        <f t="shared" si="5"/>
        <v>80575.71688688148</v>
      </c>
      <c r="E243" t="s">
        <v>747</v>
      </c>
      <c r="F243" t="s">
        <v>748</v>
      </c>
    </row>
    <row r="244" spans="1:6" x14ac:dyDescent="0.25">
      <c r="A244" t="s">
        <v>242</v>
      </c>
      <c r="B244" t="str">
        <f>LEFT(A244, SEARCH("with index",A244,1) -2)</f>
        <v>the country American Samoa (U.S.)</v>
      </c>
      <c r="C244" t="str">
        <f>RIGHT(B244, LEN(B244) - SEARCH("country ", B244,1) -7)</f>
        <v>American Samoa (U.S.)</v>
      </c>
      <c r="D244" t="str">
        <f t="shared" si="5"/>
        <v>3260319.2906405674</v>
      </c>
      <c r="E244" t="s">
        <v>749</v>
      </c>
      <c r="F244" t="s">
        <v>750</v>
      </c>
    </row>
    <row r="245" spans="1:6" x14ac:dyDescent="0.25">
      <c r="A245" t="s">
        <v>243</v>
      </c>
      <c r="B245" t="str">
        <f>LEFT(A245, SEARCH("with index",A245,1) -2)</f>
        <v>the country Niue (N.Z.)</v>
      </c>
      <c r="C245" t="str">
        <f>RIGHT(B245, LEN(B245) - SEARCH("country ", B245,1) -7)</f>
        <v>Niue (N.Z.)</v>
      </c>
      <c r="D245" t="str">
        <f t="shared" si="5"/>
        <v>4611062.830358755</v>
      </c>
      <c r="E245" t="s">
        <v>751</v>
      </c>
      <c r="F245" t="s">
        <v>752</v>
      </c>
    </row>
    <row r="246" spans="1:6" x14ac:dyDescent="0.25">
      <c r="A246" t="s">
        <v>244</v>
      </c>
      <c r="B246" t="str">
        <f>LEFT(A246, SEARCH("with index",A246,1) -2)</f>
        <v>the country French Polynesia (Fr.)</v>
      </c>
      <c r="C246" t="str">
        <f>RIGHT(B246, LEN(B246) - SEARCH("country ", B246,1) -7)</f>
        <v>French Polynesia (Fr.)</v>
      </c>
      <c r="D246" t="str">
        <f t="shared" si="5"/>
        <v>45612305.106235445</v>
      </c>
      <c r="E246" t="s">
        <v>753</v>
      </c>
      <c r="F246" t="s">
        <v>754</v>
      </c>
    </row>
    <row r="247" spans="1:6" x14ac:dyDescent="0.25">
      <c r="A247" t="s">
        <v>245</v>
      </c>
      <c r="B247" t="str">
        <f>LEFT(A247, SEARCH("with index",A247,1) -2)</f>
        <v>the country Tokelau (N.Z.)</v>
      </c>
      <c r="C247" t="str">
        <f>RIGHT(B247, LEN(B247) - SEARCH("country ", B247,1) -7)</f>
        <v>Tokelau (N.Z.)</v>
      </c>
      <c r="D247" t="str">
        <f t="shared" si="5"/>
        <v>244994.95298901235</v>
      </c>
      <c r="E247" t="s">
        <v>755</v>
      </c>
      <c r="F247" t="s">
        <v>756</v>
      </c>
    </row>
    <row r="248" spans="1:6" x14ac:dyDescent="0.25">
      <c r="A248" t="s">
        <v>246</v>
      </c>
      <c r="B248" t="str">
        <f>LEFT(A248, SEARCH("with index",A248,1) -2)</f>
        <v>the country Canada</v>
      </c>
      <c r="C248" t="str">
        <f>RIGHT(B248, LEN(B248) - SEARCH("country ", B248,1) -7)</f>
        <v>Canada</v>
      </c>
      <c r="D248" t="str">
        <f t="shared" si="5"/>
        <v>182874793717.18985</v>
      </c>
      <c r="E248" t="s">
        <v>757</v>
      </c>
      <c r="F248" t="s">
        <v>758</v>
      </c>
    </row>
    <row r="249" spans="1:6" x14ac:dyDescent="0.25">
      <c r="A249" t="s">
        <v>247</v>
      </c>
      <c r="B249" t="str">
        <f>LEFT(A249, SEARCH("with index",A249,1) -2)</f>
        <v>the country Saint Vincent and the Grenadines</v>
      </c>
      <c r="C249" t="str">
        <f>RIGHT(B249, LEN(B249) - SEARCH("country ", B249,1) -7)</f>
        <v>Saint Vincent and the Grenadines</v>
      </c>
      <c r="D249" t="str">
        <f t="shared" si="5"/>
        <v>4889460.159967102</v>
      </c>
      <c r="E249" t="s">
        <v>759</v>
      </c>
      <c r="F249" t="s">
        <v>760</v>
      </c>
    </row>
    <row r="250" spans="1:6" x14ac:dyDescent="0.25">
      <c r="A250" t="s">
        <v>248</v>
      </c>
      <c r="B250" t="str">
        <f>LEFT(A250, SEARCH("with index",A250,1) -2)</f>
        <v>the country Curaçao (Neth.)</v>
      </c>
      <c r="C250" t="str">
        <f>RIGHT(B250, LEN(B250) - SEARCH("country ", B250,1) -7)</f>
        <v>Curaçao (Neth.)</v>
      </c>
      <c r="D250" t="str">
        <f t="shared" si="5"/>
        <v>2544798.436934932</v>
      </c>
      <c r="E250" t="s">
        <v>761</v>
      </c>
      <c r="F250" t="s">
        <v>762</v>
      </c>
    </row>
    <row r="251" spans="1:6" x14ac:dyDescent="0.25">
      <c r="A251" t="s">
        <v>249</v>
      </c>
      <c r="B251" t="str">
        <f>LEFT(A251, SEARCH("with index",A251,1) -2)</f>
        <v>the country Bonaire (Neth.)</v>
      </c>
      <c r="C251" t="str">
        <f>RIGHT(B251, LEN(B251) - SEARCH("country ", B251,1) -7)</f>
        <v>Bonaire (Neth.)</v>
      </c>
      <c r="D251" t="str">
        <f t="shared" si="5"/>
        <v>1624781.0091468901</v>
      </c>
      <c r="E251" t="s">
        <v>763</v>
      </c>
      <c r="F251" t="s">
        <v>764</v>
      </c>
    </row>
    <row r="252" spans="1:6" x14ac:dyDescent="0.25">
      <c r="A252" t="s">
        <v>250</v>
      </c>
      <c r="B252" t="str">
        <f>LEFT(A252, SEARCH("with index",A252,1) -2)</f>
        <v>the country Sint Eustatius (Neth.)</v>
      </c>
      <c r="C252" t="str">
        <f>RIGHT(B252, LEN(B252) - SEARCH("country ", B252,1) -7)</f>
        <v>Sint Eustatius (Neth.)</v>
      </c>
      <c r="D252" t="str">
        <f t="shared" si="5"/>
        <v>193929.0556548815</v>
      </c>
      <c r="E252" t="s">
        <v>765</v>
      </c>
      <c r="F252" t="s">
        <v>766</v>
      </c>
    </row>
    <row r="253" spans="1:6" x14ac:dyDescent="0.25">
      <c r="A253" t="s">
        <v>251</v>
      </c>
      <c r="B253" t="str">
        <f>LEFT(A253, SEARCH("with index",A253,1) -2)</f>
        <v>the country Saba (Neth.)</v>
      </c>
      <c r="C253" t="str">
        <f>RIGHT(B253, LEN(B253) - SEARCH("country ", B253,1) -7)</f>
        <v>Saba (Neth.)</v>
      </c>
      <c r="D253" t="str">
        <f t="shared" si="5"/>
        <v>145847.14530951917</v>
      </c>
      <c r="E253" t="s">
        <v>767</v>
      </c>
      <c r="F253" t="s">
        <v>768</v>
      </c>
    </row>
    <row r="254" spans="1:6" x14ac:dyDescent="0.25">
      <c r="A254" t="s">
        <v>252</v>
      </c>
      <c r="B254" t="str">
        <f>LEFT(A254, SEARCH("with index",A254,1) -2)</f>
        <v>the country Sint Maarten (Neth.)</v>
      </c>
      <c r="C254" t="str">
        <f>RIGHT(B254, LEN(B254) - SEARCH("country ", B254,1) -7)</f>
        <v>Sint Maarten (Neth.)</v>
      </c>
      <c r="D254" t="str">
        <f t="shared" si="5"/>
        <v>333935.7828020229</v>
      </c>
      <c r="E254" t="s">
        <v>769</v>
      </c>
      <c r="F254" t="s">
        <v>770</v>
      </c>
    </row>
    <row r="255" spans="1:6" x14ac:dyDescent="0.25">
      <c r="A255" t="s">
        <v>253</v>
      </c>
      <c r="B255" t="str">
        <f t="shared" ref="B255:B267" si="6">LEFT(A255, SEARCH("with index",A255,1) -2)</f>
        <v>the country Saint-Barthélemy (Fr.)</v>
      </c>
      <c r="C255" t="str">
        <f t="shared" ref="C255:C267" si="7">RIGHT(B255, LEN(B255) - SEARCH("country ", B255,1) -7)</f>
        <v>Saint-Barthélemy (Fr.)</v>
      </c>
      <c r="D255" t="str">
        <f t="shared" si="5"/>
        <v>171864.63917515814</v>
      </c>
      <c r="E255" t="s">
        <v>771</v>
      </c>
      <c r="F255" t="s">
        <v>772</v>
      </c>
    </row>
    <row r="256" spans="1:6" x14ac:dyDescent="0.25">
      <c r="A256" t="s">
        <v>254</v>
      </c>
      <c r="B256" t="str">
        <f t="shared" si="6"/>
        <v>the country Saint-Martin (Fr.)</v>
      </c>
      <c r="C256" t="str">
        <f t="shared" si="7"/>
        <v>Saint-Martin (Fr.)</v>
      </c>
      <c r="D256" t="str">
        <f t="shared" si="5"/>
        <v>347045.9206672283</v>
      </c>
      <c r="E256" t="s">
        <v>773</v>
      </c>
      <c r="F256" t="s">
        <v>774</v>
      </c>
    </row>
    <row r="257" spans="1:6" x14ac:dyDescent="0.25">
      <c r="A257" t="s">
        <v>255</v>
      </c>
      <c r="B257" t="str">
        <f t="shared" si="6"/>
        <v>the country Kosovo</v>
      </c>
      <c r="C257" t="str">
        <f t="shared" si="7"/>
        <v>Kosovo</v>
      </c>
      <c r="D257" t="str">
        <f t="shared" si="5"/>
        <v>99518945.33626123</v>
      </c>
      <c r="E257" t="s">
        <v>775</v>
      </c>
      <c r="F257" t="s">
        <v>776</v>
      </c>
    </row>
    <row r="258" spans="1:6" x14ac:dyDescent="0.25">
      <c r="A258" t="s">
        <v>256</v>
      </c>
      <c r="B258" t="str">
        <f t="shared" si="6"/>
        <v>the country Sovereign Base Areas of Akrotiri and Dhekelia (U.K.)</v>
      </c>
      <c r="C258" t="str">
        <f t="shared" si="7"/>
        <v>Sovereign Base Areas of Akrotiri and Dhekelia (U.K.)</v>
      </c>
      <c r="D258" t="str">
        <f t="shared" ref="D258:D267" si="8">RIGHT(A258, LEN(A258) - SEARCH(":",A258,1) - 1)</f>
        <v>1155564.395685184</v>
      </c>
      <c r="E258" t="s">
        <v>777</v>
      </c>
      <c r="F258" t="s">
        <v>778</v>
      </c>
    </row>
    <row r="259" spans="1:6" x14ac:dyDescent="0.25">
      <c r="A259" t="s">
        <v>257</v>
      </c>
      <c r="B259" t="str">
        <f t="shared" si="6"/>
        <v>the country Western Sahara</v>
      </c>
      <c r="C259" t="str">
        <f t="shared" si="7"/>
        <v>Western Sahara</v>
      </c>
      <c r="D259" t="str">
        <f t="shared" si="8"/>
        <v>219055703.1244326</v>
      </c>
      <c r="E259" t="s">
        <v>779</v>
      </c>
      <c r="F259" t="s">
        <v>780</v>
      </c>
    </row>
    <row r="260" spans="1:6" x14ac:dyDescent="0.25">
      <c r="A260" t="s">
        <v>258</v>
      </c>
      <c r="B260" t="str">
        <f t="shared" si="6"/>
        <v>the country Abyei</v>
      </c>
      <c r="C260" t="str">
        <f t="shared" si="7"/>
        <v>Abyei</v>
      </c>
      <c r="D260" t="str">
        <f t="shared" si="8"/>
        <v>53935575.523648195</v>
      </c>
      <c r="E260" t="s">
        <v>781</v>
      </c>
      <c r="F260" t="s">
        <v>782</v>
      </c>
    </row>
    <row r="261" spans="1:6" x14ac:dyDescent="0.25">
      <c r="A261" t="s">
        <v>259</v>
      </c>
      <c r="B261" t="str">
        <f t="shared" si="6"/>
        <v>the country Falkland Islands/Islas Malvinas</v>
      </c>
      <c r="C261" t="str">
        <f t="shared" si="7"/>
        <v>Falkland Islands/Islas Malvinas</v>
      </c>
      <c r="D261" t="str">
        <f t="shared" si="8"/>
        <v>238387702.69171423</v>
      </c>
      <c r="E261" t="s">
        <v>783</v>
      </c>
      <c r="F261" t="s">
        <v>784</v>
      </c>
    </row>
    <row r="262" spans="1:6" x14ac:dyDescent="0.25">
      <c r="A262" t="s">
        <v>260</v>
      </c>
      <c r="B262" t="str">
        <f t="shared" si="6"/>
        <v>the country Disputed Area</v>
      </c>
      <c r="C262" t="str">
        <f t="shared" si="7"/>
        <v>Disputed Area</v>
      </c>
      <c r="D262" t="str">
        <f t="shared" si="8"/>
        <v>32300733.92368237</v>
      </c>
      <c r="E262" t="s">
        <v>785</v>
      </c>
      <c r="F262" t="s">
        <v>786</v>
      </c>
    </row>
    <row r="263" spans="1:6" x14ac:dyDescent="0.25">
      <c r="A263" t="s">
        <v>261</v>
      </c>
      <c r="B263" t="str">
        <f t="shared" si="6"/>
        <v>the country Disputed Area</v>
      </c>
      <c r="C263" t="str">
        <f t="shared" si="7"/>
        <v>Disputed Area</v>
      </c>
      <c r="D263" t="str">
        <f t="shared" si="8"/>
        <v>173158029.28980306</v>
      </c>
      <c r="E263" t="s">
        <v>785</v>
      </c>
      <c r="F263" t="s">
        <v>787</v>
      </c>
    </row>
    <row r="264" spans="1:6" x14ac:dyDescent="0.25">
      <c r="A264" t="s">
        <v>262</v>
      </c>
      <c r="B264" t="str">
        <f t="shared" si="6"/>
        <v>the country Disputed Area</v>
      </c>
      <c r="C264" t="str">
        <f t="shared" si="7"/>
        <v>Disputed Area</v>
      </c>
      <c r="D264" t="str">
        <f t="shared" si="8"/>
        <v>1145781113.5918458</v>
      </c>
      <c r="E264" t="s">
        <v>785</v>
      </c>
      <c r="F264" t="s">
        <v>788</v>
      </c>
    </row>
    <row r="265" spans="1:6" x14ac:dyDescent="0.25">
      <c r="A265" t="s">
        <v>263</v>
      </c>
      <c r="B265" t="str">
        <f t="shared" si="6"/>
        <v>the country No Man's Land Area</v>
      </c>
      <c r="C265" t="str">
        <f t="shared" si="7"/>
        <v>No Man's Land Area</v>
      </c>
      <c r="D265" t="str">
        <f t="shared" si="8"/>
        <v>377498.77276719204</v>
      </c>
      <c r="E265" t="s">
        <v>789</v>
      </c>
      <c r="F265" t="s">
        <v>790</v>
      </c>
    </row>
    <row r="266" spans="1:6" x14ac:dyDescent="0.25">
      <c r="A266" t="s">
        <v>264</v>
      </c>
      <c r="B266" t="str">
        <f t="shared" si="6"/>
        <v>the country UN Buffer Zone in Cyprus</v>
      </c>
      <c r="C266" t="str">
        <f t="shared" si="7"/>
        <v>UN Buffer Zone in Cyprus</v>
      </c>
      <c r="D266" t="str">
        <f t="shared" si="8"/>
        <v>1396363.2491350719</v>
      </c>
      <c r="E266" t="s">
        <v>791</v>
      </c>
      <c r="F266" t="s">
        <v>792</v>
      </c>
    </row>
    <row r="267" spans="1:6" x14ac:dyDescent="0.25">
      <c r="A267" t="s">
        <v>265</v>
      </c>
      <c r="B267" t="str">
        <f t="shared" si="6"/>
        <v>the country Kuril islands</v>
      </c>
      <c r="C267" t="str">
        <f t="shared" si="7"/>
        <v>Kuril islands</v>
      </c>
      <c r="D267" t="str">
        <f t="shared" si="8"/>
        <v>87656108.71573195</v>
      </c>
      <c r="E267" t="s">
        <v>793</v>
      </c>
      <c r="F267" t="s">
        <v>794</v>
      </c>
    </row>
    <row r="269" spans="1:6" x14ac:dyDescent="0.25">
      <c r="A269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Crespo</dc:creator>
  <cp:lastModifiedBy>Ruben Crespo</cp:lastModifiedBy>
  <dcterms:created xsi:type="dcterms:W3CDTF">2023-01-19T09:35:26Z</dcterms:created>
  <dcterms:modified xsi:type="dcterms:W3CDTF">2023-01-19T10:49:54Z</dcterms:modified>
</cp:coreProperties>
</file>