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.crespo\Downloads\"/>
    </mc:Choice>
  </mc:AlternateContent>
  <xr:revisionPtr revIDLastSave="0" documentId="8_{74D99906-4C67-4130-8288-F3A25C221927}" xr6:coauthVersionLast="36" xr6:coauthVersionMax="36" xr10:uidLastSave="{00000000-0000-0000-0000-000000000000}"/>
  <bookViews>
    <workbookView xWindow="0" yWindow="0" windowWidth="28800" windowHeight="12105" xr2:uid="{E8A70E54-9B66-4469-B9B1-BBF6ED45EE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9" i="1" l="1"/>
  <c r="D20" i="1"/>
  <c r="D43" i="1"/>
  <c r="D60" i="1"/>
  <c r="D64" i="1"/>
  <c r="D68" i="1"/>
  <c r="D84" i="1"/>
  <c r="D107" i="1"/>
  <c r="D128" i="1"/>
  <c r="D148" i="1"/>
  <c r="D171" i="1"/>
  <c r="D192" i="1"/>
  <c r="D212" i="1"/>
  <c r="D235" i="1"/>
  <c r="D256" i="1"/>
  <c r="D276" i="1"/>
  <c r="C3" i="1"/>
  <c r="D3" i="1" s="1"/>
  <c r="C4" i="1"/>
  <c r="D4" i="1" s="1"/>
  <c r="C5" i="1"/>
  <c r="D5" i="1" s="1"/>
  <c r="C6" i="1"/>
  <c r="D6" i="1" s="1"/>
  <c r="C7" i="1"/>
  <c r="D7" i="1" s="1"/>
  <c r="C8" i="1"/>
  <c r="D8" i="1" s="1"/>
  <c r="C9" i="1"/>
  <c r="D9" i="1" s="1"/>
  <c r="C10" i="1"/>
  <c r="D10" i="1" s="1"/>
  <c r="C11" i="1"/>
  <c r="D11" i="1" s="1"/>
  <c r="C12" i="1"/>
  <c r="D12" i="1" s="1"/>
  <c r="C13" i="1"/>
  <c r="D13" i="1" s="1"/>
  <c r="C14" i="1"/>
  <c r="D14" i="1" s="1"/>
  <c r="C15" i="1"/>
  <c r="D15" i="1" s="1"/>
  <c r="C16" i="1"/>
  <c r="D16" i="1" s="1"/>
  <c r="C17" i="1"/>
  <c r="D17" i="1" s="1"/>
  <c r="C18" i="1"/>
  <c r="D18" i="1" s="1"/>
  <c r="C19" i="1"/>
  <c r="C20" i="1"/>
  <c r="C21" i="1"/>
  <c r="D21" i="1" s="1"/>
  <c r="C22" i="1"/>
  <c r="D22" i="1" s="1"/>
  <c r="C23" i="1"/>
  <c r="D23" i="1" s="1"/>
  <c r="C24" i="1"/>
  <c r="D24" i="1" s="1"/>
  <c r="C25" i="1"/>
  <c r="D25" i="1" s="1"/>
  <c r="C26" i="1"/>
  <c r="D26" i="1" s="1"/>
  <c r="C27" i="1"/>
  <c r="D27" i="1" s="1"/>
  <c r="C28" i="1"/>
  <c r="D28" i="1" s="1"/>
  <c r="C29" i="1"/>
  <c r="D29" i="1" s="1"/>
  <c r="C30" i="1"/>
  <c r="D30" i="1" s="1"/>
  <c r="C31" i="1"/>
  <c r="D31" i="1" s="1"/>
  <c r="C32" i="1"/>
  <c r="D32" i="1" s="1"/>
  <c r="C33" i="1"/>
  <c r="D33" i="1" s="1"/>
  <c r="C34" i="1"/>
  <c r="D34" i="1" s="1"/>
  <c r="C35" i="1"/>
  <c r="D35" i="1" s="1"/>
  <c r="C36" i="1"/>
  <c r="D36" i="1" s="1"/>
  <c r="C37" i="1"/>
  <c r="D37" i="1" s="1"/>
  <c r="C38" i="1"/>
  <c r="D38" i="1" s="1"/>
  <c r="C39" i="1"/>
  <c r="D39" i="1" s="1"/>
  <c r="C40" i="1"/>
  <c r="D40" i="1" s="1"/>
  <c r="C41" i="1"/>
  <c r="D41" i="1" s="1"/>
  <c r="C42" i="1"/>
  <c r="D42" i="1" s="1"/>
  <c r="C43" i="1"/>
  <c r="C44" i="1"/>
  <c r="D44" i="1" s="1"/>
  <c r="C45" i="1"/>
  <c r="D45" i="1" s="1"/>
  <c r="C46" i="1"/>
  <c r="D46" i="1" s="1"/>
  <c r="C47" i="1"/>
  <c r="D47" i="1" s="1"/>
  <c r="C48" i="1"/>
  <c r="D48" i="1" s="1"/>
  <c r="C49" i="1"/>
  <c r="D49" i="1" s="1"/>
  <c r="C50" i="1"/>
  <c r="D50" i="1" s="1"/>
  <c r="C51" i="1"/>
  <c r="D51" i="1" s="1"/>
  <c r="C52" i="1"/>
  <c r="D52" i="1" s="1"/>
  <c r="C53" i="1"/>
  <c r="D53" i="1" s="1"/>
  <c r="C54" i="1"/>
  <c r="D54" i="1" s="1"/>
  <c r="C55" i="1"/>
  <c r="D55" i="1" s="1"/>
  <c r="C56" i="1"/>
  <c r="D56" i="1" s="1"/>
  <c r="C57" i="1"/>
  <c r="D57" i="1" s="1"/>
  <c r="C58" i="1"/>
  <c r="D58" i="1" s="1"/>
  <c r="C59" i="1"/>
  <c r="D59" i="1" s="1"/>
  <c r="C60" i="1"/>
  <c r="C61" i="1"/>
  <c r="D61" i="1" s="1"/>
  <c r="C62" i="1"/>
  <c r="D62" i="1" s="1"/>
  <c r="C63" i="1"/>
  <c r="D63" i="1" s="1"/>
  <c r="C64" i="1"/>
  <c r="C65" i="1"/>
  <c r="D65" i="1" s="1"/>
  <c r="C66" i="1"/>
  <c r="D66" i="1" s="1"/>
  <c r="C67" i="1"/>
  <c r="D67" i="1" s="1"/>
  <c r="C68" i="1"/>
  <c r="C69" i="1"/>
  <c r="D69" i="1" s="1"/>
  <c r="C70" i="1"/>
  <c r="D70" i="1" s="1"/>
  <c r="C71" i="1"/>
  <c r="D71" i="1" s="1"/>
  <c r="C72" i="1"/>
  <c r="D72" i="1" s="1"/>
  <c r="C73" i="1"/>
  <c r="D73" i="1" s="1"/>
  <c r="C74" i="1"/>
  <c r="D74" i="1" s="1"/>
  <c r="C75" i="1"/>
  <c r="D75" i="1" s="1"/>
  <c r="C76" i="1"/>
  <c r="D76" i="1" s="1"/>
  <c r="C77" i="1"/>
  <c r="D77" i="1" s="1"/>
  <c r="C78" i="1"/>
  <c r="D78" i="1" s="1"/>
  <c r="C79" i="1"/>
  <c r="D79" i="1" s="1"/>
  <c r="C80" i="1"/>
  <c r="D80" i="1" s="1"/>
  <c r="C81" i="1"/>
  <c r="D81" i="1" s="1"/>
  <c r="C82" i="1"/>
  <c r="D82" i="1" s="1"/>
  <c r="C83" i="1"/>
  <c r="D83" i="1" s="1"/>
  <c r="C84" i="1"/>
  <c r="C85" i="1"/>
  <c r="D85" i="1" s="1"/>
  <c r="C86" i="1"/>
  <c r="D86" i="1" s="1"/>
  <c r="C87" i="1"/>
  <c r="D87" i="1" s="1"/>
  <c r="C88" i="1"/>
  <c r="D88" i="1" s="1"/>
  <c r="C89" i="1"/>
  <c r="D89" i="1" s="1"/>
  <c r="C90" i="1"/>
  <c r="D90" i="1" s="1"/>
  <c r="C91" i="1"/>
  <c r="D91" i="1" s="1"/>
  <c r="C92" i="1"/>
  <c r="D92" i="1" s="1"/>
  <c r="C93" i="1"/>
  <c r="D93" i="1" s="1"/>
  <c r="C94" i="1"/>
  <c r="D94" i="1" s="1"/>
  <c r="C95" i="1"/>
  <c r="D95" i="1" s="1"/>
  <c r="C96" i="1"/>
  <c r="D96" i="1" s="1"/>
  <c r="C97" i="1"/>
  <c r="D97" i="1" s="1"/>
  <c r="C98" i="1"/>
  <c r="D98" i="1" s="1"/>
  <c r="C99" i="1"/>
  <c r="D99" i="1" s="1"/>
  <c r="C100" i="1"/>
  <c r="D100" i="1" s="1"/>
  <c r="C101" i="1"/>
  <c r="D101" i="1" s="1"/>
  <c r="C102" i="1"/>
  <c r="D102" i="1" s="1"/>
  <c r="C103" i="1"/>
  <c r="D103" i="1" s="1"/>
  <c r="C104" i="1"/>
  <c r="D104" i="1" s="1"/>
  <c r="C105" i="1"/>
  <c r="D105" i="1" s="1"/>
  <c r="C106" i="1"/>
  <c r="D106" i="1" s="1"/>
  <c r="C107" i="1"/>
  <c r="C108" i="1"/>
  <c r="D108" i="1" s="1"/>
  <c r="C109" i="1"/>
  <c r="D109" i="1" s="1"/>
  <c r="C110" i="1"/>
  <c r="D110" i="1" s="1"/>
  <c r="C111" i="1"/>
  <c r="D111" i="1" s="1"/>
  <c r="C112" i="1"/>
  <c r="D112" i="1" s="1"/>
  <c r="C113" i="1"/>
  <c r="D113" i="1" s="1"/>
  <c r="C114" i="1"/>
  <c r="D114" i="1" s="1"/>
  <c r="C115" i="1"/>
  <c r="D115" i="1" s="1"/>
  <c r="C116" i="1"/>
  <c r="D116" i="1" s="1"/>
  <c r="C117" i="1"/>
  <c r="D117" i="1" s="1"/>
  <c r="C118" i="1"/>
  <c r="D118" i="1" s="1"/>
  <c r="C119" i="1"/>
  <c r="D119" i="1" s="1"/>
  <c r="C120" i="1"/>
  <c r="D120" i="1" s="1"/>
  <c r="C121" i="1"/>
  <c r="D121" i="1" s="1"/>
  <c r="C122" i="1"/>
  <c r="D122" i="1" s="1"/>
  <c r="C123" i="1"/>
  <c r="D123" i="1" s="1"/>
  <c r="C124" i="1"/>
  <c r="D124" i="1" s="1"/>
  <c r="C125" i="1"/>
  <c r="D125" i="1" s="1"/>
  <c r="C126" i="1"/>
  <c r="D126" i="1" s="1"/>
  <c r="C127" i="1"/>
  <c r="D127" i="1" s="1"/>
  <c r="C128" i="1"/>
  <c r="C129" i="1"/>
  <c r="D129" i="1" s="1"/>
  <c r="C130" i="1"/>
  <c r="D130" i="1" s="1"/>
  <c r="C131" i="1"/>
  <c r="D131" i="1" s="1"/>
  <c r="C132" i="1"/>
  <c r="D132" i="1" s="1"/>
  <c r="C133" i="1"/>
  <c r="D133" i="1" s="1"/>
  <c r="C134" i="1"/>
  <c r="D134" i="1" s="1"/>
  <c r="C135" i="1"/>
  <c r="D135" i="1" s="1"/>
  <c r="C136" i="1"/>
  <c r="D136" i="1" s="1"/>
  <c r="C137" i="1"/>
  <c r="D137" i="1" s="1"/>
  <c r="C138" i="1"/>
  <c r="D138" i="1" s="1"/>
  <c r="C139" i="1"/>
  <c r="D139" i="1" s="1"/>
  <c r="C140" i="1"/>
  <c r="D140" i="1" s="1"/>
  <c r="C141" i="1"/>
  <c r="D141" i="1" s="1"/>
  <c r="C142" i="1"/>
  <c r="D142" i="1" s="1"/>
  <c r="C143" i="1"/>
  <c r="D143" i="1" s="1"/>
  <c r="C144" i="1"/>
  <c r="D144" i="1" s="1"/>
  <c r="C145" i="1"/>
  <c r="D145" i="1" s="1"/>
  <c r="C146" i="1"/>
  <c r="D146" i="1" s="1"/>
  <c r="C147" i="1"/>
  <c r="D147" i="1" s="1"/>
  <c r="C148" i="1"/>
  <c r="C149" i="1"/>
  <c r="D149" i="1" s="1"/>
  <c r="C150" i="1"/>
  <c r="D150" i="1" s="1"/>
  <c r="C151" i="1"/>
  <c r="D151" i="1" s="1"/>
  <c r="C152" i="1"/>
  <c r="D152" i="1" s="1"/>
  <c r="C153" i="1"/>
  <c r="D153" i="1" s="1"/>
  <c r="C154" i="1"/>
  <c r="D154" i="1" s="1"/>
  <c r="C155" i="1"/>
  <c r="D155" i="1" s="1"/>
  <c r="C156" i="1"/>
  <c r="D156" i="1" s="1"/>
  <c r="C157" i="1"/>
  <c r="D157" i="1" s="1"/>
  <c r="C158" i="1"/>
  <c r="D158" i="1" s="1"/>
  <c r="C159" i="1"/>
  <c r="D159" i="1" s="1"/>
  <c r="C160" i="1"/>
  <c r="D160" i="1" s="1"/>
  <c r="C161" i="1"/>
  <c r="D161" i="1" s="1"/>
  <c r="C162" i="1"/>
  <c r="D162" i="1" s="1"/>
  <c r="C163" i="1"/>
  <c r="D163" i="1" s="1"/>
  <c r="C164" i="1"/>
  <c r="D164" i="1" s="1"/>
  <c r="C165" i="1"/>
  <c r="D165" i="1" s="1"/>
  <c r="C166" i="1"/>
  <c r="D166" i="1" s="1"/>
  <c r="C167" i="1"/>
  <c r="D167" i="1" s="1"/>
  <c r="C168" i="1"/>
  <c r="D168" i="1" s="1"/>
  <c r="C169" i="1"/>
  <c r="D169" i="1" s="1"/>
  <c r="C170" i="1"/>
  <c r="D170" i="1" s="1"/>
  <c r="C171" i="1"/>
  <c r="C172" i="1"/>
  <c r="D172" i="1" s="1"/>
  <c r="C173" i="1"/>
  <c r="D173" i="1" s="1"/>
  <c r="C174" i="1"/>
  <c r="D174" i="1" s="1"/>
  <c r="C175" i="1"/>
  <c r="D175" i="1" s="1"/>
  <c r="C176" i="1"/>
  <c r="D176" i="1" s="1"/>
  <c r="C177" i="1"/>
  <c r="D177" i="1" s="1"/>
  <c r="C178" i="1"/>
  <c r="D178" i="1" s="1"/>
  <c r="C179" i="1"/>
  <c r="D179" i="1" s="1"/>
  <c r="C180" i="1"/>
  <c r="D180" i="1" s="1"/>
  <c r="C181" i="1"/>
  <c r="D181" i="1" s="1"/>
  <c r="C182" i="1"/>
  <c r="D182" i="1" s="1"/>
  <c r="C183" i="1"/>
  <c r="D183" i="1" s="1"/>
  <c r="C184" i="1"/>
  <c r="D184" i="1" s="1"/>
  <c r="C185" i="1"/>
  <c r="D185" i="1" s="1"/>
  <c r="C186" i="1"/>
  <c r="D186" i="1" s="1"/>
  <c r="C187" i="1"/>
  <c r="D187" i="1" s="1"/>
  <c r="C188" i="1"/>
  <c r="D188" i="1" s="1"/>
  <c r="C189" i="1"/>
  <c r="D189" i="1" s="1"/>
  <c r="C190" i="1"/>
  <c r="D190" i="1" s="1"/>
  <c r="C191" i="1"/>
  <c r="D191" i="1" s="1"/>
  <c r="C192" i="1"/>
  <c r="C193" i="1"/>
  <c r="D193" i="1" s="1"/>
  <c r="C194" i="1"/>
  <c r="D194" i="1" s="1"/>
  <c r="C195" i="1"/>
  <c r="D195" i="1" s="1"/>
  <c r="C196" i="1"/>
  <c r="D196" i="1" s="1"/>
  <c r="C197" i="1"/>
  <c r="D197" i="1" s="1"/>
  <c r="C198" i="1"/>
  <c r="D198" i="1" s="1"/>
  <c r="C199" i="1"/>
  <c r="D199" i="1" s="1"/>
  <c r="C200" i="1"/>
  <c r="D200" i="1" s="1"/>
  <c r="C201" i="1"/>
  <c r="D201" i="1" s="1"/>
  <c r="C202" i="1"/>
  <c r="D202" i="1" s="1"/>
  <c r="C203" i="1"/>
  <c r="D203" i="1" s="1"/>
  <c r="C204" i="1"/>
  <c r="D204" i="1" s="1"/>
  <c r="C205" i="1"/>
  <c r="D205" i="1" s="1"/>
  <c r="C206" i="1"/>
  <c r="D206" i="1" s="1"/>
  <c r="C207" i="1"/>
  <c r="D207" i="1" s="1"/>
  <c r="C208" i="1"/>
  <c r="D208" i="1" s="1"/>
  <c r="C209" i="1"/>
  <c r="D209" i="1" s="1"/>
  <c r="C210" i="1"/>
  <c r="D210" i="1" s="1"/>
  <c r="C211" i="1"/>
  <c r="D211" i="1" s="1"/>
  <c r="C212" i="1"/>
  <c r="C213" i="1"/>
  <c r="D213" i="1" s="1"/>
  <c r="C214" i="1"/>
  <c r="D214" i="1" s="1"/>
  <c r="C215" i="1"/>
  <c r="D215" i="1" s="1"/>
  <c r="C216" i="1"/>
  <c r="D216" i="1" s="1"/>
  <c r="C217" i="1"/>
  <c r="D217" i="1" s="1"/>
  <c r="C218" i="1"/>
  <c r="D218" i="1" s="1"/>
  <c r="C219" i="1"/>
  <c r="D219" i="1" s="1"/>
  <c r="C220" i="1"/>
  <c r="D220" i="1" s="1"/>
  <c r="C221" i="1"/>
  <c r="D221" i="1" s="1"/>
  <c r="C222" i="1"/>
  <c r="D222" i="1" s="1"/>
  <c r="C223" i="1"/>
  <c r="D223" i="1" s="1"/>
  <c r="C224" i="1"/>
  <c r="D224" i="1" s="1"/>
  <c r="C225" i="1"/>
  <c r="D225" i="1" s="1"/>
  <c r="C226" i="1"/>
  <c r="D226" i="1" s="1"/>
  <c r="C227" i="1"/>
  <c r="D227" i="1" s="1"/>
  <c r="C228" i="1"/>
  <c r="D228" i="1" s="1"/>
  <c r="C229" i="1"/>
  <c r="D229" i="1" s="1"/>
  <c r="C230" i="1"/>
  <c r="D230" i="1" s="1"/>
  <c r="C231" i="1"/>
  <c r="D231" i="1" s="1"/>
  <c r="C232" i="1"/>
  <c r="D232" i="1" s="1"/>
  <c r="C233" i="1"/>
  <c r="D233" i="1" s="1"/>
  <c r="C234" i="1"/>
  <c r="D234" i="1" s="1"/>
  <c r="C235" i="1"/>
  <c r="C236" i="1"/>
  <c r="D236" i="1" s="1"/>
  <c r="C237" i="1"/>
  <c r="D237" i="1" s="1"/>
  <c r="C238" i="1"/>
  <c r="D238" i="1" s="1"/>
  <c r="C239" i="1"/>
  <c r="D239" i="1" s="1"/>
  <c r="C240" i="1"/>
  <c r="D240" i="1" s="1"/>
  <c r="C241" i="1"/>
  <c r="D241" i="1" s="1"/>
  <c r="C242" i="1"/>
  <c r="D242" i="1" s="1"/>
  <c r="C243" i="1"/>
  <c r="D243" i="1" s="1"/>
  <c r="C244" i="1"/>
  <c r="D244" i="1" s="1"/>
  <c r="C245" i="1"/>
  <c r="D245" i="1" s="1"/>
  <c r="C246" i="1"/>
  <c r="D246" i="1" s="1"/>
  <c r="C247" i="1"/>
  <c r="D247" i="1" s="1"/>
  <c r="C248" i="1"/>
  <c r="D248" i="1" s="1"/>
  <c r="C249" i="1"/>
  <c r="D249" i="1" s="1"/>
  <c r="C250" i="1"/>
  <c r="D250" i="1" s="1"/>
  <c r="C251" i="1"/>
  <c r="D251" i="1" s="1"/>
  <c r="C252" i="1"/>
  <c r="D252" i="1" s="1"/>
  <c r="C253" i="1"/>
  <c r="D253" i="1" s="1"/>
  <c r="C254" i="1"/>
  <c r="D254" i="1" s="1"/>
  <c r="C255" i="1"/>
  <c r="D255" i="1" s="1"/>
  <c r="C256" i="1"/>
  <c r="C257" i="1"/>
  <c r="D257" i="1" s="1"/>
  <c r="C258" i="1"/>
  <c r="D258" i="1" s="1"/>
  <c r="C259" i="1"/>
  <c r="D259" i="1" s="1"/>
  <c r="C260" i="1"/>
  <c r="D260" i="1" s="1"/>
  <c r="C261" i="1"/>
  <c r="D261" i="1" s="1"/>
  <c r="C262" i="1"/>
  <c r="D262" i="1" s="1"/>
  <c r="C263" i="1"/>
  <c r="D263" i="1" s="1"/>
  <c r="C264" i="1"/>
  <c r="D264" i="1" s="1"/>
  <c r="C265" i="1"/>
  <c r="D265" i="1" s="1"/>
  <c r="C266" i="1"/>
  <c r="D266" i="1" s="1"/>
  <c r="C267" i="1"/>
  <c r="D267" i="1" s="1"/>
  <c r="C268" i="1"/>
  <c r="D268" i="1" s="1"/>
  <c r="C269" i="1"/>
  <c r="D269" i="1" s="1"/>
  <c r="C270" i="1"/>
  <c r="D270" i="1" s="1"/>
  <c r="C271" i="1"/>
  <c r="D271" i="1" s="1"/>
  <c r="C272" i="1"/>
  <c r="D272" i="1" s="1"/>
  <c r="C273" i="1"/>
  <c r="D273" i="1" s="1"/>
  <c r="C274" i="1"/>
  <c r="D274" i="1" s="1"/>
  <c r="C275" i="1"/>
  <c r="D275" i="1" s="1"/>
  <c r="C276" i="1"/>
  <c r="C277" i="1"/>
  <c r="D277" i="1" s="1"/>
  <c r="C278" i="1"/>
  <c r="D278" i="1" s="1"/>
  <c r="C2" i="1"/>
  <c r="D2" i="1" s="1"/>
  <c r="B3" i="1"/>
  <c r="E3" i="1" s="1"/>
  <c r="B2" i="1"/>
  <c r="E2" i="1" s="1"/>
  <c r="B5" i="1"/>
  <c r="E5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" i="1"/>
  <c r="B4" i="1"/>
  <c r="E4" i="1" s="1"/>
  <c r="B6" i="1"/>
  <c r="E6" i="1" s="1"/>
  <c r="B7" i="1"/>
  <c r="E7" i="1" s="1"/>
  <c r="B8" i="1"/>
  <c r="E8" i="1" s="1"/>
  <c r="B9" i="1"/>
  <c r="E9" i="1" s="1"/>
  <c r="B10" i="1"/>
  <c r="E10" i="1" s="1"/>
  <c r="B11" i="1"/>
  <c r="E11" i="1" s="1"/>
  <c r="B12" i="1"/>
  <c r="E12" i="1" s="1"/>
  <c r="B13" i="1"/>
  <c r="E13" i="1" s="1"/>
  <c r="B14" i="1"/>
  <c r="E14" i="1" s="1"/>
  <c r="B15" i="1"/>
  <c r="E15" i="1" s="1"/>
  <c r="B16" i="1"/>
  <c r="E16" i="1" s="1"/>
  <c r="B17" i="1"/>
  <c r="E17" i="1" s="1"/>
  <c r="B18" i="1"/>
  <c r="E18" i="1" s="1"/>
  <c r="B19" i="1"/>
  <c r="E19" i="1" s="1"/>
  <c r="B20" i="1"/>
  <c r="E20" i="1" s="1"/>
  <c r="B21" i="1"/>
  <c r="E21" i="1" s="1"/>
  <c r="B22" i="1"/>
  <c r="E22" i="1" s="1"/>
  <c r="B23" i="1"/>
  <c r="E23" i="1" s="1"/>
  <c r="B24" i="1"/>
  <c r="E24" i="1" s="1"/>
  <c r="B25" i="1"/>
  <c r="E25" i="1" s="1"/>
  <c r="B26" i="1"/>
  <c r="E26" i="1" s="1"/>
  <c r="B27" i="1"/>
  <c r="E27" i="1" s="1"/>
  <c r="B28" i="1"/>
  <c r="E28" i="1" s="1"/>
  <c r="B29" i="1"/>
  <c r="E29" i="1" s="1"/>
  <c r="B30" i="1"/>
  <c r="E30" i="1" s="1"/>
  <c r="B31" i="1"/>
  <c r="E31" i="1" s="1"/>
  <c r="B32" i="1"/>
  <c r="E32" i="1" s="1"/>
  <c r="B33" i="1"/>
  <c r="E33" i="1" s="1"/>
  <c r="B34" i="1"/>
  <c r="E34" i="1" s="1"/>
  <c r="B35" i="1"/>
  <c r="E35" i="1" s="1"/>
  <c r="B36" i="1"/>
  <c r="E36" i="1" s="1"/>
  <c r="B37" i="1"/>
  <c r="E37" i="1" s="1"/>
  <c r="B38" i="1"/>
  <c r="E38" i="1" s="1"/>
  <c r="B39" i="1"/>
  <c r="E39" i="1" s="1"/>
  <c r="B40" i="1"/>
  <c r="E40" i="1" s="1"/>
  <c r="B41" i="1"/>
  <c r="E41" i="1" s="1"/>
  <c r="B42" i="1"/>
  <c r="E42" i="1" s="1"/>
  <c r="B43" i="1"/>
  <c r="E43" i="1" s="1"/>
  <c r="B44" i="1"/>
  <c r="E44" i="1" s="1"/>
  <c r="B45" i="1"/>
  <c r="E45" i="1" s="1"/>
  <c r="B46" i="1"/>
  <c r="E46" i="1" s="1"/>
  <c r="B47" i="1"/>
  <c r="E47" i="1" s="1"/>
  <c r="B48" i="1"/>
  <c r="E48" i="1" s="1"/>
  <c r="B49" i="1"/>
  <c r="E49" i="1" s="1"/>
  <c r="B50" i="1"/>
  <c r="E50" i="1" s="1"/>
  <c r="B51" i="1"/>
  <c r="E51" i="1" s="1"/>
  <c r="B52" i="1"/>
  <c r="E52" i="1" s="1"/>
  <c r="B53" i="1"/>
  <c r="E53" i="1" s="1"/>
  <c r="B54" i="1"/>
  <c r="E54" i="1" s="1"/>
  <c r="B55" i="1"/>
  <c r="E55" i="1" s="1"/>
  <c r="B56" i="1"/>
  <c r="E56" i="1" s="1"/>
  <c r="B57" i="1"/>
  <c r="E57" i="1" s="1"/>
  <c r="B58" i="1"/>
  <c r="E58" i="1" s="1"/>
  <c r="B59" i="1"/>
  <c r="E59" i="1" s="1"/>
  <c r="B60" i="1"/>
  <c r="E60" i="1" s="1"/>
  <c r="B61" i="1"/>
  <c r="E61" i="1" s="1"/>
  <c r="B62" i="1"/>
  <c r="E62" i="1" s="1"/>
  <c r="B63" i="1"/>
  <c r="E63" i="1" s="1"/>
  <c r="B64" i="1"/>
  <c r="E64" i="1" s="1"/>
  <c r="B65" i="1"/>
  <c r="E65" i="1" s="1"/>
  <c r="B66" i="1"/>
  <c r="E66" i="1" s="1"/>
  <c r="B67" i="1"/>
  <c r="E67" i="1" s="1"/>
  <c r="B68" i="1"/>
  <c r="E68" i="1" s="1"/>
  <c r="B69" i="1"/>
  <c r="E69" i="1" s="1"/>
  <c r="B70" i="1"/>
  <c r="E70" i="1" s="1"/>
  <c r="B71" i="1"/>
  <c r="E71" i="1" s="1"/>
  <c r="B72" i="1"/>
  <c r="E72" i="1" s="1"/>
  <c r="B73" i="1"/>
  <c r="E73" i="1" s="1"/>
  <c r="B74" i="1"/>
  <c r="E74" i="1" s="1"/>
  <c r="B75" i="1"/>
  <c r="E75" i="1" s="1"/>
  <c r="B76" i="1"/>
  <c r="E76" i="1" s="1"/>
  <c r="B77" i="1"/>
  <c r="E77" i="1" s="1"/>
  <c r="B78" i="1"/>
  <c r="E78" i="1" s="1"/>
  <c r="B79" i="1"/>
  <c r="E79" i="1" s="1"/>
  <c r="B80" i="1"/>
  <c r="E80" i="1" s="1"/>
  <c r="B81" i="1"/>
  <c r="E81" i="1" s="1"/>
  <c r="B82" i="1"/>
  <c r="E82" i="1" s="1"/>
  <c r="B83" i="1"/>
  <c r="E83" i="1" s="1"/>
  <c r="B84" i="1"/>
  <c r="E84" i="1" s="1"/>
  <c r="B85" i="1"/>
  <c r="E85" i="1" s="1"/>
  <c r="B86" i="1"/>
  <c r="E86" i="1" s="1"/>
  <c r="B87" i="1"/>
  <c r="E87" i="1" s="1"/>
  <c r="B88" i="1"/>
  <c r="E88" i="1" s="1"/>
  <c r="B89" i="1"/>
  <c r="E89" i="1" s="1"/>
  <c r="B90" i="1"/>
  <c r="E90" i="1" s="1"/>
  <c r="B91" i="1"/>
  <c r="E91" i="1" s="1"/>
  <c r="B92" i="1"/>
  <c r="E92" i="1" s="1"/>
  <c r="B93" i="1"/>
  <c r="E93" i="1" s="1"/>
  <c r="B94" i="1"/>
  <c r="E94" i="1" s="1"/>
  <c r="B95" i="1"/>
  <c r="E95" i="1" s="1"/>
  <c r="B96" i="1"/>
  <c r="E96" i="1" s="1"/>
  <c r="B97" i="1"/>
  <c r="E97" i="1" s="1"/>
  <c r="B98" i="1"/>
  <c r="E98" i="1" s="1"/>
  <c r="B99" i="1"/>
  <c r="E99" i="1" s="1"/>
  <c r="B100" i="1"/>
  <c r="E100" i="1" s="1"/>
  <c r="B101" i="1"/>
  <c r="E101" i="1" s="1"/>
  <c r="B102" i="1"/>
  <c r="E102" i="1" s="1"/>
  <c r="B103" i="1"/>
  <c r="E103" i="1" s="1"/>
  <c r="B104" i="1"/>
  <c r="E104" i="1" s="1"/>
  <c r="B105" i="1"/>
  <c r="E105" i="1" s="1"/>
  <c r="B106" i="1"/>
  <c r="E106" i="1" s="1"/>
  <c r="B107" i="1"/>
  <c r="E107" i="1" s="1"/>
  <c r="B108" i="1"/>
  <c r="E108" i="1" s="1"/>
  <c r="B109" i="1"/>
  <c r="E109" i="1" s="1"/>
  <c r="B110" i="1"/>
  <c r="E110" i="1" s="1"/>
  <c r="B111" i="1"/>
  <c r="E111" i="1" s="1"/>
  <c r="B112" i="1"/>
  <c r="E112" i="1" s="1"/>
  <c r="B113" i="1"/>
  <c r="E113" i="1" s="1"/>
  <c r="B114" i="1"/>
  <c r="E114" i="1" s="1"/>
  <c r="B115" i="1"/>
  <c r="E115" i="1" s="1"/>
  <c r="B116" i="1"/>
  <c r="E116" i="1" s="1"/>
  <c r="B117" i="1"/>
  <c r="E117" i="1" s="1"/>
  <c r="B118" i="1"/>
  <c r="E118" i="1" s="1"/>
  <c r="B119" i="1"/>
  <c r="E119" i="1" s="1"/>
  <c r="B120" i="1"/>
  <c r="E120" i="1" s="1"/>
  <c r="B121" i="1"/>
  <c r="E121" i="1" s="1"/>
  <c r="B122" i="1"/>
  <c r="E122" i="1" s="1"/>
  <c r="B123" i="1"/>
  <c r="E123" i="1" s="1"/>
  <c r="B124" i="1"/>
  <c r="E124" i="1" s="1"/>
  <c r="B125" i="1"/>
  <c r="E125" i="1" s="1"/>
  <c r="B126" i="1"/>
  <c r="E126" i="1" s="1"/>
  <c r="B127" i="1"/>
  <c r="E127" i="1" s="1"/>
  <c r="B128" i="1"/>
  <c r="E128" i="1" s="1"/>
  <c r="B129" i="1"/>
  <c r="E129" i="1" s="1"/>
  <c r="B130" i="1"/>
  <c r="E130" i="1" s="1"/>
  <c r="B131" i="1"/>
  <c r="E131" i="1" s="1"/>
  <c r="B132" i="1"/>
  <c r="E132" i="1" s="1"/>
  <c r="B133" i="1"/>
  <c r="E133" i="1" s="1"/>
  <c r="B134" i="1"/>
  <c r="E134" i="1" s="1"/>
  <c r="B135" i="1"/>
  <c r="E135" i="1" s="1"/>
  <c r="B136" i="1"/>
  <c r="E136" i="1" s="1"/>
  <c r="B137" i="1"/>
  <c r="E137" i="1" s="1"/>
  <c r="B138" i="1"/>
  <c r="E138" i="1" s="1"/>
  <c r="B139" i="1"/>
  <c r="E139" i="1" s="1"/>
  <c r="B140" i="1"/>
  <c r="E140" i="1" s="1"/>
  <c r="B141" i="1"/>
  <c r="E141" i="1" s="1"/>
  <c r="B142" i="1"/>
  <c r="E142" i="1" s="1"/>
  <c r="B143" i="1"/>
  <c r="E143" i="1" s="1"/>
  <c r="B144" i="1"/>
  <c r="E144" i="1" s="1"/>
  <c r="B145" i="1"/>
  <c r="E145" i="1" s="1"/>
  <c r="B146" i="1"/>
  <c r="E146" i="1" s="1"/>
  <c r="B147" i="1"/>
  <c r="E147" i="1" s="1"/>
  <c r="B148" i="1"/>
  <c r="E148" i="1" s="1"/>
  <c r="B149" i="1"/>
  <c r="E149" i="1" s="1"/>
  <c r="B150" i="1"/>
  <c r="E150" i="1" s="1"/>
  <c r="B151" i="1"/>
  <c r="E151" i="1" s="1"/>
  <c r="B152" i="1"/>
  <c r="E152" i="1" s="1"/>
  <c r="B153" i="1"/>
  <c r="E153" i="1" s="1"/>
  <c r="B154" i="1"/>
  <c r="E154" i="1" s="1"/>
  <c r="B155" i="1"/>
  <c r="E155" i="1" s="1"/>
  <c r="B156" i="1"/>
  <c r="E156" i="1" s="1"/>
  <c r="B157" i="1"/>
  <c r="E157" i="1" s="1"/>
  <c r="B158" i="1"/>
  <c r="E158" i="1" s="1"/>
  <c r="B159" i="1"/>
  <c r="E159" i="1" s="1"/>
  <c r="B160" i="1"/>
  <c r="E160" i="1" s="1"/>
  <c r="B161" i="1"/>
  <c r="E161" i="1" s="1"/>
  <c r="B162" i="1"/>
  <c r="E162" i="1" s="1"/>
  <c r="B163" i="1"/>
  <c r="E163" i="1" s="1"/>
  <c r="B164" i="1"/>
  <c r="E164" i="1" s="1"/>
  <c r="B165" i="1"/>
  <c r="E165" i="1" s="1"/>
  <c r="B166" i="1"/>
  <c r="E166" i="1" s="1"/>
  <c r="B167" i="1"/>
  <c r="E167" i="1" s="1"/>
  <c r="B168" i="1"/>
  <c r="E168" i="1" s="1"/>
  <c r="B169" i="1"/>
  <c r="E169" i="1" s="1"/>
  <c r="B170" i="1"/>
  <c r="E170" i="1" s="1"/>
  <c r="B171" i="1"/>
  <c r="E171" i="1" s="1"/>
  <c r="B172" i="1"/>
  <c r="E172" i="1" s="1"/>
  <c r="B173" i="1"/>
  <c r="E173" i="1" s="1"/>
  <c r="B174" i="1"/>
  <c r="E174" i="1" s="1"/>
  <c r="B175" i="1"/>
  <c r="E175" i="1" s="1"/>
  <c r="B176" i="1"/>
  <c r="E176" i="1" s="1"/>
  <c r="B177" i="1"/>
  <c r="E177" i="1" s="1"/>
  <c r="B178" i="1"/>
  <c r="E178" i="1" s="1"/>
  <c r="B179" i="1"/>
  <c r="E179" i="1" s="1"/>
  <c r="B180" i="1"/>
  <c r="E180" i="1" s="1"/>
  <c r="B181" i="1"/>
  <c r="E181" i="1" s="1"/>
  <c r="B182" i="1"/>
  <c r="E182" i="1" s="1"/>
  <c r="B183" i="1"/>
  <c r="E183" i="1" s="1"/>
  <c r="B184" i="1"/>
  <c r="E184" i="1" s="1"/>
  <c r="B185" i="1"/>
  <c r="E185" i="1" s="1"/>
  <c r="B186" i="1"/>
  <c r="E186" i="1" s="1"/>
  <c r="B187" i="1"/>
  <c r="E187" i="1" s="1"/>
  <c r="B188" i="1"/>
  <c r="E188" i="1" s="1"/>
  <c r="B189" i="1"/>
  <c r="E189" i="1" s="1"/>
  <c r="B190" i="1"/>
  <c r="E190" i="1" s="1"/>
  <c r="B191" i="1"/>
  <c r="E191" i="1" s="1"/>
  <c r="B192" i="1"/>
  <c r="E192" i="1" s="1"/>
  <c r="B193" i="1"/>
  <c r="E193" i="1" s="1"/>
  <c r="B194" i="1"/>
  <c r="E194" i="1" s="1"/>
  <c r="B195" i="1"/>
  <c r="E195" i="1" s="1"/>
  <c r="B196" i="1"/>
  <c r="E196" i="1" s="1"/>
  <c r="B197" i="1"/>
  <c r="E197" i="1" s="1"/>
  <c r="B198" i="1"/>
  <c r="E198" i="1" s="1"/>
  <c r="B199" i="1"/>
  <c r="E199" i="1" s="1"/>
  <c r="B200" i="1"/>
  <c r="E200" i="1" s="1"/>
  <c r="B201" i="1"/>
  <c r="E201" i="1" s="1"/>
  <c r="B202" i="1"/>
  <c r="E202" i="1" s="1"/>
  <c r="B203" i="1"/>
  <c r="E203" i="1" s="1"/>
  <c r="B204" i="1"/>
  <c r="E204" i="1" s="1"/>
  <c r="B205" i="1"/>
  <c r="E205" i="1" s="1"/>
  <c r="B206" i="1"/>
  <c r="E206" i="1" s="1"/>
  <c r="B207" i="1"/>
  <c r="E207" i="1" s="1"/>
  <c r="B208" i="1"/>
  <c r="E208" i="1" s="1"/>
  <c r="B209" i="1"/>
  <c r="E209" i="1" s="1"/>
  <c r="B210" i="1"/>
  <c r="E210" i="1" s="1"/>
  <c r="B211" i="1"/>
  <c r="E211" i="1" s="1"/>
  <c r="B212" i="1"/>
  <c r="E212" i="1" s="1"/>
  <c r="B213" i="1"/>
  <c r="E213" i="1" s="1"/>
  <c r="B214" i="1"/>
  <c r="E214" i="1" s="1"/>
  <c r="B215" i="1"/>
  <c r="E215" i="1" s="1"/>
  <c r="B216" i="1"/>
  <c r="E216" i="1" s="1"/>
  <c r="B217" i="1"/>
  <c r="E217" i="1" s="1"/>
  <c r="B218" i="1"/>
  <c r="E218" i="1" s="1"/>
  <c r="B219" i="1"/>
  <c r="E219" i="1" s="1"/>
  <c r="B220" i="1"/>
  <c r="E220" i="1" s="1"/>
  <c r="B221" i="1"/>
  <c r="E221" i="1" s="1"/>
  <c r="B222" i="1"/>
  <c r="E222" i="1" s="1"/>
  <c r="B223" i="1"/>
  <c r="E223" i="1" s="1"/>
  <c r="B224" i="1"/>
  <c r="E224" i="1" s="1"/>
  <c r="B225" i="1"/>
  <c r="E225" i="1" s="1"/>
  <c r="B226" i="1"/>
  <c r="E226" i="1" s="1"/>
  <c r="B227" i="1"/>
  <c r="E227" i="1" s="1"/>
  <c r="B228" i="1"/>
  <c r="E228" i="1" s="1"/>
  <c r="B229" i="1"/>
  <c r="E229" i="1" s="1"/>
  <c r="B230" i="1"/>
  <c r="E230" i="1" s="1"/>
  <c r="B231" i="1"/>
  <c r="E231" i="1" s="1"/>
  <c r="B232" i="1"/>
  <c r="E232" i="1" s="1"/>
  <c r="B233" i="1"/>
  <c r="E233" i="1" s="1"/>
  <c r="B234" i="1"/>
  <c r="E234" i="1" s="1"/>
  <c r="B235" i="1"/>
  <c r="E235" i="1" s="1"/>
  <c r="B236" i="1"/>
  <c r="E236" i="1" s="1"/>
  <c r="B237" i="1"/>
  <c r="E237" i="1" s="1"/>
  <c r="B238" i="1"/>
  <c r="E238" i="1" s="1"/>
  <c r="B239" i="1"/>
  <c r="E239" i="1" s="1"/>
  <c r="B240" i="1"/>
  <c r="E240" i="1" s="1"/>
  <c r="B241" i="1"/>
  <c r="E241" i="1" s="1"/>
  <c r="B242" i="1"/>
  <c r="E242" i="1" s="1"/>
  <c r="B243" i="1"/>
  <c r="E243" i="1" s="1"/>
  <c r="B244" i="1"/>
  <c r="E244" i="1" s="1"/>
  <c r="B245" i="1"/>
  <c r="E245" i="1" s="1"/>
  <c r="B246" i="1"/>
  <c r="E246" i="1" s="1"/>
  <c r="B247" i="1"/>
  <c r="E247" i="1" s="1"/>
  <c r="B248" i="1"/>
  <c r="E248" i="1" s="1"/>
  <c r="B249" i="1"/>
  <c r="E249" i="1" s="1"/>
  <c r="B250" i="1"/>
  <c r="E250" i="1" s="1"/>
  <c r="B251" i="1"/>
  <c r="E251" i="1" s="1"/>
  <c r="B252" i="1"/>
  <c r="E252" i="1" s="1"/>
  <c r="B253" i="1"/>
  <c r="E253" i="1" s="1"/>
  <c r="B254" i="1"/>
  <c r="E254" i="1" s="1"/>
  <c r="B255" i="1"/>
  <c r="E255" i="1" s="1"/>
  <c r="B256" i="1"/>
  <c r="E256" i="1" s="1"/>
  <c r="B257" i="1"/>
  <c r="E257" i="1" s="1"/>
  <c r="B258" i="1"/>
  <c r="E258" i="1" s="1"/>
  <c r="B259" i="1"/>
  <c r="E259" i="1" s="1"/>
  <c r="B260" i="1"/>
  <c r="E260" i="1" s="1"/>
  <c r="B261" i="1"/>
  <c r="E261" i="1" s="1"/>
  <c r="B262" i="1"/>
  <c r="E262" i="1" s="1"/>
  <c r="B263" i="1"/>
  <c r="E263" i="1" s="1"/>
  <c r="B264" i="1"/>
  <c r="E264" i="1" s="1"/>
  <c r="B265" i="1"/>
  <c r="E265" i="1" s="1"/>
  <c r="B266" i="1"/>
  <c r="E266" i="1" s="1"/>
  <c r="B267" i="1"/>
  <c r="E267" i="1" s="1"/>
  <c r="B268" i="1"/>
  <c r="E268" i="1" s="1"/>
  <c r="B269" i="1"/>
  <c r="E269" i="1" s="1"/>
  <c r="B270" i="1"/>
  <c r="E270" i="1" s="1"/>
  <c r="B271" i="1"/>
  <c r="E271" i="1" s="1"/>
  <c r="B272" i="1"/>
  <c r="E272" i="1" s="1"/>
  <c r="B273" i="1"/>
  <c r="E273" i="1" s="1"/>
  <c r="B274" i="1"/>
  <c r="E274" i="1" s="1"/>
  <c r="B275" i="1"/>
  <c r="E275" i="1" s="1"/>
  <c r="B276" i="1"/>
  <c r="E276" i="1" s="1"/>
  <c r="B277" i="1"/>
  <c r="E277" i="1" s="1"/>
  <c r="B278" i="1"/>
  <c r="E278" i="1" s="1"/>
</calcChain>
</file>

<file path=xl/sharedStrings.xml><?xml version="1.0" encoding="utf-8"?>
<sst xmlns="http://schemas.openxmlformats.org/spreadsheetml/2006/main" count="283" uniqueCount="282">
  <si>
    <t>the country Mozambique with index 1.0 is finished with total carbon of: 5343773127.49112</t>
  </si>
  <si>
    <t>the country Mauritius with index 2.0 is finished with total carbon of: 505276.59186732885</t>
  </si>
  <si>
    <t>the country Malawi with index 3.0 is finished with total carbon of: 369060833.3139681</t>
  </si>
  <si>
    <t>the country Rwanda with index 4.0 is finished with total carbon of: 34053169.97711862</t>
  </si>
  <si>
    <t>the country Somalia with index 5.0 is finished with total carbon of: 2006717465.111004</t>
  </si>
  <si>
    <t>the country Zambia with index 6.0 is finished with total carbon of: 6325979880.009736</t>
  </si>
  <si>
    <t>the country Kenya with index 7.0 is finished with total carbon of: 1742550883.9195063</t>
  </si>
  <si>
    <t>the country Madagascar with index 8.0 is finished with total carbon of: 4029983792.4279094</t>
  </si>
  <si>
    <t>the country South Sudan with index 9.0 is finished with total carbon of: 4914279645.828816</t>
  </si>
  <si>
    <t>the country Seychelles with index 10.0 is finished with total carbon of: 384707.61146028514</t>
  </si>
  <si>
    <t>the country French Southern and Antarctic Lands (Fr.) with index 11.0 is finished with total carbon of: 741394.5110014493</t>
  </si>
  <si>
    <t>the country Tanzania with index 12.0 is finished with total carbon of: 4742315909.879523</t>
  </si>
  <si>
    <t>the country Uganda with index 13.0 is finished with total carbon of: 1129104964.2433455</t>
  </si>
  <si>
    <t>the country Zimbabwe with index 14.0 is finished with total carbon of: 1385497855.566903</t>
  </si>
  <si>
    <t>the country Ethiopia with index 15.0 is finished with total carbon of: 3898745819.8569345</t>
  </si>
  <si>
    <t>the country Eritrea with index 16.0 is finished with total carbon of: 133404073.00868693</t>
  </si>
  <si>
    <t>the country Djibouti with index 17.0 is finished with total carbon of: 10412706.35435795</t>
  </si>
  <si>
    <t>the country Comoros with index 18.0 is finished with total carbon of: 16765882.807126088</t>
  </si>
  <si>
    <t>the country British Indian Ocean Territory (U.K.) with index 19.0 is finished with total carbon of: 7825.596313970133</t>
  </si>
  <si>
    <t>the country Burundi with index 20.0 is finished with total carbon of: 37221582.05615772</t>
  </si>
  <si>
    <t>the country Gabon with index 21.0 is finished with total carbon of: 3774034415.3275824</t>
  </si>
  <si>
    <t>the country Equatorial Guinea with index 22.0 is finished with total carbon of: 429762657.8179829</t>
  </si>
  <si>
    <t>the country Chad with index 23.0 is finished with total carbon of: 1722868945.0753407</t>
  </si>
  <si>
    <t>the country São Tomé and Príncipe with index 24.0 is finished with total carbon of: 10742913.37009912</t>
  </si>
  <si>
    <t>the country Congo with index 25.0 is finished with total carbon of: 5191443299.314695</t>
  </si>
  <si>
    <t>the country Democratic Republic of Congo with index 26.0 is finished with total carbon of: 35290462698.958336</t>
  </si>
  <si>
    <t>the country Cameroon with index 27.0 is finished with total carbon of: 6333471925.260748</t>
  </si>
  <si>
    <t>the country Central African Republic with index 28.0 is finished with total carbon of: 7940934153.355979</t>
  </si>
  <si>
    <t>the country Angola with index 29.0 is finished with total carbon of: 11201750070.50652</t>
  </si>
  <si>
    <t>the country Morocco with index 30.0 is finished with total carbon of: 287885821.8072215</t>
  </si>
  <si>
    <t>the country Libya with index 31.0 is finished with total carbon of: 195967684.20621344</t>
  </si>
  <si>
    <t>the country Sudan with index 32.0 is finished with total carbon of: 1890504808.2265816</t>
  </si>
  <si>
    <t>the country Tunisia with index 33.0 is finished with total carbon of: 63749095.11066239</t>
  </si>
  <si>
    <t>the country Arab Republic of Egypt with index 34.0 is finished with total carbon of: 202244367.025969</t>
  </si>
  <si>
    <t>the country Algeria with index 35.0 is finished with total carbon of: 491308435.41713995</t>
  </si>
  <si>
    <t>the country Namibia with index 36.0 is finished with total carbon of: 1307385661.0005498</t>
  </si>
  <si>
    <t>the country Swaziland with index 37.0 is finished with total carbon of: 58366255.356194526</t>
  </si>
  <si>
    <t>the country Lesotho with index 38.0 is finished with total carbon of: 44779156.65191061</t>
  </si>
  <si>
    <t>the country South Africa with index 39.0 is finished with total carbon of: 3934013746.8832097</t>
  </si>
  <si>
    <t>the country Botswana with index 40.0 is finished with total carbon of: 2473712741.624736</t>
  </si>
  <si>
    <t>the country Saint Helena, Ascension and Tristan da Cunha (U.K.) with index 41.0 is finished with total carbon of: 9189.378885673708</t>
  </si>
  <si>
    <t>the country Togo with index 42.0 is finished with total carbon of: 435857743.89349866</t>
  </si>
  <si>
    <t>the country Sierra Leone with index 43.0 is finished with total carbon of: 551906032.0180773</t>
  </si>
  <si>
    <t>the country Senegal with index 44.0 is finished with total carbon of: 764480311.6158121</t>
  </si>
  <si>
    <t>the country Nigeria with index 45.0 is finished with total carbon of: 4636577707.193716</t>
  </si>
  <si>
    <t>the country Niger with index 46.0 is finished with total carbon of: 397658766.5134299</t>
  </si>
  <si>
    <t>the country Mauritania with index 47.0 is finished with total carbon of: 233982144.68146715</t>
  </si>
  <si>
    <t>the country Mali with index 48.0 is finished with total carbon of: 1229944354.9803655</t>
  </si>
  <si>
    <t>the country Liberia with index 49.0 is finished with total carbon of: 1107487572.0397656</t>
  </si>
  <si>
    <t>the country Guinea-Bissau with index 50.0 is finished with total carbon of: 351358123.34443545</t>
  </si>
  <si>
    <t>the country The Gambia with index 51.0 is finished with total carbon of: 41871969.101295345</t>
  </si>
  <si>
    <t>the country Guinea with index 52.0 is finished with total carbon of: 2744292649.008021</t>
  </si>
  <si>
    <t>the country Ghana with index 53.0 is finished with total carbon of: 1535935964.1920512</t>
  </si>
  <si>
    <t>the country Cape Verde with index 54.0 is finished with total carbon of: 237641.8000353065</t>
  </si>
  <si>
    <t>the country Côte d'Ivoire with index 55.0 is finished with total carbon of: 2494335267.7375503</t>
  </si>
  <si>
    <t>the country Burkina Faso with index 56.0 is finished with total carbon of: 510200354.0769379</t>
  </si>
  <si>
    <t>the country Benin with index 57.0 is finished with total carbon of: 813296978.9767097</t>
  </si>
  <si>
    <t>the country Dominica with index 58.0 is finished with total carbon of: 10830940.092713952</t>
  </si>
  <si>
    <t>the country Dominican Republic with index 59.0 is finished with total carbon of: 429185994.1576299</t>
  </si>
  <si>
    <t>the country Cayman Islands (U.K.) with index 60.0 is finished with total carbon of: 2169280.60693506</t>
  </si>
  <si>
    <t>the country Antigua and Barbuda with index 61.0 is finished with total carbon of: 2826766.3097478193</t>
  </si>
  <si>
    <t>the country Cuba with index 62.0 is finished with total carbon of: 819907200.2748828</t>
  </si>
  <si>
    <t>the country Grenada with index 63.0 is finished with total carbon of: 4347230.810289288</t>
  </si>
  <si>
    <t>the country Jamaica with index 64.0 is finished with total carbon of: 151573449.44425556</t>
  </si>
  <si>
    <t>the country Saint Kitts and Nevis with index 65.0 is finished with total carbon of: 2454345.852994024</t>
  </si>
  <si>
    <t>the country Montserrat (U.K.) with index 66.0 is finished with total carbon of: 1028846.966279556</t>
  </si>
  <si>
    <t>the country Turks and Caicos Islands (U.K.) with index 67.0 is finished with total carbon of: 4453024.054594588</t>
  </si>
  <si>
    <t>the country Trinidad and Tobago with index 68.0 is finished with total carbon of: 75912273.10947151</t>
  </si>
  <si>
    <t>the country The Bahamas with index 69.0 is finished with total carbon of: 105210335.15908279</t>
  </si>
  <si>
    <t>the country Saint Lucia with index 70.0 is finished with total carbon of: 8774931.263319831</t>
  </si>
  <si>
    <t>the country Navassa Island (U.S.) with index 71.0 is finished with total carbon of: 947.5291704446374</t>
  </si>
  <si>
    <t>the country British Virgin Islands (U.K.) with index 72.0 is finished with total carbon of: 1131247.5477641257</t>
  </si>
  <si>
    <t>the country Barbados with index 73.0 is finished with total carbon of: 1585130.4021816151</t>
  </si>
  <si>
    <t>the country Anguilla (U.K.) with index 74.0 is finished with total carbon of: 192889.85577010538</t>
  </si>
  <si>
    <t>the country Haiti with index 75.0 is finished with total carbon of: 145973535.20378143</t>
  </si>
  <si>
    <t>the country Puerto Rico (U.S.) with index 76.0 is finished with total carbon of: 111497073.37673262</t>
  </si>
  <si>
    <t>the country United States Virgin Islands (U.S.) with index 77.0 is finished with total carbon of: 2697858.8057447183</t>
  </si>
  <si>
    <t>the country Aruba (Neth.) with index 78.0 is finished with total carbon of: 651114.2862969931</t>
  </si>
  <si>
    <t>the country Panama with index 79.0 is finished with total carbon of: 755108538.8097068</t>
  </si>
  <si>
    <t>the country El Salvador with index 80.0 is finished with total carbon of: 201379616.52713403</t>
  </si>
  <si>
    <t>the country Nicaragua with index 81.0 is finished with total carbon of: 1496714418.2770784</t>
  </si>
  <si>
    <t>the country Mexico with index 82.0 is finished with total carbon of: 12707983044.051088</t>
  </si>
  <si>
    <t>the country Honduras with index 83.0 is finished with total carbon of: 1356194059.6944244</t>
  </si>
  <si>
    <t>the country Guatemala with index 84.0 is finished with total carbon of: 1196291319.1446693</t>
  </si>
  <si>
    <t>the country Costa Rica with index 85.0 is finished with total carbon of: 623774514.9035715</t>
  </si>
  <si>
    <t>the country Clipperton Island (Fr.) with index 86.0 is finished with total carbon of: 0.0</t>
  </si>
  <si>
    <t>the country Belize with index 87.0 is finished with total carbon of: 295198848.1589307</t>
  </si>
  <si>
    <t>Country United States of America exceeds 3Gb of memory, splitting the array in tiles of 1000x1000. Current size is GB: 9.625283784 .</t>
  </si>
  <si>
    <t>the country United States of America with index 88.0 has errors: local variable 'acumulated_agg_value' referenced before assignment</t>
  </si>
  <si>
    <t>the country United States of America with index 88.0 is finished with total carbon of: -9999.0</t>
  </si>
  <si>
    <t>the country Saint-Pierre-et-Miquelon (Fr.) with index 89.0 is finished with total carbon of: 302141.5793665203</t>
  </si>
  <si>
    <t>the country Palmyra Atoll (U.S.) with index 90.0 is finished with total carbon of: 0.0</t>
  </si>
  <si>
    <t>the country Midway Island (U.S.) with index 91.0 has errors: Input shapes do not overlap raster.</t>
  </si>
  <si>
    <t>the country Midway Island (U.S.) with index 91.0 is finished with total carbon of: -9999.0</t>
  </si>
  <si>
    <t>the country Kingman Reef (U.S.) with index 92.0 is finished with total carbon of: 0.0</t>
  </si>
  <si>
    <t>the country Jarvis Island (U.S.) with index 93.0 is finished with total carbon of: 0.0</t>
  </si>
  <si>
    <t>the country Johnston Atoll (U.S.) with index 94.0 is finished with total carbon of: 0.0</t>
  </si>
  <si>
    <t>the country Howland Island (U.S.) with index 95.0 has errors: Input shapes do not overlap raster.</t>
  </si>
  <si>
    <t>the country Howland Island (U.S.) with index 95.0 is finished with total carbon of: -9999.0</t>
  </si>
  <si>
    <t>the country Greenland (Den.) with index 96.0 is finished with total carbon of: 84879957.87276421</t>
  </si>
  <si>
    <t>the country Bermuda (U.K.) with index 97.0 is finished with total carbon of: 483.48282265257285</t>
  </si>
  <si>
    <t>the country Baker Island (U.S.) with index 98.0 has errors: Input shapes do not overlap raster.</t>
  </si>
  <si>
    <t>the country Baker Island (U.S.) with index 98.0 is finished with total carbon of: -9999.0</t>
  </si>
  <si>
    <t>the country Colombia with index 99.0 is finished with total carbon of: 12596182092.74733</t>
  </si>
  <si>
    <t>the country Guyana with index 100.0 is finished with total carbon of: 3395458034.089097</t>
  </si>
  <si>
    <t>the country Ecuador with index 101.0 is finished with total carbon of: 2286918985.921315</t>
  </si>
  <si>
    <t>the country Paraguay with index 102.0 is finished with total carbon of: 3601367218.6124325</t>
  </si>
  <si>
    <t>the country Suriname with index 103.0 is finished with total carbon of: 2327376277.406228</t>
  </si>
  <si>
    <t>the country Uruguay with index 104.0 is finished with total carbon of: 471607979.1708839</t>
  </si>
  <si>
    <t>the country R. B. de Venezuela with index 105.0 is finished with total carbon of: 8854909751.243828</t>
  </si>
  <si>
    <t>the country Peru with index 106.0 is finished with total carbon of: 13762840115.621689</t>
  </si>
  <si>
    <t>the country South Georgia and the South Sandwich Islands (U.K.) with index 107.0 is finished with total carbon of: 39792.37854923676</t>
  </si>
  <si>
    <t>the country Chile with index 108.0 is finished with total carbon of: 2709440368.4555798</t>
  </si>
  <si>
    <t>the country Brazil with index 109.0 is finished with total carbon of: 94824720538.8772</t>
  </si>
  <si>
    <t>the country Bolivia with index 110.0 is finished with total carbon of: 10438881418.299036</t>
  </si>
  <si>
    <t>the country Argentina with index 111.0 is finished with total carbon of: 11179385025.945557</t>
  </si>
  <si>
    <t>the country Heard Island and McDonald Islands (Aus.) with index 112.0 is finished with total carbon of: 0.0</t>
  </si>
  <si>
    <t>the country Bouvet Island (Nor.) with index 113.0 is finished with total carbon of: 0.0</t>
  </si>
  <si>
    <t>the country Turkmenistan with index 114.0 is finished with total carbon of: 116023453.96608573</t>
  </si>
  <si>
    <t>the country Uzbekistan with index 115.0 is finished with total carbon of: 139125091.49339774</t>
  </si>
  <si>
    <t>the country Tajikistan with index 116.0 is finished with total carbon of: 76265256.41065432</t>
  </si>
  <si>
    <t>the country Kyrgyz Republic with index 117.0 is finished with total carbon of: 183359418.16637447</t>
  </si>
  <si>
    <t>the country Kazakhstan with index 118.0 is finished with total carbon of: 1031733655.8191789</t>
  </si>
  <si>
    <t>the country Macau, SAR with index 119.0 is finished with total carbon of: 14756.100873461131</t>
  </si>
  <si>
    <t>the country Mongolia with index 120.0 is finished with total carbon of: 624919551.1206323</t>
  </si>
  <si>
    <t>the country Taiwan with index 121.0 is finished with total carbon of: 251324582.2857738</t>
  </si>
  <si>
    <t>the country Republic of Korea with index 122.0 is finished with total carbon of: 149313352.9986629</t>
  </si>
  <si>
    <t>the country D. P. R. of Korea with index 123.0 is finished with total carbon of: 128302823.69238596</t>
  </si>
  <si>
    <t>the country Japan with index 124.0 is finished with total carbon of: 1994133452.2921786</t>
  </si>
  <si>
    <t>the country Hong Kong, SAR with index 125.0 is finished with total carbon of: 5088555.207918877</t>
  </si>
  <si>
    <t>the country China with index 126.0 is finished with total carbon of: 18372695181.896538</t>
  </si>
  <si>
    <t>the country Myanmar with index 127.0 is finished with total carbon of: 4299075734.494332</t>
  </si>
  <si>
    <t>the country Cambodia with index 128.0 is finished with total carbon of: 989497665.8771427</t>
  </si>
  <si>
    <t>the country Vietnam with index 129.0 is finished with total carbon of: 1804377350.059655</t>
  </si>
  <si>
    <t>the country Lao People's Democratic Republic with index 130.0 is finished with total carbon of: 1741221198.503442</t>
  </si>
  <si>
    <t>the country Malaysia with index 131.0 is finished with total carbon of: 5300284438.80244</t>
  </si>
  <si>
    <t>the country Thailand with index 132.0 is finished with total carbon of: 2082402120.2903666</t>
  </si>
  <si>
    <t>the country Brunei Darussalam with index 133.0 is finished with total carbon of: 116457831.05449626</t>
  </si>
  <si>
    <t>the country Philippines with index 134.0 is finished with total carbon of: 3175633904.1133466</t>
  </si>
  <si>
    <t>the country Indonesia with index 135.0 is finished with total carbon of: 28994062087.004124</t>
  </si>
  <si>
    <t>the country Singapore with index 136.0 is finished with total carbon of: 2116689.476297403</t>
  </si>
  <si>
    <t>the country Timor-Leste with index 137.0 is finished with total carbon of: 108790354.2883247</t>
  </si>
  <si>
    <t>the country Maldives with index 138.0 is finished with total carbon of: 26427.115150044956</t>
  </si>
  <si>
    <t>the country Nepal with index 139.0 is finished with total carbon of: 810263003.5512763</t>
  </si>
  <si>
    <t>the country Pakistan with index 140.0 is finished with total carbon of: 873332355.5781956</t>
  </si>
  <si>
    <t>the country India with index 141.0 is finished with total carbon of: 7756374554.225016</t>
  </si>
  <si>
    <t>the country Islamic Republic of Iran with index 142.0 is finished with total carbon of: 910208301.6198363</t>
  </si>
  <si>
    <t>the country Sri Lanka with index 143.0 is finished with total carbon of: 355134075.3606082</t>
  </si>
  <si>
    <t>the country Bhutan with index 144.0 is finished with total carbon of: 286612701.2526938</t>
  </si>
  <si>
    <t>the country Bangladesh with index 145.0 is finished with total carbon of: 283545687.70763487</t>
  </si>
  <si>
    <t>the country Afghanistan with index 146.0 is finished with total carbon of: 442635691.8764926</t>
  </si>
  <si>
    <t>the country Oman with index 147.0 is finished with total carbon of: 39466691.84268943</t>
  </si>
  <si>
    <t>the country Kuwait with index 148.0 is finished with total carbon of: 2613785.4161486854</t>
  </si>
  <si>
    <t>the country West Bank and Gaza with index 149.0 is finished with total carbon of: 6232340.743155033</t>
  </si>
  <si>
    <t>the country Lebanon with index 150.0 is finished with total carbon of: 16879452.12859892</t>
  </si>
  <si>
    <t>the country Qatar with index 151.0 is finished with total carbon of: 1409130.0654794269</t>
  </si>
  <si>
    <t>the country Saudi Arabia with index 152.0 is finished with total carbon of: 237064596.99351728</t>
  </si>
  <si>
    <t>the country Turkey with index 153.0 is finished with total carbon of: 1777392392.022705</t>
  </si>
  <si>
    <t>the country Republic of Yemen with index 154.0 is finished with total carbon of: 161984898.04311576</t>
  </si>
  <si>
    <t>the country Iraq with index 155.0 is finished with total carbon of: 124652872.27185845</t>
  </si>
  <si>
    <t>the country Jordan with index 156.0 is finished with total carbon of: 13292488.16080693</t>
  </si>
  <si>
    <t>the country Syrian Arab Republic with index 157.0 is finished with total carbon of: 77175161.89629892</t>
  </si>
  <si>
    <t>the country Israel with index 158.0 is finished with total carbon of: 14986926.108388683</t>
  </si>
  <si>
    <t>the country Georgia with index 159.0 is finished with total carbon of: 264971056.7647615</t>
  </si>
  <si>
    <t>the country Cyprus with index 160.0 is finished with total carbon of: 21297968.955522276</t>
  </si>
  <si>
    <t>the country Bahrain with index 161.0 is finished with total carbon of: 69581.53096098486</t>
  </si>
  <si>
    <t>the country Azerbaijan with index 162.0 is finished with total carbon of: 95291077.1249732</t>
  </si>
  <si>
    <t>the country Armenia with index 163.0 is finished with total carbon of: 71955039.06422995</t>
  </si>
  <si>
    <t>the country United Arab Emirates with index 164.0 is finished with total carbon of: 8551831.027373334</t>
  </si>
  <si>
    <t>the country Moldova with index 165.0 is finished with total carbon of: 18483462.5506013</t>
  </si>
  <si>
    <t>the country Hungary with index 166.0 is finished with total carbon of: 59516858.70978726</t>
  </si>
  <si>
    <t>the country Poland with index 167.0 is finished with total carbon of: 370194600.92251337</t>
  </si>
  <si>
    <t>the country Romania with index 168.0 is finished with total carbon of: 316183677.7194193</t>
  </si>
  <si>
    <t>the country Ukraine with index 169.0 is finished with total carbon of: 421893200.8859937</t>
  </si>
  <si>
    <t>the country Belarus with index 170.0 is finished with total carbon of: 174835723.07944065</t>
  </si>
  <si>
    <t>the country Czech Republic with index 171.0 is finished with total carbon of: 121913462.48827882</t>
  </si>
  <si>
    <t>Country Russian Federation exceeds 3Gb of memory, splitting the array in tiles of 1000x1000. Current size is GB: 7.46390592 .</t>
  </si>
  <si>
    <t>the country Russian Federation with index 172.0 has errors: local variable 'acumulated_agg_value' referenced before assignment</t>
  </si>
  <si>
    <t>the country Russian Federation with index 172.0 is finished with total carbon of: -9999.0</t>
  </si>
  <si>
    <t>the country Slovak Republic with index 173.0 is finished with total carbon of: 98835634.13714634</t>
  </si>
  <si>
    <t>the country Bulgaria with index 174.0 is finished with total carbon of: 165390010.4466192</t>
  </si>
  <si>
    <t>the country Isle of Man (U.K.) with index 175.0 is finished with total carbon of: 919619.1075299827</t>
  </si>
  <si>
    <t>the country Norway with index 176.0 is finished with total carbon of: 365681071.70738333</t>
  </si>
  <si>
    <t>the country Guernsey (U.K.) with index 177.0 is finished with total carbon of: 114164.83990691887</t>
  </si>
  <si>
    <t>the country Sweden with index 178.0 is finished with total carbon of: 937713584.8248001</t>
  </si>
  <si>
    <t>the country Faroe Islands (Den.) with index 179.0 is finished with total carbon of: 582742.9631304821</t>
  </si>
  <si>
    <t>the country Lithuania with index 180.0 is finished with total carbon of: 50073041.832448274</t>
  </si>
  <si>
    <t>the country Latvia with index 181.0 is finished with total carbon of: 63643032.332261115</t>
  </si>
  <si>
    <t>the country Svalbard and Jan Mayen (Nor.) with index 182.0 is finished with total carbon of: 6286701.864568213</t>
  </si>
  <si>
    <t>the country Ireland with index 183.0 is finished with total carbon of: 132536442.46752836</t>
  </si>
  <si>
    <t>the country Iceland with index 184.0 is finished with total carbon of: 44290459.890545785</t>
  </si>
  <si>
    <t>the country Jersey (U.K.) with index 185.0 is finished with total carbon of: 239284.28692825395</t>
  </si>
  <si>
    <t>the country United Kingdom with index 186.0 is finished with total carbon of: 368577292.41336924</t>
  </si>
  <si>
    <t>the country Finland with index 187.0 is finished with total carbon of: 835222772.0506531</t>
  </si>
  <si>
    <t>the country Estonia with index 188.0 is finished with total carbon of: 45230943.48027431</t>
  </si>
  <si>
    <t>the country Denmark with index 189.0 is finished with total carbon of: 67773938.8105849</t>
  </si>
  <si>
    <t>the country Madeira Islands (Por.) with index 190.0 is finished with total carbon of: 27638.517028292747</t>
  </si>
  <si>
    <t>the country FYR of Macedonia with index 191.0 is finished with total carbon of: 65939653.75090637</t>
  </si>
  <si>
    <t>the country Montenegro with index 192.0 is finished with total carbon of: 55582915.49871351</t>
  </si>
  <si>
    <t>the country Vatican City with index 193.0 is finished with total carbon of: 0.0</t>
  </si>
  <si>
    <t>the country Croatia with index 194.0 is finished with total carbon of: 116687272.91331615</t>
  </si>
  <si>
    <t>the country Malta with index 195.0 is finished with total carbon of: 221623.57030486877</t>
  </si>
  <si>
    <t>the country San Marino with index 196.0 is finished with total carbon of: 71040.52801755338</t>
  </si>
  <si>
    <t>the country Slovenia with index 197.0 is finished with total carbon of: 58090828.81488829</t>
  </si>
  <si>
    <t>the country Greece with index 198.0 is finished with total carbon of: 372802465.70182174</t>
  </si>
  <si>
    <t>the country Italy with index 199.0 is finished with total carbon of: 794215916.6557431</t>
  </si>
  <si>
    <t>the country Portugal with index 200.0 is finished with total carbon of: 318345516.6306967</t>
  </si>
  <si>
    <t>the country Serbia with index 201.0 is finished with total carbon of: 76634772.86628786</t>
  </si>
  <si>
    <t>the country Gibraltar (U.K.) with index 202.0 is finished with total carbon of: 269.75108447470586</t>
  </si>
  <si>
    <t>the country Spain with index 203.0 is finished with total carbon of: 1357428150.7143512</t>
  </si>
  <si>
    <t>the country Bosnia and Herzegovina with index 204.0 is finished with total carbon of: 147295040.6435281</t>
  </si>
  <si>
    <t>the country Azores Islands (Por.) with index 205.0 is finished with total carbon of: 579072.1948120843</t>
  </si>
  <si>
    <t>the country Andorra with index 206.0 is finished with total carbon of: 1702330.9462274844</t>
  </si>
  <si>
    <t>the country Albania with index 207.0 is finished with total carbon of: 74302254.0178569</t>
  </si>
  <si>
    <t>the country Monaco with index 208.0 is finished with total carbon of: 8375.046580280068</t>
  </si>
  <si>
    <t>the country Netherlands with index 209.0 is finished with total carbon of: 51428060.37622309</t>
  </si>
  <si>
    <t>the country Luxembourg with index 210.0 is finished with total carbon of: 7573791.252480253</t>
  </si>
  <si>
    <t>the country Liechtenstein with index 211.0 is finished with total carbon of: 586888.737865436</t>
  </si>
  <si>
    <t>Country France exceeds 3Gb of memory, splitting the array in tiles of 1000x1000. Current size is GB: 4.42091052 .</t>
  </si>
  <si>
    <t>the country France with index 212.0 has errors: local variable 'acumulated_agg_value' referenced before assignment</t>
  </si>
  <si>
    <t>the country France with index 212.0 is finished with total carbon of: -9999.0</t>
  </si>
  <si>
    <t>the country Germany with index 213.0 is finished with total carbon of: 852736832.614929</t>
  </si>
  <si>
    <t>the country Switzerland with index 214.0 is finished with total carbon of: 103572118.31624998</t>
  </si>
  <si>
    <t>the country Belgium with index 215.0 is finished with total carbon of: 65439922.14100441</t>
  </si>
  <si>
    <t>the country Austria with index 216.0 is finished with total carbon of: 264714051.11870685</t>
  </si>
  <si>
    <t>the country Norfolk Island (Aus.) with index 217.0 is finished with total carbon of: 11778.916855067684</t>
  </si>
  <si>
    <t>Country New Zealand exceeds 3Gb of memory, splitting the array in tiles of 1000x1000. Current size is GB: 4.277741284 .</t>
  </si>
  <si>
    <t>the country New Zealand with index 218.0 has errors: local variable 'acumulated_agg_value' referenced before assignment</t>
  </si>
  <si>
    <t>the country New Zealand with index 218.0 is finished with total carbon of: -9999.0</t>
  </si>
  <si>
    <t>the country Cocos (Keeling) Islands (Aus.) with index 219.0 is finished with total carbon of: 1950.8570249417378</t>
  </si>
  <si>
    <t>the country Christmas Island (Aus.) with index 220.0 is finished with total carbon of: 3363.5665266533147</t>
  </si>
  <si>
    <t>the country Australia with index 221.0 is finished with total carbon of: 19118755613.108463</t>
  </si>
  <si>
    <t>the country Ashmore and Cartier Islands (Aus.) with index 222.0 is finished with total carbon of: 0.0</t>
  </si>
  <si>
    <t>the country Papua New Guinea with index 223.0 is finished with total carbon of: 7766361783.3424835</t>
  </si>
  <si>
    <t>the country Vanuatu with index 224.0 is finished with total carbon of: 202311825.4864896</t>
  </si>
  <si>
    <t>the country Solomon Islands with index 225.0 is finished with total carbon of: 528837302.71691436</t>
  </si>
  <si>
    <t>the country New Caledonia (Fr.) with index 226.0 is finished with total carbon of: 303533794.57923603</t>
  </si>
  <si>
    <t>the country Fiji with index 227.0 is finished with total carbon of: 308847290.4946081</t>
  </si>
  <si>
    <t>the country Guam (U.S.) with index 228.0 is finished with total carbon of: 374217.9123673275</t>
  </si>
  <si>
    <t>the country Northern Mariana Islands (U.S.) with index 229.0 is finished with total carbon of: 179870.40015475673</t>
  </si>
  <si>
    <t>the country Marshall Islands with index 230.0 is finished with total carbon of: 10038.990304739646</t>
  </si>
  <si>
    <t>the country Nauru with index 231.0 is finished with total carbon of: 8405.152165236575</t>
  </si>
  <si>
    <t>the country Palau with index 232.0 is finished with total carbon of: 4569.011451011572</t>
  </si>
  <si>
    <t>the country Federated States of Micronesia with index 233.0 is finished with total carbon of: 1490.6020845941873</t>
  </si>
  <si>
    <t>the country Kiribati with index 234.0 is finished with total carbon of: 244730.1906855952</t>
  </si>
  <si>
    <t>the country Samoa with index 235.0 is finished with total carbon of: 35356108.3610341</t>
  </si>
  <si>
    <t>the country Tonga with index 236.0 is finished with total carbon of: 1056791.0750839014</t>
  </si>
  <si>
    <t>the country Cook Islands (N.Z.) with index 237.0 is finished with total carbon of: 3172.551065195686</t>
  </si>
  <si>
    <t>the country Pitcairn Islands (U.K.) with index 238.0 is finished with total carbon of: 21200.11186576817</t>
  </si>
  <si>
    <t>the country Wallis and Futuna (Fr.) with index 239.0 has errors: Input shapes do not overlap raster.</t>
  </si>
  <si>
    <t>the country Wallis and Futuna (Fr.) with index 239.0 is finished with total carbon of: -9999.0</t>
  </si>
  <si>
    <t>the country Tuvalu with index 240.0 is finished with total carbon of: 2451.698193815677</t>
  </si>
  <si>
    <t>the country Wake Island (U.S.) with index 241.0 is finished with total carbon of: 0.0</t>
  </si>
  <si>
    <t>the country American Samoa (U.S.) with index 242.0 is finished with total carbon of: 1439330.1052363273</t>
  </si>
  <si>
    <t>the country Niue (N.Z.) with index 243.0 is finished with total carbon of: 4092605.5845513414</t>
  </si>
  <si>
    <t>the country French Polynesia (Fr.) with index 244.0 is finished with total carbon of: 210019.89995345252</t>
  </si>
  <si>
    <t>the country Tokelau (N.Z.) with index 245.0 is finished with total carbon of: 0.0</t>
  </si>
  <si>
    <t>the country Canada with index 246.0 is finished with total carbon of: 16576021071.450401</t>
  </si>
  <si>
    <t>the country Saint Vincent and the Grenadines with index 247.0 is finished with total carbon of: 4161884.9915468004</t>
  </si>
  <si>
    <t>the country Curaçao (Neth.) with index 248.0 is finished with total carbon of: 2600874.8972090594</t>
  </si>
  <si>
    <t>the country Bonaire (Neth.) with index 249.0 is finished with total carbon of: 1570885.8487496504</t>
  </si>
  <si>
    <t>the country Sint Eustatius (Neth.) with index 250.0 is finished with total carbon of: 159190.69745802868</t>
  </si>
  <si>
    <t>the country Saba (Neth.) with index 251.0 is finished with total carbon of: 18.12577788206501</t>
  </si>
  <si>
    <t>the country Sint Maarten (Neth.) with index 252.0 is finished with total carbon of: 242305.38376049727</t>
  </si>
  <si>
    <t>the country Saint-Barthélemy (Fr.) with index 253.0 is finished with total carbon of: 176082.42500799496</t>
  </si>
  <si>
    <t>the country Saint-Martin (Fr.) with index 254.0 is finished with total carbon of: 270610.38600732794</t>
  </si>
  <si>
    <t>the country Kosovo with index 255.0 is finished with total carbon of: 13709657.94287367</t>
  </si>
  <si>
    <t>the country Sovereign Base Areas of Akrotiri and Dhekelia (U.K.) with index 256.0 is finished with total carbon of: 283219.16844332044</t>
  </si>
  <si>
    <t>the country Western Sahara with index 257.0 is finished with total carbon of: 26906630.45069207</t>
  </si>
  <si>
    <t>the country Abyei with index 258.0 is finished with total carbon of: 49087187.043874934</t>
  </si>
  <si>
    <t>the country Falkland Islands/Islas Malvinas with index 259.0 is finished with total carbon of: 11781979.727255346</t>
  </si>
  <si>
    <t>the country Disputed Area with index 260.0 is finished with total carbon of: 2318598.626660664</t>
  </si>
  <si>
    <t>the country Disputed Area with index 261.0 is finished with total carbon of: 8751547.046126693</t>
  </si>
  <si>
    <t>the country Disputed Area with index 262.0 is finished with total carbon of: 566694906.9865023</t>
  </si>
  <si>
    <t>the country No Man's Land Area with index 263.0 is finished with total carbon of: 169077.82175852015</t>
  </si>
  <si>
    <t>the country UN Buffer Zone in Cyprus with index 264.0 is finished with total carbon of: 410364.88258859806</t>
  </si>
  <si>
    <t>the country Kuril islands with index 265.0 is finished with total carbon of: 14612723.39981271</t>
  </si>
  <si>
    <t>index</t>
  </si>
  <si>
    <t>country</t>
  </si>
  <si>
    <t>value</t>
  </si>
  <si>
    <t>filter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</si>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</sst>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12C8C-7EB2-4C3B-AEAB-BA89B61EA4C1}">
  <dimension ref="A1:F278"/>
  <sheetViews>
    <sheetView tabSelected="1" workbookViewId="0">
      <selection activeCell="A2" sqref="A2"/>
    </sheetView>
  </sheetViews>
  <sheetFormatPr defaultRowHeight="15" x14ac:dyDescent="0.25"/>
  <cols>
    <col min="1" max="1" width="88" customWidth="1"/>
    <col min="2" max="2" width="59.28515625" bestFit="1" customWidth="1"/>
    <col min="3" max="3" width="32.5703125" customWidth="1"/>
    <col min="4" max="4" width="49.5703125" customWidth="1"/>
    <col min="5" max="5" width="48.28515625" bestFit="1" customWidth="1"/>
    <col min="6" max="6" width="63.42578125" bestFit="1" customWidth="1"/>
  </cols>
  <sheetData>
    <row r="1" spans="1:6" x14ac:dyDescent="0.25">
      <c r="A1" t="s">
        <v>281</v>
      </c>
      <c r="B1" t="s">
        <v>280</v>
      </c>
      <c r="C1" t="s">
        <v>280</v>
      </c>
      <c r="D1" t="s">
        <v>277</v>
      </c>
      <c r="E1" t="s">
        <v>278</v>
      </c>
      <c r="F1" t="s">
        <v>279</v>
      </c>
    </row>
    <row r="2" spans="1:6" x14ac:dyDescent="0.25">
      <c r="A2" t="s">
        <v>0</v>
      </c>
      <c r="B2" t="str">
        <f>LEFT(A2, SEARCH("with index",A2,1) -2)</f>
        <v>the country Mozambique</v>
      </c>
      <c r="C2" t="str">
        <f>RIGHT(A2,LEN(A2)-SEARCH("with index",A2,1)-10)</f>
        <v>1.0 is finished with total carbon of: 5343773127.49112</v>
      </c>
      <c r="D2" t="str">
        <f>LEFT(C2,SEARCH(" ",C2) - 1)</f>
        <v>1.0</v>
      </c>
      <c r="E2" t="str">
        <f>RIGHT(B2, LEN(B2) - SEARCH("country ", B2,1) -7)</f>
        <v>Mozambique</v>
      </c>
      <c r="F2" t="str">
        <f>RIGHT(A2, LEN(A2) - SEARCH(":",A2,1) - 1)</f>
        <v>5343773127.49112</v>
      </c>
    </row>
    <row r="3" spans="1:6" x14ac:dyDescent="0.25">
      <c r="A3" t="s">
        <v>1</v>
      </c>
      <c r="B3" t="str">
        <f>LEFT(A3, SEARCH("with index",A3,1) -2)</f>
        <v>the country Mauritius</v>
      </c>
      <c r="C3" t="str">
        <f>RIGHT(A3,LEN(A3)-SEARCH("with index",A3,1)-10)</f>
        <v>2.0 is finished with total carbon of: 505276.59186732885</v>
      </c>
      <c r="D3" t="str">
        <f>LEFT(C3,SEARCH(" ",C3) - 1)</f>
        <v>2.0</v>
      </c>
      <c r="E3" t="str">
        <f t="shared" ref="E3:E66" si="0">RIGHT(B3, LEN(B3) - SEARCH("country ", B3,1) -7)</f>
        <v>Mauritius</v>
      </c>
      <c r="F3" t="str">
        <f t="shared" ref="F3:F66" si="1">RIGHT(A3, LEN(A3) - SEARCH(":",A3,1) - 1)</f>
        <v>505276.59186732885</v>
      </c>
    </row>
    <row r="4" spans="1:6" x14ac:dyDescent="0.25">
      <c r="A4" t="s">
        <v>2</v>
      </c>
      <c r="B4" t="str">
        <f t="shared" ref="B4:B66" si="2">LEFT(A4, SEARCH("with index",A4,1) -2)</f>
        <v>the country Malawi</v>
      </c>
      <c r="C4" t="str">
        <f>RIGHT(A4,LEN(A4)-SEARCH("with index",A4,1)-10)</f>
        <v>3.0 is finished with total carbon of: 369060833.3139681</v>
      </c>
      <c r="D4" t="str">
        <f>LEFT(C4,SEARCH(" ",C4) - 1)</f>
        <v>3.0</v>
      </c>
      <c r="E4" t="str">
        <f t="shared" si="0"/>
        <v>Malawi</v>
      </c>
      <c r="F4" t="str">
        <f t="shared" si="1"/>
        <v>369060833.3139681</v>
      </c>
    </row>
    <row r="5" spans="1:6" x14ac:dyDescent="0.25">
      <c r="A5" t="s">
        <v>3</v>
      </c>
      <c r="B5" t="str">
        <f>LEFT(A5, SEARCH("with index",A5,1) -2)</f>
        <v>the country Rwanda</v>
      </c>
      <c r="C5" t="str">
        <f>RIGHT(A5,LEN(A5)-SEARCH("with index",A5,1)-10)</f>
        <v>4.0 is finished with total carbon of: 34053169.97711862</v>
      </c>
      <c r="D5" t="str">
        <f t="shared" ref="D5:D68" si="3">LEFT(C5,SEARCH(" ",C5) - 1)</f>
        <v>4.0</v>
      </c>
      <c r="E5" t="str">
        <f t="shared" si="0"/>
        <v>Rwanda</v>
      </c>
      <c r="F5" t="str">
        <f t="shared" si="1"/>
        <v>34053169.97711862</v>
      </c>
    </row>
    <row r="6" spans="1:6" x14ac:dyDescent="0.25">
      <c r="A6" t="s">
        <v>4</v>
      </c>
      <c r="B6" t="str">
        <f t="shared" si="2"/>
        <v>the country Somalia</v>
      </c>
      <c r="C6" t="str">
        <f>RIGHT(A6,LEN(A6)-SEARCH("with index",A6,1)-10)</f>
        <v>5.0 is finished with total carbon of: 2006717465.111004</v>
      </c>
      <c r="D6" t="str">
        <f t="shared" si="3"/>
        <v>5.0</v>
      </c>
      <c r="E6" t="str">
        <f t="shared" si="0"/>
        <v>Somalia</v>
      </c>
      <c r="F6" t="str">
        <f t="shared" si="1"/>
        <v>2006717465.111004</v>
      </c>
    </row>
    <row r="7" spans="1:6" x14ac:dyDescent="0.25">
      <c r="A7" t="s">
        <v>5</v>
      </c>
      <c r="B7" t="str">
        <f t="shared" si="2"/>
        <v>the country Zambia</v>
      </c>
      <c r="C7" t="str">
        <f>RIGHT(A7,LEN(A7)-SEARCH("with index",A7,1)-10)</f>
        <v>6.0 is finished with total carbon of: 6325979880.009736</v>
      </c>
      <c r="D7" t="str">
        <f t="shared" si="3"/>
        <v>6.0</v>
      </c>
      <c r="E7" t="str">
        <f t="shared" si="0"/>
        <v>Zambia</v>
      </c>
      <c r="F7" t="str">
        <f t="shared" si="1"/>
        <v>6325979880.009736</v>
      </c>
    </row>
    <row r="8" spans="1:6" x14ac:dyDescent="0.25">
      <c r="A8" t="s">
        <v>6</v>
      </c>
      <c r="B8" t="str">
        <f t="shared" si="2"/>
        <v>the country Kenya</v>
      </c>
      <c r="C8" t="str">
        <f>RIGHT(A8,LEN(A8)-SEARCH("with index",A8,1)-10)</f>
        <v>7.0 is finished with total carbon of: 1742550883.9195063</v>
      </c>
      <c r="D8" t="str">
        <f t="shared" si="3"/>
        <v>7.0</v>
      </c>
      <c r="E8" t="str">
        <f t="shared" si="0"/>
        <v>Kenya</v>
      </c>
      <c r="F8" t="str">
        <f t="shared" si="1"/>
        <v>1742550883.9195063</v>
      </c>
    </row>
    <row r="9" spans="1:6" x14ac:dyDescent="0.25">
      <c r="A9" t="s">
        <v>7</v>
      </c>
      <c r="B9" t="str">
        <f t="shared" si="2"/>
        <v>the country Madagascar</v>
      </c>
      <c r="C9" t="str">
        <f>RIGHT(A9,LEN(A9)-SEARCH("with index",A9,1)-10)</f>
        <v>8.0 is finished with total carbon of: 4029983792.4279094</v>
      </c>
      <c r="D9" t="str">
        <f t="shared" si="3"/>
        <v>8.0</v>
      </c>
      <c r="E9" t="str">
        <f t="shared" si="0"/>
        <v>Madagascar</v>
      </c>
      <c r="F9" t="str">
        <f t="shared" si="1"/>
        <v>4029983792.4279094</v>
      </c>
    </row>
    <row r="10" spans="1:6" x14ac:dyDescent="0.25">
      <c r="A10" t="s">
        <v>8</v>
      </c>
      <c r="B10" t="str">
        <f t="shared" si="2"/>
        <v>the country South Sudan</v>
      </c>
      <c r="C10" t="str">
        <f>RIGHT(A10,LEN(A10)-SEARCH("with index",A10,1)-10)</f>
        <v>9.0 is finished with total carbon of: 4914279645.828816</v>
      </c>
      <c r="D10" t="str">
        <f t="shared" si="3"/>
        <v>9.0</v>
      </c>
      <c r="E10" t="str">
        <f t="shared" si="0"/>
        <v>South Sudan</v>
      </c>
      <c r="F10" t="str">
        <f t="shared" si="1"/>
        <v>4914279645.828816</v>
      </c>
    </row>
    <row r="11" spans="1:6" x14ac:dyDescent="0.25">
      <c r="A11" t="s">
        <v>9</v>
      </c>
      <c r="B11" t="str">
        <f t="shared" si="2"/>
        <v>the country Seychelles</v>
      </c>
      <c r="C11" t="str">
        <f>RIGHT(A11,LEN(A11)-SEARCH("with index",A11,1)-10)</f>
        <v>10.0 is finished with total carbon of: 384707.61146028514</v>
      </c>
      <c r="D11" t="str">
        <f t="shared" si="3"/>
        <v>10.0</v>
      </c>
      <c r="E11" t="str">
        <f t="shared" si="0"/>
        <v>Seychelles</v>
      </c>
      <c r="F11" t="str">
        <f t="shared" si="1"/>
        <v>384707.61146028514</v>
      </c>
    </row>
    <row r="12" spans="1:6" x14ac:dyDescent="0.25">
      <c r="A12" t="s">
        <v>10</v>
      </c>
      <c r="B12" t="str">
        <f t="shared" si="2"/>
        <v>the country French Southern and Antarctic Lands (Fr.)</v>
      </c>
      <c r="C12" t="str">
        <f>RIGHT(A12,LEN(A12)-SEARCH("with index",A12,1)-10)</f>
        <v>11.0 is finished with total carbon of: 741394.5110014493</v>
      </c>
      <c r="D12" t="str">
        <f t="shared" si="3"/>
        <v>11.0</v>
      </c>
      <c r="E12" t="str">
        <f t="shared" si="0"/>
        <v>French Southern and Antarctic Lands (Fr.)</v>
      </c>
      <c r="F12" t="str">
        <f t="shared" si="1"/>
        <v>741394.5110014493</v>
      </c>
    </row>
    <row r="13" spans="1:6" x14ac:dyDescent="0.25">
      <c r="A13" t="s">
        <v>11</v>
      </c>
      <c r="B13" t="str">
        <f t="shared" si="2"/>
        <v>the country Tanzania</v>
      </c>
      <c r="C13" t="str">
        <f>RIGHT(A13,LEN(A13)-SEARCH("with index",A13,1)-10)</f>
        <v>12.0 is finished with total carbon of: 4742315909.879523</v>
      </c>
      <c r="D13" t="str">
        <f t="shared" si="3"/>
        <v>12.0</v>
      </c>
      <c r="E13" t="str">
        <f t="shared" si="0"/>
        <v>Tanzania</v>
      </c>
      <c r="F13" t="str">
        <f t="shared" si="1"/>
        <v>4742315909.879523</v>
      </c>
    </row>
    <row r="14" spans="1:6" x14ac:dyDescent="0.25">
      <c r="A14" t="s">
        <v>12</v>
      </c>
      <c r="B14" t="str">
        <f t="shared" si="2"/>
        <v>the country Uganda</v>
      </c>
      <c r="C14" t="str">
        <f>RIGHT(A14,LEN(A14)-SEARCH("with index",A14,1)-10)</f>
        <v>13.0 is finished with total carbon of: 1129104964.2433455</v>
      </c>
      <c r="D14" t="str">
        <f t="shared" si="3"/>
        <v>13.0</v>
      </c>
      <c r="E14" t="str">
        <f t="shared" si="0"/>
        <v>Uganda</v>
      </c>
      <c r="F14" t="str">
        <f t="shared" si="1"/>
        <v>1129104964.2433455</v>
      </c>
    </row>
    <row r="15" spans="1:6" x14ac:dyDescent="0.25">
      <c r="A15" t="s">
        <v>13</v>
      </c>
      <c r="B15" t="str">
        <f t="shared" si="2"/>
        <v>the country Zimbabwe</v>
      </c>
      <c r="C15" t="str">
        <f>RIGHT(A15,LEN(A15)-SEARCH("with index",A15,1)-10)</f>
        <v>14.0 is finished with total carbon of: 1385497855.566903</v>
      </c>
      <c r="D15" t="str">
        <f t="shared" si="3"/>
        <v>14.0</v>
      </c>
      <c r="E15" t="str">
        <f t="shared" si="0"/>
        <v>Zimbabwe</v>
      </c>
      <c r="F15" t="str">
        <f t="shared" si="1"/>
        <v>1385497855.566903</v>
      </c>
    </row>
    <row r="16" spans="1:6" x14ac:dyDescent="0.25">
      <c r="A16" t="s">
        <v>14</v>
      </c>
      <c r="B16" t="str">
        <f t="shared" si="2"/>
        <v>the country Ethiopia</v>
      </c>
      <c r="C16" t="str">
        <f>RIGHT(A16,LEN(A16)-SEARCH("with index",A16,1)-10)</f>
        <v>15.0 is finished with total carbon of: 3898745819.8569345</v>
      </c>
      <c r="D16" t="str">
        <f t="shared" si="3"/>
        <v>15.0</v>
      </c>
      <c r="E16" t="str">
        <f t="shared" si="0"/>
        <v>Ethiopia</v>
      </c>
      <c r="F16" t="str">
        <f t="shared" si="1"/>
        <v>3898745819.8569345</v>
      </c>
    </row>
    <row r="17" spans="1:6" x14ac:dyDescent="0.25">
      <c r="A17" t="s">
        <v>15</v>
      </c>
      <c r="B17" t="str">
        <f t="shared" si="2"/>
        <v>the country Eritrea</v>
      </c>
      <c r="C17" t="str">
        <f>RIGHT(A17,LEN(A17)-SEARCH("with index",A17,1)-10)</f>
        <v>16.0 is finished with total carbon of: 133404073.00868693</v>
      </c>
      <c r="D17" t="str">
        <f t="shared" si="3"/>
        <v>16.0</v>
      </c>
      <c r="E17" t="str">
        <f t="shared" si="0"/>
        <v>Eritrea</v>
      </c>
      <c r="F17" t="str">
        <f t="shared" si="1"/>
        <v>133404073.00868693</v>
      </c>
    </row>
    <row r="18" spans="1:6" x14ac:dyDescent="0.25">
      <c r="A18" t="s">
        <v>16</v>
      </c>
      <c r="B18" t="str">
        <f t="shared" si="2"/>
        <v>the country Djibouti</v>
      </c>
      <c r="C18" t="str">
        <f>RIGHT(A18,LEN(A18)-SEARCH("with index",A18,1)-10)</f>
        <v>17.0 is finished with total carbon of: 10412706.35435795</v>
      </c>
      <c r="D18" t="str">
        <f t="shared" si="3"/>
        <v>17.0</v>
      </c>
      <c r="E18" t="str">
        <f t="shared" si="0"/>
        <v>Djibouti</v>
      </c>
      <c r="F18" t="str">
        <f t="shared" si="1"/>
        <v>10412706.35435795</v>
      </c>
    </row>
    <row r="19" spans="1:6" x14ac:dyDescent="0.25">
      <c r="A19" t="s">
        <v>17</v>
      </c>
      <c r="B19" t="str">
        <f t="shared" si="2"/>
        <v>the country Comoros</v>
      </c>
      <c r="C19" t="str">
        <f>RIGHT(A19,LEN(A19)-SEARCH("with index",A19,1)-10)</f>
        <v>18.0 is finished with total carbon of: 16765882.807126088</v>
      </c>
      <c r="D19" t="str">
        <f t="shared" si="3"/>
        <v>18.0</v>
      </c>
      <c r="E19" t="str">
        <f t="shared" si="0"/>
        <v>Comoros</v>
      </c>
      <c r="F19" t="str">
        <f t="shared" si="1"/>
        <v>16765882.807126088</v>
      </c>
    </row>
    <row r="20" spans="1:6" x14ac:dyDescent="0.25">
      <c r="A20" t="s">
        <v>18</v>
      </c>
      <c r="B20" t="str">
        <f t="shared" si="2"/>
        <v>the country British Indian Ocean Territory (U.K.)</v>
      </c>
      <c r="C20" t="str">
        <f>RIGHT(A20,LEN(A20)-SEARCH("with index",A20,1)-10)</f>
        <v>19.0 is finished with total carbon of: 7825.596313970133</v>
      </c>
      <c r="D20" t="str">
        <f t="shared" si="3"/>
        <v>19.0</v>
      </c>
      <c r="E20" t="str">
        <f t="shared" si="0"/>
        <v>British Indian Ocean Territory (U.K.)</v>
      </c>
      <c r="F20" t="str">
        <f t="shared" si="1"/>
        <v>7825.596313970133</v>
      </c>
    </row>
    <row r="21" spans="1:6" x14ac:dyDescent="0.25">
      <c r="A21" t="s">
        <v>19</v>
      </c>
      <c r="B21" t="str">
        <f t="shared" si="2"/>
        <v>the country Burundi</v>
      </c>
      <c r="C21" t="str">
        <f>RIGHT(A21,LEN(A21)-SEARCH("with index",A21,1)-10)</f>
        <v>20.0 is finished with total carbon of: 37221582.05615772</v>
      </c>
      <c r="D21" t="str">
        <f t="shared" si="3"/>
        <v>20.0</v>
      </c>
      <c r="E21" t="str">
        <f t="shared" si="0"/>
        <v>Burundi</v>
      </c>
      <c r="F21" t="str">
        <f t="shared" si="1"/>
        <v>37221582.05615772</v>
      </c>
    </row>
    <row r="22" spans="1:6" x14ac:dyDescent="0.25">
      <c r="A22" t="s">
        <v>20</v>
      </c>
      <c r="B22" t="str">
        <f t="shared" si="2"/>
        <v>the country Gabon</v>
      </c>
      <c r="C22" t="str">
        <f>RIGHT(A22,LEN(A22)-SEARCH("with index",A22,1)-10)</f>
        <v>21.0 is finished with total carbon of: 3774034415.3275824</v>
      </c>
      <c r="D22" t="str">
        <f t="shared" si="3"/>
        <v>21.0</v>
      </c>
      <c r="E22" t="str">
        <f t="shared" si="0"/>
        <v>Gabon</v>
      </c>
      <c r="F22" t="str">
        <f t="shared" si="1"/>
        <v>3774034415.3275824</v>
      </c>
    </row>
    <row r="23" spans="1:6" x14ac:dyDescent="0.25">
      <c r="A23" t="s">
        <v>21</v>
      </c>
      <c r="B23" t="str">
        <f t="shared" si="2"/>
        <v>the country Equatorial Guinea</v>
      </c>
      <c r="C23" t="str">
        <f>RIGHT(A23,LEN(A23)-SEARCH("with index",A23,1)-10)</f>
        <v>22.0 is finished with total carbon of: 429762657.8179829</v>
      </c>
      <c r="D23" t="str">
        <f t="shared" si="3"/>
        <v>22.0</v>
      </c>
      <c r="E23" t="str">
        <f t="shared" si="0"/>
        <v>Equatorial Guinea</v>
      </c>
      <c r="F23" t="str">
        <f t="shared" si="1"/>
        <v>429762657.8179829</v>
      </c>
    </row>
    <row r="24" spans="1:6" x14ac:dyDescent="0.25">
      <c r="A24" t="s">
        <v>22</v>
      </c>
      <c r="B24" t="str">
        <f t="shared" si="2"/>
        <v>the country Chad</v>
      </c>
      <c r="C24" t="str">
        <f>RIGHT(A24,LEN(A24)-SEARCH("with index",A24,1)-10)</f>
        <v>23.0 is finished with total carbon of: 1722868945.0753407</v>
      </c>
      <c r="D24" t="str">
        <f t="shared" si="3"/>
        <v>23.0</v>
      </c>
      <c r="E24" t="str">
        <f t="shared" si="0"/>
        <v>Chad</v>
      </c>
      <c r="F24" t="str">
        <f t="shared" si="1"/>
        <v>1722868945.0753407</v>
      </c>
    </row>
    <row r="25" spans="1:6" x14ac:dyDescent="0.25">
      <c r="A25" t="s">
        <v>23</v>
      </c>
      <c r="B25" t="str">
        <f t="shared" si="2"/>
        <v>the country São Tomé and Príncipe</v>
      </c>
      <c r="C25" t="str">
        <f>RIGHT(A25,LEN(A25)-SEARCH("with index",A25,1)-10)</f>
        <v>24.0 is finished with total carbon of: 10742913.37009912</v>
      </c>
      <c r="D25" t="str">
        <f t="shared" si="3"/>
        <v>24.0</v>
      </c>
      <c r="E25" t="str">
        <f t="shared" si="0"/>
        <v>São Tomé and Príncipe</v>
      </c>
      <c r="F25" t="str">
        <f t="shared" si="1"/>
        <v>10742913.37009912</v>
      </c>
    </row>
    <row r="26" spans="1:6" x14ac:dyDescent="0.25">
      <c r="A26" t="s">
        <v>24</v>
      </c>
      <c r="B26" t="str">
        <f t="shared" si="2"/>
        <v>the country Congo</v>
      </c>
      <c r="C26" t="str">
        <f>RIGHT(A26,LEN(A26)-SEARCH("with index",A26,1)-10)</f>
        <v>25.0 is finished with total carbon of: 5191443299.314695</v>
      </c>
      <c r="D26" t="str">
        <f t="shared" si="3"/>
        <v>25.0</v>
      </c>
      <c r="E26" t="str">
        <f t="shared" si="0"/>
        <v>Congo</v>
      </c>
      <c r="F26" t="str">
        <f t="shared" si="1"/>
        <v>5191443299.314695</v>
      </c>
    </row>
    <row r="27" spans="1:6" x14ac:dyDescent="0.25">
      <c r="A27" t="s">
        <v>25</v>
      </c>
      <c r="B27" t="str">
        <f t="shared" si="2"/>
        <v>the country Democratic Republic of Congo</v>
      </c>
      <c r="C27" t="str">
        <f>RIGHT(A27,LEN(A27)-SEARCH("with index",A27,1)-10)</f>
        <v>26.0 is finished with total carbon of: 35290462698.958336</v>
      </c>
      <c r="D27" t="str">
        <f t="shared" si="3"/>
        <v>26.0</v>
      </c>
      <c r="E27" t="str">
        <f t="shared" si="0"/>
        <v>Democratic Republic of Congo</v>
      </c>
      <c r="F27" t="str">
        <f t="shared" si="1"/>
        <v>35290462698.958336</v>
      </c>
    </row>
    <row r="28" spans="1:6" x14ac:dyDescent="0.25">
      <c r="A28" t="s">
        <v>26</v>
      </c>
      <c r="B28" t="str">
        <f t="shared" si="2"/>
        <v>the country Cameroon</v>
      </c>
      <c r="C28" t="str">
        <f>RIGHT(A28,LEN(A28)-SEARCH("with index",A28,1)-10)</f>
        <v>27.0 is finished with total carbon of: 6333471925.260748</v>
      </c>
      <c r="D28" t="str">
        <f t="shared" si="3"/>
        <v>27.0</v>
      </c>
      <c r="E28" t="str">
        <f t="shared" si="0"/>
        <v>Cameroon</v>
      </c>
      <c r="F28" t="str">
        <f t="shared" si="1"/>
        <v>6333471925.260748</v>
      </c>
    </row>
    <row r="29" spans="1:6" x14ac:dyDescent="0.25">
      <c r="A29" t="s">
        <v>27</v>
      </c>
      <c r="B29" t="str">
        <f t="shared" si="2"/>
        <v>the country Central African Republic</v>
      </c>
      <c r="C29" t="str">
        <f>RIGHT(A29,LEN(A29)-SEARCH("with index",A29,1)-10)</f>
        <v>28.0 is finished with total carbon of: 7940934153.355979</v>
      </c>
      <c r="D29" t="str">
        <f t="shared" si="3"/>
        <v>28.0</v>
      </c>
      <c r="E29" t="str">
        <f t="shared" si="0"/>
        <v>Central African Republic</v>
      </c>
      <c r="F29" t="str">
        <f t="shared" si="1"/>
        <v>7940934153.355979</v>
      </c>
    </row>
    <row r="30" spans="1:6" x14ac:dyDescent="0.25">
      <c r="A30" t="s">
        <v>28</v>
      </c>
      <c r="B30" t="str">
        <f t="shared" si="2"/>
        <v>the country Angola</v>
      </c>
      <c r="C30" t="str">
        <f>RIGHT(A30,LEN(A30)-SEARCH("with index",A30,1)-10)</f>
        <v>29.0 is finished with total carbon of: 11201750070.50652</v>
      </c>
      <c r="D30" t="str">
        <f t="shared" si="3"/>
        <v>29.0</v>
      </c>
      <c r="E30" t="str">
        <f t="shared" si="0"/>
        <v>Angola</v>
      </c>
      <c r="F30" t="str">
        <f t="shared" si="1"/>
        <v>11201750070.50652</v>
      </c>
    </row>
    <row r="31" spans="1:6" x14ac:dyDescent="0.25">
      <c r="A31" t="s">
        <v>29</v>
      </c>
      <c r="B31" t="str">
        <f t="shared" si="2"/>
        <v>the country Morocco</v>
      </c>
      <c r="C31" t="str">
        <f>RIGHT(A31,LEN(A31)-SEARCH("with index",A31,1)-10)</f>
        <v>30.0 is finished with total carbon of: 287885821.8072215</v>
      </c>
      <c r="D31" t="str">
        <f t="shared" si="3"/>
        <v>30.0</v>
      </c>
      <c r="E31" t="str">
        <f t="shared" si="0"/>
        <v>Morocco</v>
      </c>
      <c r="F31" t="str">
        <f t="shared" si="1"/>
        <v>287885821.8072215</v>
      </c>
    </row>
    <row r="32" spans="1:6" x14ac:dyDescent="0.25">
      <c r="A32" t="s">
        <v>30</v>
      </c>
      <c r="B32" t="str">
        <f t="shared" si="2"/>
        <v>the country Libya</v>
      </c>
      <c r="C32" t="str">
        <f>RIGHT(A32,LEN(A32)-SEARCH("with index",A32,1)-10)</f>
        <v>31.0 is finished with total carbon of: 195967684.20621344</v>
      </c>
      <c r="D32" t="str">
        <f t="shared" si="3"/>
        <v>31.0</v>
      </c>
      <c r="E32" t="str">
        <f t="shared" si="0"/>
        <v>Libya</v>
      </c>
      <c r="F32" t="str">
        <f t="shared" si="1"/>
        <v>195967684.20621344</v>
      </c>
    </row>
    <row r="33" spans="1:6" x14ac:dyDescent="0.25">
      <c r="A33" t="s">
        <v>31</v>
      </c>
      <c r="B33" t="str">
        <f t="shared" si="2"/>
        <v>the country Sudan</v>
      </c>
      <c r="C33" t="str">
        <f>RIGHT(A33,LEN(A33)-SEARCH("with index",A33,1)-10)</f>
        <v>32.0 is finished with total carbon of: 1890504808.2265816</v>
      </c>
      <c r="D33" t="str">
        <f t="shared" si="3"/>
        <v>32.0</v>
      </c>
      <c r="E33" t="str">
        <f t="shared" si="0"/>
        <v>Sudan</v>
      </c>
      <c r="F33" t="str">
        <f t="shared" si="1"/>
        <v>1890504808.2265816</v>
      </c>
    </row>
    <row r="34" spans="1:6" x14ac:dyDescent="0.25">
      <c r="A34" t="s">
        <v>32</v>
      </c>
      <c r="B34" t="str">
        <f t="shared" si="2"/>
        <v>the country Tunisia</v>
      </c>
      <c r="C34" t="str">
        <f>RIGHT(A34,LEN(A34)-SEARCH("with index",A34,1)-10)</f>
        <v>33.0 is finished with total carbon of: 63749095.11066239</v>
      </c>
      <c r="D34" t="str">
        <f t="shared" si="3"/>
        <v>33.0</v>
      </c>
      <c r="E34" t="str">
        <f t="shared" si="0"/>
        <v>Tunisia</v>
      </c>
      <c r="F34" t="str">
        <f t="shared" si="1"/>
        <v>63749095.11066239</v>
      </c>
    </row>
    <row r="35" spans="1:6" x14ac:dyDescent="0.25">
      <c r="A35" t="s">
        <v>33</v>
      </c>
      <c r="B35" t="str">
        <f t="shared" si="2"/>
        <v>the country Arab Republic of Egypt</v>
      </c>
      <c r="C35" t="str">
        <f>RIGHT(A35,LEN(A35)-SEARCH("with index",A35,1)-10)</f>
        <v>34.0 is finished with total carbon of: 202244367.025969</v>
      </c>
      <c r="D35" t="str">
        <f t="shared" si="3"/>
        <v>34.0</v>
      </c>
      <c r="E35" t="str">
        <f t="shared" si="0"/>
        <v>Arab Republic of Egypt</v>
      </c>
      <c r="F35" t="str">
        <f t="shared" si="1"/>
        <v>202244367.025969</v>
      </c>
    </row>
    <row r="36" spans="1:6" x14ac:dyDescent="0.25">
      <c r="A36" t="s">
        <v>34</v>
      </c>
      <c r="B36" t="str">
        <f t="shared" si="2"/>
        <v>the country Algeria</v>
      </c>
      <c r="C36" t="str">
        <f>RIGHT(A36,LEN(A36)-SEARCH("with index",A36,1)-10)</f>
        <v>35.0 is finished with total carbon of: 491308435.41713995</v>
      </c>
      <c r="D36" t="str">
        <f t="shared" si="3"/>
        <v>35.0</v>
      </c>
      <c r="E36" t="str">
        <f t="shared" si="0"/>
        <v>Algeria</v>
      </c>
      <c r="F36" t="str">
        <f t="shared" si="1"/>
        <v>491308435.41713995</v>
      </c>
    </row>
    <row r="37" spans="1:6" x14ac:dyDescent="0.25">
      <c r="A37" t="s">
        <v>35</v>
      </c>
      <c r="B37" t="str">
        <f t="shared" si="2"/>
        <v>the country Namibia</v>
      </c>
      <c r="C37" t="str">
        <f>RIGHT(A37,LEN(A37)-SEARCH("with index",A37,1)-10)</f>
        <v>36.0 is finished with total carbon of: 1307385661.0005498</v>
      </c>
      <c r="D37" t="str">
        <f t="shared" si="3"/>
        <v>36.0</v>
      </c>
      <c r="E37" t="str">
        <f t="shared" si="0"/>
        <v>Namibia</v>
      </c>
      <c r="F37" t="str">
        <f t="shared" si="1"/>
        <v>1307385661.0005498</v>
      </c>
    </row>
    <row r="38" spans="1:6" x14ac:dyDescent="0.25">
      <c r="A38" t="s">
        <v>36</v>
      </c>
      <c r="B38" t="str">
        <f t="shared" si="2"/>
        <v>the country Swaziland</v>
      </c>
      <c r="C38" t="str">
        <f>RIGHT(A38,LEN(A38)-SEARCH("with index",A38,1)-10)</f>
        <v>37.0 is finished with total carbon of: 58366255.356194526</v>
      </c>
      <c r="D38" t="str">
        <f t="shared" si="3"/>
        <v>37.0</v>
      </c>
      <c r="E38" t="str">
        <f t="shared" si="0"/>
        <v>Swaziland</v>
      </c>
      <c r="F38" t="str">
        <f t="shared" si="1"/>
        <v>58366255.356194526</v>
      </c>
    </row>
    <row r="39" spans="1:6" x14ac:dyDescent="0.25">
      <c r="A39" t="s">
        <v>37</v>
      </c>
      <c r="B39" t="str">
        <f t="shared" si="2"/>
        <v>the country Lesotho</v>
      </c>
      <c r="C39" t="str">
        <f>RIGHT(A39,LEN(A39)-SEARCH("with index",A39,1)-10)</f>
        <v>38.0 is finished with total carbon of: 44779156.65191061</v>
      </c>
      <c r="D39" t="str">
        <f t="shared" si="3"/>
        <v>38.0</v>
      </c>
      <c r="E39" t="str">
        <f t="shared" si="0"/>
        <v>Lesotho</v>
      </c>
      <c r="F39" t="str">
        <f t="shared" si="1"/>
        <v>44779156.65191061</v>
      </c>
    </row>
    <row r="40" spans="1:6" x14ac:dyDescent="0.25">
      <c r="A40" t="s">
        <v>38</v>
      </c>
      <c r="B40" t="str">
        <f t="shared" si="2"/>
        <v>the country South Africa</v>
      </c>
      <c r="C40" t="str">
        <f>RIGHT(A40,LEN(A40)-SEARCH("with index",A40,1)-10)</f>
        <v>39.0 is finished with total carbon of: 3934013746.8832097</v>
      </c>
      <c r="D40" t="str">
        <f t="shared" si="3"/>
        <v>39.0</v>
      </c>
      <c r="E40" t="str">
        <f t="shared" si="0"/>
        <v>South Africa</v>
      </c>
      <c r="F40" t="str">
        <f t="shared" si="1"/>
        <v>3934013746.8832097</v>
      </c>
    </row>
    <row r="41" spans="1:6" x14ac:dyDescent="0.25">
      <c r="A41" t="s">
        <v>39</v>
      </c>
      <c r="B41" t="str">
        <f t="shared" si="2"/>
        <v>the country Botswana</v>
      </c>
      <c r="C41" t="str">
        <f>RIGHT(A41,LEN(A41)-SEARCH("with index",A41,1)-10)</f>
        <v>40.0 is finished with total carbon of: 2473712741.624736</v>
      </c>
      <c r="D41" t="str">
        <f t="shared" si="3"/>
        <v>40.0</v>
      </c>
      <c r="E41" t="str">
        <f t="shared" si="0"/>
        <v>Botswana</v>
      </c>
      <c r="F41" t="str">
        <f t="shared" si="1"/>
        <v>2473712741.624736</v>
      </c>
    </row>
    <row r="42" spans="1:6" x14ac:dyDescent="0.25">
      <c r="A42" t="s">
        <v>40</v>
      </c>
      <c r="B42" t="str">
        <f t="shared" si="2"/>
        <v>the country Saint Helena, Ascension and Tristan da Cunha (U.K.)</v>
      </c>
      <c r="C42" t="str">
        <f>RIGHT(A42,LEN(A42)-SEARCH("with index",A42,1)-10)</f>
        <v>41.0 is finished with total carbon of: 9189.378885673708</v>
      </c>
      <c r="D42" t="str">
        <f t="shared" si="3"/>
        <v>41.0</v>
      </c>
      <c r="E42" t="str">
        <f t="shared" si="0"/>
        <v>Saint Helena, Ascension and Tristan da Cunha (U.K.)</v>
      </c>
      <c r="F42" t="str">
        <f t="shared" si="1"/>
        <v>9189.378885673708</v>
      </c>
    </row>
    <row r="43" spans="1:6" x14ac:dyDescent="0.25">
      <c r="A43" t="s">
        <v>41</v>
      </c>
      <c r="B43" t="str">
        <f t="shared" si="2"/>
        <v>the country Togo</v>
      </c>
      <c r="C43" t="str">
        <f>RIGHT(A43,LEN(A43)-SEARCH("with index",A43,1)-10)</f>
        <v>42.0 is finished with total carbon of: 435857743.89349866</v>
      </c>
      <c r="D43" t="str">
        <f t="shared" si="3"/>
        <v>42.0</v>
      </c>
      <c r="E43" t="str">
        <f t="shared" si="0"/>
        <v>Togo</v>
      </c>
      <c r="F43" t="str">
        <f t="shared" si="1"/>
        <v>435857743.89349866</v>
      </c>
    </row>
    <row r="44" spans="1:6" x14ac:dyDescent="0.25">
      <c r="A44" t="s">
        <v>42</v>
      </c>
      <c r="B44" t="str">
        <f t="shared" si="2"/>
        <v>the country Sierra Leone</v>
      </c>
      <c r="C44" t="str">
        <f>RIGHT(A44,LEN(A44)-SEARCH("with index",A44,1)-10)</f>
        <v>43.0 is finished with total carbon of: 551906032.0180773</v>
      </c>
      <c r="D44" t="str">
        <f t="shared" si="3"/>
        <v>43.0</v>
      </c>
      <c r="E44" t="str">
        <f t="shared" si="0"/>
        <v>Sierra Leone</v>
      </c>
      <c r="F44" t="str">
        <f t="shared" si="1"/>
        <v>551906032.0180773</v>
      </c>
    </row>
    <row r="45" spans="1:6" x14ac:dyDescent="0.25">
      <c r="A45" t="s">
        <v>43</v>
      </c>
      <c r="B45" t="str">
        <f t="shared" si="2"/>
        <v>the country Senegal</v>
      </c>
      <c r="C45" t="str">
        <f>RIGHT(A45,LEN(A45)-SEARCH("with index",A45,1)-10)</f>
        <v>44.0 is finished with total carbon of: 764480311.6158121</v>
      </c>
      <c r="D45" t="str">
        <f t="shared" si="3"/>
        <v>44.0</v>
      </c>
      <c r="E45" t="str">
        <f t="shared" si="0"/>
        <v>Senegal</v>
      </c>
      <c r="F45" t="str">
        <f t="shared" si="1"/>
        <v>764480311.6158121</v>
      </c>
    </row>
    <row r="46" spans="1:6" x14ac:dyDescent="0.25">
      <c r="A46" t="s">
        <v>44</v>
      </c>
      <c r="B46" t="str">
        <f t="shared" si="2"/>
        <v>the country Nigeria</v>
      </c>
      <c r="C46" t="str">
        <f>RIGHT(A46,LEN(A46)-SEARCH("with index",A46,1)-10)</f>
        <v>45.0 is finished with total carbon of: 4636577707.193716</v>
      </c>
      <c r="D46" t="str">
        <f t="shared" si="3"/>
        <v>45.0</v>
      </c>
      <c r="E46" t="str">
        <f t="shared" si="0"/>
        <v>Nigeria</v>
      </c>
      <c r="F46" t="str">
        <f t="shared" si="1"/>
        <v>4636577707.193716</v>
      </c>
    </row>
    <row r="47" spans="1:6" x14ac:dyDescent="0.25">
      <c r="A47" t="s">
        <v>45</v>
      </c>
      <c r="B47" t="str">
        <f t="shared" si="2"/>
        <v>the country Niger</v>
      </c>
      <c r="C47" t="str">
        <f>RIGHT(A47,LEN(A47)-SEARCH("with index",A47,1)-10)</f>
        <v>46.0 is finished with total carbon of: 397658766.5134299</v>
      </c>
      <c r="D47" t="str">
        <f t="shared" si="3"/>
        <v>46.0</v>
      </c>
      <c r="E47" t="str">
        <f t="shared" si="0"/>
        <v>Niger</v>
      </c>
      <c r="F47" t="str">
        <f t="shared" si="1"/>
        <v>397658766.5134299</v>
      </c>
    </row>
    <row r="48" spans="1:6" x14ac:dyDescent="0.25">
      <c r="A48" t="s">
        <v>46</v>
      </c>
      <c r="B48" t="str">
        <f t="shared" si="2"/>
        <v>the country Mauritania</v>
      </c>
      <c r="C48" t="str">
        <f>RIGHT(A48,LEN(A48)-SEARCH("with index",A48,1)-10)</f>
        <v>47.0 is finished with total carbon of: 233982144.68146715</v>
      </c>
      <c r="D48" t="str">
        <f t="shared" si="3"/>
        <v>47.0</v>
      </c>
      <c r="E48" t="str">
        <f t="shared" si="0"/>
        <v>Mauritania</v>
      </c>
      <c r="F48" t="str">
        <f t="shared" si="1"/>
        <v>233982144.68146715</v>
      </c>
    </row>
    <row r="49" spans="1:6" x14ac:dyDescent="0.25">
      <c r="A49" t="s">
        <v>47</v>
      </c>
      <c r="B49" t="str">
        <f t="shared" si="2"/>
        <v>the country Mali</v>
      </c>
      <c r="C49" t="str">
        <f>RIGHT(A49,LEN(A49)-SEARCH("with index",A49,1)-10)</f>
        <v>48.0 is finished with total carbon of: 1229944354.9803655</v>
      </c>
      <c r="D49" t="str">
        <f t="shared" si="3"/>
        <v>48.0</v>
      </c>
      <c r="E49" t="str">
        <f t="shared" si="0"/>
        <v>Mali</v>
      </c>
      <c r="F49" t="str">
        <f t="shared" si="1"/>
        <v>1229944354.9803655</v>
      </c>
    </row>
    <row r="50" spans="1:6" x14ac:dyDescent="0.25">
      <c r="A50" t="s">
        <v>48</v>
      </c>
      <c r="B50" t="str">
        <f t="shared" si="2"/>
        <v>the country Liberia</v>
      </c>
      <c r="C50" t="str">
        <f>RIGHT(A50,LEN(A50)-SEARCH("with index",A50,1)-10)</f>
        <v>49.0 is finished with total carbon of: 1107487572.0397656</v>
      </c>
      <c r="D50" t="str">
        <f t="shared" si="3"/>
        <v>49.0</v>
      </c>
      <c r="E50" t="str">
        <f t="shared" si="0"/>
        <v>Liberia</v>
      </c>
      <c r="F50" t="str">
        <f t="shared" si="1"/>
        <v>1107487572.0397656</v>
      </c>
    </row>
    <row r="51" spans="1:6" x14ac:dyDescent="0.25">
      <c r="A51" t="s">
        <v>49</v>
      </c>
      <c r="B51" t="str">
        <f t="shared" si="2"/>
        <v>the country Guinea-Bissau</v>
      </c>
      <c r="C51" t="str">
        <f>RIGHT(A51,LEN(A51)-SEARCH("with index",A51,1)-10)</f>
        <v>50.0 is finished with total carbon of: 351358123.34443545</v>
      </c>
      <c r="D51" t="str">
        <f t="shared" si="3"/>
        <v>50.0</v>
      </c>
      <c r="E51" t="str">
        <f t="shared" si="0"/>
        <v>Guinea-Bissau</v>
      </c>
      <c r="F51" t="str">
        <f t="shared" si="1"/>
        <v>351358123.34443545</v>
      </c>
    </row>
    <row r="52" spans="1:6" x14ac:dyDescent="0.25">
      <c r="A52" t="s">
        <v>50</v>
      </c>
      <c r="B52" t="str">
        <f t="shared" si="2"/>
        <v>the country The Gambia</v>
      </c>
      <c r="C52" t="str">
        <f>RIGHT(A52,LEN(A52)-SEARCH("with index",A52,1)-10)</f>
        <v>51.0 is finished with total carbon of: 41871969.101295345</v>
      </c>
      <c r="D52" t="str">
        <f t="shared" si="3"/>
        <v>51.0</v>
      </c>
      <c r="E52" t="str">
        <f t="shared" si="0"/>
        <v>The Gambia</v>
      </c>
      <c r="F52" t="str">
        <f t="shared" si="1"/>
        <v>41871969.101295345</v>
      </c>
    </row>
    <row r="53" spans="1:6" x14ac:dyDescent="0.25">
      <c r="A53" t="s">
        <v>51</v>
      </c>
      <c r="B53" t="str">
        <f t="shared" si="2"/>
        <v>the country Guinea</v>
      </c>
      <c r="C53" t="str">
        <f>RIGHT(A53,LEN(A53)-SEARCH("with index",A53,1)-10)</f>
        <v>52.0 is finished with total carbon of: 2744292649.008021</v>
      </c>
      <c r="D53" t="str">
        <f t="shared" si="3"/>
        <v>52.0</v>
      </c>
      <c r="E53" t="str">
        <f t="shared" si="0"/>
        <v>Guinea</v>
      </c>
      <c r="F53" t="str">
        <f t="shared" si="1"/>
        <v>2744292649.008021</v>
      </c>
    </row>
    <row r="54" spans="1:6" x14ac:dyDescent="0.25">
      <c r="A54" t="s">
        <v>52</v>
      </c>
      <c r="B54" t="str">
        <f t="shared" si="2"/>
        <v>the country Ghana</v>
      </c>
      <c r="C54" t="str">
        <f>RIGHT(A54,LEN(A54)-SEARCH("with index",A54,1)-10)</f>
        <v>53.0 is finished with total carbon of: 1535935964.1920512</v>
      </c>
      <c r="D54" t="str">
        <f t="shared" si="3"/>
        <v>53.0</v>
      </c>
      <c r="E54" t="str">
        <f t="shared" si="0"/>
        <v>Ghana</v>
      </c>
      <c r="F54" t="str">
        <f t="shared" si="1"/>
        <v>1535935964.1920512</v>
      </c>
    </row>
    <row r="55" spans="1:6" x14ac:dyDescent="0.25">
      <c r="A55" t="s">
        <v>53</v>
      </c>
      <c r="B55" t="str">
        <f t="shared" si="2"/>
        <v>the country Cape Verde</v>
      </c>
      <c r="C55" t="str">
        <f>RIGHT(A55,LEN(A55)-SEARCH("with index",A55,1)-10)</f>
        <v>54.0 is finished with total carbon of: 237641.8000353065</v>
      </c>
      <c r="D55" t="str">
        <f t="shared" si="3"/>
        <v>54.0</v>
      </c>
      <c r="E55" t="str">
        <f t="shared" si="0"/>
        <v>Cape Verde</v>
      </c>
      <c r="F55" t="str">
        <f t="shared" si="1"/>
        <v>237641.8000353065</v>
      </c>
    </row>
    <row r="56" spans="1:6" x14ac:dyDescent="0.25">
      <c r="A56" t="s">
        <v>54</v>
      </c>
      <c r="B56" t="str">
        <f t="shared" si="2"/>
        <v>the country Côte d'Ivoire</v>
      </c>
      <c r="C56" t="str">
        <f>RIGHT(A56,LEN(A56)-SEARCH("with index",A56,1)-10)</f>
        <v>55.0 is finished with total carbon of: 2494335267.7375503</v>
      </c>
      <c r="D56" t="str">
        <f t="shared" si="3"/>
        <v>55.0</v>
      </c>
      <c r="E56" t="str">
        <f t="shared" si="0"/>
        <v>Côte d'Ivoire</v>
      </c>
      <c r="F56" t="str">
        <f t="shared" si="1"/>
        <v>2494335267.7375503</v>
      </c>
    </row>
    <row r="57" spans="1:6" x14ac:dyDescent="0.25">
      <c r="A57" t="s">
        <v>55</v>
      </c>
      <c r="B57" t="str">
        <f t="shared" si="2"/>
        <v>the country Burkina Faso</v>
      </c>
      <c r="C57" t="str">
        <f>RIGHT(A57,LEN(A57)-SEARCH("with index",A57,1)-10)</f>
        <v>56.0 is finished with total carbon of: 510200354.0769379</v>
      </c>
      <c r="D57" t="str">
        <f t="shared" si="3"/>
        <v>56.0</v>
      </c>
      <c r="E57" t="str">
        <f t="shared" si="0"/>
        <v>Burkina Faso</v>
      </c>
      <c r="F57" t="str">
        <f t="shared" si="1"/>
        <v>510200354.0769379</v>
      </c>
    </row>
    <row r="58" spans="1:6" x14ac:dyDescent="0.25">
      <c r="A58" t="s">
        <v>56</v>
      </c>
      <c r="B58" t="str">
        <f t="shared" si="2"/>
        <v>the country Benin</v>
      </c>
      <c r="C58" t="str">
        <f>RIGHT(A58,LEN(A58)-SEARCH("with index",A58,1)-10)</f>
        <v>57.0 is finished with total carbon of: 813296978.9767097</v>
      </c>
      <c r="D58" t="str">
        <f t="shared" si="3"/>
        <v>57.0</v>
      </c>
      <c r="E58" t="str">
        <f t="shared" si="0"/>
        <v>Benin</v>
      </c>
      <c r="F58" t="str">
        <f t="shared" si="1"/>
        <v>813296978.9767097</v>
      </c>
    </row>
    <row r="59" spans="1:6" x14ac:dyDescent="0.25">
      <c r="A59" t="s">
        <v>57</v>
      </c>
      <c r="B59" t="str">
        <f t="shared" si="2"/>
        <v>the country Dominica</v>
      </c>
      <c r="C59" t="str">
        <f>RIGHT(A59,LEN(A59)-SEARCH("with index",A59,1)-10)</f>
        <v>58.0 is finished with total carbon of: 10830940.092713952</v>
      </c>
      <c r="D59" t="str">
        <f t="shared" si="3"/>
        <v>58.0</v>
      </c>
      <c r="E59" t="str">
        <f t="shared" si="0"/>
        <v>Dominica</v>
      </c>
      <c r="F59" t="str">
        <f t="shared" si="1"/>
        <v>10830940.092713952</v>
      </c>
    </row>
    <row r="60" spans="1:6" x14ac:dyDescent="0.25">
      <c r="A60" t="s">
        <v>58</v>
      </c>
      <c r="B60" t="str">
        <f t="shared" si="2"/>
        <v>the country Dominican Republic</v>
      </c>
      <c r="C60" t="str">
        <f>RIGHT(A60,LEN(A60)-SEARCH("with index",A60,1)-10)</f>
        <v>59.0 is finished with total carbon of: 429185994.1576299</v>
      </c>
      <c r="D60" t="str">
        <f t="shared" si="3"/>
        <v>59.0</v>
      </c>
      <c r="E60" t="str">
        <f t="shared" si="0"/>
        <v>Dominican Republic</v>
      </c>
      <c r="F60" t="str">
        <f t="shared" si="1"/>
        <v>429185994.1576299</v>
      </c>
    </row>
    <row r="61" spans="1:6" x14ac:dyDescent="0.25">
      <c r="A61" t="s">
        <v>59</v>
      </c>
      <c r="B61" t="str">
        <f t="shared" si="2"/>
        <v>the country Cayman Islands (U.K.)</v>
      </c>
      <c r="C61" t="str">
        <f>RIGHT(A61,LEN(A61)-SEARCH("with index",A61,1)-10)</f>
        <v>60.0 is finished with total carbon of: 2169280.60693506</v>
      </c>
      <c r="D61" t="str">
        <f t="shared" si="3"/>
        <v>60.0</v>
      </c>
      <c r="E61" t="str">
        <f t="shared" si="0"/>
        <v>Cayman Islands (U.K.)</v>
      </c>
      <c r="F61" t="str">
        <f t="shared" si="1"/>
        <v>2169280.60693506</v>
      </c>
    </row>
    <row r="62" spans="1:6" x14ac:dyDescent="0.25">
      <c r="A62" t="s">
        <v>60</v>
      </c>
      <c r="B62" t="str">
        <f t="shared" si="2"/>
        <v>the country Antigua and Barbuda</v>
      </c>
      <c r="C62" t="str">
        <f>RIGHT(A62,LEN(A62)-SEARCH("with index",A62,1)-10)</f>
        <v>61.0 is finished with total carbon of: 2826766.3097478193</v>
      </c>
      <c r="D62" t="str">
        <f t="shared" si="3"/>
        <v>61.0</v>
      </c>
      <c r="E62" t="str">
        <f t="shared" si="0"/>
        <v>Antigua and Barbuda</v>
      </c>
      <c r="F62" t="str">
        <f t="shared" si="1"/>
        <v>2826766.3097478193</v>
      </c>
    </row>
    <row r="63" spans="1:6" x14ac:dyDescent="0.25">
      <c r="A63" t="s">
        <v>61</v>
      </c>
      <c r="B63" t="str">
        <f t="shared" si="2"/>
        <v>the country Cuba</v>
      </c>
      <c r="C63" t="str">
        <f>RIGHT(A63,LEN(A63)-SEARCH("with index",A63,1)-10)</f>
        <v>62.0 is finished with total carbon of: 819907200.2748828</v>
      </c>
      <c r="D63" t="str">
        <f t="shared" si="3"/>
        <v>62.0</v>
      </c>
      <c r="E63" t="str">
        <f t="shared" si="0"/>
        <v>Cuba</v>
      </c>
      <c r="F63" t="str">
        <f t="shared" si="1"/>
        <v>819907200.2748828</v>
      </c>
    </row>
    <row r="64" spans="1:6" x14ac:dyDescent="0.25">
      <c r="A64" t="s">
        <v>62</v>
      </c>
      <c r="B64" t="str">
        <f t="shared" si="2"/>
        <v>the country Grenada</v>
      </c>
      <c r="C64" t="str">
        <f>RIGHT(A64,LEN(A64)-SEARCH("with index",A64,1)-10)</f>
        <v>63.0 is finished with total carbon of: 4347230.810289288</v>
      </c>
      <c r="D64" t="str">
        <f t="shared" si="3"/>
        <v>63.0</v>
      </c>
      <c r="E64" t="str">
        <f t="shared" si="0"/>
        <v>Grenada</v>
      </c>
      <c r="F64" t="str">
        <f t="shared" si="1"/>
        <v>4347230.810289288</v>
      </c>
    </row>
    <row r="65" spans="1:6" x14ac:dyDescent="0.25">
      <c r="A65" t="s">
        <v>63</v>
      </c>
      <c r="B65" t="str">
        <f t="shared" si="2"/>
        <v>the country Jamaica</v>
      </c>
      <c r="C65" t="str">
        <f>RIGHT(A65,LEN(A65)-SEARCH("with index",A65,1)-10)</f>
        <v>64.0 is finished with total carbon of: 151573449.44425556</v>
      </c>
      <c r="D65" t="str">
        <f t="shared" si="3"/>
        <v>64.0</v>
      </c>
      <c r="E65" t="str">
        <f t="shared" si="0"/>
        <v>Jamaica</v>
      </c>
      <c r="F65" t="str">
        <f t="shared" si="1"/>
        <v>151573449.44425556</v>
      </c>
    </row>
    <row r="66" spans="1:6" x14ac:dyDescent="0.25">
      <c r="A66" t="s">
        <v>64</v>
      </c>
      <c r="B66" t="str">
        <f t="shared" si="2"/>
        <v>the country Saint Kitts and Nevis</v>
      </c>
      <c r="C66" t="str">
        <f>RIGHT(A66,LEN(A66)-SEARCH("with index",A66,1)-10)</f>
        <v>65.0 is finished with total carbon of: 2454345.852994024</v>
      </c>
      <c r="D66" t="str">
        <f t="shared" si="3"/>
        <v>65.0</v>
      </c>
      <c r="E66" t="str">
        <f t="shared" si="0"/>
        <v>Saint Kitts and Nevis</v>
      </c>
      <c r="F66" t="str">
        <f t="shared" si="1"/>
        <v>2454345.852994024</v>
      </c>
    </row>
    <row r="67" spans="1:6" x14ac:dyDescent="0.25">
      <c r="A67" t="s">
        <v>65</v>
      </c>
      <c r="B67" t="str">
        <f t="shared" ref="B67:B130" si="4">LEFT(A67, SEARCH("with index",A67,1) -2)</f>
        <v>the country Montserrat (U.K.)</v>
      </c>
      <c r="C67" t="str">
        <f>RIGHT(A67,LEN(A67)-SEARCH("with index",A67,1)-10)</f>
        <v>66.0 is finished with total carbon of: 1028846.966279556</v>
      </c>
      <c r="D67" t="str">
        <f t="shared" si="3"/>
        <v>66.0</v>
      </c>
      <c r="E67" t="str">
        <f t="shared" ref="E67:E130" si="5">RIGHT(B67, LEN(B67) - SEARCH("country ", B67,1) -7)</f>
        <v>Montserrat (U.K.)</v>
      </c>
      <c r="F67" t="str">
        <f t="shared" ref="F67:F130" si="6">RIGHT(A67, LEN(A67) - SEARCH(":",A67,1) - 1)</f>
        <v>1028846.966279556</v>
      </c>
    </row>
    <row r="68" spans="1:6" x14ac:dyDescent="0.25">
      <c r="A68" t="s">
        <v>66</v>
      </c>
      <c r="B68" t="str">
        <f t="shared" si="4"/>
        <v>the country Turks and Caicos Islands (U.K.)</v>
      </c>
      <c r="C68" t="str">
        <f>RIGHT(A68,LEN(A68)-SEARCH("with index",A68,1)-10)</f>
        <v>67.0 is finished with total carbon of: 4453024.054594588</v>
      </c>
      <c r="D68" t="str">
        <f t="shared" si="3"/>
        <v>67.0</v>
      </c>
      <c r="E68" t="str">
        <f t="shared" si="5"/>
        <v>Turks and Caicos Islands (U.K.)</v>
      </c>
      <c r="F68" t="str">
        <f t="shared" si="6"/>
        <v>4453024.054594588</v>
      </c>
    </row>
    <row r="69" spans="1:6" x14ac:dyDescent="0.25">
      <c r="A69" t="s">
        <v>67</v>
      </c>
      <c r="B69" t="str">
        <f t="shared" si="4"/>
        <v>the country Trinidad and Tobago</v>
      </c>
      <c r="C69" t="str">
        <f>RIGHT(A69,LEN(A69)-SEARCH("with index",A69,1)-10)</f>
        <v>68.0 is finished with total carbon of: 75912273.10947151</v>
      </c>
      <c r="D69" t="str">
        <f t="shared" ref="D69:D132" si="7">LEFT(C69,SEARCH(" ",C69) - 1)</f>
        <v>68.0</v>
      </c>
      <c r="E69" t="str">
        <f t="shared" si="5"/>
        <v>Trinidad and Tobago</v>
      </c>
      <c r="F69" t="str">
        <f t="shared" si="6"/>
        <v>75912273.10947151</v>
      </c>
    </row>
    <row r="70" spans="1:6" x14ac:dyDescent="0.25">
      <c r="A70" t="s">
        <v>68</v>
      </c>
      <c r="B70" t="str">
        <f t="shared" si="4"/>
        <v>the country The Bahamas</v>
      </c>
      <c r="C70" t="str">
        <f>RIGHT(A70,LEN(A70)-SEARCH("with index",A70,1)-10)</f>
        <v>69.0 is finished with total carbon of: 105210335.15908279</v>
      </c>
      <c r="D70" t="str">
        <f t="shared" si="7"/>
        <v>69.0</v>
      </c>
      <c r="E70" t="str">
        <f t="shared" si="5"/>
        <v>The Bahamas</v>
      </c>
      <c r="F70" t="str">
        <f t="shared" si="6"/>
        <v>105210335.15908279</v>
      </c>
    </row>
    <row r="71" spans="1:6" x14ac:dyDescent="0.25">
      <c r="A71" t="s">
        <v>69</v>
      </c>
      <c r="B71" t="str">
        <f t="shared" si="4"/>
        <v>the country Saint Lucia</v>
      </c>
      <c r="C71" t="str">
        <f>RIGHT(A71,LEN(A71)-SEARCH("with index",A71,1)-10)</f>
        <v>70.0 is finished with total carbon of: 8774931.263319831</v>
      </c>
      <c r="D71" t="str">
        <f t="shared" si="7"/>
        <v>70.0</v>
      </c>
      <c r="E71" t="str">
        <f t="shared" si="5"/>
        <v>Saint Lucia</v>
      </c>
      <c r="F71" t="str">
        <f t="shared" si="6"/>
        <v>8774931.263319831</v>
      </c>
    </row>
    <row r="72" spans="1:6" x14ac:dyDescent="0.25">
      <c r="A72" t="s">
        <v>70</v>
      </c>
      <c r="B72" t="str">
        <f t="shared" si="4"/>
        <v>the country Navassa Island (U.S.)</v>
      </c>
      <c r="C72" t="str">
        <f>RIGHT(A72,LEN(A72)-SEARCH("with index",A72,1)-10)</f>
        <v>71.0 is finished with total carbon of: 947.5291704446374</v>
      </c>
      <c r="D72" t="str">
        <f t="shared" si="7"/>
        <v>71.0</v>
      </c>
      <c r="E72" t="str">
        <f t="shared" si="5"/>
        <v>Navassa Island (U.S.)</v>
      </c>
      <c r="F72" t="str">
        <f t="shared" si="6"/>
        <v>947.5291704446374</v>
      </c>
    </row>
    <row r="73" spans="1:6" x14ac:dyDescent="0.25">
      <c r="A73" t="s">
        <v>71</v>
      </c>
      <c r="B73" t="str">
        <f t="shared" si="4"/>
        <v>the country British Virgin Islands (U.K.)</v>
      </c>
      <c r="C73" t="str">
        <f>RIGHT(A73,LEN(A73)-SEARCH("with index",A73,1)-10)</f>
        <v>72.0 is finished with total carbon of: 1131247.5477641257</v>
      </c>
      <c r="D73" t="str">
        <f t="shared" si="7"/>
        <v>72.0</v>
      </c>
      <c r="E73" t="str">
        <f t="shared" si="5"/>
        <v>British Virgin Islands (U.K.)</v>
      </c>
      <c r="F73" t="str">
        <f t="shared" si="6"/>
        <v>1131247.5477641257</v>
      </c>
    </row>
    <row r="74" spans="1:6" x14ac:dyDescent="0.25">
      <c r="A74" t="s">
        <v>72</v>
      </c>
      <c r="B74" t="str">
        <f t="shared" si="4"/>
        <v>the country Barbados</v>
      </c>
      <c r="C74" t="str">
        <f>RIGHT(A74,LEN(A74)-SEARCH("with index",A74,1)-10)</f>
        <v>73.0 is finished with total carbon of: 1585130.4021816151</v>
      </c>
      <c r="D74" t="str">
        <f t="shared" si="7"/>
        <v>73.0</v>
      </c>
      <c r="E74" t="str">
        <f t="shared" si="5"/>
        <v>Barbados</v>
      </c>
      <c r="F74" t="str">
        <f t="shared" si="6"/>
        <v>1585130.4021816151</v>
      </c>
    </row>
    <row r="75" spans="1:6" x14ac:dyDescent="0.25">
      <c r="A75" t="s">
        <v>73</v>
      </c>
      <c r="B75" t="str">
        <f t="shared" si="4"/>
        <v>the country Anguilla (U.K.)</v>
      </c>
      <c r="C75" t="str">
        <f>RIGHT(A75,LEN(A75)-SEARCH("with index",A75,1)-10)</f>
        <v>74.0 is finished with total carbon of: 192889.85577010538</v>
      </c>
      <c r="D75" t="str">
        <f t="shared" si="7"/>
        <v>74.0</v>
      </c>
      <c r="E75" t="str">
        <f t="shared" si="5"/>
        <v>Anguilla (U.K.)</v>
      </c>
      <c r="F75" t="str">
        <f t="shared" si="6"/>
        <v>192889.85577010538</v>
      </c>
    </row>
    <row r="76" spans="1:6" x14ac:dyDescent="0.25">
      <c r="A76" t="s">
        <v>74</v>
      </c>
      <c r="B76" t="str">
        <f t="shared" si="4"/>
        <v>the country Haiti</v>
      </c>
      <c r="C76" t="str">
        <f>RIGHT(A76,LEN(A76)-SEARCH("with index",A76,1)-10)</f>
        <v>75.0 is finished with total carbon of: 145973535.20378143</v>
      </c>
      <c r="D76" t="str">
        <f t="shared" si="7"/>
        <v>75.0</v>
      </c>
      <c r="E76" t="str">
        <f t="shared" si="5"/>
        <v>Haiti</v>
      </c>
      <c r="F76" t="str">
        <f t="shared" si="6"/>
        <v>145973535.20378143</v>
      </c>
    </row>
    <row r="77" spans="1:6" x14ac:dyDescent="0.25">
      <c r="A77" t="s">
        <v>75</v>
      </c>
      <c r="B77" t="str">
        <f t="shared" si="4"/>
        <v>the country Puerto Rico (U.S.)</v>
      </c>
      <c r="C77" t="str">
        <f>RIGHT(A77,LEN(A77)-SEARCH("with index",A77,1)-10)</f>
        <v>76.0 is finished with total carbon of: 111497073.37673262</v>
      </c>
      <c r="D77" t="str">
        <f t="shared" si="7"/>
        <v>76.0</v>
      </c>
      <c r="E77" t="str">
        <f t="shared" si="5"/>
        <v>Puerto Rico (U.S.)</v>
      </c>
      <c r="F77" t="str">
        <f t="shared" si="6"/>
        <v>111497073.37673262</v>
      </c>
    </row>
    <row r="78" spans="1:6" x14ac:dyDescent="0.25">
      <c r="A78" t="s">
        <v>76</v>
      </c>
      <c r="B78" t="str">
        <f t="shared" si="4"/>
        <v>the country United States Virgin Islands (U.S.)</v>
      </c>
      <c r="C78" t="str">
        <f>RIGHT(A78,LEN(A78)-SEARCH("with index",A78,1)-10)</f>
        <v>77.0 is finished with total carbon of: 2697858.8057447183</v>
      </c>
      <c r="D78" t="str">
        <f t="shared" si="7"/>
        <v>77.0</v>
      </c>
      <c r="E78" t="str">
        <f t="shared" si="5"/>
        <v>United States Virgin Islands (U.S.)</v>
      </c>
      <c r="F78" t="str">
        <f t="shared" si="6"/>
        <v>2697858.8057447183</v>
      </c>
    </row>
    <row r="79" spans="1:6" x14ac:dyDescent="0.25">
      <c r="A79" t="s">
        <v>77</v>
      </c>
      <c r="B79" t="str">
        <f t="shared" si="4"/>
        <v>the country Aruba (Neth.)</v>
      </c>
      <c r="C79" t="str">
        <f>RIGHT(A79,LEN(A79)-SEARCH("with index",A79,1)-10)</f>
        <v>78.0 is finished with total carbon of: 651114.2862969931</v>
      </c>
      <c r="D79" t="str">
        <f t="shared" si="7"/>
        <v>78.0</v>
      </c>
      <c r="E79" t="str">
        <f t="shared" si="5"/>
        <v>Aruba (Neth.)</v>
      </c>
      <c r="F79" t="str">
        <f t="shared" si="6"/>
        <v>651114.2862969931</v>
      </c>
    </row>
    <row r="80" spans="1:6" x14ac:dyDescent="0.25">
      <c r="A80" t="s">
        <v>78</v>
      </c>
      <c r="B80" t="str">
        <f t="shared" si="4"/>
        <v>the country Panama</v>
      </c>
      <c r="C80" t="str">
        <f>RIGHT(A80,LEN(A80)-SEARCH("with index",A80,1)-10)</f>
        <v>79.0 is finished with total carbon of: 755108538.8097068</v>
      </c>
      <c r="D80" t="str">
        <f t="shared" si="7"/>
        <v>79.0</v>
      </c>
      <c r="E80" t="str">
        <f t="shared" si="5"/>
        <v>Panama</v>
      </c>
      <c r="F80" t="str">
        <f t="shared" si="6"/>
        <v>755108538.8097068</v>
      </c>
    </row>
    <row r="81" spans="1:6" x14ac:dyDescent="0.25">
      <c r="A81" t="s">
        <v>79</v>
      </c>
      <c r="B81" t="str">
        <f t="shared" si="4"/>
        <v>the country El Salvador</v>
      </c>
      <c r="C81" t="str">
        <f>RIGHT(A81,LEN(A81)-SEARCH("with index",A81,1)-10)</f>
        <v>80.0 is finished with total carbon of: 201379616.52713403</v>
      </c>
      <c r="D81" t="str">
        <f t="shared" si="7"/>
        <v>80.0</v>
      </c>
      <c r="E81" t="str">
        <f t="shared" si="5"/>
        <v>El Salvador</v>
      </c>
      <c r="F81" t="str">
        <f t="shared" si="6"/>
        <v>201379616.52713403</v>
      </c>
    </row>
    <row r="82" spans="1:6" x14ac:dyDescent="0.25">
      <c r="A82" t="s">
        <v>80</v>
      </c>
      <c r="B82" t="str">
        <f t="shared" si="4"/>
        <v>the country Nicaragua</v>
      </c>
      <c r="C82" t="str">
        <f>RIGHT(A82,LEN(A82)-SEARCH("with index",A82,1)-10)</f>
        <v>81.0 is finished with total carbon of: 1496714418.2770784</v>
      </c>
      <c r="D82" t="str">
        <f t="shared" si="7"/>
        <v>81.0</v>
      </c>
      <c r="E82" t="str">
        <f t="shared" si="5"/>
        <v>Nicaragua</v>
      </c>
      <c r="F82" t="str">
        <f t="shared" si="6"/>
        <v>1496714418.2770784</v>
      </c>
    </row>
    <row r="83" spans="1:6" x14ac:dyDescent="0.25">
      <c r="A83" t="s">
        <v>81</v>
      </c>
      <c r="B83" t="str">
        <f t="shared" si="4"/>
        <v>the country Mexico</v>
      </c>
      <c r="C83" t="str">
        <f>RIGHT(A83,LEN(A83)-SEARCH("with index",A83,1)-10)</f>
        <v>82.0 is finished with total carbon of: 12707983044.051088</v>
      </c>
      <c r="D83" t="str">
        <f t="shared" si="7"/>
        <v>82.0</v>
      </c>
      <c r="E83" t="str">
        <f t="shared" si="5"/>
        <v>Mexico</v>
      </c>
      <c r="F83" t="str">
        <f t="shared" si="6"/>
        <v>12707983044.051088</v>
      </c>
    </row>
    <row r="84" spans="1:6" x14ac:dyDescent="0.25">
      <c r="A84" t="s">
        <v>82</v>
      </c>
      <c r="B84" t="str">
        <f t="shared" si="4"/>
        <v>the country Honduras</v>
      </c>
      <c r="C84" t="str">
        <f>RIGHT(A84,LEN(A84)-SEARCH("with index",A84,1)-10)</f>
        <v>83.0 is finished with total carbon of: 1356194059.6944244</v>
      </c>
      <c r="D84" t="str">
        <f t="shared" si="7"/>
        <v>83.0</v>
      </c>
      <c r="E84" t="str">
        <f t="shared" si="5"/>
        <v>Honduras</v>
      </c>
      <c r="F84" t="str">
        <f t="shared" si="6"/>
        <v>1356194059.6944244</v>
      </c>
    </row>
    <row r="85" spans="1:6" x14ac:dyDescent="0.25">
      <c r="A85" t="s">
        <v>83</v>
      </c>
      <c r="B85" t="str">
        <f t="shared" si="4"/>
        <v>the country Guatemala</v>
      </c>
      <c r="C85" t="str">
        <f>RIGHT(A85,LEN(A85)-SEARCH("with index",A85,1)-10)</f>
        <v>84.0 is finished with total carbon of: 1196291319.1446693</v>
      </c>
      <c r="D85" t="str">
        <f t="shared" si="7"/>
        <v>84.0</v>
      </c>
      <c r="E85" t="str">
        <f t="shared" si="5"/>
        <v>Guatemala</v>
      </c>
      <c r="F85" t="str">
        <f t="shared" si="6"/>
        <v>1196291319.1446693</v>
      </c>
    </row>
    <row r="86" spans="1:6" x14ac:dyDescent="0.25">
      <c r="A86" t="s">
        <v>84</v>
      </c>
      <c r="B86" t="str">
        <f t="shared" si="4"/>
        <v>the country Costa Rica</v>
      </c>
      <c r="C86" t="str">
        <f>RIGHT(A86,LEN(A86)-SEARCH("with index",A86,1)-10)</f>
        <v>85.0 is finished with total carbon of: 623774514.9035715</v>
      </c>
      <c r="D86" t="str">
        <f t="shared" si="7"/>
        <v>85.0</v>
      </c>
      <c r="E86" t="str">
        <f t="shared" si="5"/>
        <v>Costa Rica</v>
      </c>
      <c r="F86" t="str">
        <f t="shared" si="6"/>
        <v>623774514.9035715</v>
      </c>
    </row>
    <row r="87" spans="1:6" x14ac:dyDescent="0.25">
      <c r="A87" t="s">
        <v>85</v>
      </c>
      <c r="B87" t="str">
        <f t="shared" si="4"/>
        <v>the country Clipperton Island (Fr.)</v>
      </c>
      <c r="C87" t="str">
        <f>RIGHT(A87,LEN(A87)-SEARCH("with index",A87,1)-10)</f>
        <v>86.0 is finished with total carbon of: 0.0</v>
      </c>
      <c r="D87" t="str">
        <f t="shared" si="7"/>
        <v>86.0</v>
      </c>
      <c r="E87" t="str">
        <f t="shared" si="5"/>
        <v>Clipperton Island (Fr.)</v>
      </c>
      <c r="F87" t="str">
        <f t="shared" si="6"/>
        <v>0.0</v>
      </c>
    </row>
    <row r="88" spans="1:6" x14ac:dyDescent="0.25">
      <c r="A88" t="s">
        <v>86</v>
      </c>
      <c r="B88" t="str">
        <f t="shared" si="4"/>
        <v>the country Belize</v>
      </c>
      <c r="C88" t="str">
        <f>RIGHT(A88,LEN(A88)-SEARCH("with index",A88,1)-10)</f>
        <v>87.0 is finished with total carbon of: 295198848.1589307</v>
      </c>
      <c r="D88" t="str">
        <f t="shared" si="7"/>
        <v>87.0</v>
      </c>
      <c r="E88" t="str">
        <f t="shared" si="5"/>
        <v>Belize</v>
      </c>
      <c r="F88" t="str">
        <f t="shared" si="6"/>
        <v>295198848.1589307</v>
      </c>
    </row>
    <row r="89" spans="1:6" x14ac:dyDescent="0.25">
      <c r="A89" t="s">
        <v>87</v>
      </c>
      <c r="B89" t="e">
        <f t="shared" si="4"/>
        <v>#VALUE!</v>
      </c>
      <c r="C89" t="e">
        <f>RIGHT(A89,LEN(A89)-SEARCH("with index",A89,1)-10)</f>
        <v>#VALUE!</v>
      </c>
      <c r="D89" t="e">
        <f t="shared" si="7"/>
        <v>#VALUE!</v>
      </c>
      <c r="E89" t="e">
        <f t="shared" si="5"/>
        <v>#VALUE!</v>
      </c>
      <c r="F89" t="str">
        <f t="shared" si="6"/>
        <v>9.625283784 .</v>
      </c>
    </row>
    <row r="90" spans="1:6" x14ac:dyDescent="0.25">
      <c r="A90" t="s">
        <v>88</v>
      </c>
      <c r="B90" t="str">
        <f t="shared" si="4"/>
        <v>the country United States of America</v>
      </c>
      <c r="C90" t="str">
        <f>RIGHT(A90,LEN(A90)-SEARCH("with index",A90,1)-10)</f>
        <v>88.0 has errors: local variable 'acumulated_agg_value' referenced before assignment</v>
      </c>
      <c r="D90" t="str">
        <f t="shared" si="7"/>
        <v>88.0</v>
      </c>
      <c r="E90" t="str">
        <f t="shared" si="5"/>
        <v>United States of America</v>
      </c>
      <c r="F90" t="str">
        <f t="shared" si="6"/>
        <v>local variable 'acumulated_agg_value' referenced before assignment</v>
      </c>
    </row>
    <row r="91" spans="1:6" x14ac:dyDescent="0.25">
      <c r="A91" t="s">
        <v>89</v>
      </c>
      <c r="B91" t="str">
        <f t="shared" si="4"/>
        <v>the country United States of America</v>
      </c>
      <c r="C91" t="str">
        <f>RIGHT(A91,LEN(A91)-SEARCH("with index",A91,1)-10)</f>
        <v>88.0 is finished with total carbon of: -9999.0</v>
      </c>
      <c r="D91" t="str">
        <f t="shared" si="7"/>
        <v>88.0</v>
      </c>
      <c r="E91" t="str">
        <f t="shared" si="5"/>
        <v>United States of America</v>
      </c>
      <c r="F91" t="str">
        <f t="shared" si="6"/>
        <v>-9999.0</v>
      </c>
    </row>
    <row r="92" spans="1:6" x14ac:dyDescent="0.25">
      <c r="A92" t="s">
        <v>90</v>
      </c>
      <c r="B92" t="str">
        <f t="shared" si="4"/>
        <v>the country Saint-Pierre-et-Miquelon (Fr.)</v>
      </c>
      <c r="C92" t="str">
        <f>RIGHT(A92,LEN(A92)-SEARCH("with index",A92,1)-10)</f>
        <v>89.0 is finished with total carbon of: 302141.5793665203</v>
      </c>
      <c r="D92" t="str">
        <f t="shared" si="7"/>
        <v>89.0</v>
      </c>
      <c r="E92" t="str">
        <f t="shared" si="5"/>
        <v>Saint-Pierre-et-Miquelon (Fr.)</v>
      </c>
      <c r="F92" t="str">
        <f t="shared" si="6"/>
        <v>302141.5793665203</v>
      </c>
    </row>
    <row r="93" spans="1:6" x14ac:dyDescent="0.25">
      <c r="A93" t="s">
        <v>91</v>
      </c>
      <c r="B93" t="str">
        <f t="shared" si="4"/>
        <v>the country Palmyra Atoll (U.S.)</v>
      </c>
      <c r="C93" t="str">
        <f>RIGHT(A93,LEN(A93)-SEARCH("with index",A93,1)-10)</f>
        <v>90.0 is finished with total carbon of: 0.0</v>
      </c>
      <c r="D93" t="str">
        <f t="shared" si="7"/>
        <v>90.0</v>
      </c>
      <c r="E93" t="str">
        <f t="shared" si="5"/>
        <v>Palmyra Atoll (U.S.)</v>
      </c>
      <c r="F93" t="str">
        <f t="shared" si="6"/>
        <v>0.0</v>
      </c>
    </row>
    <row r="94" spans="1:6" x14ac:dyDescent="0.25">
      <c r="A94" t="s">
        <v>92</v>
      </c>
      <c r="B94" t="str">
        <f t="shared" si="4"/>
        <v>the country Midway Island (U.S.)</v>
      </c>
      <c r="C94" t="str">
        <f>RIGHT(A94,LEN(A94)-SEARCH("with index",A94,1)-10)</f>
        <v>91.0 has errors: Input shapes do not overlap raster.</v>
      </c>
      <c r="D94" t="str">
        <f t="shared" si="7"/>
        <v>91.0</v>
      </c>
      <c r="E94" t="str">
        <f t="shared" si="5"/>
        <v>Midway Island (U.S.)</v>
      </c>
      <c r="F94" t="str">
        <f t="shared" si="6"/>
        <v>Input shapes do not overlap raster.</v>
      </c>
    </row>
    <row r="95" spans="1:6" x14ac:dyDescent="0.25">
      <c r="A95" t="s">
        <v>93</v>
      </c>
      <c r="B95" t="str">
        <f t="shared" si="4"/>
        <v>the country Midway Island (U.S.)</v>
      </c>
      <c r="C95" t="str">
        <f>RIGHT(A95,LEN(A95)-SEARCH("with index",A95,1)-10)</f>
        <v>91.0 is finished with total carbon of: -9999.0</v>
      </c>
      <c r="D95" t="str">
        <f t="shared" si="7"/>
        <v>91.0</v>
      </c>
      <c r="E95" t="str">
        <f t="shared" si="5"/>
        <v>Midway Island (U.S.)</v>
      </c>
      <c r="F95" t="str">
        <f t="shared" si="6"/>
        <v>-9999.0</v>
      </c>
    </row>
    <row r="96" spans="1:6" x14ac:dyDescent="0.25">
      <c r="A96" t="s">
        <v>94</v>
      </c>
      <c r="B96" t="str">
        <f t="shared" si="4"/>
        <v>the country Kingman Reef (U.S.)</v>
      </c>
      <c r="C96" t="str">
        <f>RIGHT(A96,LEN(A96)-SEARCH("with index",A96,1)-10)</f>
        <v>92.0 is finished with total carbon of: 0.0</v>
      </c>
      <c r="D96" t="str">
        <f t="shared" si="7"/>
        <v>92.0</v>
      </c>
      <c r="E96" t="str">
        <f t="shared" si="5"/>
        <v>Kingman Reef (U.S.)</v>
      </c>
      <c r="F96" t="str">
        <f t="shared" si="6"/>
        <v>0.0</v>
      </c>
    </row>
    <row r="97" spans="1:6" x14ac:dyDescent="0.25">
      <c r="A97" t="s">
        <v>95</v>
      </c>
      <c r="B97" t="str">
        <f t="shared" si="4"/>
        <v>the country Jarvis Island (U.S.)</v>
      </c>
      <c r="C97" t="str">
        <f>RIGHT(A97,LEN(A97)-SEARCH("with index",A97,1)-10)</f>
        <v>93.0 is finished with total carbon of: 0.0</v>
      </c>
      <c r="D97" t="str">
        <f t="shared" si="7"/>
        <v>93.0</v>
      </c>
      <c r="E97" t="str">
        <f t="shared" si="5"/>
        <v>Jarvis Island (U.S.)</v>
      </c>
      <c r="F97" t="str">
        <f t="shared" si="6"/>
        <v>0.0</v>
      </c>
    </row>
    <row r="98" spans="1:6" x14ac:dyDescent="0.25">
      <c r="A98" t="s">
        <v>96</v>
      </c>
      <c r="B98" t="str">
        <f t="shared" si="4"/>
        <v>the country Johnston Atoll (U.S.)</v>
      </c>
      <c r="C98" t="str">
        <f>RIGHT(A98,LEN(A98)-SEARCH("with index",A98,1)-10)</f>
        <v>94.0 is finished with total carbon of: 0.0</v>
      </c>
      <c r="D98" t="str">
        <f t="shared" si="7"/>
        <v>94.0</v>
      </c>
      <c r="E98" t="str">
        <f t="shared" si="5"/>
        <v>Johnston Atoll (U.S.)</v>
      </c>
      <c r="F98" t="str">
        <f t="shared" si="6"/>
        <v>0.0</v>
      </c>
    </row>
    <row r="99" spans="1:6" x14ac:dyDescent="0.25">
      <c r="A99" t="s">
        <v>97</v>
      </c>
      <c r="B99" t="str">
        <f t="shared" si="4"/>
        <v>the country Howland Island (U.S.)</v>
      </c>
      <c r="C99" t="str">
        <f>RIGHT(A99,LEN(A99)-SEARCH("with index",A99,1)-10)</f>
        <v>95.0 has errors: Input shapes do not overlap raster.</v>
      </c>
      <c r="D99" t="str">
        <f t="shared" si="7"/>
        <v>95.0</v>
      </c>
      <c r="E99" t="str">
        <f t="shared" si="5"/>
        <v>Howland Island (U.S.)</v>
      </c>
      <c r="F99" t="str">
        <f t="shared" si="6"/>
        <v>Input shapes do not overlap raster.</v>
      </c>
    </row>
    <row r="100" spans="1:6" x14ac:dyDescent="0.25">
      <c r="A100" t="s">
        <v>98</v>
      </c>
      <c r="B100" t="str">
        <f t="shared" si="4"/>
        <v>the country Howland Island (U.S.)</v>
      </c>
      <c r="C100" t="str">
        <f>RIGHT(A100,LEN(A100)-SEARCH("with index",A100,1)-10)</f>
        <v>95.0 is finished with total carbon of: -9999.0</v>
      </c>
      <c r="D100" t="str">
        <f t="shared" si="7"/>
        <v>95.0</v>
      </c>
      <c r="E100" t="str">
        <f t="shared" si="5"/>
        <v>Howland Island (U.S.)</v>
      </c>
      <c r="F100" t="str">
        <f t="shared" si="6"/>
        <v>-9999.0</v>
      </c>
    </row>
    <row r="101" spans="1:6" x14ac:dyDescent="0.25">
      <c r="A101" t="s">
        <v>99</v>
      </c>
      <c r="B101" t="str">
        <f t="shared" si="4"/>
        <v>the country Greenland (Den.)</v>
      </c>
      <c r="C101" t="str">
        <f>RIGHT(A101,LEN(A101)-SEARCH("with index",A101,1)-10)</f>
        <v>96.0 is finished with total carbon of: 84879957.87276421</v>
      </c>
      <c r="D101" t="str">
        <f t="shared" si="7"/>
        <v>96.0</v>
      </c>
      <c r="E101" t="str">
        <f t="shared" si="5"/>
        <v>Greenland (Den.)</v>
      </c>
      <c r="F101" t="str">
        <f t="shared" si="6"/>
        <v>84879957.87276421</v>
      </c>
    </row>
    <row r="102" spans="1:6" x14ac:dyDescent="0.25">
      <c r="A102" t="s">
        <v>100</v>
      </c>
      <c r="B102" t="str">
        <f t="shared" si="4"/>
        <v>the country Bermuda (U.K.)</v>
      </c>
      <c r="C102" t="str">
        <f>RIGHT(A102,LEN(A102)-SEARCH("with index",A102,1)-10)</f>
        <v>97.0 is finished with total carbon of: 483.48282265257285</v>
      </c>
      <c r="D102" t="str">
        <f t="shared" si="7"/>
        <v>97.0</v>
      </c>
      <c r="E102" t="str">
        <f t="shared" si="5"/>
        <v>Bermuda (U.K.)</v>
      </c>
      <c r="F102" t="str">
        <f t="shared" si="6"/>
        <v>483.48282265257285</v>
      </c>
    </row>
    <row r="103" spans="1:6" x14ac:dyDescent="0.25">
      <c r="A103" t="s">
        <v>101</v>
      </c>
      <c r="B103" t="str">
        <f t="shared" si="4"/>
        <v>the country Baker Island (U.S.)</v>
      </c>
      <c r="C103" t="str">
        <f>RIGHT(A103,LEN(A103)-SEARCH("with index",A103,1)-10)</f>
        <v>98.0 has errors: Input shapes do not overlap raster.</v>
      </c>
      <c r="D103" t="str">
        <f t="shared" si="7"/>
        <v>98.0</v>
      </c>
      <c r="E103" t="str">
        <f t="shared" si="5"/>
        <v>Baker Island (U.S.)</v>
      </c>
      <c r="F103" t="str">
        <f t="shared" si="6"/>
        <v>Input shapes do not overlap raster.</v>
      </c>
    </row>
    <row r="104" spans="1:6" x14ac:dyDescent="0.25">
      <c r="A104" t="s">
        <v>102</v>
      </c>
      <c r="B104" t="str">
        <f t="shared" si="4"/>
        <v>the country Baker Island (U.S.)</v>
      </c>
      <c r="C104" t="str">
        <f>RIGHT(A104,LEN(A104)-SEARCH("with index",A104,1)-10)</f>
        <v>98.0 is finished with total carbon of: -9999.0</v>
      </c>
      <c r="D104" t="str">
        <f t="shared" si="7"/>
        <v>98.0</v>
      </c>
      <c r="E104" t="str">
        <f t="shared" si="5"/>
        <v>Baker Island (U.S.)</v>
      </c>
      <c r="F104" t="str">
        <f t="shared" si="6"/>
        <v>-9999.0</v>
      </c>
    </row>
    <row r="105" spans="1:6" x14ac:dyDescent="0.25">
      <c r="A105" t="s">
        <v>103</v>
      </c>
      <c r="B105" t="str">
        <f t="shared" si="4"/>
        <v>the country Colombia</v>
      </c>
      <c r="C105" t="str">
        <f>RIGHT(A105,LEN(A105)-SEARCH("with index",A105,1)-10)</f>
        <v>99.0 is finished with total carbon of: 12596182092.74733</v>
      </c>
      <c r="D105" t="str">
        <f t="shared" si="7"/>
        <v>99.0</v>
      </c>
      <c r="E105" t="str">
        <f t="shared" si="5"/>
        <v>Colombia</v>
      </c>
      <c r="F105" t="str">
        <f t="shared" si="6"/>
        <v>12596182092.74733</v>
      </c>
    </row>
    <row r="106" spans="1:6" x14ac:dyDescent="0.25">
      <c r="A106" t="s">
        <v>104</v>
      </c>
      <c r="B106" t="str">
        <f t="shared" si="4"/>
        <v>the country Guyana</v>
      </c>
      <c r="C106" t="str">
        <f>RIGHT(A106,LEN(A106)-SEARCH("with index",A106,1)-10)</f>
        <v>100.0 is finished with total carbon of: 3395458034.089097</v>
      </c>
      <c r="D106" t="str">
        <f t="shared" si="7"/>
        <v>100.0</v>
      </c>
      <c r="E106" t="str">
        <f t="shared" si="5"/>
        <v>Guyana</v>
      </c>
      <c r="F106" t="str">
        <f t="shared" si="6"/>
        <v>3395458034.089097</v>
      </c>
    </row>
    <row r="107" spans="1:6" x14ac:dyDescent="0.25">
      <c r="A107" t="s">
        <v>105</v>
      </c>
      <c r="B107" t="str">
        <f t="shared" si="4"/>
        <v>the country Ecuador</v>
      </c>
      <c r="C107" t="str">
        <f>RIGHT(A107,LEN(A107)-SEARCH("with index",A107,1)-10)</f>
        <v>101.0 is finished with total carbon of: 2286918985.921315</v>
      </c>
      <c r="D107" t="str">
        <f t="shared" si="7"/>
        <v>101.0</v>
      </c>
      <c r="E107" t="str">
        <f t="shared" si="5"/>
        <v>Ecuador</v>
      </c>
      <c r="F107" t="str">
        <f t="shared" si="6"/>
        <v>2286918985.921315</v>
      </c>
    </row>
    <row r="108" spans="1:6" x14ac:dyDescent="0.25">
      <c r="A108" t="s">
        <v>106</v>
      </c>
      <c r="B108" t="str">
        <f t="shared" si="4"/>
        <v>the country Paraguay</v>
      </c>
      <c r="C108" t="str">
        <f>RIGHT(A108,LEN(A108)-SEARCH("with index",A108,1)-10)</f>
        <v>102.0 is finished with total carbon of: 3601367218.6124325</v>
      </c>
      <c r="D108" t="str">
        <f t="shared" si="7"/>
        <v>102.0</v>
      </c>
      <c r="E108" t="str">
        <f t="shared" si="5"/>
        <v>Paraguay</v>
      </c>
      <c r="F108" t="str">
        <f t="shared" si="6"/>
        <v>3601367218.6124325</v>
      </c>
    </row>
    <row r="109" spans="1:6" x14ac:dyDescent="0.25">
      <c r="A109" t="s">
        <v>107</v>
      </c>
      <c r="B109" t="str">
        <f t="shared" si="4"/>
        <v>the country Suriname</v>
      </c>
      <c r="C109" t="str">
        <f>RIGHT(A109,LEN(A109)-SEARCH("with index",A109,1)-10)</f>
        <v>103.0 is finished with total carbon of: 2327376277.406228</v>
      </c>
      <c r="D109" t="str">
        <f t="shared" si="7"/>
        <v>103.0</v>
      </c>
      <c r="E109" t="str">
        <f t="shared" si="5"/>
        <v>Suriname</v>
      </c>
      <c r="F109" t="str">
        <f t="shared" si="6"/>
        <v>2327376277.406228</v>
      </c>
    </row>
    <row r="110" spans="1:6" x14ac:dyDescent="0.25">
      <c r="A110" t="s">
        <v>108</v>
      </c>
      <c r="B110" t="str">
        <f t="shared" si="4"/>
        <v>the country Uruguay</v>
      </c>
      <c r="C110" t="str">
        <f>RIGHT(A110,LEN(A110)-SEARCH("with index",A110,1)-10)</f>
        <v>104.0 is finished with total carbon of: 471607979.1708839</v>
      </c>
      <c r="D110" t="str">
        <f t="shared" si="7"/>
        <v>104.0</v>
      </c>
      <c r="E110" t="str">
        <f t="shared" si="5"/>
        <v>Uruguay</v>
      </c>
      <c r="F110" t="str">
        <f t="shared" si="6"/>
        <v>471607979.1708839</v>
      </c>
    </row>
    <row r="111" spans="1:6" x14ac:dyDescent="0.25">
      <c r="A111" t="s">
        <v>109</v>
      </c>
      <c r="B111" t="str">
        <f t="shared" si="4"/>
        <v>the country R. B. de Venezuela</v>
      </c>
      <c r="C111" t="str">
        <f>RIGHT(A111,LEN(A111)-SEARCH("with index",A111,1)-10)</f>
        <v>105.0 is finished with total carbon of: 8854909751.243828</v>
      </c>
      <c r="D111" t="str">
        <f t="shared" si="7"/>
        <v>105.0</v>
      </c>
      <c r="E111" t="str">
        <f t="shared" si="5"/>
        <v>R. B. de Venezuela</v>
      </c>
      <c r="F111" t="str">
        <f t="shared" si="6"/>
        <v>8854909751.243828</v>
      </c>
    </row>
    <row r="112" spans="1:6" x14ac:dyDescent="0.25">
      <c r="A112" t="s">
        <v>110</v>
      </c>
      <c r="B112" t="str">
        <f t="shared" si="4"/>
        <v>the country Peru</v>
      </c>
      <c r="C112" t="str">
        <f>RIGHT(A112,LEN(A112)-SEARCH("with index",A112,1)-10)</f>
        <v>106.0 is finished with total carbon of: 13762840115.621689</v>
      </c>
      <c r="D112" t="str">
        <f t="shared" si="7"/>
        <v>106.0</v>
      </c>
      <c r="E112" t="str">
        <f t="shared" si="5"/>
        <v>Peru</v>
      </c>
      <c r="F112" t="str">
        <f t="shared" si="6"/>
        <v>13762840115.621689</v>
      </c>
    </row>
    <row r="113" spans="1:6" x14ac:dyDescent="0.25">
      <c r="A113" t="s">
        <v>111</v>
      </c>
      <c r="B113" t="str">
        <f t="shared" si="4"/>
        <v>the country South Georgia and the South Sandwich Islands (U.K.)</v>
      </c>
      <c r="C113" t="str">
        <f>RIGHT(A113,LEN(A113)-SEARCH("with index",A113,1)-10)</f>
        <v>107.0 is finished with total carbon of: 39792.37854923676</v>
      </c>
      <c r="D113" t="str">
        <f t="shared" si="7"/>
        <v>107.0</v>
      </c>
      <c r="E113" t="str">
        <f t="shared" si="5"/>
        <v>South Georgia and the South Sandwich Islands (U.K.)</v>
      </c>
      <c r="F113" t="str">
        <f t="shared" si="6"/>
        <v>39792.37854923676</v>
      </c>
    </row>
    <row r="114" spans="1:6" x14ac:dyDescent="0.25">
      <c r="A114" t="s">
        <v>112</v>
      </c>
      <c r="B114" t="str">
        <f t="shared" si="4"/>
        <v>the country Chile</v>
      </c>
      <c r="C114" t="str">
        <f>RIGHT(A114,LEN(A114)-SEARCH("with index",A114,1)-10)</f>
        <v>108.0 is finished with total carbon of: 2709440368.4555798</v>
      </c>
      <c r="D114" t="str">
        <f t="shared" si="7"/>
        <v>108.0</v>
      </c>
      <c r="E114" t="str">
        <f t="shared" si="5"/>
        <v>Chile</v>
      </c>
      <c r="F114" t="str">
        <f t="shared" si="6"/>
        <v>2709440368.4555798</v>
      </c>
    </row>
    <row r="115" spans="1:6" x14ac:dyDescent="0.25">
      <c r="A115" t="s">
        <v>113</v>
      </c>
      <c r="B115" t="str">
        <f t="shared" si="4"/>
        <v>the country Brazil</v>
      </c>
      <c r="C115" t="str">
        <f>RIGHT(A115,LEN(A115)-SEARCH("with index",A115,1)-10)</f>
        <v>109.0 is finished with total carbon of: 94824720538.8772</v>
      </c>
      <c r="D115" t="str">
        <f t="shared" si="7"/>
        <v>109.0</v>
      </c>
      <c r="E115" t="str">
        <f t="shared" si="5"/>
        <v>Brazil</v>
      </c>
      <c r="F115" t="str">
        <f t="shared" si="6"/>
        <v>94824720538.8772</v>
      </c>
    </row>
    <row r="116" spans="1:6" x14ac:dyDescent="0.25">
      <c r="A116" t="s">
        <v>114</v>
      </c>
      <c r="B116" t="str">
        <f t="shared" si="4"/>
        <v>the country Bolivia</v>
      </c>
      <c r="C116" t="str">
        <f>RIGHT(A116,LEN(A116)-SEARCH("with index",A116,1)-10)</f>
        <v>110.0 is finished with total carbon of: 10438881418.299036</v>
      </c>
      <c r="D116" t="str">
        <f t="shared" si="7"/>
        <v>110.0</v>
      </c>
      <c r="E116" t="str">
        <f t="shared" si="5"/>
        <v>Bolivia</v>
      </c>
      <c r="F116" t="str">
        <f t="shared" si="6"/>
        <v>10438881418.299036</v>
      </c>
    </row>
    <row r="117" spans="1:6" x14ac:dyDescent="0.25">
      <c r="A117" t="s">
        <v>115</v>
      </c>
      <c r="B117" t="str">
        <f t="shared" si="4"/>
        <v>the country Argentina</v>
      </c>
      <c r="C117" t="str">
        <f>RIGHT(A117,LEN(A117)-SEARCH("with index",A117,1)-10)</f>
        <v>111.0 is finished with total carbon of: 11179385025.945557</v>
      </c>
      <c r="D117" t="str">
        <f t="shared" si="7"/>
        <v>111.0</v>
      </c>
      <c r="E117" t="str">
        <f t="shared" si="5"/>
        <v>Argentina</v>
      </c>
      <c r="F117" t="str">
        <f t="shared" si="6"/>
        <v>11179385025.945557</v>
      </c>
    </row>
    <row r="118" spans="1:6" x14ac:dyDescent="0.25">
      <c r="A118" t="s">
        <v>116</v>
      </c>
      <c r="B118" t="str">
        <f t="shared" si="4"/>
        <v>the country Heard Island and McDonald Islands (Aus.)</v>
      </c>
      <c r="C118" t="str">
        <f>RIGHT(A118,LEN(A118)-SEARCH("with index",A118,1)-10)</f>
        <v>112.0 is finished with total carbon of: 0.0</v>
      </c>
      <c r="D118" t="str">
        <f t="shared" si="7"/>
        <v>112.0</v>
      </c>
      <c r="E118" t="str">
        <f t="shared" si="5"/>
        <v>Heard Island and McDonald Islands (Aus.)</v>
      </c>
      <c r="F118" t="str">
        <f t="shared" si="6"/>
        <v>0.0</v>
      </c>
    </row>
    <row r="119" spans="1:6" x14ac:dyDescent="0.25">
      <c r="A119" t="s">
        <v>117</v>
      </c>
      <c r="B119" t="str">
        <f t="shared" si="4"/>
        <v>the country Bouvet Island (Nor.)</v>
      </c>
      <c r="C119" t="str">
        <f>RIGHT(A119,LEN(A119)-SEARCH("with index",A119,1)-10)</f>
        <v>113.0 is finished with total carbon of: 0.0</v>
      </c>
      <c r="D119" t="str">
        <f t="shared" si="7"/>
        <v>113.0</v>
      </c>
      <c r="E119" t="str">
        <f t="shared" si="5"/>
        <v>Bouvet Island (Nor.)</v>
      </c>
      <c r="F119" t="str">
        <f t="shared" si="6"/>
        <v>0.0</v>
      </c>
    </row>
    <row r="120" spans="1:6" x14ac:dyDescent="0.25">
      <c r="A120" t="s">
        <v>118</v>
      </c>
      <c r="B120" t="str">
        <f t="shared" si="4"/>
        <v>the country Turkmenistan</v>
      </c>
      <c r="C120" t="str">
        <f>RIGHT(A120,LEN(A120)-SEARCH("with index",A120,1)-10)</f>
        <v>114.0 is finished with total carbon of: 116023453.96608573</v>
      </c>
      <c r="D120" t="str">
        <f t="shared" si="7"/>
        <v>114.0</v>
      </c>
      <c r="E120" t="str">
        <f t="shared" si="5"/>
        <v>Turkmenistan</v>
      </c>
      <c r="F120" t="str">
        <f t="shared" si="6"/>
        <v>116023453.96608573</v>
      </c>
    </row>
    <row r="121" spans="1:6" x14ac:dyDescent="0.25">
      <c r="A121" t="s">
        <v>119</v>
      </c>
      <c r="B121" t="str">
        <f t="shared" si="4"/>
        <v>the country Uzbekistan</v>
      </c>
      <c r="C121" t="str">
        <f>RIGHT(A121,LEN(A121)-SEARCH("with index",A121,1)-10)</f>
        <v>115.0 is finished with total carbon of: 139125091.49339774</v>
      </c>
      <c r="D121" t="str">
        <f t="shared" si="7"/>
        <v>115.0</v>
      </c>
      <c r="E121" t="str">
        <f t="shared" si="5"/>
        <v>Uzbekistan</v>
      </c>
      <c r="F121" t="str">
        <f t="shared" si="6"/>
        <v>139125091.49339774</v>
      </c>
    </row>
    <row r="122" spans="1:6" x14ac:dyDescent="0.25">
      <c r="A122" t="s">
        <v>120</v>
      </c>
      <c r="B122" t="str">
        <f t="shared" si="4"/>
        <v>the country Tajikistan</v>
      </c>
      <c r="C122" t="str">
        <f>RIGHT(A122,LEN(A122)-SEARCH("with index",A122,1)-10)</f>
        <v>116.0 is finished with total carbon of: 76265256.41065432</v>
      </c>
      <c r="D122" t="str">
        <f t="shared" si="7"/>
        <v>116.0</v>
      </c>
      <c r="E122" t="str">
        <f t="shared" si="5"/>
        <v>Tajikistan</v>
      </c>
      <c r="F122" t="str">
        <f t="shared" si="6"/>
        <v>76265256.41065432</v>
      </c>
    </row>
    <row r="123" spans="1:6" x14ac:dyDescent="0.25">
      <c r="A123" t="s">
        <v>121</v>
      </c>
      <c r="B123" t="str">
        <f t="shared" si="4"/>
        <v>the country Kyrgyz Republic</v>
      </c>
      <c r="C123" t="str">
        <f>RIGHT(A123,LEN(A123)-SEARCH("with index",A123,1)-10)</f>
        <v>117.0 is finished with total carbon of: 183359418.16637447</v>
      </c>
      <c r="D123" t="str">
        <f t="shared" si="7"/>
        <v>117.0</v>
      </c>
      <c r="E123" t="str">
        <f t="shared" si="5"/>
        <v>Kyrgyz Republic</v>
      </c>
      <c r="F123" t="str">
        <f t="shared" si="6"/>
        <v>183359418.16637447</v>
      </c>
    </row>
    <row r="124" spans="1:6" x14ac:dyDescent="0.25">
      <c r="A124" t="s">
        <v>122</v>
      </c>
      <c r="B124" t="str">
        <f t="shared" si="4"/>
        <v>the country Kazakhstan</v>
      </c>
      <c r="C124" t="str">
        <f>RIGHT(A124,LEN(A124)-SEARCH("with index",A124,1)-10)</f>
        <v>118.0 is finished with total carbon of: 1031733655.8191789</v>
      </c>
      <c r="D124" t="str">
        <f t="shared" si="7"/>
        <v>118.0</v>
      </c>
      <c r="E124" t="str">
        <f t="shared" si="5"/>
        <v>Kazakhstan</v>
      </c>
      <c r="F124" t="str">
        <f t="shared" si="6"/>
        <v>1031733655.8191789</v>
      </c>
    </row>
    <row r="125" spans="1:6" x14ac:dyDescent="0.25">
      <c r="A125" t="s">
        <v>123</v>
      </c>
      <c r="B125" t="str">
        <f t="shared" si="4"/>
        <v>the country Macau, SAR</v>
      </c>
      <c r="C125" t="str">
        <f>RIGHT(A125,LEN(A125)-SEARCH("with index",A125,1)-10)</f>
        <v>119.0 is finished with total carbon of: 14756.100873461131</v>
      </c>
      <c r="D125" t="str">
        <f t="shared" si="7"/>
        <v>119.0</v>
      </c>
      <c r="E125" t="str">
        <f t="shared" si="5"/>
        <v>Macau, SAR</v>
      </c>
      <c r="F125" t="str">
        <f t="shared" si="6"/>
        <v>14756.100873461131</v>
      </c>
    </row>
    <row r="126" spans="1:6" x14ac:dyDescent="0.25">
      <c r="A126" t="s">
        <v>124</v>
      </c>
      <c r="B126" t="str">
        <f t="shared" si="4"/>
        <v>the country Mongolia</v>
      </c>
      <c r="C126" t="str">
        <f>RIGHT(A126,LEN(A126)-SEARCH("with index",A126,1)-10)</f>
        <v>120.0 is finished with total carbon of: 624919551.1206323</v>
      </c>
      <c r="D126" t="str">
        <f t="shared" si="7"/>
        <v>120.0</v>
      </c>
      <c r="E126" t="str">
        <f t="shared" si="5"/>
        <v>Mongolia</v>
      </c>
      <c r="F126" t="str">
        <f t="shared" si="6"/>
        <v>624919551.1206323</v>
      </c>
    </row>
    <row r="127" spans="1:6" x14ac:dyDescent="0.25">
      <c r="A127" t="s">
        <v>125</v>
      </c>
      <c r="B127" t="str">
        <f t="shared" si="4"/>
        <v>the country Taiwan</v>
      </c>
      <c r="C127" t="str">
        <f>RIGHT(A127,LEN(A127)-SEARCH("with index",A127,1)-10)</f>
        <v>121.0 is finished with total carbon of: 251324582.2857738</v>
      </c>
      <c r="D127" t="str">
        <f t="shared" si="7"/>
        <v>121.0</v>
      </c>
      <c r="E127" t="str">
        <f t="shared" si="5"/>
        <v>Taiwan</v>
      </c>
      <c r="F127" t="str">
        <f t="shared" si="6"/>
        <v>251324582.2857738</v>
      </c>
    </row>
    <row r="128" spans="1:6" x14ac:dyDescent="0.25">
      <c r="A128" t="s">
        <v>126</v>
      </c>
      <c r="B128" t="str">
        <f t="shared" si="4"/>
        <v>the country Republic of Korea</v>
      </c>
      <c r="C128" t="str">
        <f>RIGHT(A128,LEN(A128)-SEARCH("with index",A128,1)-10)</f>
        <v>122.0 is finished with total carbon of: 149313352.9986629</v>
      </c>
      <c r="D128" t="str">
        <f t="shared" si="7"/>
        <v>122.0</v>
      </c>
      <c r="E128" t="str">
        <f t="shared" si="5"/>
        <v>Republic of Korea</v>
      </c>
      <c r="F128" t="str">
        <f t="shared" si="6"/>
        <v>149313352.9986629</v>
      </c>
    </row>
    <row r="129" spans="1:6" x14ac:dyDescent="0.25">
      <c r="A129" t="s">
        <v>127</v>
      </c>
      <c r="B129" t="str">
        <f t="shared" si="4"/>
        <v>the country D. P. R. of Korea</v>
      </c>
      <c r="C129" t="str">
        <f>RIGHT(A129,LEN(A129)-SEARCH("with index",A129,1)-10)</f>
        <v>123.0 is finished with total carbon of: 128302823.69238596</v>
      </c>
      <c r="D129" t="str">
        <f t="shared" si="7"/>
        <v>123.0</v>
      </c>
      <c r="E129" t="str">
        <f t="shared" si="5"/>
        <v>D. P. R. of Korea</v>
      </c>
      <c r="F129" t="str">
        <f t="shared" si="6"/>
        <v>128302823.69238596</v>
      </c>
    </row>
    <row r="130" spans="1:6" x14ac:dyDescent="0.25">
      <c r="A130" t="s">
        <v>128</v>
      </c>
      <c r="B130" t="str">
        <f t="shared" si="4"/>
        <v>the country Japan</v>
      </c>
      <c r="C130" t="str">
        <f>RIGHT(A130,LEN(A130)-SEARCH("with index",A130,1)-10)</f>
        <v>124.0 is finished with total carbon of: 1994133452.2921786</v>
      </c>
      <c r="D130" t="str">
        <f t="shared" si="7"/>
        <v>124.0</v>
      </c>
      <c r="E130" t="str">
        <f t="shared" si="5"/>
        <v>Japan</v>
      </c>
      <c r="F130" t="str">
        <f t="shared" si="6"/>
        <v>1994133452.2921786</v>
      </c>
    </row>
    <row r="131" spans="1:6" x14ac:dyDescent="0.25">
      <c r="A131" t="s">
        <v>129</v>
      </c>
      <c r="B131" t="str">
        <f t="shared" ref="B131:B194" si="8">LEFT(A131, SEARCH("with index",A131,1) -2)</f>
        <v>the country Hong Kong, SAR</v>
      </c>
      <c r="C131" t="str">
        <f>RIGHT(A131,LEN(A131)-SEARCH("with index",A131,1)-10)</f>
        <v>125.0 is finished with total carbon of: 5088555.207918877</v>
      </c>
      <c r="D131" t="str">
        <f t="shared" si="7"/>
        <v>125.0</v>
      </c>
      <c r="E131" t="str">
        <f t="shared" ref="E131:E194" si="9">RIGHT(B131, LEN(B131) - SEARCH("country ", B131,1) -7)</f>
        <v>Hong Kong, SAR</v>
      </c>
      <c r="F131" t="str">
        <f t="shared" ref="F131:F194" si="10">RIGHT(A131, LEN(A131) - SEARCH(":",A131,1) - 1)</f>
        <v>5088555.207918877</v>
      </c>
    </row>
    <row r="132" spans="1:6" x14ac:dyDescent="0.25">
      <c r="A132" t="s">
        <v>130</v>
      </c>
      <c r="B132" t="str">
        <f t="shared" si="8"/>
        <v>the country China</v>
      </c>
      <c r="C132" t="str">
        <f>RIGHT(A132,LEN(A132)-SEARCH("with index",A132,1)-10)</f>
        <v>126.0 is finished with total carbon of: 18372695181.896538</v>
      </c>
      <c r="D132" t="str">
        <f t="shared" si="7"/>
        <v>126.0</v>
      </c>
      <c r="E132" t="str">
        <f t="shared" si="9"/>
        <v>China</v>
      </c>
      <c r="F132" t="str">
        <f t="shared" si="10"/>
        <v>18372695181.896538</v>
      </c>
    </row>
    <row r="133" spans="1:6" x14ac:dyDescent="0.25">
      <c r="A133" t="s">
        <v>131</v>
      </c>
      <c r="B133" t="str">
        <f t="shared" si="8"/>
        <v>the country Myanmar</v>
      </c>
      <c r="C133" t="str">
        <f>RIGHT(A133,LEN(A133)-SEARCH("with index",A133,1)-10)</f>
        <v>127.0 is finished with total carbon of: 4299075734.494332</v>
      </c>
      <c r="D133" t="str">
        <f t="shared" ref="D133:D196" si="11">LEFT(C133,SEARCH(" ",C133) - 1)</f>
        <v>127.0</v>
      </c>
      <c r="E133" t="str">
        <f t="shared" si="9"/>
        <v>Myanmar</v>
      </c>
      <c r="F133" t="str">
        <f t="shared" si="10"/>
        <v>4299075734.494332</v>
      </c>
    </row>
    <row r="134" spans="1:6" x14ac:dyDescent="0.25">
      <c r="A134" t="s">
        <v>132</v>
      </c>
      <c r="B134" t="str">
        <f t="shared" si="8"/>
        <v>the country Cambodia</v>
      </c>
      <c r="C134" t="str">
        <f>RIGHT(A134,LEN(A134)-SEARCH("with index",A134,1)-10)</f>
        <v>128.0 is finished with total carbon of: 989497665.8771427</v>
      </c>
      <c r="D134" t="str">
        <f t="shared" si="11"/>
        <v>128.0</v>
      </c>
      <c r="E134" t="str">
        <f t="shared" si="9"/>
        <v>Cambodia</v>
      </c>
      <c r="F134" t="str">
        <f t="shared" si="10"/>
        <v>989497665.8771427</v>
      </c>
    </row>
    <row r="135" spans="1:6" x14ac:dyDescent="0.25">
      <c r="A135" t="s">
        <v>133</v>
      </c>
      <c r="B135" t="str">
        <f t="shared" si="8"/>
        <v>the country Vietnam</v>
      </c>
      <c r="C135" t="str">
        <f>RIGHT(A135,LEN(A135)-SEARCH("with index",A135,1)-10)</f>
        <v>129.0 is finished with total carbon of: 1804377350.059655</v>
      </c>
      <c r="D135" t="str">
        <f t="shared" si="11"/>
        <v>129.0</v>
      </c>
      <c r="E135" t="str">
        <f t="shared" si="9"/>
        <v>Vietnam</v>
      </c>
      <c r="F135" t="str">
        <f t="shared" si="10"/>
        <v>1804377350.059655</v>
      </c>
    </row>
    <row r="136" spans="1:6" x14ac:dyDescent="0.25">
      <c r="A136" t="s">
        <v>134</v>
      </c>
      <c r="B136" t="str">
        <f t="shared" si="8"/>
        <v>the country Lao People's Democratic Republic</v>
      </c>
      <c r="C136" t="str">
        <f>RIGHT(A136,LEN(A136)-SEARCH("with index",A136,1)-10)</f>
        <v>130.0 is finished with total carbon of: 1741221198.503442</v>
      </c>
      <c r="D136" t="str">
        <f t="shared" si="11"/>
        <v>130.0</v>
      </c>
      <c r="E136" t="str">
        <f t="shared" si="9"/>
        <v>Lao People's Democratic Republic</v>
      </c>
      <c r="F136" t="str">
        <f t="shared" si="10"/>
        <v>1741221198.503442</v>
      </c>
    </row>
    <row r="137" spans="1:6" x14ac:dyDescent="0.25">
      <c r="A137" t="s">
        <v>135</v>
      </c>
      <c r="B137" t="str">
        <f t="shared" si="8"/>
        <v>the country Malaysia</v>
      </c>
      <c r="C137" t="str">
        <f>RIGHT(A137,LEN(A137)-SEARCH("with index",A137,1)-10)</f>
        <v>131.0 is finished with total carbon of: 5300284438.80244</v>
      </c>
      <c r="D137" t="str">
        <f t="shared" si="11"/>
        <v>131.0</v>
      </c>
      <c r="E137" t="str">
        <f t="shared" si="9"/>
        <v>Malaysia</v>
      </c>
      <c r="F137" t="str">
        <f t="shared" si="10"/>
        <v>5300284438.80244</v>
      </c>
    </row>
    <row r="138" spans="1:6" x14ac:dyDescent="0.25">
      <c r="A138" t="s">
        <v>136</v>
      </c>
      <c r="B138" t="str">
        <f t="shared" si="8"/>
        <v>the country Thailand</v>
      </c>
      <c r="C138" t="str">
        <f>RIGHT(A138,LEN(A138)-SEARCH("with index",A138,1)-10)</f>
        <v>132.0 is finished with total carbon of: 2082402120.2903666</v>
      </c>
      <c r="D138" t="str">
        <f t="shared" si="11"/>
        <v>132.0</v>
      </c>
      <c r="E138" t="str">
        <f t="shared" si="9"/>
        <v>Thailand</v>
      </c>
      <c r="F138" t="str">
        <f t="shared" si="10"/>
        <v>2082402120.2903666</v>
      </c>
    </row>
    <row r="139" spans="1:6" x14ac:dyDescent="0.25">
      <c r="A139" t="s">
        <v>137</v>
      </c>
      <c r="B139" t="str">
        <f t="shared" si="8"/>
        <v>the country Brunei Darussalam</v>
      </c>
      <c r="C139" t="str">
        <f>RIGHT(A139,LEN(A139)-SEARCH("with index",A139,1)-10)</f>
        <v>133.0 is finished with total carbon of: 116457831.05449626</v>
      </c>
      <c r="D139" t="str">
        <f t="shared" si="11"/>
        <v>133.0</v>
      </c>
      <c r="E139" t="str">
        <f t="shared" si="9"/>
        <v>Brunei Darussalam</v>
      </c>
      <c r="F139" t="str">
        <f t="shared" si="10"/>
        <v>116457831.05449626</v>
      </c>
    </row>
    <row r="140" spans="1:6" x14ac:dyDescent="0.25">
      <c r="A140" t="s">
        <v>138</v>
      </c>
      <c r="B140" t="str">
        <f t="shared" si="8"/>
        <v>the country Philippines</v>
      </c>
      <c r="C140" t="str">
        <f>RIGHT(A140,LEN(A140)-SEARCH("with index",A140,1)-10)</f>
        <v>134.0 is finished with total carbon of: 3175633904.1133466</v>
      </c>
      <c r="D140" t="str">
        <f t="shared" si="11"/>
        <v>134.0</v>
      </c>
      <c r="E140" t="str">
        <f t="shared" si="9"/>
        <v>Philippines</v>
      </c>
      <c r="F140" t="str">
        <f t="shared" si="10"/>
        <v>3175633904.1133466</v>
      </c>
    </row>
    <row r="141" spans="1:6" x14ac:dyDescent="0.25">
      <c r="A141" t="s">
        <v>139</v>
      </c>
      <c r="B141" t="str">
        <f t="shared" si="8"/>
        <v>the country Indonesia</v>
      </c>
      <c r="C141" t="str">
        <f>RIGHT(A141,LEN(A141)-SEARCH("with index",A141,1)-10)</f>
        <v>135.0 is finished with total carbon of: 28994062087.004124</v>
      </c>
      <c r="D141" t="str">
        <f t="shared" si="11"/>
        <v>135.0</v>
      </c>
      <c r="E141" t="str">
        <f t="shared" si="9"/>
        <v>Indonesia</v>
      </c>
      <c r="F141" t="str">
        <f t="shared" si="10"/>
        <v>28994062087.004124</v>
      </c>
    </row>
    <row r="142" spans="1:6" x14ac:dyDescent="0.25">
      <c r="A142" t="s">
        <v>140</v>
      </c>
      <c r="B142" t="str">
        <f t="shared" si="8"/>
        <v>the country Singapore</v>
      </c>
      <c r="C142" t="str">
        <f>RIGHT(A142,LEN(A142)-SEARCH("with index",A142,1)-10)</f>
        <v>136.0 is finished with total carbon of: 2116689.476297403</v>
      </c>
      <c r="D142" t="str">
        <f t="shared" si="11"/>
        <v>136.0</v>
      </c>
      <c r="E142" t="str">
        <f t="shared" si="9"/>
        <v>Singapore</v>
      </c>
      <c r="F142" t="str">
        <f t="shared" si="10"/>
        <v>2116689.476297403</v>
      </c>
    </row>
    <row r="143" spans="1:6" x14ac:dyDescent="0.25">
      <c r="A143" t="s">
        <v>141</v>
      </c>
      <c r="B143" t="str">
        <f t="shared" si="8"/>
        <v>the country Timor-Leste</v>
      </c>
      <c r="C143" t="str">
        <f>RIGHT(A143,LEN(A143)-SEARCH("with index",A143,1)-10)</f>
        <v>137.0 is finished with total carbon of: 108790354.2883247</v>
      </c>
      <c r="D143" t="str">
        <f t="shared" si="11"/>
        <v>137.0</v>
      </c>
      <c r="E143" t="str">
        <f t="shared" si="9"/>
        <v>Timor-Leste</v>
      </c>
      <c r="F143" t="str">
        <f t="shared" si="10"/>
        <v>108790354.2883247</v>
      </c>
    </row>
    <row r="144" spans="1:6" x14ac:dyDescent="0.25">
      <c r="A144" t="s">
        <v>142</v>
      </c>
      <c r="B144" t="str">
        <f t="shared" si="8"/>
        <v>the country Maldives</v>
      </c>
      <c r="C144" t="str">
        <f>RIGHT(A144,LEN(A144)-SEARCH("with index",A144,1)-10)</f>
        <v>138.0 is finished with total carbon of: 26427.115150044956</v>
      </c>
      <c r="D144" t="str">
        <f t="shared" si="11"/>
        <v>138.0</v>
      </c>
      <c r="E144" t="str">
        <f t="shared" si="9"/>
        <v>Maldives</v>
      </c>
      <c r="F144" t="str">
        <f t="shared" si="10"/>
        <v>26427.115150044956</v>
      </c>
    </row>
    <row r="145" spans="1:6" x14ac:dyDescent="0.25">
      <c r="A145" t="s">
        <v>143</v>
      </c>
      <c r="B145" t="str">
        <f t="shared" si="8"/>
        <v>the country Nepal</v>
      </c>
      <c r="C145" t="str">
        <f>RIGHT(A145,LEN(A145)-SEARCH("with index",A145,1)-10)</f>
        <v>139.0 is finished with total carbon of: 810263003.5512763</v>
      </c>
      <c r="D145" t="str">
        <f t="shared" si="11"/>
        <v>139.0</v>
      </c>
      <c r="E145" t="str">
        <f t="shared" si="9"/>
        <v>Nepal</v>
      </c>
      <c r="F145" t="str">
        <f t="shared" si="10"/>
        <v>810263003.5512763</v>
      </c>
    </row>
    <row r="146" spans="1:6" x14ac:dyDescent="0.25">
      <c r="A146" t="s">
        <v>144</v>
      </c>
      <c r="B146" t="str">
        <f t="shared" si="8"/>
        <v>the country Pakistan</v>
      </c>
      <c r="C146" t="str">
        <f>RIGHT(A146,LEN(A146)-SEARCH("with index",A146,1)-10)</f>
        <v>140.0 is finished with total carbon of: 873332355.5781956</v>
      </c>
      <c r="D146" t="str">
        <f t="shared" si="11"/>
        <v>140.0</v>
      </c>
      <c r="E146" t="str">
        <f t="shared" si="9"/>
        <v>Pakistan</v>
      </c>
      <c r="F146" t="str">
        <f t="shared" si="10"/>
        <v>873332355.5781956</v>
      </c>
    </row>
    <row r="147" spans="1:6" x14ac:dyDescent="0.25">
      <c r="A147" t="s">
        <v>145</v>
      </c>
      <c r="B147" t="str">
        <f t="shared" si="8"/>
        <v>the country India</v>
      </c>
      <c r="C147" t="str">
        <f>RIGHT(A147,LEN(A147)-SEARCH("with index",A147,1)-10)</f>
        <v>141.0 is finished with total carbon of: 7756374554.225016</v>
      </c>
      <c r="D147" t="str">
        <f t="shared" si="11"/>
        <v>141.0</v>
      </c>
      <c r="E147" t="str">
        <f t="shared" si="9"/>
        <v>India</v>
      </c>
      <c r="F147" t="str">
        <f t="shared" si="10"/>
        <v>7756374554.225016</v>
      </c>
    </row>
    <row r="148" spans="1:6" x14ac:dyDescent="0.25">
      <c r="A148" t="s">
        <v>146</v>
      </c>
      <c r="B148" t="str">
        <f t="shared" si="8"/>
        <v>the country Islamic Republic of Iran</v>
      </c>
      <c r="C148" t="str">
        <f>RIGHT(A148,LEN(A148)-SEARCH("with index",A148,1)-10)</f>
        <v>142.0 is finished with total carbon of: 910208301.6198363</v>
      </c>
      <c r="D148" t="str">
        <f t="shared" si="11"/>
        <v>142.0</v>
      </c>
      <c r="E148" t="str">
        <f t="shared" si="9"/>
        <v>Islamic Republic of Iran</v>
      </c>
      <c r="F148" t="str">
        <f t="shared" si="10"/>
        <v>910208301.6198363</v>
      </c>
    </row>
    <row r="149" spans="1:6" x14ac:dyDescent="0.25">
      <c r="A149" t="s">
        <v>147</v>
      </c>
      <c r="B149" t="str">
        <f t="shared" si="8"/>
        <v>the country Sri Lanka</v>
      </c>
      <c r="C149" t="str">
        <f>RIGHT(A149,LEN(A149)-SEARCH("with index",A149,1)-10)</f>
        <v>143.0 is finished with total carbon of: 355134075.3606082</v>
      </c>
      <c r="D149" t="str">
        <f t="shared" si="11"/>
        <v>143.0</v>
      </c>
      <c r="E149" t="str">
        <f t="shared" si="9"/>
        <v>Sri Lanka</v>
      </c>
      <c r="F149" t="str">
        <f t="shared" si="10"/>
        <v>355134075.3606082</v>
      </c>
    </row>
    <row r="150" spans="1:6" x14ac:dyDescent="0.25">
      <c r="A150" t="s">
        <v>148</v>
      </c>
      <c r="B150" t="str">
        <f t="shared" si="8"/>
        <v>the country Bhutan</v>
      </c>
      <c r="C150" t="str">
        <f>RIGHT(A150,LEN(A150)-SEARCH("with index",A150,1)-10)</f>
        <v>144.0 is finished with total carbon of: 286612701.2526938</v>
      </c>
      <c r="D150" t="str">
        <f t="shared" si="11"/>
        <v>144.0</v>
      </c>
      <c r="E150" t="str">
        <f t="shared" si="9"/>
        <v>Bhutan</v>
      </c>
      <c r="F150" t="str">
        <f t="shared" si="10"/>
        <v>286612701.2526938</v>
      </c>
    </row>
    <row r="151" spans="1:6" x14ac:dyDescent="0.25">
      <c r="A151" t="s">
        <v>149</v>
      </c>
      <c r="B151" t="str">
        <f t="shared" si="8"/>
        <v>the country Bangladesh</v>
      </c>
      <c r="C151" t="str">
        <f>RIGHT(A151,LEN(A151)-SEARCH("with index",A151,1)-10)</f>
        <v>145.0 is finished with total carbon of: 283545687.70763487</v>
      </c>
      <c r="D151" t="str">
        <f t="shared" si="11"/>
        <v>145.0</v>
      </c>
      <c r="E151" t="str">
        <f t="shared" si="9"/>
        <v>Bangladesh</v>
      </c>
      <c r="F151" t="str">
        <f t="shared" si="10"/>
        <v>283545687.70763487</v>
      </c>
    </row>
    <row r="152" spans="1:6" x14ac:dyDescent="0.25">
      <c r="A152" t="s">
        <v>150</v>
      </c>
      <c r="B152" t="str">
        <f t="shared" si="8"/>
        <v>the country Afghanistan</v>
      </c>
      <c r="C152" t="str">
        <f>RIGHT(A152,LEN(A152)-SEARCH("with index",A152,1)-10)</f>
        <v>146.0 is finished with total carbon of: 442635691.8764926</v>
      </c>
      <c r="D152" t="str">
        <f t="shared" si="11"/>
        <v>146.0</v>
      </c>
      <c r="E152" t="str">
        <f t="shared" si="9"/>
        <v>Afghanistan</v>
      </c>
      <c r="F152" t="str">
        <f t="shared" si="10"/>
        <v>442635691.8764926</v>
      </c>
    </row>
    <row r="153" spans="1:6" x14ac:dyDescent="0.25">
      <c r="A153" t="s">
        <v>151</v>
      </c>
      <c r="B153" t="str">
        <f t="shared" si="8"/>
        <v>the country Oman</v>
      </c>
      <c r="C153" t="str">
        <f>RIGHT(A153,LEN(A153)-SEARCH("with index",A153,1)-10)</f>
        <v>147.0 is finished with total carbon of: 39466691.84268943</v>
      </c>
      <c r="D153" t="str">
        <f t="shared" si="11"/>
        <v>147.0</v>
      </c>
      <c r="E153" t="str">
        <f t="shared" si="9"/>
        <v>Oman</v>
      </c>
      <c r="F153" t="str">
        <f t="shared" si="10"/>
        <v>39466691.84268943</v>
      </c>
    </row>
    <row r="154" spans="1:6" x14ac:dyDescent="0.25">
      <c r="A154" t="s">
        <v>152</v>
      </c>
      <c r="B154" t="str">
        <f t="shared" si="8"/>
        <v>the country Kuwait</v>
      </c>
      <c r="C154" t="str">
        <f>RIGHT(A154,LEN(A154)-SEARCH("with index",A154,1)-10)</f>
        <v>148.0 is finished with total carbon of: 2613785.4161486854</v>
      </c>
      <c r="D154" t="str">
        <f t="shared" si="11"/>
        <v>148.0</v>
      </c>
      <c r="E154" t="str">
        <f t="shared" si="9"/>
        <v>Kuwait</v>
      </c>
      <c r="F154" t="str">
        <f t="shared" si="10"/>
        <v>2613785.4161486854</v>
      </c>
    </row>
    <row r="155" spans="1:6" x14ac:dyDescent="0.25">
      <c r="A155" t="s">
        <v>153</v>
      </c>
      <c r="B155" t="str">
        <f t="shared" si="8"/>
        <v>the country West Bank and Gaza</v>
      </c>
      <c r="C155" t="str">
        <f>RIGHT(A155,LEN(A155)-SEARCH("with index",A155,1)-10)</f>
        <v>149.0 is finished with total carbon of: 6232340.743155033</v>
      </c>
      <c r="D155" t="str">
        <f t="shared" si="11"/>
        <v>149.0</v>
      </c>
      <c r="E155" t="str">
        <f t="shared" si="9"/>
        <v>West Bank and Gaza</v>
      </c>
      <c r="F155" t="str">
        <f t="shared" si="10"/>
        <v>6232340.743155033</v>
      </c>
    </row>
    <row r="156" spans="1:6" x14ac:dyDescent="0.25">
      <c r="A156" t="s">
        <v>154</v>
      </c>
      <c r="B156" t="str">
        <f t="shared" si="8"/>
        <v>the country Lebanon</v>
      </c>
      <c r="C156" t="str">
        <f>RIGHT(A156,LEN(A156)-SEARCH("with index",A156,1)-10)</f>
        <v>150.0 is finished with total carbon of: 16879452.12859892</v>
      </c>
      <c r="D156" t="str">
        <f t="shared" si="11"/>
        <v>150.0</v>
      </c>
      <c r="E156" t="str">
        <f t="shared" si="9"/>
        <v>Lebanon</v>
      </c>
      <c r="F156" t="str">
        <f t="shared" si="10"/>
        <v>16879452.12859892</v>
      </c>
    </row>
    <row r="157" spans="1:6" x14ac:dyDescent="0.25">
      <c r="A157" t="s">
        <v>155</v>
      </c>
      <c r="B157" t="str">
        <f t="shared" si="8"/>
        <v>the country Qatar</v>
      </c>
      <c r="C157" t="str">
        <f>RIGHT(A157,LEN(A157)-SEARCH("with index",A157,1)-10)</f>
        <v>151.0 is finished with total carbon of: 1409130.0654794269</v>
      </c>
      <c r="D157" t="str">
        <f t="shared" si="11"/>
        <v>151.0</v>
      </c>
      <c r="E157" t="str">
        <f t="shared" si="9"/>
        <v>Qatar</v>
      </c>
      <c r="F157" t="str">
        <f t="shared" si="10"/>
        <v>1409130.0654794269</v>
      </c>
    </row>
    <row r="158" spans="1:6" x14ac:dyDescent="0.25">
      <c r="A158" t="s">
        <v>156</v>
      </c>
      <c r="B158" t="str">
        <f t="shared" si="8"/>
        <v>the country Saudi Arabia</v>
      </c>
      <c r="C158" t="str">
        <f>RIGHT(A158,LEN(A158)-SEARCH("with index",A158,1)-10)</f>
        <v>152.0 is finished with total carbon of: 237064596.99351728</v>
      </c>
      <c r="D158" t="str">
        <f t="shared" si="11"/>
        <v>152.0</v>
      </c>
      <c r="E158" t="str">
        <f t="shared" si="9"/>
        <v>Saudi Arabia</v>
      </c>
      <c r="F158" t="str">
        <f t="shared" si="10"/>
        <v>237064596.99351728</v>
      </c>
    </row>
    <row r="159" spans="1:6" x14ac:dyDescent="0.25">
      <c r="A159" t="s">
        <v>157</v>
      </c>
      <c r="B159" t="str">
        <f t="shared" si="8"/>
        <v>the country Turkey</v>
      </c>
      <c r="C159" t="str">
        <f>RIGHT(A159,LEN(A159)-SEARCH("with index",A159,1)-10)</f>
        <v>153.0 is finished with total carbon of: 1777392392.022705</v>
      </c>
      <c r="D159" t="str">
        <f t="shared" si="11"/>
        <v>153.0</v>
      </c>
      <c r="E159" t="str">
        <f t="shared" si="9"/>
        <v>Turkey</v>
      </c>
      <c r="F159" t="str">
        <f t="shared" si="10"/>
        <v>1777392392.022705</v>
      </c>
    </row>
    <row r="160" spans="1:6" x14ac:dyDescent="0.25">
      <c r="A160" t="s">
        <v>158</v>
      </c>
      <c r="B160" t="str">
        <f t="shared" si="8"/>
        <v>the country Republic of Yemen</v>
      </c>
      <c r="C160" t="str">
        <f>RIGHT(A160,LEN(A160)-SEARCH("with index",A160,1)-10)</f>
        <v>154.0 is finished with total carbon of: 161984898.04311576</v>
      </c>
      <c r="D160" t="str">
        <f t="shared" si="11"/>
        <v>154.0</v>
      </c>
      <c r="E160" t="str">
        <f t="shared" si="9"/>
        <v>Republic of Yemen</v>
      </c>
      <c r="F160" t="str">
        <f t="shared" si="10"/>
        <v>161984898.04311576</v>
      </c>
    </row>
    <row r="161" spans="1:6" x14ac:dyDescent="0.25">
      <c r="A161" t="s">
        <v>159</v>
      </c>
      <c r="B161" t="str">
        <f t="shared" si="8"/>
        <v>the country Iraq</v>
      </c>
      <c r="C161" t="str">
        <f>RIGHT(A161,LEN(A161)-SEARCH("with index",A161,1)-10)</f>
        <v>155.0 is finished with total carbon of: 124652872.27185845</v>
      </c>
      <c r="D161" t="str">
        <f t="shared" si="11"/>
        <v>155.0</v>
      </c>
      <c r="E161" t="str">
        <f t="shared" si="9"/>
        <v>Iraq</v>
      </c>
      <c r="F161" t="str">
        <f t="shared" si="10"/>
        <v>124652872.27185845</v>
      </c>
    </row>
    <row r="162" spans="1:6" x14ac:dyDescent="0.25">
      <c r="A162" t="s">
        <v>160</v>
      </c>
      <c r="B162" t="str">
        <f t="shared" si="8"/>
        <v>the country Jordan</v>
      </c>
      <c r="C162" t="str">
        <f>RIGHT(A162,LEN(A162)-SEARCH("with index",A162,1)-10)</f>
        <v>156.0 is finished with total carbon of: 13292488.16080693</v>
      </c>
      <c r="D162" t="str">
        <f t="shared" si="11"/>
        <v>156.0</v>
      </c>
      <c r="E162" t="str">
        <f t="shared" si="9"/>
        <v>Jordan</v>
      </c>
      <c r="F162" t="str">
        <f t="shared" si="10"/>
        <v>13292488.16080693</v>
      </c>
    </row>
    <row r="163" spans="1:6" x14ac:dyDescent="0.25">
      <c r="A163" t="s">
        <v>161</v>
      </c>
      <c r="B163" t="str">
        <f t="shared" si="8"/>
        <v>the country Syrian Arab Republic</v>
      </c>
      <c r="C163" t="str">
        <f>RIGHT(A163,LEN(A163)-SEARCH("with index",A163,1)-10)</f>
        <v>157.0 is finished with total carbon of: 77175161.89629892</v>
      </c>
      <c r="D163" t="str">
        <f t="shared" si="11"/>
        <v>157.0</v>
      </c>
      <c r="E163" t="str">
        <f t="shared" si="9"/>
        <v>Syrian Arab Republic</v>
      </c>
      <c r="F163" t="str">
        <f t="shared" si="10"/>
        <v>77175161.89629892</v>
      </c>
    </row>
    <row r="164" spans="1:6" x14ac:dyDescent="0.25">
      <c r="A164" t="s">
        <v>162</v>
      </c>
      <c r="B164" t="str">
        <f t="shared" si="8"/>
        <v>the country Israel</v>
      </c>
      <c r="C164" t="str">
        <f>RIGHT(A164,LEN(A164)-SEARCH("with index",A164,1)-10)</f>
        <v>158.0 is finished with total carbon of: 14986926.108388683</v>
      </c>
      <c r="D164" t="str">
        <f t="shared" si="11"/>
        <v>158.0</v>
      </c>
      <c r="E164" t="str">
        <f t="shared" si="9"/>
        <v>Israel</v>
      </c>
      <c r="F164" t="str">
        <f t="shared" si="10"/>
        <v>14986926.108388683</v>
      </c>
    </row>
    <row r="165" spans="1:6" x14ac:dyDescent="0.25">
      <c r="A165" t="s">
        <v>163</v>
      </c>
      <c r="B165" t="str">
        <f t="shared" si="8"/>
        <v>the country Georgia</v>
      </c>
      <c r="C165" t="str">
        <f>RIGHT(A165,LEN(A165)-SEARCH("with index",A165,1)-10)</f>
        <v>159.0 is finished with total carbon of: 264971056.7647615</v>
      </c>
      <c r="D165" t="str">
        <f t="shared" si="11"/>
        <v>159.0</v>
      </c>
      <c r="E165" t="str">
        <f t="shared" si="9"/>
        <v>Georgia</v>
      </c>
      <c r="F165" t="str">
        <f t="shared" si="10"/>
        <v>264971056.7647615</v>
      </c>
    </row>
    <row r="166" spans="1:6" x14ac:dyDescent="0.25">
      <c r="A166" t="s">
        <v>164</v>
      </c>
      <c r="B166" t="str">
        <f t="shared" si="8"/>
        <v>the country Cyprus</v>
      </c>
      <c r="C166" t="str">
        <f>RIGHT(A166,LEN(A166)-SEARCH("with index",A166,1)-10)</f>
        <v>160.0 is finished with total carbon of: 21297968.955522276</v>
      </c>
      <c r="D166" t="str">
        <f t="shared" si="11"/>
        <v>160.0</v>
      </c>
      <c r="E166" t="str">
        <f t="shared" si="9"/>
        <v>Cyprus</v>
      </c>
      <c r="F166" t="str">
        <f t="shared" si="10"/>
        <v>21297968.955522276</v>
      </c>
    </row>
    <row r="167" spans="1:6" x14ac:dyDescent="0.25">
      <c r="A167" t="s">
        <v>165</v>
      </c>
      <c r="B167" t="str">
        <f t="shared" si="8"/>
        <v>the country Bahrain</v>
      </c>
      <c r="C167" t="str">
        <f>RIGHT(A167,LEN(A167)-SEARCH("with index",A167,1)-10)</f>
        <v>161.0 is finished with total carbon of: 69581.53096098486</v>
      </c>
      <c r="D167" t="str">
        <f t="shared" si="11"/>
        <v>161.0</v>
      </c>
      <c r="E167" t="str">
        <f t="shared" si="9"/>
        <v>Bahrain</v>
      </c>
      <c r="F167" t="str">
        <f t="shared" si="10"/>
        <v>69581.53096098486</v>
      </c>
    </row>
    <row r="168" spans="1:6" x14ac:dyDescent="0.25">
      <c r="A168" t="s">
        <v>166</v>
      </c>
      <c r="B168" t="str">
        <f t="shared" si="8"/>
        <v>the country Azerbaijan</v>
      </c>
      <c r="C168" t="str">
        <f>RIGHT(A168,LEN(A168)-SEARCH("with index",A168,1)-10)</f>
        <v>162.0 is finished with total carbon of: 95291077.1249732</v>
      </c>
      <c r="D168" t="str">
        <f t="shared" si="11"/>
        <v>162.0</v>
      </c>
      <c r="E168" t="str">
        <f t="shared" si="9"/>
        <v>Azerbaijan</v>
      </c>
      <c r="F168" t="str">
        <f t="shared" si="10"/>
        <v>95291077.1249732</v>
      </c>
    </row>
    <row r="169" spans="1:6" x14ac:dyDescent="0.25">
      <c r="A169" t="s">
        <v>167</v>
      </c>
      <c r="B169" t="str">
        <f t="shared" si="8"/>
        <v>the country Armenia</v>
      </c>
      <c r="C169" t="str">
        <f>RIGHT(A169,LEN(A169)-SEARCH("with index",A169,1)-10)</f>
        <v>163.0 is finished with total carbon of: 71955039.06422995</v>
      </c>
      <c r="D169" t="str">
        <f t="shared" si="11"/>
        <v>163.0</v>
      </c>
      <c r="E169" t="str">
        <f t="shared" si="9"/>
        <v>Armenia</v>
      </c>
      <c r="F169" t="str">
        <f t="shared" si="10"/>
        <v>71955039.06422995</v>
      </c>
    </row>
    <row r="170" spans="1:6" x14ac:dyDescent="0.25">
      <c r="A170" t="s">
        <v>168</v>
      </c>
      <c r="B170" t="str">
        <f t="shared" si="8"/>
        <v>the country United Arab Emirates</v>
      </c>
      <c r="C170" t="str">
        <f>RIGHT(A170,LEN(A170)-SEARCH("with index",A170,1)-10)</f>
        <v>164.0 is finished with total carbon of: 8551831.027373334</v>
      </c>
      <c r="D170" t="str">
        <f t="shared" si="11"/>
        <v>164.0</v>
      </c>
      <c r="E170" t="str">
        <f t="shared" si="9"/>
        <v>United Arab Emirates</v>
      </c>
      <c r="F170" t="str">
        <f t="shared" si="10"/>
        <v>8551831.027373334</v>
      </c>
    </row>
    <row r="171" spans="1:6" x14ac:dyDescent="0.25">
      <c r="A171" t="s">
        <v>169</v>
      </c>
      <c r="B171" t="str">
        <f t="shared" si="8"/>
        <v>the country Moldova</v>
      </c>
      <c r="C171" t="str">
        <f>RIGHT(A171,LEN(A171)-SEARCH("with index",A171,1)-10)</f>
        <v>165.0 is finished with total carbon of: 18483462.5506013</v>
      </c>
      <c r="D171" t="str">
        <f t="shared" si="11"/>
        <v>165.0</v>
      </c>
      <c r="E171" t="str">
        <f t="shared" si="9"/>
        <v>Moldova</v>
      </c>
      <c r="F171" t="str">
        <f t="shared" si="10"/>
        <v>18483462.5506013</v>
      </c>
    </row>
    <row r="172" spans="1:6" x14ac:dyDescent="0.25">
      <c r="A172" t="s">
        <v>170</v>
      </c>
      <c r="B172" t="str">
        <f t="shared" si="8"/>
        <v>the country Hungary</v>
      </c>
      <c r="C172" t="str">
        <f>RIGHT(A172,LEN(A172)-SEARCH("with index",A172,1)-10)</f>
        <v>166.0 is finished with total carbon of: 59516858.70978726</v>
      </c>
      <c r="D172" t="str">
        <f t="shared" si="11"/>
        <v>166.0</v>
      </c>
      <c r="E172" t="str">
        <f t="shared" si="9"/>
        <v>Hungary</v>
      </c>
      <c r="F172" t="str">
        <f t="shared" si="10"/>
        <v>59516858.70978726</v>
      </c>
    </row>
    <row r="173" spans="1:6" x14ac:dyDescent="0.25">
      <c r="A173" t="s">
        <v>171</v>
      </c>
      <c r="B173" t="str">
        <f t="shared" si="8"/>
        <v>the country Poland</v>
      </c>
      <c r="C173" t="str">
        <f>RIGHT(A173,LEN(A173)-SEARCH("with index",A173,1)-10)</f>
        <v>167.0 is finished with total carbon of: 370194600.92251337</v>
      </c>
      <c r="D173" t="str">
        <f t="shared" si="11"/>
        <v>167.0</v>
      </c>
      <c r="E173" t="str">
        <f t="shared" si="9"/>
        <v>Poland</v>
      </c>
      <c r="F173" t="str">
        <f t="shared" si="10"/>
        <v>370194600.92251337</v>
      </c>
    </row>
    <row r="174" spans="1:6" x14ac:dyDescent="0.25">
      <c r="A174" t="s">
        <v>172</v>
      </c>
      <c r="B174" t="str">
        <f t="shared" si="8"/>
        <v>the country Romania</v>
      </c>
      <c r="C174" t="str">
        <f>RIGHT(A174,LEN(A174)-SEARCH("with index",A174,1)-10)</f>
        <v>168.0 is finished with total carbon of: 316183677.7194193</v>
      </c>
      <c r="D174" t="str">
        <f t="shared" si="11"/>
        <v>168.0</v>
      </c>
      <c r="E174" t="str">
        <f t="shared" si="9"/>
        <v>Romania</v>
      </c>
      <c r="F174" t="str">
        <f t="shared" si="10"/>
        <v>316183677.7194193</v>
      </c>
    </row>
    <row r="175" spans="1:6" x14ac:dyDescent="0.25">
      <c r="A175" t="s">
        <v>173</v>
      </c>
      <c r="B175" t="str">
        <f t="shared" si="8"/>
        <v>the country Ukraine</v>
      </c>
      <c r="C175" t="str">
        <f>RIGHT(A175,LEN(A175)-SEARCH("with index",A175,1)-10)</f>
        <v>169.0 is finished with total carbon of: 421893200.8859937</v>
      </c>
      <c r="D175" t="str">
        <f t="shared" si="11"/>
        <v>169.0</v>
      </c>
      <c r="E175" t="str">
        <f t="shared" si="9"/>
        <v>Ukraine</v>
      </c>
      <c r="F175" t="str">
        <f t="shared" si="10"/>
        <v>421893200.8859937</v>
      </c>
    </row>
    <row r="176" spans="1:6" x14ac:dyDescent="0.25">
      <c r="A176" t="s">
        <v>174</v>
      </c>
      <c r="B176" t="str">
        <f t="shared" si="8"/>
        <v>the country Belarus</v>
      </c>
      <c r="C176" t="str">
        <f>RIGHT(A176,LEN(A176)-SEARCH("with index",A176,1)-10)</f>
        <v>170.0 is finished with total carbon of: 174835723.07944065</v>
      </c>
      <c r="D176" t="str">
        <f t="shared" si="11"/>
        <v>170.0</v>
      </c>
      <c r="E176" t="str">
        <f t="shared" si="9"/>
        <v>Belarus</v>
      </c>
      <c r="F176" t="str">
        <f t="shared" si="10"/>
        <v>174835723.07944065</v>
      </c>
    </row>
    <row r="177" spans="1:6" x14ac:dyDescent="0.25">
      <c r="A177" t="s">
        <v>175</v>
      </c>
      <c r="B177" t="str">
        <f t="shared" si="8"/>
        <v>the country Czech Republic</v>
      </c>
      <c r="C177" t="str">
        <f>RIGHT(A177,LEN(A177)-SEARCH("with index",A177,1)-10)</f>
        <v>171.0 is finished with total carbon of: 121913462.48827882</v>
      </c>
      <c r="D177" t="str">
        <f t="shared" si="11"/>
        <v>171.0</v>
      </c>
      <c r="E177" t="str">
        <f t="shared" si="9"/>
        <v>Czech Republic</v>
      </c>
      <c r="F177" t="str">
        <f t="shared" si="10"/>
        <v>121913462.48827882</v>
      </c>
    </row>
    <row r="178" spans="1:6" x14ac:dyDescent="0.25">
      <c r="A178" t="s">
        <v>176</v>
      </c>
      <c r="B178" t="e">
        <f t="shared" si="8"/>
        <v>#VALUE!</v>
      </c>
      <c r="C178" t="e">
        <f>RIGHT(A178,LEN(A178)-SEARCH("with index",A178,1)-10)</f>
        <v>#VALUE!</v>
      </c>
      <c r="D178" t="e">
        <f t="shared" si="11"/>
        <v>#VALUE!</v>
      </c>
      <c r="E178" t="e">
        <f t="shared" si="9"/>
        <v>#VALUE!</v>
      </c>
      <c r="F178" t="str">
        <f t="shared" si="10"/>
        <v>7.46390592 .</v>
      </c>
    </row>
    <row r="179" spans="1:6" x14ac:dyDescent="0.25">
      <c r="A179" t="s">
        <v>177</v>
      </c>
      <c r="B179" t="str">
        <f t="shared" si="8"/>
        <v>the country Russian Federation</v>
      </c>
      <c r="C179" t="str">
        <f>RIGHT(A179,LEN(A179)-SEARCH("with index",A179,1)-10)</f>
        <v>172.0 has errors: local variable 'acumulated_agg_value' referenced before assignment</v>
      </c>
      <c r="D179" t="str">
        <f t="shared" si="11"/>
        <v>172.0</v>
      </c>
      <c r="E179" t="str">
        <f t="shared" si="9"/>
        <v>Russian Federation</v>
      </c>
      <c r="F179" t="str">
        <f t="shared" si="10"/>
        <v>local variable 'acumulated_agg_value' referenced before assignment</v>
      </c>
    </row>
    <row r="180" spans="1:6" x14ac:dyDescent="0.25">
      <c r="A180" t="s">
        <v>178</v>
      </c>
      <c r="B180" t="str">
        <f t="shared" si="8"/>
        <v>the country Russian Federation</v>
      </c>
      <c r="C180" t="str">
        <f>RIGHT(A180,LEN(A180)-SEARCH("with index",A180,1)-10)</f>
        <v>172.0 is finished with total carbon of: -9999.0</v>
      </c>
      <c r="D180" t="str">
        <f t="shared" si="11"/>
        <v>172.0</v>
      </c>
      <c r="E180" t="str">
        <f t="shared" si="9"/>
        <v>Russian Federation</v>
      </c>
      <c r="F180" t="str">
        <f t="shared" si="10"/>
        <v>-9999.0</v>
      </c>
    </row>
    <row r="181" spans="1:6" x14ac:dyDescent="0.25">
      <c r="A181" t="s">
        <v>179</v>
      </c>
      <c r="B181" t="str">
        <f t="shared" si="8"/>
        <v>the country Slovak Republic</v>
      </c>
      <c r="C181" t="str">
        <f>RIGHT(A181,LEN(A181)-SEARCH("with index",A181,1)-10)</f>
        <v>173.0 is finished with total carbon of: 98835634.13714634</v>
      </c>
      <c r="D181" t="str">
        <f t="shared" si="11"/>
        <v>173.0</v>
      </c>
      <c r="E181" t="str">
        <f t="shared" si="9"/>
        <v>Slovak Republic</v>
      </c>
      <c r="F181" t="str">
        <f t="shared" si="10"/>
        <v>98835634.13714634</v>
      </c>
    </row>
    <row r="182" spans="1:6" x14ac:dyDescent="0.25">
      <c r="A182" t="s">
        <v>180</v>
      </c>
      <c r="B182" t="str">
        <f t="shared" si="8"/>
        <v>the country Bulgaria</v>
      </c>
      <c r="C182" t="str">
        <f>RIGHT(A182,LEN(A182)-SEARCH("with index",A182,1)-10)</f>
        <v>174.0 is finished with total carbon of: 165390010.4466192</v>
      </c>
      <c r="D182" t="str">
        <f t="shared" si="11"/>
        <v>174.0</v>
      </c>
      <c r="E182" t="str">
        <f t="shared" si="9"/>
        <v>Bulgaria</v>
      </c>
      <c r="F182" t="str">
        <f t="shared" si="10"/>
        <v>165390010.4466192</v>
      </c>
    </row>
    <row r="183" spans="1:6" x14ac:dyDescent="0.25">
      <c r="A183" t="s">
        <v>181</v>
      </c>
      <c r="B183" t="str">
        <f t="shared" si="8"/>
        <v>the country Isle of Man (U.K.)</v>
      </c>
      <c r="C183" t="str">
        <f>RIGHT(A183,LEN(A183)-SEARCH("with index",A183,1)-10)</f>
        <v>175.0 is finished with total carbon of: 919619.1075299827</v>
      </c>
      <c r="D183" t="str">
        <f t="shared" si="11"/>
        <v>175.0</v>
      </c>
      <c r="E183" t="str">
        <f t="shared" si="9"/>
        <v>Isle of Man (U.K.)</v>
      </c>
      <c r="F183" t="str">
        <f t="shared" si="10"/>
        <v>919619.1075299827</v>
      </c>
    </row>
    <row r="184" spans="1:6" x14ac:dyDescent="0.25">
      <c r="A184" t="s">
        <v>182</v>
      </c>
      <c r="B184" t="str">
        <f t="shared" si="8"/>
        <v>the country Norway</v>
      </c>
      <c r="C184" t="str">
        <f>RIGHT(A184,LEN(A184)-SEARCH("with index",A184,1)-10)</f>
        <v>176.0 is finished with total carbon of: 365681071.70738333</v>
      </c>
      <c r="D184" t="str">
        <f t="shared" si="11"/>
        <v>176.0</v>
      </c>
      <c r="E184" t="str">
        <f t="shared" si="9"/>
        <v>Norway</v>
      </c>
      <c r="F184" t="str">
        <f t="shared" si="10"/>
        <v>365681071.70738333</v>
      </c>
    </row>
    <row r="185" spans="1:6" x14ac:dyDescent="0.25">
      <c r="A185" t="s">
        <v>183</v>
      </c>
      <c r="B185" t="str">
        <f t="shared" si="8"/>
        <v>the country Guernsey (U.K.)</v>
      </c>
      <c r="C185" t="str">
        <f>RIGHT(A185,LEN(A185)-SEARCH("with index",A185,1)-10)</f>
        <v>177.0 is finished with total carbon of: 114164.83990691887</v>
      </c>
      <c r="D185" t="str">
        <f t="shared" si="11"/>
        <v>177.0</v>
      </c>
      <c r="E185" t="str">
        <f t="shared" si="9"/>
        <v>Guernsey (U.K.)</v>
      </c>
      <c r="F185" t="str">
        <f t="shared" si="10"/>
        <v>114164.83990691887</v>
      </c>
    </row>
    <row r="186" spans="1:6" x14ac:dyDescent="0.25">
      <c r="A186" t="s">
        <v>184</v>
      </c>
      <c r="B186" t="str">
        <f t="shared" si="8"/>
        <v>the country Sweden</v>
      </c>
      <c r="C186" t="str">
        <f>RIGHT(A186,LEN(A186)-SEARCH("with index",A186,1)-10)</f>
        <v>178.0 is finished with total carbon of: 937713584.8248001</v>
      </c>
      <c r="D186" t="str">
        <f t="shared" si="11"/>
        <v>178.0</v>
      </c>
      <c r="E186" t="str">
        <f t="shared" si="9"/>
        <v>Sweden</v>
      </c>
      <c r="F186" t="str">
        <f t="shared" si="10"/>
        <v>937713584.8248001</v>
      </c>
    </row>
    <row r="187" spans="1:6" x14ac:dyDescent="0.25">
      <c r="A187" t="s">
        <v>185</v>
      </c>
      <c r="B187" t="str">
        <f t="shared" si="8"/>
        <v>the country Faroe Islands (Den.)</v>
      </c>
      <c r="C187" t="str">
        <f>RIGHT(A187,LEN(A187)-SEARCH("with index",A187,1)-10)</f>
        <v>179.0 is finished with total carbon of: 582742.9631304821</v>
      </c>
      <c r="D187" t="str">
        <f t="shared" si="11"/>
        <v>179.0</v>
      </c>
      <c r="E187" t="str">
        <f t="shared" si="9"/>
        <v>Faroe Islands (Den.)</v>
      </c>
      <c r="F187" t="str">
        <f t="shared" si="10"/>
        <v>582742.9631304821</v>
      </c>
    </row>
    <row r="188" spans="1:6" x14ac:dyDescent="0.25">
      <c r="A188" t="s">
        <v>186</v>
      </c>
      <c r="B188" t="str">
        <f t="shared" si="8"/>
        <v>the country Lithuania</v>
      </c>
      <c r="C188" t="str">
        <f>RIGHT(A188,LEN(A188)-SEARCH("with index",A188,1)-10)</f>
        <v>180.0 is finished with total carbon of: 50073041.832448274</v>
      </c>
      <c r="D188" t="str">
        <f t="shared" si="11"/>
        <v>180.0</v>
      </c>
      <c r="E188" t="str">
        <f t="shared" si="9"/>
        <v>Lithuania</v>
      </c>
      <c r="F188" t="str">
        <f t="shared" si="10"/>
        <v>50073041.832448274</v>
      </c>
    </row>
    <row r="189" spans="1:6" x14ac:dyDescent="0.25">
      <c r="A189" t="s">
        <v>187</v>
      </c>
      <c r="B189" t="str">
        <f t="shared" si="8"/>
        <v>the country Latvia</v>
      </c>
      <c r="C189" t="str">
        <f>RIGHT(A189,LEN(A189)-SEARCH("with index",A189,1)-10)</f>
        <v>181.0 is finished with total carbon of: 63643032.332261115</v>
      </c>
      <c r="D189" t="str">
        <f t="shared" si="11"/>
        <v>181.0</v>
      </c>
      <c r="E189" t="str">
        <f t="shared" si="9"/>
        <v>Latvia</v>
      </c>
      <c r="F189" t="str">
        <f t="shared" si="10"/>
        <v>63643032.332261115</v>
      </c>
    </row>
    <row r="190" spans="1:6" x14ac:dyDescent="0.25">
      <c r="A190" t="s">
        <v>188</v>
      </c>
      <c r="B190" t="str">
        <f t="shared" si="8"/>
        <v>the country Svalbard and Jan Mayen (Nor.)</v>
      </c>
      <c r="C190" t="str">
        <f>RIGHT(A190,LEN(A190)-SEARCH("with index",A190,1)-10)</f>
        <v>182.0 is finished with total carbon of: 6286701.864568213</v>
      </c>
      <c r="D190" t="str">
        <f t="shared" si="11"/>
        <v>182.0</v>
      </c>
      <c r="E190" t="str">
        <f t="shared" si="9"/>
        <v>Svalbard and Jan Mayen (Nor.)</v>
      </c>
      <c r="F190" t="str">
        <f t="shared" si="10"/>
        <v>6286701.864568213</v>
      </c>
    </row>
    <row r="191" spans="1:6" x14ac:dyDescent="0.25">
      <c r="A191" t="s">
        <v>189</v>
      </c>
      <c r="B191" t="str">
        <f t="shared" si="8"/>
        <v>the country Ireland</v>
      </c>
      <c r="C191" t="str">
        <f>RIGHT(A191,LEN(A191)-SEARCH("with index",A191,1)-10)</f>
        <v>183.0 is finished with total carbon of: 132536442.46752836</v>
      </c>
      <c r="D191" t="str">
        <f t="shared" si="11"/>
        <v>183.0</v>
      </c>
      <c r="E191" t="str">
        <f t="shared" si="9"/>
        <v>Ireland</v>
      </c>
      <c r="F191" t="str">
        <f t="shared" si="10"/>
        <v>132536442.46752836</v>
      </c>
    </row>
    <row r="192" spans="1:6" x14ac:dyDescent="0.25">
      <c r="A192" t="s">
        <v>190</v>
      </c>
      <c r="B192" t="str">
        <f t="shared" si="8"/>
        <v>the country Iceland</v>
      </c>
      <c r="C192" t="str">
        <f>RIGHT(A192,LEN(A192)-SEARCH("with index",A192,1)-10)</f>
        <v>184.0 is finished with total carbon of: 44290459.890545785</v>
      </c>
      <c r="D192" t="str">
        <f t="shared" si="11"/>
        <v>184.0</v>
      </c>
      <c r="E192" t="str">
        <f t="shared" si="9"/>
        <v>Iceland</v>
      </c>
      <c r="F192" t="str">
        <f t="shared" si="10"/>
        <v>44290459.890545785</v>
      </c>
    </row>
    <row r="193" spans="1:6" x14ac:dyDescent="0.25">
      <c r="A193" t="s">
        <v>191</v>
      </c>
      <c r="B193" t="str">
        <f t="shared" si="8"/>
        <v>the country Jersey (U.K.)</v>
      </c>
      <c r="C193" t="str">
        <f>RIGHT(A193,LEN(A193)-SEARCH("with index",A193,1)-10)</f>
        <v>185.0 is finished with total carbon of: 239284.28692825395</v>
      </c>
      <c r="D193" t="str">
        <f t="shared" si="11"/>
        <v>185.0</v>
      </c>
      <c r="E193" t="str">
        <f t="shared" si="9"/>
        <v>Jersey (U.K.)</v>
      </c>
      <c r="F193" t="str">
        <f t="shared" si="10"/>
        <v>239284.28692825395</v>
      </c>
    </row>
    <row r="194" spans="1:6" x14ac:dyDescent="0.25">
      <c r="A194" t="s">
        <v>192</v>
      </c>
      <c r="B194" t="str">
        <f t="shared" si="8"/>
        <v>the country United Kingdom</v>
      </c>
      <c r="C194" t="str">
        <f>RIGHT(A194,LEN(A194)-SEARCH("with index",A194,1)-10)</f>
        <v>186.0 is finished with total carbon of: 368577292.41336924</v>
      </c>
      <c r="D194" t="str">
        <f t="shared" si="11"/>
        <v>186.0</v>
      </c>
      <c r="E194" t="str">
        <f t="shared" si="9"/>
        <v>United Kingdom</v>
      </c>
      <c r="F194" t="str">
        <f t="shared" si="10"/>
        <v>368577292.41336924</v>
      </c>
    </row>
    <row r="195" spans="1:6" x14ac:dyDescent="0.25">
      <c r="A195" t="s">
        <v>193</v>
      </c>
      <c r="B195" t="str">
        <f t="shared" ref="B195:B258" si="12">LEFT(A195, SEARCH("with index",A195,1) -2)</f>
        <v>the country Finland</v>
      </c>
      <c r="C195" t="str">
        <f>RIGHT(A195,LEN(A195)-SEARCH("with index",A195,1)-10)</f>
        <v>187.0 is finished with total carbon of: 835222772.0506531</v>
      </c>
      <c r="D195" t="str">
        <f t="shared" si="11"/>
        <v>187.0</v>
      </c>
      <c r="E195" t="str">
        <f t="shared" ref="E195:E258" si="13">RIGHT(B195, LEN(B195) - SEARCH("country ", B195,1) -7)</f>
        <v>Finland</v>
      </c>
      <c r="F195" t="str">
        <f t="shared" ref="F195:F258" si="14">RIGHT(A195, LEN(A195) - SEARCH(":",A195,1) - 1)</f>
        <v>835222772.0506531</v>
      </c>
    </row>
    <row r="196" spans="1:6" x14ac:dyDescent="0.25">
      <c r="A196" t="s">
        <v>194</v>
      </c>
      <c r="B196" t="str">
        <f t="shared" si="12"/>
        <v>the country Estonia</v>
      </c>
      <c r="C196" t="str">
        <f>RIGHT(A196,LEN(A196)-SEARCH("with index",A196,1)-10)</f>
        <v>188.0 is finished with total carbon of: 45230943.48027431</v>
      </c>
      <c r="D196" t="str">
        <f t="shared" si="11"/>
        <v>188.0</v>
      </c>
      <c r="E196" t="str">
        <f t="shared" si="13"/>
        <v>Estonia</v>
      </c>
      <c r="F196" t="str">
        <f t="shared" si="14"/>
        <v>45230943.48027431</v>
      </c>
    </row>
    <row r="197" spans="1:6" x14ac:dyDescent="0.25">
      <c r="A197" t="s">
        <v>195</v>
      </c>
      <c r="B197" t="str">
        <f t="shared" si="12"/>
        <v>the country Denmark</v>
      </c>
      <c r="C197" t="str">
        <f>RIGHT(A197,LEN(A197)-SEARCH("with index",A197,1)-10)</f>
        <v>189.0 is finished with total carbon of: 67773938.8105849</v>
      </c>
      <c r="D197" t="str">
        <f t="shared" ref="D197:D260" si="15">LEFT(C197,SEARCH(" ",C197) - 1)</f>
        <v>189.0</v>
      </c>
      <c r="E197" t="str">
        <f t="shared" si="13"/>
        <v>Denmark</v>
      </c>
      <c r="F197" t="str">
        <f t="shared" si="14"/>
        <v>67773938.8105849</v>
      </c>
    </row>
    <row r="198" spans="1:6" x14ac:dyDescent="0.25">
      <c r="A198" t="s">
        <v>196</v>
      </c>
      <c r="B198" t="str">
        <f t="shared" si="12"/>
        <v>the country Madeira Islands (Por.)</v>
      </c>
      <c r="C198" t="str">
        <f>RIGHT(A198,LEN(A198)-SEARCH("with index",A198,1)-10)</f>
        <v>190.0 is finished with total carbon of: 27638.517028292747</v>
      </c>
      <c r="D198" t="str">
        <f t="shared" si="15"/>
        <v>190.0</v>
      </c>
      <c r="E198" t="str">
        <f t="shared" si="13"/>
        <v>Madeira Islands (Por.)</v>
      </c>
      <c r="F198" t="str">
        <f t="shared" si="14"/>
        <v>27638.517028292747</v>
      </c>
    </row>
    <row r="199" spans="1:6" x14ac:dyDescent="0.25">
      <c r="A199" t="s">
        <v>197</v>
      </c>
      <c r="B199" t="str">
        <f t="shared" si="12"/>
        <v>the country FYR of Macedonia</v>
      </c>
      <c r="C199" t="str">
        <f>RIGHT(A199,LEN(A199)-SEARCH("with index",A199,1)-10)</f>
        <v>191.0 is finished with total carbon of: 65939653.75090637</v>
      </c>
      <c r="D199" t="str">
        <f t="shared" si="15"/>
        <v>191.0</v>
      </c>
      <c r="E199" t="str">
        <f t="shared" si="13"/>
        <v>FYR of Macedonia</v>
      </c>
      <c r="F199" t="str">
        <f t="shared" si="14"/>
        <v>65939653.75090637</v>
      </c>
    </row>
    <row r="200" spans="1:6" x14ac:dyDescent="0.25">
      <c r="A200" t="s">
        <v>198</v>
      </c>
      <c r="B200" t="str">
        <f t="shared" si="12"/>
        <v>the country Montenegro</v>
      </c>
      <c r="C200" t="str">
        <f>RIGHT(A200,LEN(A200)-SEARCH("with index",A200,1)-10)</f>
        <v>192.0 is finished with total carbon of: 55582915.49871351</v>
      </c>
      <c r="D200" t="str">
        <f t="shared" si="15"/>
        <v>192.0</v>
      </c>
      <c r="E200" t="str">
        <f t="shared" si="13"/>
        <v>Montenegro</v>
      </c>
      <c r="F200" t="str">
        <f t="shared" si="14"/>
        <v>55582915.49871351</v>
      </c>
    </row>
    <row r="201" spans="1:6" x14ac:dyDescent="0.25">
      <c r="A201" t="s">
        <v>199</v>
      </c>
      <c r="B201" t="str">
        <f t="shared" si="12"/>
        <v>the country Vatican City</v>
      </c>
      <c r="C201" t="str">
        <f>RIGHT(A201,LEN(A201)-SEARCH("with index",A201,1)-10)</f>
        <v>193.0 is finished with total carbon of: 0.0</v>
      </c>
      <c r="D201" t="str">
        <f t="shared" si="15"/>
        <v>193.0</v>
      </c>
      <c r="E201" t="str">
        <f t="shared" si="13"/>
        <v>Vatican City</v>
      </c>
      <c r="F201" t="str">
        <f t="shared" si="14"/>
        <v>0.0</v>
      </c>
    </row>
    <row r="202" spans="1:6" x14ac:dyDescent="0.25">
      <c r="A202" t="s">
        <v>200</v>
      </c>
      <c r="B202" t="str">
        <f t="shared" si="12"/>
        <v>the country Croatia</v>
      </c>
      <c r="C202" t="str">
        <f>RIGHT(A202,LEN(A202)-SEARCH("with index",A202,1)-10)</f>
        <v>194.0 is finished with total carbon of: 116687272.91331615</v>
      </c>
      <c r="D202" t="str">
        <f t="shared" si="15"/>
        <v>194.0</v>
      </c>
      <c r="E202" t="str">
        <f t="shared" si="13"/>
        <v>Croatia</v>
      </c>
      <c r="F202" t="str">
        <f t="shared" si="14"/>
        <v>116687272.91331615</v>
      </c>
    </row>
    <row r="203" spans="1:6" x14ac:dyDescent="0.25">
      <c r="A203" t="s">
        <v>201</v>
      </c>
      <c r="B203" t="str">
        <f t="shared" si="12"/>
        <v>the country Malta</v>
      </c>
      <c r="C203" t="str">
        <f>RIGHT(A203,LEN(A203)-SEARCH("with index",A203,1)-10)</f>
        <v>195.0 is finished with total carbon of: 221623.57030486877</v>
      </c>
      <c r="D203" t="str">
        <f t="shared" si="15"/>
        <v>195.0</v>
      </c>
      <c r="E203" t="str">
        <f t="shared" si="13"/>
        <v>Malta</v>
      </c>
      <c r="F203" t="str">
        <f t="shared" si="14"/>
        <v>221623.57030486877</v>
      </c>
    </row>
    <row r="204" spans="1:6" x14ac:dyDescent="0.25">
      <c r="A204" t="s">
        <v>202</v>
      </c>
      <c r="B204" t="str">
        <f t="shared" si="12"/>
        <v>the country San Marino</v>
      </c>
      <c r="C204" t="str">
        <f>RIGHT(A204,LEN(A204)-SEARCH("with index",A204,1)-10)</f>
        <v>196.0 is finished with total carbon of: 71040.52801755338</v>
      </c>
      <c r="D204" t="str">
        <f t="shared" si="15"/>
        <v>196.0</v>
      </c>
      <c r="E204" t="str">
        <f t="shared" si="13"/>
        <v>San Marino</v>
      </c>
      <c r="F204" t="str">
        <f t="shared" si="14"/>
        <v>71040.52801755338</v>
      </c>
    </row>
    <row r="205" spans="1:6" x14ac:dyDescent="0.25">
      <c r="A205" t="s">
        <v>203</v>
      </c>
      <c r="B205" t="str">
        <f t="shared" si="12"/>
        <v>the country Slovenia</v>
      </c>
      <c r="C205" t="str">
        <f>RIGHT(A205,LEN(A205)-SEARCH("with index",A205,1)-10)</f>
        <v>197.0 is finished with total carbon of: 58090828.81488829</v>
      </c>
      <c r="D205" t="str">
        <f t="shared" si="15"/>
        <v>197.0</v>
      </c>
      <c r="E205" t="str">
        <f t="shared" si="13"/>
        <v>Slovenia</v>
      </c>
      <c r="F205" t="str">
        <f t="shared" si="14"/>
        <v>58090828.81488829</v>
      </c>
    </row>
    <row r="206" spans="1:6" x14ac:dyDescent="0.25">
      <c r="A206" t="s">
        <v>204</v>
      </c>
      <c r="B206" t="str">
        <f t="shared" si="12"/>
        <v>the country Greece</v>
      </c>
      <c r="C206" t="str">
        <f>RIGHT(A206,LEN(A206)-SEARCH("with index",A206,1)-10)</f>
        <v>198.0 is finished with total carbon of: 372802465.70182174</v>
      </c>
      <c r="D206" t="str">
        <f t="shared" si="15"/>
        <v>198.0</v>
      </c>
      <c r="E206" t="str">
        <f t="shared" si="13"/>
        <v>Greece</v>
      </c>
      <c r="F206" t="str">
        <f t="shared" si="14"/>
        <v>372802465.70182174</v>
      </c>
    </row>
    <row r="207" spans="1:6" x14ac:dyDescent="0.25">
      <c r="A207" t="s">
        <v>205</v>
      </c>
      <c r="B207" t="str">
        <f t="shared" si="12"/>
        <v>the country Italy</v>
      </c>
      <c r="C207" t="str">
        <f>RIGHT(A207,LEN(A207)-SEARCH("with index",A207,1)-10)</f>
        <v>199.0 is finished with total carbon of: 794215916.6557431</v>
      </c>
      <c r="D207" t="str">
        <f t="shared" si="15"/>
        <v>199.0</v>
      </c>
      <c r="E207" t="str">
        <f t="shared" si="13"/>
        <v>Italy</v>
      </c>
      <c r="F207" t="str">
        <f t="shared" si="14"/>
        <v>794215916.6557431</v>
      </c>
    </row>
    <row r="208" spans="1:6" x14ac:dyDescent="0.25">
      <c r="A208" t="s">
        <v>206</v>
      </c>
      <c r="B208" t="str">
        <f t="shared" si="12"/>
        <v>the country Portugal</v>
      </c>
      <c r="C208" t="str">
        <f>RIGHT(A208,LEN(A208)-SEARCH("with index",A208,1)-10)</f>
        <v>200.0 is finished with total carbon of: 318345516.6306967</v>
      </c>
      <c r="D208" t="str">
        <f t="shared" si="15"/>
        <v>200.0</v>
      </c>
      <c r="E208" t="str">
        <f t="shared" si="13"/>
        <v>Portugal</v>
      </c>
      <c r="F208" t="str">
        <f t="shared" si="14"/>
        <v>318345516.6306967</v>
      </c>
    </row>
    <row r="209" spans="1:6" x14ac:dyDescent="0.25">
      <c r="A209" t="s">
        <v>207</v>
      </c>
      <c r="B209" t="str">
        <f t="shared" si="12"/>
        <v>the country Serbia</v>
      </c>
      <c r="C209" t="str">
        <f>RIGHT(A209,LEN(A209)-SEARCH("with index",A209,1)-10)</f>
        <v>201.0 is finished with total carbon of: 76634772.86628786</v>
      </c>
      <c r="D209" t="str">
        <f t="shared" si="15"/>
        <v>201.0</v>
      </c>
      <c r="E209" t="str">
        <f t="shared" si="13"/>
        <v>Serbia</v>
      </c>
      <c r="F209" t="str">
        <f t="shared" si="14"/>
        <v>76634772.86628786</v>
      </c>
    </row>
    <row r="210" spans="1:6" x14ac:dyDescent="0.25">
      <c r="A210" t="s">
        <v>208</v>
      </c>
      <c r="B210" t="str">
        <f t="shared" si="12"/>
        <v>the country Gibraltar (U.K.)</v>
      </c>
      <c r="C210" t="str">
        <f>RIGHT(A210,LEN(A210)-SEARCH("with index",A210,1)-10)</f>
        <v>202.0 is finished with total carbon of: 269.75108447470586</v>
      </c>
      <c r="D210" t="str">
        <f t="shared" si="15"/>
        <v>202.0</v>
      </c>
      <c r="E210" t="str">
        <f t="shared" si="13"/>
        <v>Gibraltar (U.K.)</v>
      </c>
      <c r="F210" t="str">
        <f t="shared" si="14"/>
        <v>269.75108447470586</v>
      </c>
    </row>
    <row r="211" spans="1:6" x14ac:dyDescent="0.25">
      <c r="A211" t="s">
        <v>209</v>
      </c>
      <c r="B211" t="str">
        <f t="shared" si="12"/>
        <v>the country Spain</v>
      </c>
      <c r="C211" t="str">
        <f>RIGHT(A211,LEN(A211)-SEARCH("with index",A211,1)-10)</f>
        <v>203.0 is finished with total carbon of: 1357428150.7143512</v>
      </c>
      <c r="D211" t="str">
        <f t="shared" si="15"/>
        <v>203.0</v>
      </c>
      <c r="E211" t="str">
        <f t="shared" si="13"/>
        <v>Spain</v>
      </c>
      <c r="F211" t="str">
        <f t="shared" si="14"/>
        <v>1357428150.7143512</v>
      </c>
    </row>
    <row r="212" spans="1:6" x14ac:dyDescent="0.25">
      <c r="A212" t="s">
        <v>210</v>
      </c>
      <c r="B212" t="str">
        <f t="shared" si="12"/>
        <v>the country Bosnia and Herzegovina</v>
      </c>
      <c r="C212" t="str">
        <f>RIGHT(A212,LEN(A212)-SEARCH("with index",A212,1)-10)</f>
        <v>204.0 is finished with total carbon of: 147295040.6435281</v>
      </c>
      <c r="D212" t="str">
        <f t="shared" si="15"/>
        <v>204.0</v>
      </c>
      <c r="E212" t="str">
        <f t="shared" si="13"/>
        <v>Bosnia and Herzegovina</v>
      </c>
      <c r="F212" t="str">
        <f t="shared" si="14"/>
        <v>147295040.6435281</v>
      </c>
    </row>
    <row r="213" spans="1:6" x14ac:dyDescent="0.25">
      <c r="A213" t="s">
        <v>211</v>
      </c>
      <c r="B213" t="str">
        <f t="shared" si="12"/>
        <v>the country Azores Islands (Por.)</v>
      </c>
      <c r="C213" t="str">
        <f>RIGHT(A213,LEN(A213)-SEARCH("with index",A213,1)-10)</f>
        <v>205.0 is finished with total carbon of: 579072.1948120843</v>
      </c>
      <c r="D213" t="str">
        <f t="shared" si="15"/>
        <v>205.0</v>
      </c>
      <c r="E213" t="str">
        <f t="shared" si="13"/>
        <v>Azores Islands (Por.)</v>
      </c>
      <c r="F213" t="str">
        <f t="shared" si="14"/>
        <v>579072.1948120843</v>
      </c>
    </row>
    <row r="214" spans="1:6" x14ac:dyDescent="0.25">
      <c r="A214" t="s">
        <v>212</v>
      </c>
      <c r="B214" t="str">
        <f t="shared" si="12"/>
        <v>the country Andorra</v>
      </c>
      <c r="C214" t="str">
        <f>RIGHT(A214,LEN(A214)-SEARCH("with index",A214,1)-10)</f>
        <v>206.0 is finished with total carbon of: 1702330.9462274844</v>
      </c>
      <c r="D214" t="str">
        <f t="shared" si="15"/>
        <v>206.0</v>
      </c>
      <c r="E214" t="str">
        <f t="shared" si="13"/>
        <v>Andorra</v>
      </c>
      <c r="F214" t="str">
        <f t="shared" si="14"/>
        <v>1702330.9462274844</v>
      </c>
    </row>
    <row r="215" spans="1:6" x14ac:dyDescent="0.25">
      <c r="A215" t="s">
        <v>213</v>
      </c>
      <c r="B215" t="str">
        <f t="shared" si="12"/>
        <v>the country Albania</v>
      </c>
      <c r="C215" t="str">
        <f>RIGHT(A215,LEN(A215)-SEARCH("with index",A215,1)-10)</f>
        <v>207.0 is finished with total carbon of: 74302254.0178569</v>
      </c>
      <c r="D215" t="str">
        <f t="shared" si="15"/>
        <v>207.0</v>
      </c>
      <c r="E215" t="str">
        <f t="shared" si="13"/>
        <v>Albania</v>
      </c>
      <c r="F215" t="str">
        <f t="shared" si="14"/>
        <v>74302254.0178569</v>
      </c>
    </row>
    <row r="216" spans="1:6" x14ac:dyDescent="0.25">
      <c r="A216" t="s">
        <v>214</v>
      </c>
      <c r="B216" t="str">
        <f t="shared" si="12"/>
        <v>the country Monaco</v>
      </c>
      <c r="C216" t="str">
        <f>RIGHT(A216,LEN(A216)-SEARCH("with index",A216,1)-10)</f>
        <v>208.0 is finished with total carbon of: 8375.046580280068</v>
      </c>
      <c r="D216" t="str">
        <f t="shared" si="15"/>
        <v>208.0</v>
      </c>
      <c r="E216" t="str">
        <f t="shared" si="13"/>
        <v>Monaco</v>
      </c>
      <c r="F216" t="str">
        <f t="shared" si="14"/>
        <v>8375.046580280068</v>
      </c>
    </row>
    <row r="217" spans="1:6" x14ac:dyDescent="0.25">
      <c r="A217" t="s">
        <v>215</v>
      </c>
      <c r="B217" t="str">
        <f t="shared" si="12"/>
        <v>the country Netherlands</v>
      </c>
      <c r="C217" t="str">
        <f>RIGHT(A217,LEN(A217)-SEARCH("with index",A217,1)-10)</f>
        <v>209.0 is finished with total carbon of: 51428060.37622309</v>
      </c>
      <c r="D217" t="str">
        <f t="shared" si="15"/>
        <v>209.0</v>
      </c>
      <c r="E217" t="str">
        <f t="shared" si="13"/>
        <v>Netherlands</v>
      </c>
      <c r="F217" t="str">
        <f t="shared" si="14"/>
        <v>51428060.37622309</v>
      </c>
    </row>
    <row r="218" spans="1:6" x14ac:dyDescent="0.25">
      <c r="A218" t="s">
        <v>216</v>
      </c>
      <c r="B218" t="str">
        <f t="shared" si="12"/>
        <v>the country Luxembourg</v>
      </c>
      <c r="C218" t="str">
        <f>RIGHT(A218,LEN(A218)-SEARCH("with index",A218,1)-10)</f>
        <v>210.0 is finished with total carbon of: 7573791.252480253</v>
      </c>
      <c r="D218" t="str">
        <f t="shared" si="15"/>
        <v>210.0</v>
      </c>
      <c r="E218" t="str">
        <f t="shared" si="13"/>
        <v>Luxembourg</v>
      </c>
      <c r="F218" t="str">
        <f t="shared" si="14"/>
        <v>7573791.252480253</v>
      </c>
    </row>
    <row r="219" spans="1:6" x14ac:dyDescent="0.25">
      <c r="A219" t="s">
        <v>217</v>
      </c>
      <c r="B219" t="str">
        <f t="shared" si="12"/>
        <v>the country Liechtenstein</v>
      </c>
      <c r="C219" t="str">
        <f>RIGHT(A219,LEN(A219)-SEARCH("with index",A219,1)-10)</f>
        <v>211.0 is finished with total carbon of: 586888.737865436</v>
      </c>
      <c r="D219" t="str">
        <f t="shared" si="15"/>
        <v>211.0</v>
      </c>
      <c r="E219" t="str">
        <f t="shared" si="13"/>
        <v>Liechtenstein</v>
      </c>
      <c r="F219" t="str">
        <f t="shared" si="14"/>
        <v>586888.737865436</v>
      </c>
    </row>
    <row r="220" spans="1:6" x14ac:dyDescent="0.25">
      <c r="A220" t="s">
        <v>218</v>
      </c>
      <c r="B220" t="e">
        <f t="shared" si="12"/>
        <v>#VALUE!</v>
      </c>
      <c r="C220" t="e">
        <f>RIGHT(A220,LEN(A220)-SEARCH("with index",A220,1)-10)</f>
        <v>#VALUE!</v>
      </c>
      <c r="D220" t="e">
        <f t="shared" si="15"/>
        <v>#VALUE!</v>
      </c>
      <c r="E220" t="e">
        <f t="shared" si="13"/>
        <v>#VALUE!</v>
      </c>
      <c r="F220" t="str">
        <f t="shared" si="14"/>
        <v>4.42091052 .</v>
      </c>
    </row>
    <row r="221" spans="1:6" x14ac:dyDescent="0.25">
      <c r="A221" t="s">
        <v>219</v>
      </c>
      <c r="B221" t="str">
        <f t="shared" si="12"/>
        <v>the country France</v>
      </c>
      <c r="C221" t="str">
        <f>RIGHT(A221,LEN(A221)-SEARCH("with index",A221,1)-10)</f>
        <v>212.0 has errors: local variable 'acumulated_agg_value' referenced before assignment</v>
      </c>
      <c r="D221" t="str">
        <f t="shared" si="15"/>
        <v>212.0</v>
      </c>
      <c r="E221" t="str">
        <f t="shared" si="13"/>
        <v>France</v>
      </c>
      <c r="F221" t="str">
        <f t="shared" si="14"/>
        <v>local variable 'acumulated_agg_value' referenced before assignment</v>
      </c>
    </row>
    <row r="222" spans="1:6" x14ac:dyDescent="0.25">
      <c r="A222" t="s">
        <v>220</v>
      </c>
      <c r="B222" t="str">
        <f t="shared" si="12"/>
        <v>the country France</v>
      </c>
      <c r="C222" t="str">
        <f>RIGHT(A222,LEN(A222)-SEARCH("with index",A222,1)-10)</f>
        <v>212.0 is finished with total carbon of: -9999.0</v>
      </c>
      <c r="D222" t="str">
        <f t="shared" si="15"/>
        <v>212.0</v>
      </c>
      <c r="E222" t="str">
        <f t="shared" si="13"/>
        <v>France</v>
      </c>
      <c r="F222" t="str">
        <f t="shared" si="14"/>
        <v>-9999.0</v>
      </c>
    </row>
    <row r="223" spans="1:6" x14ac:dyDescent="0.25">
      <c r="A223" t="s">
        <v>221</v>
      </c>
      <c r="B223" t="str">
        <f t="shared" si="12"/>
        <v>the country Germany</v>
      </c>
      <c r="C223" t="str">
        <f>RIGHT(A223,LEN(A223)-SEARCH("with index",A223,1)-10)</f>
        <v>213.0 is finished with total carbon of: 852736832.614929</v>
      </c>
      <c r="D223" t="str">
        <f t="shared" si="15"/>
        <v>213.0</v>
      </c>
      <c r="E223" t="str">
        <f t="shared" si="13"/>
        <v>Germany</v>
      </c>
      <c r="F223" t="str">
        <f t="shared" si="14"/>
        <v>852736832.614929</v>
      </c>
    </row>
    <row r="224" spans="1:6" x14ac:dyDescent="0.25">
      <c r="A224" t="s">
        <v>222</v>
      </c>
      <c r="B224" t="str">
        <f t="shared" si="12"/>
        <v>the country Switzerland</v>
      </c>
      <c r="C224" t="str">
        <f>RIGHT(A224,LEN(A224)-SEARCH("with index",A224,1)-10)</f>
        <v>214.0 is finished with total carbon of: 103572118.31624998</v>
      </c>
      <c r="D224" t="str">
        <f t="shared" si="15"/>
        <v>214.0</v>
      </c>
      <c r="E224" t="str">
        <f t="shared" si="13"/>
        <v>Switzerland</v>
      </c>
      <c r="F224" t="str">
        <f t="shared" si="14"/>
        <v>103572118.31624998</v>
      </c>
    </row>
    <row r="225" spans="1:6" x14ac:dyDescent="0.25">
      <c r="A225" t="s">
        <v>223</v>
      </c>
      <c r="B225" t="str">
        <f t="shared" si="12"/>
        <v>the country Belgium</v>
      </c>
      <c r="C225" t="str">
        <f>RIGHT(A225,LEN(A225)-SEARCH("with index",A225,1)-10)</f>
        <v>215.0 is finished with total carbon of: 65439922.14100441</v>
      </c>
      <c r="D225" t="str">
        <f t="shared" si="15"/>
        <v>215.0</v>
      </c>
      <c r="E225" t="str">
        <f t="shared" si="13"/>
        <v>Belgium</v>
      </c>
      <c r="F225" t="str">
        <f t="shared" si="14"/>
        <v>65439922.14100441</v>
      </c>
    </row>
    <row r="226" spans="1:6" x14ac:dyDescent="0.25">
      <c r="A226" t="s">
        <v>224</v>
      </c>
      <c r="B226" t="str">
        <f t="shared" si="12"/>
        <v>the country Austria</v>
      </c>
      <c r="C226" t="str">
        <f>RIGHT(A226,LEN(A226)-SEARCH("with index",A226,1)-10)</f>
        <v>216.0 is finished with total carbon of: 264714051.11870685</v>
      </c>
      <c r="D226" t="str">
        <f t="shared" si="15"/>
        <v>216.0</v>
      </c>
      <c r="E226" t="str">
        <f t="shared" si="13"/>
        <v>Austria</v>
      </c>
      <c r="F226" t="str">
        <f t="shared" si="14"/>
        <v>264714051.11870685</v>
      </c>
    </row>
    <row r="227" spans="1:6" x14ac:dyDescent="0.25">
      <c r="A227" t="s">
        <v>225</v>
      </c>
      <c r="B227" t="str">
        <f t="shared" si="12"/>
        <v>the country Norfolk Island (Aus.)</v>
      </c>
      <c r="C227" t="str">
        <f>RIGHT(A227,LEN(A227)-SEARCH("with index",A227,1)-10)</f>
        <v>217.0 is finished with total carbon of: 11778.916855067684</v>
      </c>
      <c r="D227" t="str">
        <f t="shared" si="15"/>
        <v>217.0</v>
      </c>
      <c r="E227" t="str">
        <f t="shared" si="13"/>
        <v>Norfolk Island (Aus.)</v>
      </c>
      <c r="F227" t="str">
        <f t="shared" si="14"/>
        <v>11778.916855067684</v>
      </c>
    </row>
    <row r="228" spans="1:6" x14ac:dyDescent="0.25">
      <c r="A228" t="s">
        <v>226</v>
      </c>
      <c r="B228" t="e">
        <f t="shared" si="12"/>
        <v>#VALUE!</v>
      </c>
      <c r="C228" t="e">
        <f>RIGHT(A228,LEN(A228)-SEARCH("with index",A228,1)-10)</f>
        <v>#VALUE!</v>
      </c>
      <c r="D228" t="e">
        <f t="shared" si="15"/>
        <v>#VALUE!</v>
      </c>
      <c r="E228" t="e">
        <f t="shared" si="13"/>
        <v>#VALUE!</v>
      </c>
      <c r="F228" t="str">
        <f t="shared" si="14"/>
        <v>4.277741284 .</v>
      </c>
    </row>
    <row r="229" spans="1:6" x14ac:dyDescent="0.25">
      <c r="A229" t="s">
        <v>227</v>
      </c>
      <c r="B229" t="str">
        <f t="shared" si="12"/>
        <v>the country New Zealand</v>
      </c>
      <c r="C229" t="str">
        <f>RIGHT(A229,LEN(A229)-SEARCH("with index",A229,1)-10)</f>
        <v>218.0 has errors: local variable 'acumulated_agg_value' referenced before assignment</v>
      </c>
      <c r="D229" t="str">
        <f t="shared" si="15"/>
        <v>218.0</v>
      </c>
      <c r="E229" t="str">
        <f t="shared" si="13"/>
        <v>New Zealand</v>
      </c>
      <c r="F229" t="str">
        <f t="shared" si="14"/>
        <v>local variable 'acumulated_agg_value' referenced before assignment</v>
      </c>
    </row>
    <row r="230" spans="1:6" x14ac:dyDescent="0.25">
      <c r="A230" t="s">
        <v>228</v>
      </c>
      <c r="B230" t="str">
        <f t="shared" si="12"/>
        <v>the country New Zealand</v>
      </c>
      <c r="C230" t="str">
        <f>RIGHT(A230,LEN(A230)-SEARCH("with index",A230,1)-10)</f>
        <v>218.0 is finished with total carbon of: -9999.0</v>
      </c>
      <c r="D230" t="str">
        <f t="shared" si="15"/>
        <v>218.0</v>
      </c>
      <c r="E230" t="str">
        <f t="shared" si="13"/>
        <v>New Zealand</v>
      </c>
      <c r="F230" t="str">
        <f t="shared" si="14"/>
        <v>-9999.0</v>
      </c>
    </row>
    <row r="231" spans="1:6" x14ac:dyDescent="0.25">
      <c r="A231" t="s">
        <v>229</v>
      </c>
      <c r="B231" t="str">
        <f t="shared" si="12"/>
        <v>the country Cocos (Keeling) Islands (Aus.)</v>
      </c>
      <c r="C231" t="str">
        <f>RIGHT(A231,LEN(A231)-SEARCH("with index",A231,1)-10)</f>
        <v>219.0 is finished with total carbon of: 1950.8570249417378</v>
      </c>
      <c r="D231" t="str">
        <f t="shared" si="15"/>
        <v>219.0</v>
      </c>
      <c r="E231" t="str">
        <f t="shared" si="13"/>
        <v>Cocos (Keeling) Islands (Aus.)</v>
      </c>
      <c r="F231" t="str">
        <f t="shared" si="14"/>
        <v>1950.8570249417378</v>
      </c>
    </row>
    <row r="232" spans="1:6" x14ac:dyDescent="0.25">
      <c r="A232" t="s">
        <v>230</v>
      </c>
      <c r="B232" t="str">
        <f t="shared" si="12"/>
        <v>the country Christmas Island (Aus.)</v>
      </c>
      <c r="C232" t="str">
        <f>RIGHT(A232,LEN(A232)-SEARCH("with index",A232,1)-10)</f>
        <v>220.0 is finished with total carbon of: 3363.5665266533147</v>
      </c>
      <c r="D232" t="str">
        <f t="shared" si="15"/>
        <v>220.0</v>
      </c>
      <c r="E232" t="str">
        <f t="shared" si="13"/>
        <v>Christmas Island (Aus.)</v>
      </c>
      <c r="F232" t="str">
        <f t="shared" si="14"/>
        <v>3363.5665266533147</v>
      </c>
    </row>
    <row r="233" spans="1:6" x14ac:dyDescent="0.25">
      <c r="A233" t="s">
        <v>231</v>
      </c>
      <c r="B233" t="str">
        <f t="shared" si="12"/>
        <v>the country Australia</v>
      </c>
      <c r="C233" t="str">
        <f>RIGHT(A233,LEN(A233)-SEARCH("with index",A233,1)-10)</f>
        <v>221.0 is finished with total carbon of: 19118755613.108463</v>
      </c>
      <c r="D233" t="str">
        <f t="shared" si="15"/>
        <v>221.0</v>
      </c>
      <c r="E233" t="str">
        <f t="shared" si="13"/>
        <v>Australia</v>
      </c>
      <c r="F233" t="str">
        <f t="shared" si="14"/>
        <v>19118755613.108463</v>
      </c>
    </row>
    <row r="234" spans="1:6" x14ac:dyDescent="0.25">
      <c r="A234" t="s">
        <v>232</v>
      </c>
      <c r="B234" t="str">
        <f t="shared" si="12"/>
        <v>the country Ashmore and Cartier Islands (Aus.)</v>
      </c>
      <c r="C234" t="str">
        <f>RIGHT(A234,LEN(A234)-SEARCH("with index",A234,1)-10)</f>
        <v>222.0 is finished with total carbon of: 0.0</v>
      </c>
      <c r="D234" t="str">
        <f t="shared" si="15"/>
        <v>222.0</v>
      </c>
      <c r="E234" t="str">
        <f t="shared" si="13"/>
        <v>Ashmore and Cartier Islands (Aus.)</v>
      </c>
      <c r="F234" t="str">
        <f t="shared" si="14"/>
        <v>0.0</v>
      </c>
    </row>
    <row r="235" spans="1:6" x14ac:dyDescent="0.25">
      <c r="A235" t="s">
        <v>233</v>
      </c>
      <c r="B235" t="str">
        <f t="shared" si="12"/>
        <v>the country Papua New Guinea</v>
      </c>
      <c r="C235" t="str">
        <f>RIGHT(A235,LEN(A235)-SEARCH("with index",A235,1)-10)</f>
        <v>223.0 is finished with total carbon of: 7766361783.3424835</v>
      </c>
      <c r="D235" t="str">
        <f t="shared" si="15"/>
        <v>223.0</v>
      </c>
      <c r="E235" t="str">
        <f t="shared" si="13"/>
        <v>Papua New Guinea</v>
      </c>
      <c r="F235" t="str">
        <f t="shared" si="14"/>
        <v>7766361783.3424835</v>
      </c>
    </row>
    <row r="236" spans="1:6" x14ac:dyDescent="0.25">
      <c r="A236" t="s">
        <v>234</v>
      </c>
      <c r="B236" t="str">
        <f t="shared" si="12"/>
        <v>the country Vanuatu</v>
      </c>
      <c r="C236" t="str">
        <f>RIGHT(A236,LEN(A236)-SEARCH("with index",A236,1)-10)</f>
        <v>224.0 is finished with total carbon of: 202311825.4864896</v>
      </c>
      <c r="D236" t="str">
        <f t="shared" si="15"/>
        <v>224.0</v>
      </c>
      <c r="E236" t="str">
        <f t="shared" si="13"/>
        <v>Vanuatu</v>
      </c>
      <c r="F236" t="str">
        <f t="shared" si="14"/>
        <v>202311825.4864896</v>
      </c>
    </row>
    <row r="237" spans="1:6" x14ac:dyDescent="0.25">
      <c r="A237" t="s">
        <v>235</v>
      </c>
      <c r="B237" t="str">
        <f t="shared" si="12"/>
        <v>the country Solomon Islands</v>
      </c>
      <c r="C237" t="str">
        <f>RIGHT(A237,LEN(A237)-SEARCH("with index",A237,1)-10)</f>
        <v>225.0 is finished with total carbon of: 528837302.71691436</v>
      </c>
      <c r="D237" t="str">
        <f t="shared" si="15"/>
        <v>225.0</v>
      </c>
      <c r="E237" t="str">
        <f t="shared" si="13"/>
        <v>Solomon Islands</v>
      </c>
      <c r="F237" t="str">
        <f t="shared" si="14"/>
        <v>528837302.71691436</v>
      </c>
    </row>
    <row r="238" spans="1:6" x14ac:dyDescent="0.25">
      <c r="A238" t="s">
        <v>236</v>
      </c>
      <c r="B238" t="str">
        <f t="shared" si="12"/>
        <v>the country New Caledonia (Fr.)</v>
      </c>
      <c r="C238" t="str">
        <f>RIGHT(A238,LEN(A238)-SEARCH("with index",A238,1)-10)</f>
        <v>226.0 is finished with total carbon of: 303533794.57923603</v>
      </c>
      <c r="D238" t="str">
        <f t="shared" si="15"/>
        <v>226.0</v>
      </c>
      <c r="E238" t="str">
        <f t="shared" si="13"/>
        <v>New Caledonia (Fr.)</v>
      </c>
      <c r="F238" t="str">
        <f t="shared" si="14"/>
        <v>303533794.57923603</v>
      </c>
    </row>
    <row r="239" spans="1:6" x14ac:dyDescent="0.25">
      <c r="A239" t="s">
        <v>237</v>
      </c>
      <c r="B239" t="str">
        <f t="shared" si="12"/>
        <v>the country Fiji</v>
      </c>
      <c r="C239" t="str">
        <f>RIGHT(A239,LEN(A239)-SEARCH("with index",A239,1)-10)</f>
        <v>227.0 is finished with total carbon of: 308847290.4946081</v>
      </c>
      <c r="D239" t="str">
        <f t="shared" si="15"/>
        <v>227.0</v>
      </c>
      <c r="E239" t="str">
        <f t="shared" si="13"/>
        <v>Fiji</v>
      </c>
      <c r="F239" t="str">
        <f t="shared" si="14"/>
        <v>308847290.4946081</v>
      </c>
    </row>
    <row r="240" spans="1:6" x14ac:dyDescent="0.25">
      <c r="A240" t="s">
        <v>238</v>
      </c>
      <c r="B240" t="str">
        <f t="shared" si="12"/>
        <v>the country Guam (U.S.)</v>
      </c>
      <c r="C240" t="str">
        <f>RIGHT(A240,LEN(A240)-SEARCH("with index",A240,1)-10)</f>
        <v>228.0 is finished with total carbon of: 374217.9123673275</v>
      </c>
      <c r="D240" t="str">
        <f t="shared" si="15"/>
        <v>228.0</v>
      </c>
      <c r="E240" t="str">
        <f t="shared" si="13"/>
        <v>Guam (U.S.)</v>
      </c>
      <c r="F240" t="str">
        <f t="shared" si="14"/>
        <v>374217.9123673275</v>
      </c>
    </row>
    <row r="241" spans="1:6" x14ac:dyDescent="0.25">
      <c r="A241" t="s">
        <v>239</v>
      </c>
      <c r="B241" t="str">
        <f t="shared" si="12"/>
        <v>the country Northern Mariana Islands (U.S.)</v>
      </c>
      <c r="C241" t="str">
        <f>RIGHT(A241,LEN(A241)-SEARCH("with index",A241,1)-10)</f>
        <v>229.0 is finished with total carbon of: 179870.40015475673</v>
      </c>
      <c r="D241" t="str">
        <f t="shared" si="15"/>
        <v>229.0</v>
      </c>
      <c r="E241" t="str">
        <f t="shared" si="13"/>
        <v>Northern Mariana Islands (U.S.)</v>
      </c>
      <c r="F241" t="str">
        <f t="shared" si="14"/>
        <v>179870.40015475673</v>
      </c>
    </row>
    <row r="242" spans="1:6" x14ac:dyDescent="0.25">
      <c r="A242" t="s">
        <v>240</v>
      </c>
      <c r="B242" t="str">
        <f t="shared" si="12"/>
        <v>the country Marshall Islands</v>
      </c>
      <c r="C242" t="str">
        <f>RIGHT(A242,LEN(A242)-SEARCH("with index",A242,1)-10)</f>
        <v>230.0 is finished with total carbon of: 10038.990304739646</v>
      </c>
      <c r="D242" t="str">
        <f t="shared" si="15"/>
        <v>230.0</v>
      </c>
      <c r="E242" t="str">
        <f t="shared" si="13"/>
        <v>Marshall Islands</v>
      </c>
      <c r="F242" t="str">
        <f t="shared" si="14"/>
        <v>10038.990304739646</v>
      </c>
    </row>
    <row r="243" spans="1:6" x14ac:dyDescent="0.25">
      <c r="A243" t="s">
        <v>241</v>
      </c>
      <c r="B243" t="str">
        <f t="shared" si="12"/>
        <v>the country Nauru</v>
      </c>
      <c r="C243" t="str">
        <f>RIGHT(A243,LEN(A243)-SEARCH("with index",A243,1)-10)</f>
        <v>231.0 is finished with total carbon of: 8405.152165236575</v>
      </c>
      <c r="D243" t="str">
        <f t="shared" si="15"/>
        <v>231.0</v>
      </c>
      <c r="E243" t="str">
        <f t="shared" si="13"/>
        <v>Nauru</v>
      </c>
      <c r="F243" t="str">
        <f t="shared" si="14"/>
        <v>8405.152165236575</v>
      </c>
    </row>
    <row r="244" spans="1:6" x14ac:dyDescent="0.25">
      <c r="A244" t="s">
        <v>242</v>
      </c>
      <c r="B244" t="str">
        <f t="shared" si="12"/>
        <v>the country Palau</v>
      </c>
      <c r="C244" t="str">
        <f>RIGHT(A244,LEN(A244)-SEARCH("with index",A244,1)-10)</f>
        <v>232.0 is finished with total carbon of: 4569.011451011572</v>
      </c>
      <c r="D244" t="str">
        <f t="shared" si="15"/>
        <v>232.0</v>
      </c>
      <c r="E244" t="str">
        <f t="shared" si="13"/>
        <v>Palau</v>
      </c>
      <c r="F244" t="str">
        <f t="shared" si="14"/>
        <v>4569.011451011572</v>
      </c>
    </row>
    <row r="245" spans="1:6" x14ac:dyDescent="0.25">
      <c r="A245" t="s">
        <v>243</v>
      </c>
      <c r="B245" t="str">
        <f t="shared" si="12"/>
        <v>the country Federated States of Micronesia</v>
      </c>
      <c r="C245" t="str">
        <f>RIGHT(A245,LEN(A245)-SEARCH("with index",A245,1)-10)</f>
        <v>233.0 is finished with total carbon of: 1490.6020845941873</v>
      </c>
      <c r="D245" t="str">
        <f t="shared" si="15"/>
        <v>233.0</v>
      </c>
      <c r="E245" t="str">
        <f t="shared" si="13"/>
        <v>Federated States of Micronesia</v>
      </c>
      <c r="F245" t="str">
        <f t="shared" si="14"/>
        <v>1490.6020845941873</v>
      </c>
    </row>
    <row r="246" spans="1:6" x14ac:dyDescent="0.25">
      <c r="A246" t="s">
        <v>244</v>
      </c>
      <c r="B246" t="str">
        <f t="shared" si="12"/>
        <v>the country Kiribati</v>
      </c>
      <c r="C246" t="str">
        <f>RIGHT(A246,LEN(A246)-SEARCH("with index",A246,1)-10)</f>
        <v>234.0 is finished with total carbon of: 244730.1906855952</v>
      </c>
      <c r="D246" t="str">
        <f t="shared" si="15"/>
        <v>234.0</v>
      </c>
      <c r="E246" t="str">
        <f t="shared" si="13"/>
        <v>Kiribati</v>
      </c>
      <c r="F246" t="str">
        <f t="shared" si="14"/>
        <v>244730.1906855952</v>
      </c>
    </row>
    <row r="247" spans="1:6" x14ac:dyDescent="0.25">
      <c r="A247" t="s">
        <v>245</v>
      </c>
      <c r="B247" t="str">
        <f t="shared" si="12"/>
        <v>the country Samoa</v>
      </c>
      <c r="C247" t="str">
        <f>RIGHT(A247,LEN(A247)-SEARCH("with index",A247,1)-10)</f>
        <v>235.0 is finished with total carbon of: 35356108.3610341</v>
      </c>
      <c r="D247" t="str">
        <f t="shared" si="15"/>
        <v>235.0</v>
      </c>
      <c r="E247" t="str">
        <f t="shared" si="13"/>
        <v>Samoa</v>
      </c>
      <c r="F247" t="str">
        <f t="shared" si="14"/>
        <v>35356108.3610341</v>
      </c>
    </row>
    <row r="248" spans="1:6" x14ac:dyDescent="0.25">
      <c r="A248" t="s">
        <v>246</v>
      </c>
      <c r="B248" t="str">
        <f t="shared" si="12"/>
        <v>the country Tonga</v>
      </c>
      <c r="C248" t="str">
        <f>RIGHT(A248,LEN(A248)-SEARCH("with index",A248,1)-10)</f>
        <v>236.0 is finished with total carbon of: 1056791.0750839014</v>
      </c>
      <c r="D248" t="str">
        <f t="shared" si="15"/>
        <v>236.0</v>
      </c>
      <c r="E248" t="str">
        <f t="shared" si="13"/>
        <v>Tonga</v>
      </c>
      <c r="F248" t="str">
        <f t="shared" si="14"/>
        <v>1056791.0750839014</v>
      </c>
    </row>
    <row r="249" spans="1:6" x14ac:dyDescent="0.25">
      <c r="A249" t="s">
        <v>247</v>
      </c>
      <c r="B249" t="str">
        <f t="shared" si="12"/>
        <v>the country Cook Islands (N.Z.)</v>
      </c>
      <c r="C249" t="str">
        <f>RIGHT(A249,LEN(A249)-SEARCH("with index",A249,1)-10)</f>
        <v>237.0 is finished with total carbon of: 3172.551065195686</v>
      </c>
      <c r="D249" t="str">
        <f t="shared" si="15"/>
        <v>237.0</v>
      </c>
      <c r="E249" t="str">
        <f t="shared" si="13"/>
        <v>Cook Islands (N.Z.)</v>
      </c>
      <c r="F249" t="str">
        <f t="shared" si="14"/>
        <v>3172.551065195686</v>
      </c>
    </row>
    <row r="250" spans="1:6" x14ac:dyDescent="0.25">
      <c r="A250" t="s">
        <v>248</v>
      </c>
      <c r="B250" t="str">
        <f t="shared" si="12"/>
        <v>the country Pitcairn Islands (U.K.)</v>
      </c>
      <c r="C250" t="str">
        <f>RIGHT(A250,LEN(A250)-SEARCH("with index",A250,1)-10)</f>
        <v>238.0 is finished with total carbon of: 21200.11186576817</v>
      </c>
      <c r="D250" t="str">
        <f t="shared" si="15"/>
        <v>238.0</v>
      </c>
      <c r="E250" t="str">
        <f t="shared" si="13"/>
        <v>Pitcairn Islands (U.K.)</v>
      </c>
      <c r="F250" t="str">
        <f t="shared" si="14"/>
        <v>21200.11186576817</v>
      </c>
    </row>
    <row r="251" spans="1:6" x14ac:dyDescent="0.25">
      <c r="A251" t="s">
        <v>249</v>
      </c>
      <c r="B251" t="str">
        <f t="shared" si="12"/>
        <v>the country Wallis and Futuna (Fr.)</v>
      </c>
      <c r="C251" t="str">
        <f>RIGHT(A251,LEN(A251)-SEARCH("with index",A251,1)-10)</f>
        <v>239.0 has errors: Input shapes do not overlap raster.</v>
      </c>
      <c r="D251" t="str">
        <f t="shared" si="15"/>
        <v>239.0</v>
      </c>
      <c r="E251" t="str">
        <f t="shared" si="13"/>
        <v>Wallis and Futuna (Fr.)</v>
      </c>
      <c r="F251" t="str">
        <f t="shared" si="14"/>
        <v>Input shapes do not overlap raster.</v>
      </c>
    </row>
    <row r="252" spans="1:6" x14ac:dyDescent="0.25">
      <c r="A252" t="s">
        <v>250</v>
      </c>
      <c r="B252" t="str">
        <f t="shared" si="12"/>
        <v>the country Wallis and Futuna (Fr.)</v>
      </c>
      <c r="C252" t="str">
        <f>RIGHT(A252,LEN(A252)-SEARCH("with index",A252,1)-10)</f>
        <v>239.0 is finished with total carbon of: -9999.0</v>
      </c>
      <c r="D252" t="str">
        <f t="shared" si="15"/>
        <v>239.0</v>
      </c>
      <c r="E252" t="str">
        <f t="shared" si="13"/>
        <v>Wallis and Futuna (Fr.)</v>
      </c>
      <c r="F252" t="str">
        <f t="shared" si="14"/>
        <v>-9999.0</v>
      </c>
    </row>
    <row r="253" spans="1:6" x14ac:dyDescent="0.25">
      <c r="A253" t="s">
        <v>251</v>
      </c>
      <c r="B253" t="str">
        <f t="shared" si="12"/>
        <v>the country Tuvalu</v>
      </c>
      <c r="C253" t="str">
        <f>RIGHT(A253,LEN(A253)-SEARCH("with index",A253,1)-10)</f>
        <v>240.0 is finished with total carbon of: 2451.698193815677</v>
      </c>
      <c r="D253" t="str">
        <f t="shared" si="15"/>
        <v>240.0</v>
      </c>
      <c r="E253" t="str">
        <f t="shared" si="13"/>
        <v>Tuvalu</v>
      </c>
      <c r="F253" t="str">
        <f t="shared" si="14"/>
        <v>2451.698193815677</v>
      </c>
    </row>
    <row r="254" spans="1:6" x14ac:dyDescent="0.25">
      <c r="A254" t="s">
        <v>252</v>
      </c>
      <c r="B254" t="str">
        <f t="shared" si="12"/>
        <v>the country Wake Island (U.S.)</v>
      </c>
      <c r="C254" t="str">
        <f>RIGHT(A254,LEN(A254)-SEARCH("with index",A254,1)-10)</f>
        <v>241.0 is finished with total carbon of: 0.0</v>
      </c>
      <c r="D254" t="str">
        <f t="shared" si="15"/>
        <v>241.0</v>
      </c>
      <c r="E254" t="str">
        <f t="shared" si="13"/>
        <v>Wake Island (U.S.)</v>
      </c>
      <c r="F254" t="str">
        <f t="shared" si="14"/>
        <v>0.0</v>
      </c>
    </row>
    <row r="255" spans="1:6" x14ac:dyDescent="0.25">
      <c r="A255" t="s">
        <v>253</v>
      </c>
      <c r="B255" t="str">
        <f t="shared" si="12"/>
        <v>the country American Samoa (U.S.)</v>
      </c>
      <c r="C255" t="str">
        <f>RIGHT(A255,LEN(A255)-SEARCH("with index",A255,1)-10)</f>
        <v>242.0 is finished with total carbon of: 1439330.1052363273</v>
      </c>
      <c r="D255" t="str">
        <f t="shared" si="15"/>
        <v>242.0</v>
      </c>
      <c r="E255" t="str">
        <f t="shared" si="13"/>
        <v>American Samoa (U.S.)</v>
      </c>
      <c r="F255" t="str">
        <f t="shared" si="14"/>
        <v>1439330.1052363273</v>
      </c>
    </row>
    <row r="256" spans="1:6" x14ac:dyDescent="0.25">
      <c r="A256" t="s">
        <v>254</v>
      </c>
      <c r="B256" t="str">
        <f t="shared" si="12"/>
        <v>the country Niue (N.Z.)</v>
      </c>
      <c r="C256" t="str">
        <f>RIGHT(A256,LEN(A256)-SEARCH("with index",A256,1)-10)</f>
        <v>243.0 is finished with total carbon of: 4092605.5845513414</v>
      </c>
      <c r="D256" t="str">
        <f t="shared" si="15"/>
        <v>243.0</v>
      </c>
      <c r="E256" t="str">
        <f t="shared" si="13"/>
        <v>Niue (N.Z.)</v>
      </c>
      <c r="F256" t="str">
        <f t="shared" si="14"/>
        <v>4092605.5845513414</v>
      </c>
    </row>
    <row r="257" spans="1:6" x14ac:dyDescent="0.25">
      <c r="A257" t="s">
        <v>255</v>
      </c>
      <c r="B257" t="str">
        <f t="shared" si="12"/>
        <v>the country French Polynesia (Fr.)</v>
      </c>
      <c r="C257" t="str">
        <f>RIGHT(A257,LEN(A257)-SEARCH("with index",A257,1)-10)</f>
        <v>244.0 is finished with total carbon of: 210019.89995345252</v>
      </c>
      <c r="D257" t="str">
        <f t="shared" si="15"/>
        <v>244.0</v>
      </c>
      <c r="E257" t="str">
        <f t="shared" si="13"/>
        <v>French Polynesia (Fr.)</v>
      </c>
      <c r="F257" t="str">
        <f t="shared" si="14"/>
        <v>210019.89995345252</v>
      </c>
    </row>
    <row r="258" spans="1:6" x14ac:dyDescent="0.25">
      <c r="A258" t="s">
        <v>256</v>
      </c>
      <c r="B258" t="str">
        <f t="shared" si="12"/>
        <v>the country Tokelau (N.Z.)</v>
      </c>
      <c r="C258" t="str">
        <f>RIGHT(A258,LEN(A258)-SEARCH("with index",A258,1)-10)</f>
        <v>245.0 is finished with total carbon of: 0.0</v>
      </c>
      <c r="D258" t="str">
        <f t="shared" si="15"/>
        <v>245.0</v>
      </c>
      <c r="E258" t="str">
        <f t="shared" si="13"/>
        <v>Tokelau (N.Z.)</v>
      </c>
      <c r="F258" t="str">
        <f t="shared" si="14"/>
        <v>0.0</v>
      </c>
    </row>
    <row r="259" spans="1:6" x14ac:dyDescent="0.25">
      <c r="A259" t="s">
        <v>257</v>
      </c>
      <c r="B259" t="str">
        <f t="shared" ref="B259:B278" si="16">LEFT(A259, SEARCH("with index",A259,1) -2)</f>
        <v>the country Canada</v>
      </c>
      <c r="C259" t="str">
        <f>RIGHT(A259,LEN(A259)-SEARCH("with index",A259,1)-10)</f>
        <v>246.0 is finished with total carbon of: 16576021071.450401</v>
      </c>
      <c r="D259" t="str">
        <f t="shared" si="15"/>
        <v>246.0</v>
      </c>
      <c r="E259" t="str">
        <f t="shared" ref="E259:E278" si="17">RIGHT(B259, LEN(B259) - SEARCH("country ", B259,1) -7)</f>
        <v>Canada</v>
      </c>
      <c r="F259" t="str">
        <f t="shared" ref="F259:F278" si="18">RIGHT(A259, LEN(A259) - SEARCH(":",A259,1) - 1)</f>
        <v>16576021071.450401</v>
      </c>
    </row>
    <row r="260" spans="1:6" x14ac:dyDescent="0.25">
      <c r="A260" t="s">
        <v>258</v>
      </c>
      <c r="B260" t="str">
        <f t="shared" si="16"/>
        <v>the country Saint Vincent and the Grenadines</v>
      </c>
      <c r="C260" t="str">
        <f>RIGHT(A260,LEN(A260)-SEARCH("with index",A260,1)-10)</f>
        <v>247.0 is finished with total carbon of: 4161884.9915468004</v>
      </c>
      <c r="D260" t="str">
        <f t="shared" si="15"/>
        <v>247.0</v>
      </c>
      <c r="E260" t="str">
        <f t="shared" si="17"/>
        <v>Saint Vincent and the Grenadines</v>
      </c>
      <c r="F260" t="str">
        <f t="shared" si="18"/>
        <v>4161884.9915468004</v>
      </c>
    </row>
    <row r="261" spans="1:6" x14ac:dyDescent="0.25">
      <c r="A261" t="s">
        <v>259</v>
      </c>
      <c r="B261" t="str">
        <f t="shared" si="16"/>
        <v>the country Curaçao (Neth.)</v>
      </c>
      <c r="C261" t="str">
        <f>RIGHT(A261,LEN(A261)-SEARCH("with index",A261,1)-10)</f>
        <v>248.0 is finished with total carbon of: 2600874.8972090594</v>
      </c>
      <c r="D261" t="str">
        <f t="shared" ref="D261:D278" si="19">LEFT(C261,SEARCH(" ",C261) - 1)</f>
        <v>248.0</v>
      </c>
      <c r="E261" t="str">
        <f t="shared" si="17"/>
        <v>Curaçao (Neth.)</v>
      </c>
      <c r="F261" t="str">
        <f t="shared" si="18"/>
        <v>2600874.8972090594</v>
      </c>
    </row>
    <row r="262" spans="1:6" x14ac:dyDescent="0.25">
      <c r="A262" t="s">
        <v>260</v>
      </c>
      <c r="B262" t="str">
        <f t="shared" si="16"/>
        <v>the country Bonaire (Neth.)</v>
      </c>
      <c r="C262" t="str">
        <f>RIGHT(A262,LEN(A262)-SEARCH("with index",A262,1)-10)</f>
        <v>249.0 is finished with total carbon of: 1570885.8487496504</v>
      </c>
      <c r="D262" t="str">
        <f t="shared" si="19"/>
        <v>249.0</v>
      </c>
      <c r="E262" t="str">
        <f t="shared" si="17"/>
        <v>Bonaire (Neth.)</v>
      </c>
      <c r="F262" t="str">
        <f t="shared" si="18"/>
        <v>1570885.8487496504</v>
      </c>
    </row>
    <row r="263" spans="1:6" x14ac:dyDescent="0.25">
      <c r="A263" t="s">
        <v>261</v>
      </c>
      <c r="B263" t="str">
        <f t="shared" si="16"/>
        <v>the country Sint Eustatius (Neth.)</v>
      </c>
      <c r="C263" t="str">
        <f>RIGHT(A263,LEN(A263)-SEARCH("with index",A263,1)-10)</f>
        <v>250.0 is finished with total carbon of: 159190.69745802868</v>
      </c>
      <c r="D263" t="str">
        <f t="shared" si="19"/>
        <v>250.0</v>
      </c>
      <c r="E263" t="str">
        <f t="shared" si="17"/>
        <v>Sint Eustatius (Neth.)</v>
      </c>
      <c r="F263" t="str">
        <f t="shared" si="18"/>
        <v>159190.69745802868</v>
      </c>
    </row>
    <row r="264" spans="1:6" x14ac:dyDescent="0.25">
      <c r="A264" t="s">
        <v>262</v>
      </c>
      <c r="B264" t="str">
        <f t="shared" si="16"/>
        <v>the country Saba (Neth.)</v>
      </c>
      <c r="C264" t="str">
        <f>RIGHT(A264,LEN(A264)-SEARCH("with index",A264,1)-10)</f>
        <v>251.0 is finished with total carbon of: 18.12577788206501</v>
      </c>
      <c r="D264" t="str">
        <f t="shared" si="19"/>
        <v>251.0</v>
      </c>
      <c r="E264" t="str">
        <f t="shared" si="17"/>
        <v>Saba (Neth.)</v>
      </c>
      <c r="F264" t="str">
        <f t="shared" si="18"/>
        <v>18.12577788206501</v>
      </c>
    </row>
    <row r="265" spans="1:6" x14ac:dyDescent="0.25">
      <c r="A265" t="s">
        <v>263</v>
      </c>
      <c r="B265" t="str">
        <f t="shared" si="16"/>
        <v>the country Sint Maarten (Neth.)</v>
      </c>
      <c r="C265" t="str">
        <f>RIGHT(A265,LEN(A265)-SEARCH("with index",A265,1)-10)</f>
        <v>252.0 is finished with total carbon of: 242305.38376049727</v>
      </c>
      <c r="D265" t="str">
        <f t="shared" si="19"/>
        <v>252.0</v>
      </c>
      <c r="E265" t="str">
        <f t="shared" si="17"/>
        <v>Sint Maarten (Neth.)</v>
      </c>
      <c r="F265" t="str">
        <f t="shared" si="18"/>
        <v>242305.38376049727</v>
      </c>
    </row>
    <row r="266" spans="1:6" x14ac:dyDescent="0.25">
      <c r="A266" t="s">
        <v>264</v>
      </c>
      <c r="B266" t="str">
        <f t="shared" si="16"/>
        <v>the country Saint-Barthélemy (Fr.)</v>
      </c>
      <c r="C266" t="str">
        <f>RIGHT(A266,LEN(A266)-SEARCH("with index",A266,1)-10)</f>
        <v>253.0 is finished with total carbon of: 176082.42500799496</v>
      </c>
      <c r="D266" t="str">
        <f t="shared" si="19"/>
        <v>253.0</v>
      </c>
      <c r="E266" t="str">
        <f t="shared" si="17"/>
        <v>Saint-Barthélemy (Fr.)</v>
      </c>
      <c r="F266" t="str">
        <f t="shared" si="18"/>
        <v>176082.42500799496</v>
      </c>
    </row>
    <row r="267" spans="1:6" x14ac:dyDescent="0.25">
      <c r="A267" t="s">
        <v>265</v>
      </c>
      <c r="B267" t="str">
        <f t="shared" si="16"/>
        <v>the country Saint-Martin (Fr.)</v>
      </c>
      <c r="C267" t="str">
        <f>RIGHT(A267,LEN(A267)-SEARCH("with index",A267,1)-10)</f>
        <v>254.0 is finished with total carbon of: 270610.38600732794</v>
      </c>
      <c r="D267" t="str">
        <f t="shared" si="19"/>
        <v>254.0</v>
      </c>
      <c r="E267" t="str">
        <f t="shared" si="17"/>
        <v>Saint-Martin (Fr.)</v>
      </c>
      <c r="F267" t="str">
        <f t="shared" si="18"/>
        <v>270610.38600732794</v>
      </c>
    </row>
    <row r="268" spans="1:6" x14ac:dyDescent="0.25">
      <c r="A268" t="s">
        <v>266</v>
      </c>
      <c r="B268" t="str">
        <f t="shared" si="16"/>
        <v>the country Kosovo</v>
      </c>
      <c r="C268" t="str">
        <f>RIGHT(A268,LEN(A268)-SEARCH("with index",A268,1)-10)</f>
        <v>255.0 is finished with total carbon of: 13709657.94287367</v>
      </c>
      <c r="D268" t="str">
        <f t="shared" si="19"/>
        <v>255.0</v>
      </c>
      <c r="E268" t="str">
        <f t="shared" si="17"/>
        <v>Kosovo</v>
      </c>
      <c r="F268" t="str">
        <f t="shared" si="18"/>
        <v>13709657.94287367</v>
      </c>
    </row>
    <row r="269" spans="1:6" x14ac:dyDescent="0.25">
      <c r="A269" t="s">
        <v>267</v>
      </c>
      <c r="B269" t="str">
        <f t="shared" si="16"/>
        <v>the country Sovereign Base Areas of Akrotiri and Dhekelia (U.K.)</v>
      </c>
      <c r="C269" t="str">
        <f>RIGHT(A269,LEN(A269)-SEARCH("with index",A269,1)-10)</f>
        <v>256.0 is finished with total carbon of: 283219.16844332044</v>
      </c>
      <c r="D269" t="str">
        <f t="shared" si="19"/>
        <v>256.0</v>
      </c>
      <c r="E269" t="str">
        <f t="shared" si="17"/>
        <v>Sovereign Base Areas of Akrotiri and Dhekelia (U.K.)</v>
      </c>
      <c r="F269" t="str">
        <f t="shared" si="18"/>
        <v>283219.16844332044</v>
      </c>
    </row>
    <row r="270" spans="1:6" x14ac:dyDescent="0.25">
      <c r="A270" t="s">
        <v>268</v>
      </c>
      <c r="B270" t="str">
        <f t="shared" si="16"/>
        <v>the country Western Sahara</v>
      </c>
      <c r="C270" t="str">
        <f>RIGHT(A270,LEN(A270)-SEARCH("with index",A270,1)-10)</f>
        <v>257.0 is finished with total carbon of: 26906630.45069207</v>
      </c>
      <c r="D270" t="str">
        <f t="shared" si="19"/>
        <v>257.0</v>
      </c>
      <c r="E270" t="str">
        <f t="shared" si="17"/>
        <v>Western Sahara</v>
      </c>
      <c r="F270" t="str">
        <f t="shared" si="18"/>
        <v>26906630.45069207</v>
      </c>
    </row>
    <row r="271" spans="1:6" x14ac:dyDescent="0.25">
      <c r="A271" t="s">
        <v>269</v>
      </c>
      <c r="B271" t="str">
        <f t="shared" si="16"/>
        <v>the country Abyei</v>
      </c>
      <c r="C271" t="str">
        <f>RIGHT(A271,LEN(A271)-SEARCH("with index",A271,1)-10)</f>
        <v>258.0 is finished with total carbon of: 49087187.043874934</v>
      </c>
      <c r="D271" t="str">
        <f t="shared" si="19"/>
        <v>258.0</v>
      </c>
      <c r="E271" t="str">
        <f t="shared" si="17"/>
        <v>Abyei</v>
      </c>
      <c r="F271" t="str">
        <f t="shared" si="18"/>
        <v>49087187.043874934</v>
      </c>
    </row>
    <row r="272" spans="1:6" x14ac:dyDescent="0.25">
      <c r="A272" t="s">
        <v>270</v>
      </c>
      <c r="B272" t="str">
        <f t="shared" si="16"/>
        <v>the country Falkland Islands/Islas Malvinas</v>
      </c>
      <c r="C272" t="str">
        <f>RIGHT(A272,LEN(A272)-SEARCH("with index",A272,1)-10)</f>
        <v>259.0 is finished with total carbon of: 11781979.727255346</v>
      </c>
      <c r="D272" t="str">
        <f t="shared" si="19"/>
        <v>259.0</v>
      </c>
      <c r="E272" t="str">
        <f t="shared" si="17"/>
        <v>Falkland Islands/Islas Malvinas</v>
      </c>
      <c r="F272" t="str">
        <f t="shared" si="18"/>
        <v>11781979.727255346</v>
      </c>
    </row>
    <row r="273" spans="1:6" x14ac:dyDescent="0.25">
      <c r="A273" t="s">
        <v>271</v>
      </c>
      <c r="B273" t="str">
        <f t="shared" si="16"/>
        <v>the country Disputed Area</v>
      </c>
      <c r="C273" t="str">
        <f>RIGHT(A273,LEN(A273)-SEARCH("with index",A273,1)-10)</f>
        <v>260.0 is finished with total carbon of: 2318598.626660664</v>
      </c>
      <c r="D273" t="str">
        <f t="shared" si="19"/>
        <v>260.0</v>
      </c>
      <c r="E273" t="str">
        <f t="shared" si="17"/>
        <v>Disputed Area</v>
      </c>
      <c r="F273" t="str">
        <f t="shared" si="18"/>
        <v>2318598.626660664</v>
      </c>
    </row>
    <row r="274" spans="1:6" x14ac:dyDescent="0.25">
      <c r="A274" t="s">
        <v>272</v>
      </c>
      <c r="B274" t="str">
        <f t="shared" si="16"/>
        <v>the country Disputed Area</v>
      </c>
      <c r="C274" t="str">
        <f>RIGHT(A274,LEN(A274)-SEARCH("with index",A274,1)-10)</f>
        <v>261.0 is finished with total carbon of: 8751547.046126693</v>
      </c>
      <c r="D274" t="str">
        <f t="shared" si="19"/>
        <v>261.0</v>
      </c>
      <c r="E274" t="str">
        <f t="shared" si="17"/>
        <v>Disputed Area</v>
      </c>
      <c r="F274" t="str">
        <f t="shared" si="18"/>
        <v>8751547.046126693</v>
      </c>
    </row>
    <row r="275" spans="1:6" x14ac:dyDescent="0.25">
      <c r="A275" t="s">
        <v>273</v>
      </c>
      <c r="B275" t="str">
        <f t="shared" si="16"/>
        <v>the country Disputed Area</v>
      </c>
      <c r="C275" t="str">
        <f>RIGHT(A275,LEN(A275)-SEARCH("with index",A275,1)-10)</f>
        <v>262.0 is finished with total carbon of: 566694906.9865023</v>
      </c>
      <c r="D275" t="str">
        <f t="shared" si="19"/>
        <v>262.0</v>
      </c>
      <c r="E275" t="str">
        <f t="shared" si="17"/>
        <v>Disputed Area</v>
      </c>
      <c r="F275" t="str">
        <f t="shared" si="18"/>
        <v>566694906.9865023</v>
      </c>
    </row>
    <row r="276" spans="1:6" x14ac:dyDescent="0.25">
      <c r="A276" t="s">
        <v>274</v>
      </c>
      <c r="B276" t="str">
        <f t="shared" si="16"/>
        <v>the country No Man's Land Area</v>
      </c>
      <c r="C276" t="str">
        <f>RIGHT(A276,LEN(A276)-SEARCH("with index",A276,1)-10)</f>
        <v>263.0 is finished with total carbon of: 169077.82175852015</v>
      </c>
      <c r="D276" t="str">
        <f t="shared" si="19"/>
        <v>263.0</v>
      </c>
      <c r="E276" t="str">
        <f t="shared" si="17"/>
        <v>No Man's Land Area</v>
      </c>
      <c r="F276" t="str">
        <f t="shared" si="18"/>
        <v>169077.82175852015</v>
      </c>
    </row>
    <row r="277" spans="1:6" x14ac:dyDescent="0.25">
      <c r="A277" t="s">
        <v>275</v>
      </c>
      <c r="B277" t="str">
        <f t="shared" si="16"/>
        <v>the country UN Buffer Zone in Cyprus</v>
      </c>
      <c r="C277" t="str">
        <f>RIGHT(A277,LEN(A277)-SEARCH("with index",A277,1)-10)</f>
        <v>264.0 is finished with total carbon of: 410364.88258859806</v>
      </c>
      <c r="D277" t="str">
        <f t="shared" si="19"/>
        <v>264.0</v>
      </c>
      <c r="E277" t="str">
        <f t="shared" si="17"/>
        <v>UN Buffer Zone in Cyprus</v>
      </c>
      <c r="F277" t="str">
        <f t="shared" si="18"/>
        <v>410364.88258859806</v>
      </c>
    </row>
    <row r="278" spans="1:6" x14ac:dyDescent="0.25">
      <c r="A278" t="s">
        <v>276</v>
      </c>
      <c r="B278" t="str">
        <f t="shared" si="16"/>
        <v>the country Kuril islands</v>
      </c>
      <c r="C278" t="str">
        <f>RIGHT(A278,LEN(A278)-SEARCH("with index",A278,1)-10)</f>
        <v>265.0 is finished with total carbon of: 14612723.39981271</v>
      </c>
      <c r="D278" t="str">
        <f t="shared" si="19"/>
        <v>265.0</v>
      </c>
      <c r="E278" t="str">
        <f t="shared" si="17"/>
        <v>Kuril islands</v>
      </c>
      <c r="F278" t="str">
        <f t="shared" si="18"/>
        <v>14612723.39981271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Crespo</dc:creator>
  <cp:lastModifiedBy>Ruben Crespo</cp:lastModifiedBy>
  <dcterms:created xsi:type="dcterms:W3CDTF">2023-01-24T08:00:32Z</dcterms:created>
  <dcterms:modified xsi:type="dcterms:W3CDTF">2023-01-24T10:54:27Z</dcterms:modified>
</cp:coreProperties>
</file>