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7" i="1"/>
  <c r="E27" i="1"/>
  <c r="E25" i="1"/>
  <c r="E23" i="1"/>
  <c r="E21" i="1"/>
  <c r="E20" i="1"/>
  <c r="E19" i="1"/>
  <c r="E18" i="1"/>
  <c r="E16" i="1"/>
  <c r="E12" i="1"/>
  <c r="E11" i="1"/>
  <c r="E10" i="1"/>
  <c r="E8" i="1"/>
  <c r="E4" i="1"/>
</calcChain>
</file>

<file path=xl/sharedStrings.xml><?xml version="1.0" encoding="utf-8"?>
<sst xmlns="http://schemas.openxmlformats.org/spreadsheetml/2006/main" count="23" uniqueCount="23">
  <si>
    <t>Start</t>
  </si>
  <si>
    <t>End</t>
  </si>
  <si>
    <t>Volume from peptide property calculator (A^3)</t>
  </si>
  <si>
    <t>2.5 x Volume</t>
  </si>
  <si>
    <t>2.5x contour</t>
  </si>
  <si>
    <t>Nup84-NTD</t>
  </si>
  <si>
    <t>Nup84-CTD</t>
  </si>
  <si>
    <t>Nup84</t>
  </si>
  <si>
    <t>Nup85-NTD</t>
  </si>
  <si>
    <t>Nup85-CTD</t>
  </si>
  <si>
    <t>Nup85</t>
  </si>
  <si>
    <t>Nup120-NTD</t>
  </si>
  <si>
    <t>Nup120-CTD</t>
  </si>
  <si>
    <t>Nup120</t>
  </si>
  <si>
    <t>Nup133-NTD</t>
  </si>
  <si>
    <t>Nup133-CTD</t>
  </si>
  <si>
    <t>Nup133</t>
  </si>
  <si>
    <t>Nup145c-NTD</t>
  </si>
  <si>
    <t>Nup145c-middle</t>
  </si>
  <si>
    <t>Nup145c-CTD</t>
  </si>
  <si>
    <t>Seh1-F</t>
  </si>
  <si>
    <t>Sec13-G</t>
  </si>
  <si>
    <t>Nup84_complex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</si>
</sst>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sic.northwestern.edu/biotools/proteincal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K7" sqref="K7"/>
    </sheetView>
  </sheetViews>
  <sheetFormatPr baseColWidth="10" defaultRowHeight="15" x14ac:dyDescent="0"/>
  <sheetData>
    <row r="1" spans="1:6" ht="90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</row>
    <row r="2" spans="1:6">
      <c r="A2" t="s">
        <v>5</v>
      </c>
      <c r="B2">
        <v>1</v>
      </c>
      <c r="C2">
        <v>488</v>
      </c>
      <c r="E2" s="3"/>
    </row>
    <row r="3" spans="1:6">
      <c r="A3" t="s">
        <v>6</v>
      </c>
      <c r="B3">
        <v>489</v>
      </c>
      <c r="C3">
        <v>726</v>
      </c>
      <c r="E3" s="3"/>
    </row>
    <row r="4" spans="1:6">
      <c r="A4" t="s">
        <v>7</v>
      </c>
      <c r="B4">
        <v>1</v>
      </c>
      <c r="C4">
        <v>726</v>
      </c>
      <c r="D4">
        <v>110.18899999999999</v>
      </c>
      <c r="E4" s="4">
        <f>2.5*D4</f>
        <v>275.47249999999997</v>
      </c>
      <c r="F4">
        <v>8.4899999999999993E-3</v>
      </c>
    </row>
    <row r="5" spans="1:6">
      <c r="E5" s="4"/>
    </row>
    <row r="6" spans="1:6">
      <c r="A6" t="s">
        <v>8</v>
      </c>
      <c r="B6">
        <v>1</v>
      </c>
      <c r="C6">
        <v>529</v>
      </c>
      <c r="E6" s="4"/>
    </row>
    <row r="7" spans="1:6">
      <c r="A7" t="s">
        <v>9</v>
      </c>
      <c r="B7">
        <v>530</v>
      </c>
      <c r="C7">
        <v>744</v>
      </c>
      <c r="E7" s="4"/>
    </row>
    <row r="8" spans="1:6">
      <c r="A8" t="s">
        <v>10</v>
      </c>
      <c r="B8">
        <v>1</v>
      </c>
      <c r="C8">
        <v>744</v>
      </c>
      <c r="D8">
        <v>102.71899999999999</v>
      </c>
      <c r="E8" s="4">
        <f t="shared" ref="E8:E27" si="0">2.5*D8</f>
        <v>256.79750000000001</v>
      </c>
      <c r="F8">
        <v>8.1799999999999998E-3</v>
      </c>
    </row>
    <row r="9" spans="1:6">
      <c r="E9" s="4"/>
    </row>
    <row r="10" spans="1:6">
      <c r="A10" t="s">
        <v>11</v>
      </c>
      <c r="B10">
        <v>1</v>
      </c>
      <c r="C10">
        <v>712</v>
      </c>
      <c r="D10">
        <v>98.861000000000004</v>
      </c>
      <c r="E10" s="4">
        <f t="shared" si="0"/>
        <v>247.1525</v>
      </c>
    </row>
    <row r="11" spans="1:6">
      <c r="A11" t="s">
        <v>12</v>
      </c>
      <c r="B11">
        <v>713</v>
      </c>
      <c r="C11">
        <v>1037</v>
      </c>
      <c r="D11">
        <v>45.771000000000001</v>
      </c>
      <c r="E11" s="4">
        <f t="shared" si="0"/>
        <v>114.42750000000001</v>
      </c>
      <c r="F11">
        <v>7.7799999999999996E-3</v>
      </c>
    </row>
    <row r="12" spans="1:6">
      <c r="A12" t="s">
        <v>13</v>
      </c>
      <c r="B12">
        <v>1</v>
      </c>
      <c r="C12">
        <v>1037</v>
      </c>
      <c r="D12">
        <v>145.72999999999999</v>
      </c>
      <c r="E12" s="4">
        <f t="shared" si="0"/>
        <v>364.32499999999999</v>
      </c>
      <c r="F12">
        <v>9.6299999999999997E-3</v>
      </c>
    </row>
    <row r="13" spans="1:6">
      <c r="E13" s="4"/>
    </row>
    <row r="14" spans="1:6">
      <c r="A14" t="s">
        <v>14</v>
      </c>
      <c r="B14">
        <v>1</v>
      </c>
      <c r="C14">
        <v>480</v>
      </c>
      <c r="E14" s="4"/>
    </row>
    <row r="15" spans="1:6">
      <c r="A15" t="s">
        <v>15</v>
      </c>
      <c r="B15">
        <v>481</v>
      </c>
      <c r="C15">
        <v>1157</v>
      </c>
      <c r="E15" s="4"/>
    </row>
    <row r="16" spans="1:6">
      <c r="A16" t="s">
        <v>16</v>
      </c>
      <c r="B16">
        <v>1</v>
      </c>
      <c r="C16">
        <v>1157</v>
      </c>
      <c r="D16">
        <v>161.30500000000001</v>
      </c>
      <c r="E16" s="4">
        <f t="shared" si="0"/>
        <v>403.26250000000005</v>
      </c>
      <c r="F16">
        <v>9.5899999999999996E-3</v>
      </c>
    </row>
    <row r="17" spans="1:6">
      <c r="E17" s="4"/>
    </row>
    <row r="18" spans="1:6">
      <c r="A18" t="s">
        <v>17</v>
      </c>
      <c r="B18">
        <v>1</v>
      </c>
      <c r="C18">
        <v>125</v>
      </c>
      <c r="D18">
        <v>16.617000000000001</v>
      </c>
      <c r="E18" s="4">
        <f t="shared" si="0"/>
        <v>41.542500000000004</v>
      </c>
      <c r="F18">
        <v>4.2999999999999999E-4</v>
      </c>
    </row>
    <row r="19" spans="1:6">
      <c r="A19" t="s">
        <v>18</v>
      </c>
      <c r="B19">
        <v>126</v>
      </c>
      <c r="C19">
        <v>553</v>
      </c>
      <c r="D19">
        <v>59.692999999999998</v>
      </c>
      <c r="E19" s="4">
        <f t="shared" si="0"/>
        <v>149.23249999999999</v>
      </c>
      <c r="F19">
        <v>0.01</v>
      </c>
    </row>
    <row r="20" spans="1:6">
      <c r="A20" t="s">
        <v>19</v>
      </c>
      <c r="B20">
        <v>554</v>
      </c>
      <c r="C20">
        <v>712</v>
      </c>
      <c r="D20">
        <v>21.818999999999999</v>
      </c>
      <c r="E20" s="4">
        <f t="shared" si="0"/>
        <v>54.547499999999999</v>
      </c>
      <c r="F20">
        <v>3.2000000000000003E-4</v>
      </c>
    </row>
    <row r="21" spans="1:6">
      <c r="B21">
        <v>1</v>
      </c>
      <c r="C21">
        <v>712</v>
      </c>
      <c r="D21">
        <f>SUM(D18:D20)</f>
        <v>98.129000000000005</v>
      </c>
      <c r="E21" s="4">
        <f t="shared" si="0"/>
        <v>245.32250000000002</v>
      </c>
    </row>
    <row r="22" spans="1:6">
      <c r="E22" s="4"/>
    </row>
    <row r="23" spans="1:6">
      <c r="A23" t="s">
        <v>20</v>
      </c>
      <c r="B23">
        <v>1</v>
      </c>
      <c r="C23">
        <v>349</v>
      </c>
      <c r="D23">
        <v>47.335999999999999</v>
      </c>
      <c r="E23" s="4">
        <f t="shared" si="0"/>
        <v>118.34</v>
      </c>
      <c r="F23">
        <v>1.06E-2</v>
      </c>
    </row>
    <row r="24" spans="1:6">
      <c r="E24" s="4"/>
    </row>
    <row r="25" spans="1:6">
      <c r="A25" t="s">
        <v>21</v>
      </c>
      <c r="B25">
        <v>1</v>
      </c>
      <c r="C25">
        <v>297</v>
      </c>
      <c r="D25">
        <v>39.979999999999997</v>
      </c>
      <c r="E25" s="4">
        <f t="shared" si="0"/>
        <v>99.949999999999989</v>
      </c>
      <c r="F25">
        <v>1.12E-2</v>
      </c>
    </row>
    <row r="26" spans="1:6">
      <c r="E26" s="4"/>
    </row>
    <row r="27" spans="1:6">
      <c r="A27" t="s">
        <v>22</v>
      </c>
      <c r="D27">
        <f>D4+D8+D12+D16+D21+D23+D25</f>
        <v>705.38800000000003</v>
      </c>
      <c r="E27" s="4">
        <f t="shared" si="0"/>
        <v>1763.47</v>
      </c>
      <c r="F27">
        <v>9.6100000000000005E-3</v>
      </c>
    </row>
  </sheetData>
  <hyperlinks>
    <hyperlink ref="D1" r:id="rId1" display="Volume from peptide property calculator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Elina Tjioe</dc:creator>
  <cp:lastModifiedBy>Elina Tjioe</cp:lastModifiedBy>
  <dcterms:created xsi:type="dcterms:W3CDTF">2014-08-07T01:47:52Z</dcterms:created>
  <dcterms:modified xsi:type="dcterms:W3CDTF">2014-08-07T01:49:00Z</dcterms:modified>
</cp:coreProperties>
</file>