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30820" yWindow="0" windowWidth="20780" windowHeight="23920" tabRatio="500"/>
  </bookViews>
  <sheets>
    <sheet name="r35" sheetId="1" r:id="rId1"/>
    <sheet name="r50" sheetId="2" r:id="rId2"/>
    <sheet name="r60" sheetId="3" r:id="rId3"/>
    <sheet name="r70" sheetId="4" r:id="rId4"/>
    <sheet name="r80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<sst xmlns="http://schemas.openxmlformats.org/spreadsheetml/2006/main" count="43" uniqueCount="43">
  <si>
    <t>['../EM2D_class_averages_noBG/images1.spi']</t>
  </si>
  <si>
    <t>['../EM2D_class_averages_noBG/images3.spi']</t>
  </si>
  <si>
    <t>['../EM2D_class_averages_noBG/images4.spi']</t>
  </si>
  <si>
    <t>['../EM2D_class_averages_noBG/images6.spi']</t>
  </si>
  <si>
    <t>['../EM2D_class_averages_noBG/images7.spi']</t>
  </si>
  <si>
    <t>['../EM2D_class_averages_noBG/images8.spi']</t>
  </si>
  <si>
    <t>['../EM2D_class_averages_noBG/images9.spi']</t>
  </si>
  <si>
    <t>['../EM2D_class_averages_noBG/images12.spi']</t>
  </si>
  <si>
    <t>['../EM2D_class_averages_noBG/images14.spi']</t>
  </si>
  <si>
    <t>['../EM2D_class_averages_noBG/images15.spi']</t>
  </si>
  <si>
    <t>['../EM2D_class_averages_noBG/images16.spi']</t>
  </si>
  <si>
    <t>['../EM2D_class_averages_noBG/images18.spi']</t>
  </si>
  <si>
    <t>['../EM2D_class_averages_noBG/images19.spi']</t>
  </si>
  <si>
    <t>['../EM2D_class_averages_noBG/images20.spi']</t>
  </si>
  <si>
    <t>['../EM2D_class_averages_noBG/images22.spi']</t>
  </si>
  <si>
    <t>['../EM2D_class_averages_noBG/images23.spi']</t>
  </si>
  <si>
    <t>['../EM2D_class_averages_noBG/images24.spi']</t>
  </si>
  <si>
    <t>['../EM2D_class_averages_noBG/images25.spi']</t>
  </si>
  <si>
    <t>['../EM2D_class_averages_noBG/images27.spi']</t>
  </si>
  <si>
    <t>['../EM2D_class_averages_noBG/images29.spi']</t>
  </si>
  <si>
    <t>['../EM2D_class_averages_noBG/images30.spi']</t>
  </si>
  <si>
    <t>['../EM2D_class_averages_noBG/images31.spi']</t>
  </si>
  <si>
    <t>['../EM2D_class_averages_noBG/images33.spi']</t>
  </si>
  <si>
    <t>['../EM2D_class_averages_noBG/images34.spi']</t>
  </si>
  <si>
    <t>['../EM2D_class_averages_noBG/images35.spi']</t>
  </si>
  <si>
    <t>r35</t>
  </si>
  <si>
    <t>r50</t>
  </si>
  <si>
    <t>r60</t>
  </si>
  <si>
    <t>r70</t>
  </si>
  <si>
    <t>r80</t>
  </si>
  <si>
    <t>['../EM2D_class_averages_noBG/images5.spi']</t>
  </si>
  <si>
    <t>['../EM2D_class_averages_noBG/images10.spi']</t>
  </si>
  <si>
    <t>['../EM2D_class_averages_noBG/images13.spi']</t>
  </si>
  <si>
    <t>['../EM2D_class_averages_noBG/images26.spi']</t>
  </si>
  <si>
    <t>['../EM2D_class_averages_noBG/images28.spi']</t>
  </si>
  <si>
    <t>['../EM2D_class_averages_noBG/images32.spi']</t>
  </si>
  <si>
    <t>['../EM2D_class_averages_noBG/images2.spi']</t>
  </si>
  <si>
    <t>['../EM2D_class_averages_noBG/images17.spi']</t>
  </si>
  <si>
    <t>['../EM2D_class_averages_noBG/images21.spi']</t>
  </si>
  <si>
    <t>['../EM2D_class_averages_noBG/images11.spi']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</si>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</sst>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</font>
    <font>
      <sz val="12"/>
      <color rgb="FFFF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150" zoomScaleNormal="150" zoomScalePageLayoutView="150" workbookViewId="0">
      <selection activeCell="E42" sqref="E42"/>
    </sheetView>
  </sheetViews>
  <sheetFormatPr baseColWidth="10" defaultRowHeight="15" x14ac:dyDescent="0"/>
  <sheetData>
    <row r="1" spans="1:13">
      <c r="E1" t="s">
        <v>25</v>
      </c>
      <c r="F1" t="s">
        <v>26</v>
      </c>
      <c r="G1" t="s">
        <v>27</v>
      </c>
      <c r="H1" t="s">
        <v>28</v>
      </c>
      <c r="I1" t="s">
        <v>29</v>
      </c>
      <c r="K1" t="s">
        <v>40</v>
      </c>
      <c r="L1" t="s">
        <v>41</v>
      </c>
      <c r="M1" t="s">
        <v>42</v>
      </c>
    </row>
    <row r="2" spans="1:13">
      <c r="A2" t="s">
        <v>0</v>
      </c>
      <c r="E2" s="1">
        <v>0.619880504118</v>
      </c>
      <c r="F2" s="1">
        <v>0.66574922627999999</v>
      </c>
      <c r="G2" s="1"/>
      <c r="H2" s="1">
        <v>0.69497554195400002</v>
      </c>
      <c r="I2" s="1">
        <v>0.70068006376699998</v>
      </c>
      <c r="J2" s="1"/>
      <c r="K2" s="1">
        <f>AVERAGE(E2:I2)</f>
        <v>0.67032133402975003</v>
      </c>
      <c r="L2" s="1">
        <f>MIN(E2:I2)</f>
        <v>0.619880504118</v>
      </c>
      <c r="M2" s="1">
        <f>MAX(E2:I2)</f>
        <v>0.70068006376699998</v>
      </c>
    </row>
    <row r="3" spans="1:13">
      <c r="A3" t="s">
        <v>36</v>
      </c>
      <c r="E3" s="1"/>
      <c r="F3" s="1"/>
      <c r="G3" s="1">
        <v>0.602124940374</v>
      </c>
      <c r="H3" s="1"/>
      <c r="I3" s="1"/>
      <c r="J3" s="1"/>
      <c r="K3" s="1">
        <f t="shared" ref="K3:K36" si="0">AVERAGE(E3:I3)</f>
        <v>0.602124940374</v>
      </c>
      <c r="L3" s="1">
        <f t="shared" ref="L3:L36" si="1">MIN(E3:I3)</f>
        <v>0.602124940374</v>
      </c>
      <c r="M3" s="1">
        <f t="shared" ref="M3:M36" si="2">MAX(E3:I3)</f>
        <v>0.602124940374</v>
      </c>
    </row>
    <row r="4" spans="1:13">
      <c r="A4" t="s">
        <v>1</v>
      </c>
      <c r="E4" s="1">
        <v>0.77100430876399995</v>
      </c>
      <c r="F4" s="1">
        <v>0.80076512143</v>
      </c>
      <c r="G4" s="1">
        <v>0.808225030914</v>
      </c>
      <c r="H4" s="1">
        <v>0.80673767809999997</v>
      </c>
      <c r="I4" s="1">
        <v>0.800471264633</v>
      </c>
      <c r="J4" s="1"/>
      <c r="K4" s="1">
        <f t="shared" si="0"/>
        <v>0.79744068076819996</v>
      </c>
      <c r="L4" s="1">
        <f t="shared" si="1"/>
        <v>0.77100430876399995</v>
      </c>
      <c r="M4" s="1">
        <f t="shared" si="2"/>
        <v>0.808225030914</v>
      </c>
    </row>
    <row r="5" spans="1:13">
      <c r="A5" t="s">
        <v>2</v>
      </c>
      <c r="E5" s="1">
        <v>0.68849737983600001</v>
      </c>
      <c r="F5" s="1">
        <v>0.73293299638599996</v>
      </c>
      <c r="G5" s="1">
        <v>0.75253669323000005</v>
      </c>
      <c r="H5" s="1">
        <v>0.76418026759900004</v>
      </c>
      <c r="I5" s="1">
        <v>0.77120590251300003</v>
      </c>
      <c r="J5" s="1"/>
      <c r="K5" s="1">
        <f t="shared" si="0"/>
        <v>0.7418706479128</v>
      </c>
      <c r="L5" s="1">
        <f t="shared" si="1"/>
        <v>0.68849737983600001</v>
      </c>
      <c r="M5" s="1">
        <f t="shared" si="2"/>
        <v>0.77120590251300003</v>
      </c>
    </row>
    <row r="6" spans="1:13">
      <c r="A6" s="2" t="s">
        <v>30</v>
      </c>
      <c r="E6" s="1"/>
      <c r="F6" s="1">
        <v>0.87297869469199996</v>
      </c>
      <c r="G6" s="1">
        <v>0.87204838413700003</v>
      </c>
      <c r="H6" s="1">
        <v>0.86341997101000001</v>
      </c>
      <c r="I6" s="1">
        <v>0.852028687954</v>
      </c>
      <c r="J6" s="1"/>
      <c r="K6" s="1">
        <f t="shared" si="0"/>
        <v>0.86511893444824994</v>
      </c>
      <c r="L6" s="1">
        <f t="shared" si="1"/>
        <v>0.852028687954</v>
      </c>
      <c r="M6" s="1">
        <f t="shared" si="2"/>
        <v>0.87297869469199996</v>
      </c>
    </row>
    <row r="7" spans="1:13">
      <c r="A7" t="s">
        <v>3</v>
      </c>
      <c r="E7" s="1">
        <v>0.60651009959900004</v>
      </c>
      <c r="F7" s="1">
        <v>0.66084974595099999</v>
      </c>
      <c r="G7" s="1">
        <v>0.68551554014299998</v>
      </c>
      <c r="H7" s="1">
        <v>0.70316285992000005</v>
      </c>
      <c r="I7" s="1">
        <v>0.71557906749300004</v>
      </c>
      <c r="J7" s="1"/>
      <c r="K7" s="1">
        <f t="shared" si="0"/>
        <v>0.67432346262120002</v>
      </c>
      <c r="L7" s="1">
        <f t="shared" si="1"/>
        <v>0.60651009959900004</v>
      </c>
      <c r="M7" s="1">
        <f t="shared" si="2"/>
        <v>0.71557906749300004</v>
      </c>
    </row>
    <row r="8" spans="1:13">
      <c r="A8" t="s">
        <v>4</v>
      </c>
      <c r="E8" s="1">
        <v>0.782347891267</v>
      </c>
      <c r="F8" s="1">
        <v>0.81140817032300006</v>
      </c>
      <c r="G8" s="1">
        <v>0.82040659469199995</v>
      </c>
      <c r="H8" s="1">
        <v>0.823989034909</v>
      </c>
      <c r="I8" s="1">
        <v>0.817359384621</v>
      </c>
      <c r="J8" s="1"/>
      <c r="K8" s="1">
        <f t="shared" si="0"/>
        <v>0.81110221516239989</v>
      </c>
      <c r="L8" s="1">
        <f t="shared" si="1"/>
        <v>0.782347891267</v>
      </c>
      <c r="M8" s="1">
        <f t="shared" si="2"/>
        <v>0.823989034909</v>
      </c>
    </row>
    <row r="9" spans="1:13">
      <c r="A9" t="s">
        <v>5</v>
      </c>
      <c r="E9" s="1">
        <v>0.69228669586900005</v>
      </c>
      <c r="F9" s="1">
        <v>0.73462035448999996</v>
      </c>
      <c r="G9" s="1"/>
      <c r="H9" s="1">
        <v>0.76365184038800005</v>
      </c>
      <c r="I9" s="1">
        <v>0.76606435064</v>
      </c>
      <c r="J9" s="1"/>
      <c r="K9" s="1">
        <f t="shared" si="0"/>
        <v>0.73915581034674993</v>
      </c>
      <c r="L9" s="1">
        <f t="shared" si="1"/>
        <v>0.69228669586900005</v>
      </c>
      <c r="M9" s="1">
        <f t="shared" si="2"/>
        <v>0.76606435064</v>
      </c>
    </row>
    <row r="10" spans="1:13">
      <c r="A10" s="2" t="s">
        <v>6</v>
      </c>
      <c r="E10" s="1">
        <v>0.81450534701599997</v>
      </c>
      <c r="F10" s="1"/>
      <c r="G10" s="1">
        <v>0.85036897050500004</v>
      </c>
      <c r="H10" s="1"/>
      <c r="I10" s="1"/>
      <c r="J10" s="1"/>
      <c r="K10" s="1">
        <f t="shared" si="0"/>
        <v>0.83243715876049995</v>
      </c>
      <c r="L10" s="1">
        <f t="shared" si="1"/>
        <v>0.81450534701599997</v>
      </c>
      <c r="M10" s="1">
        <f t="shared" si="2"/>
        <v>0.85036897050500004</v>
      </c>
    </row>
    <row r="11" spans="1:13">
      <c r="A11" s="3" t="s">
        <v>31</v>
      </c>
      <c r="E11" s="1"/>
      <c r="F11" s="1">
        <v>0.84878479522399997</v>
      </c>
      <c r="G11" s="1"/>
      <c r="H11" s="1">
        <v>0.85107188613200002</v>
      </c>
      <c r="I11" s="1"/>
      <c r="J11" s="1"/>
      <c r="K11" s="1">
        <f t="shared" si="0"/>
        <v>0.84992834067800005</v>
      </c>
      <c r="L11" s="1">
        <f t="shared" si="1"/>
        <v>0.84878479522399997</v>
      </c>
      <c r="M11" s="1">
        <f t="shared" si="2"/>
        <v>0.85107188613200002</v>
      </c>
    </row>
    <row r="12" spans="1:13">
      <c r="A12" t="s">
        <v>39</v>
      </c>
      <c r="E12" s="1"/>
      <c r="F12" s="1"/>
      <c r="G12" s="1"/>
      <c r="H12" s="1">
        <v>0.80792118784099998</v>
      </c>
      <c r="I12" s="1"/>
      <c r="J12" s="1"/>
      <c r="K12" s="1">
        <f t="shared" si="0"/>
        <v>0.80792118784099998</v>
      </c>
      <c r="L12" s="1">
        <f t="shared" si="1"/>
        <v>0.80792118784099998</v>
      </c>
      <c r="M12" s="1">
        <f t="shared" si="2"/>
        <v>0.80792118784099998</v>
      </c>
    </row>
    <row r="13" spans="1:13">
      <c r="A13" s="2" t="s">
        <v>7</v>
      </c>
      <c r="E13" s="1">
        <v>0.84611270516100001</v>
      </c>
      <c r="F13" s="1">
        <v>0.8661798892</v>
      </c>
      <c r="G13" s="1"/>
      <c r="H13" s="1">
        <v>0.85918070302399996</v>
      </c>
      <c r="I13" s="1"/>
      <c r="J13" s="1"/>
      <c r="K13" s="1">
        <f t="shared" si="0"/>
        <v>0.85715776579500014</v>
      </c>
      <c r="L13" s="1">
        <f t="shared" si="1"/>
        <v>0.84611270516100001</v>
      </c>
      <c r="M13" s="1">
        <f t="shared" si="2"/>
        <v>0.8661798892</v>
      </c>
    </row>
    <row r="14" spans="1:13">
      <c r="A14" t="s">
        <v>32</v>
      </c>
      <c r="E14" s="1"/>
      <c r="F14" s="1">
        <v>0.82726108926700004</v>
      </c>
      <c r="G14" s="1">
        <v>0.82579855405500002</v>
      </c>
      <c r="H14" s="1">
        <v>0.81874520546499996</v>
      </c>
      <c r="I14" s="1">
        <v>0.81134992031200004</v>
      </c>
      <c r="J14" s="1"/>
      <c r="K14" s="1">
        <f t="shared" si="0"/>
        <v>0.82078869227475004</v>
      </c>
      <c r="L14" s="1">
        <f t="shared" si="1"/>
        <v>0.81134992031200004</v>
      </c>
      <c r="M14" s="1">
        <f t="shared" si="2"/>
        <v>0.82726108926700004</v>
      </c>
    </row>
    <row r="15" spans="1:13">
      <c r="A15" t="s">
        <v>8</v>
      </c>
      <c r="E15" s="1">
        <v>0.63751276938699997</v>
      </c>
      <c r="F15" s="1"/>
      <c r="G15" s="1">
        <v>0.70504933635599998</v>
      </c>
      <c r="H15" s="1">
        <v>0.72126346832199995</v>
      </c>
      <c r="I15" s="1">
        <v>0.73175315487799997</v>
      </c>
      <c r="J15" s="1"/>
      <c r="K15" s="1">
        <f t="shared" si="0"/>
        <v>0.69889468223575002</v>
      </c>
      <c r="L15" s="1">
        <f t="shared" si="1"/>
        <v>0.63751276938699997</v>
      </c>
      <c r="M15" s="1">
        <f t="shared" si="2"/>
        <v>0.73175315487799997</v>
      </c>
    </row>
    <row r="16" spans="1:13">
      <c r="A16" s="3" t="s">
        <v>9</v>
      </c>
      <c r="E16" s="1">
        <v>0.82324020444799995</v>
      </c>
      <c r="F16" s="1"/>
      <c r="G16" s="1"/>
      <c r="H16" s="1">
        <v>0.85017973801900004</v>
      </c>
      <c r="I16" s="1">
        <v>0.83990546167699998</v>
      </c>
      <c r="J16" s="1"/>
      <c r="K16" s="1">
        <f t="shared" si="0"/>
        <v>0.83777513471466669</v>
      </c>
      <c r="L16" s="1">
        <f t="shared" si="1"/>
        <v>0.82324020444799995</v>
      </c>
      <c r="M16" s="1">
        <f t="shared" si="2"/>
        <v>0.85017973801900004</v>
      </c>
    </row>
    <row r="17" spans="1:13">
      <c r="A17" t="s">
        <v>10</v>
      </c>
      <c r="E17" s="1">
        <v>0.67620751926300005</v>
      </c>
      <c r="F17" s="1">
        <v>0.72596011829100004</v>
      </c>
      <c r="G17" s="1">
        <v>0.74523353227800004</v>
      </c>
      <c r="H17" s="1">
        <v>0.75652646365300003</v>
      </c>
      <c r="I17" s="1">
        <v>0.76067263941899999</v>
      </c>
      <c r="J17" s="1"/>
      <c r="K17" s="1">
        <f t="shared" si="0"/>
        <v>0.73292005458080012</v>
      </c>
      <c r="L17" s="1">
        <f t="shared" si="1"/>
        <v>0.67620751926300005</v>
      </c>
      <c r="M17" s="1">
        <f t="shared" si="2"/>
        <v>0.76067263941899999</v>
      </c>
    </row>
    <row r="18" spans="1:13">
      <c r="A18" s="2" t="s">
        <v>37</v>
      </c>
      <c r="E18" s="1"/>
      <c r="F18" s="1"/>
      <c r="G18" s="1">
        <v>0.873849697318</v>
      </c>
      <c r="H18" s="1">
        <v>0.86826576693599999</v>
      </c>
      <c r="I18" s="1">
        <v>0.85663031433500003</v>
      </c>
      <c r="J18" s="1"/>
      <c r="K18" s="1">
        <f t="shared" si="0"/>
        <v>0.86624859286300004</v>
      </c>
      <c r="L18" s="1">
        <f t="shared" si="1"/>
        <v>0.85663031433500003</v>
      </c>
      <c r="M18" s="1">
        <f t="shared" si="2"/>
        <v>0.873849697318</v>
      </c>
    </row>
    <row r="19" spans="1:13">
      <c r="A19" t="s">
        <v>11</v>
      </c>
      <c r="E19" s="1">
        <v>0.65834393011000003</v>
      </c>
      <c r="F19" s="1">
        <v>0.68201183851199998</v>
      </c>
      <c r="G19" s="1">
        <v>0.690463785414</v>
      </c>
      <c r="H19" s="1"/>
      <c r="I19" s="1">
        <v>0.69601516330400004</v>
      </c>
      <c r="J19" s="1"/>
      <c r="K19" s="1">
        <f t="shared" si="0"/>
        <v>0.68170867933500001</v>
      </c>
      <c r="L19" s="1">
        <f t="shared" si="1"/>
        <v>0.65834393011000003</v>
      </c>
      <c r="M19" s="1">
        <f t="shared" si="2"/>
        <v>0.69601516330400004</v>
      </c>
    </row>
    <row r="20" spans="1:13">
      <c r="A20" t="s">
        <v>12</v>
      </c>
      <c r="E20" s="1">
        <v>0.68665282113299997</v>
      </c>
      <c r="F20" s="1"/>
      <c r="G20" s="1">
        <v>0.74738046891200005</v>
      </c>
      <c r="H20" s="1"/>
      <c r="I20" s="1">
        <v>0.76562233218999998</v>
      </c>
      <c r="J20" s="1"/>
      <c r="K20" s="1">
        <f t="shared" si="0"/>
        <v>0.73321854074499992</v>
      </c>
      <c r="L20" s="1">
        <f t="shared" si="1"/>
        <v>0.68665282113299997</v>
      </c>
      <c r="M20" s="1">
        <f t="shared" si="2"/>
        <v>0.76562233218999998</v>
      </c>
    </row>
    <row r="21" spans="1:13">
      <c r="A21" s="2" t="s">
        <v>13</v>
      </c>
      <c r="E21" s="1">
        <v>0.824535564705</v>
      </c>
      <c r="F21" s="1">
        <v>0.84485913878899999</v>
      </c>
      <c r="G21" s="1">
        <v>0.84845637531499996</v>
      </c>
      <c r="H21" s="1"/>
      <c r="I21" s="1"/>
      <c r="J21" s="1"/>
      <c r="K21" s="1">
        <f t="shared" si="0"/>
        <v>0.83928369293633331</v>
      </c>
      <c r="L21" s="1">
        <f t="shared" si="1"/>
        <v>0.824535564705</v>
      </c>
      <c r="M21" s="1">
        <f t="shared" si="2"/>
        <v>0.84845637531499996</v>
      </c>
    </row>
    <row r="22" spans="1:13">
      <c r="A22" t="s">
        <v>38</v>
      </c>
      <c r="E22" s="1"/>
      <c r="F22" s="1"/>
      <c r="G22" s="1">
        <v>0.81393495354099998</v>
      </c>
      <c r="H22" s="1"/>
      <c r="I22" s="1">
        <v>0.80883413592300002</v>
      </c>
      <c r="J22" s="1"/>
      <c r="K22" s="1">
        <f t="shared" si="0"/>
        <v>0.81138454473200006</v>
      </c>
      <c r="L22" s="1">
        <f t="shared" si="1"/>
        <v>0.80883413592300002</v>
      </c>
      <c r="M22" s="1">
        <f t="shared" si="2"/>
        <v>0.81393495354099998</v>
      </c>
    </row>
    <row r="23" spans="1:13">
      <c r="A23" t="s">
        <v>14</v>
      </c>
      <c r="E23" s="1">
        <v>0.75940597269300003</v>
      </c>
      <c r="F23" s="1">
        <v>0.75800039788899998</v>
      </c>
      <c r="G23" s="1">
        <v>0.78695925445000003</v>
      </c>
      <c r="H23" s="1">
        <v>0.76599952234099999</v>
      </c>
      <c r="I23" s="1">
        <v>0.77268381515999995</v>
      </c>
      <c r="J23" s="1"/>
      <c r="K23" s="1">
        <f t="shared" si="0"/>
        <v>0.76860979250660011</v>
      </c>
      <c r="L23" s="1">
        <f t="shared" si="1"/>
        <v>0.75800039788899998</v>
      </c>
      <c r="M23" s="1">
        <f t="shared" si="2"/>
        <v>0.78695925445000003</v>
      </c>
    </row>
    <row r="24" spans="1:13">
      <c r="A24" s="2" t="s">
        <v>15</v>
      </c>
      <c r="E24" s="1">
        <v>0.81884659587499997</v>
      </c>
      <c r="F24" s="1">
        <v>0.84285982950899996</v>
      </c>
      <c r="G24" s="1">
        <v>0.84751327744100002</v>
      </c>
      <c r="H24" s="1"/>
      <c r="I24" s="1">
        <v>0.83363373995199996</v>
      </c>
      <c r="J24" s="1"/>
      <c r="K24" s="1">
        <f t="shared" si="0"/>
        <v>0.83571336069424995</v>
      </c>
      <c r="L24" s="1">
        <f t="shared" si="1"/>
        <v>0.81884659587499997</v>
      </c>
      <c r="M24" s="1">
        <f t="shared" si="2"/>
        <v>0.84751327744100002</v>
      </c>
    </row>
    <row r="25" spans="1:13">
      <c r="A25" t="s">
        <v>16</v>
      </c>
      <c r="E25" s="1">
        <v>0.68696765409399996</v>
      </c>
      <c r="F25" s="1">
        <v>0.71632716308199995</v>
      </c>
      <c r="G25" s="1">
        <v>0.72653895679799996</v>
      </c>
      <c r="H25" s="1">
        <v>0.72989476513999996</v>
      </c>
      <c r="I25" s="1"/>
      <c r="J25" s="1"/>
      <c r="K25" s="1">
        <f t="shared" si="0"/>
        <v>0.71493213477850004</v>
      </c>
      <c r="L25" s="1">
        <f t="shared" si="1"/>
        <v>0.68696765409399996</v>
      </c>
      <c r="M25" s="1">
        <f t="shared" si="2"/>
        <v>0.72989476513999996</v>
      </c>
    </row>
    <row r="26" spans="1:13">
      <c r="A26" t="s">
        <v>17</v>
      </c>
      <c r="E26" s="1">
        <v>0.74967002943200001</v>
      </c>
      <c r="F26" s="1">
        <v>0.77079685060100001</v>
      </c>
      <c r="G26" s="1"/>
      <c r="H26" s="1">
        <v>0.78491241660199995</v>
      </c>
      <c r="I26" s="1">
        <v>0.78298324343100001</v>
      </c>
      <c r="J26" s="1"/>
      <c r="K26" s="1">
        <f t="shared" si="0"/>
        <v>0.77209063501649999</v>
      </c>
      <c r="L26" s="1">
        <f t="shared" si="1"/>
        <v>0.74967002943200001</v>
      </c>
      <c r="M26" s="1">
        <f t="shared" si="2"/>
        <v>0.78491241660199995</v>
      </c>
    </row>
    <row r="27" spans="1:13">
      <c r="A27" t="s">
        <v>33</v>
      </c>
      <c r="E27" s="1"/>
      <c r="F27" s="1">
        <v>0.59565399303400002</v>
      </c>
      <c r="G27" s="1">
        <v>0.60446220055900002</v>
      </c>
      <c r="H27" s="1">
        <v>0.61791132369500001</v>
      </c>
      <c r="I27" s="1">
        <v>0.62806166932600005</v>
      </c>
      <c r="J27" s="1"/>
      <c r="K27" s="1">
        <f t="shared" si="0"/>
        <v>0.6115222966535</v>
      </c>
      <c r="L27" s="1">
        <f t="shared" si="1"/>
        <v>0.59565399303400002</v>
      </c>
      <c r="M27" s="1">
        <f t="shared" si="2"/>
        <v>0.62806166932600005</v>
      </c>
    </row>
    <row r="28" spans="1:13">
      <c r="A28" t="s">
        <v>18</v>
      </c>
      <c r="E28" s="1">
        <v>0.73640948714999999</v>
      </c>
      <c r="F28" s="1">
        <v>0.77295913238799996</v>
      </c>
      <c r="G28" s="1">
        <v>0.79020887395899997</v>
      </c>
      <c r="H28" s="1"/>
      <c r="I28" s="1">
        <v>0.79689842178000003</v>
      </c>
      <c r="J28" s="1"/>
      <c r="K28" s="1">
        <f t="shared" si="0"/>
        <v>0.77411897881924996</v>
      </c>
      <c r="L28" s="1">
        <f t="shared" si="1"/>
        <v>0.73640948714999999</v>
      </c>
      <c r="M28" s="1">
        <f t="shared" si="2"/>
        <v>0.79689842178000003</v>
      </c>
    </row>
    <row r="29" spans="1:13">
      <c r="A29" t="s">
        <v>34</v>
      </c>
      <c r="E29" s="1"/>
      <c r="F29" s="1">
        <v>0.83524782411200005</v>
      </c>
      <c r="G29" s="1">
        <v>0.839900355785</v>
      </c>
      <c r="H29" s="1">
        <v>0.83897617783099998</v>
      </c>
      <c r="I29" s="1"/>
      <c r="J29" s="1"/>
      <c r="K29" s="1">
        <f t="shared" si="0"/>
        <v>0.83804145257599993</v>
      </c>
      <c r="L29" s="1">
        <f t="shared" si="1"/>
        <v>0.83524782411200005</v>
      </c>
      <c r="M29" s="1">
        <f t="shared" si="2"/>
        <v>0.839900355785</v>
      </c>
    </row>
    <row r="30" spans="1:13">
      <c r="A30" t="s">
        <v>19</v>
      </c>
      <c r="E30" s="1">
        <v>0.64045563206199996</v>
      </c>
      <c r="F30" s="1"/>
      <c r="G30" s="1">
        <v>0.70081107874500004</v>
      </c>
      <c r="H30" s="1">
        <v>0.71234682126500004</v>
      </c>
      <c r="I30" s="1">
        <v>0.71857990977200004</v>
      </c>
      <c r="J30" s="1"/>
      <c r="K30" s="1">
        <f t="shared" si="0"/>
        <v>0.69304836046100005</v>
      </c>
      <c r="L30" s="1">
        <f t="shared" si="1"/>
        <v>0.64045563206199996</v>
      </c>
      <c r="M30" s="1">
        <f t="shared" si="2"/>
        <v>0.71857990977200004</v>
      </c>
    </row>
    <row r="31" spans="1:13">
      <c r="A31" s="2" t="s">
        <v>20</v>
      </c>
      <c r="E31" s="1">
        <v>0.84527503874200005</v>
      </c>
      <c r="F31" s="1">
        <v>0.86900581816599998</v>
      </c>
      <c r="G31" s="1">
        <v>0.866630314086</v>
      </c>
      <c r="H31" s="1">
        <v>0.85596112397699997</v>
      </c>
      <c r="I31" s="1">
        <v>0.84192372470499999</v>
      </c>
      <c r="J31" s="1"/>
      <c r="K31" s="1">
        <f t="shared" si="0"/>
        <v>0.8557592039352</v>
      </c>
      <c r="L31" s="1">
        <f t="shared" si="1"/>
        <v>0.84192372470499999</v>
      </c>
      <c r="M31" s="1">
        <f t="shared" si="2"/>
        <v>0.86900581816599998</v>
      </c>
    </row>
    <row r="32" spans="1:13">
      <c r="A32" t="s">
        <v>21</v>
      </c>
      <c r="E32" s="1">
        <v>0.803883626189</v>
      </c>
      <c r="F32" s="1"/>
      <c r="G32" s="1">
        <v>0.830295854926</v>
      </c>
      <c r="H32" s="1">
        <v>0.82707226102700004</v>
      </c>
      <c r="I32" s="1">
        <v>0.81972716224300002</v>
      </c>
      <c r="J32" s="1"/>
      <c r="K32" s="1">
        <f t="shared" si="0"/>
        <v>0.82024472609624999</v>
      </c>
      <c r="L32" s="1">
        <f t="shared" si="1"/>
        <v>0.803883626189</v>
      </c>
      <c r="M32" s="1">
        <f t="shared" si="2"/>
        <v>0.830295854926</v>
      </c>
    </row>
    <row r="33" spans="1:13">
      <c r="A33" t="s">
        <v>35</v>
      </c>
      <c r="E33" s="1"/>
      <c r="F33" s="1">
        <v>0.73383214773500005</v>
      </c>
      <c r="G33" s="1">
        <v>0.73351683717899996</v>
      </c>
      <c r="H33" s="1">
        <v>0.73142605945100003</v>
      </c>
      <c r="I33" s="1"/>
      <c r="J33" s="1"/>
      <c r="K33" s="1">
        <f t="shared" si="0"/>
        <v>0.73292501478833338</v>
      </c>
      <c r="L33" s="1">
        <f t="shared" si="1"/>
        <v>0.73142605945100003</v>
      </c>
      <c r="M33" s="1">
        <f t="shared" si="2"/>
        <v>0.73383214773500005</v>
      </c>
    </row>
    <row r="34" spans="1:13">
      <c r="A34" s="3" t="s">
        <v>22</v>
      </c>
      <c r="E34" s="1">
        <v>0.83157750140200004</v>
      </c>
      <c r="F34" s="1"/>
      <c r="G34" s="1"/>
      <c r="H34" s="1">
        <v>0.85758121388899999</v>
      </c>
      <c r="I34" s="1">
        <v>0.85187871412899996</v>
      </c>
      <c r="J34" s="1"/>
      <c r="K34" s="1">
        <f t="shared" si="0"/>
        <v>0.84701247647333344</v>
      </c>
      <c r="L34" s="1">
        <f t="shared" si="1"/>
        <v>0.83157750140200004</v>
      </c>
      <c r="M34" s="1">
        <f t="shared" si="2"/>
        <v>0.85758121388899999</v>
      </c>
    </row>
    <row r="35" spans="1:13">
      <c r="A35" s="2" t="s">
        <v>23</v>
      </c>
      <c r="E35" s="1">
        <v>0.82596664150800003</v>
      </c>
      <c r="F35" s="1">
        <v>0.84868609078500001</v>
      </c>
      <c r="G35" s="1">
        <v>0.84966105185700003</v>
      </c>
      <c r="H35" s="1">
        <v>0.84457274000799998</v>
      </c>
      <c r="I35" s="1">
        <v>0.83504880285600003</v>
      </c>
      <c r="J35" s="1"/>
      <c r="K35" s="1">
        <f t="shared" si="0"/>
        <v>0.84078706540280002</v>
      </c>
      <c r="L35" s="1">
        <f t="shared" si="1"/>
        <v>0.82596664150800003</v>
      </c>
      <c r="M35" s="1">
        <f t="shared" si="2"/>
        <v>0.84966105185700003</v>
      </c>
    </row>
    <row r="36" spans="1:13">
      <c r="A36" t="s">
        <v>24</v>
      </c>
      <c r="E36" s="1">
        <v>0.666371265175</v>
      </c>
      <c r="F36" s="1">
        <v>0.69109427885300001</v>
      </c>
      <c r="G36" s="1">
        <v>0.69628833029699999</v>
      </c>
      <c r="H36" s="1"/>
      <c r="I36" s="1"/>
      <c r="J36" s="1"/>
      <c r="K36" s="1">
        <f t="shared" si="0"/>
        <v>0.68458462477499993</v>
      </c>
      <c r="L36" s="1">
        <f t="shared" si="1"/>
        <v>0.666371265175</v>
      </c>
      <c r="M36" s="1">
        <f t="shared" si="2"/>
        <v>0.69628833029699999</v>
      </c>
    </row>
  </sheetData>
  <conditionalFormatting sqref="E2:I36">
    <cfRule type="cellIs" dxfId="1" priority="2" operator="greaterThan">
      <formula>0.85</formula>
    </cfRule>
    <cfRule type="cellIs" dxfId="0" priority="1" operator="greaterThan">
      <formula>0.84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sqref="A1:F25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r35</vt:lpstr>
      <vt:lpstr>r50</vt:lpstr>
      <vt:lpstr>r60</vt:lpstr>
      <vt:lpstr>r70</vt:lpstr>
      <vt:lpstr>r80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Joong Kim</dc:creator>
  <cp:lastModifiedBy>Seung Joong Kim</cp:lastModifiedBy>
  <dcterms:created xsi:type="dcterms:W3CDTF">2016-11-14T19:08:34Z</dcterms:created>
  <dcterms:modified xsi:type="dcterms:W3CDTF">2016-11-14T22:49:34Z</dcterms:modified>
</cp:coreProperties>
</file>