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query</t>
        </is>
      </c>
      <c r="C1" t="inlineStr">
        <is>
          <t>item</t>
        </is>
      </c>
      <c r="D1" t="inlineStr">
        <is>
          <t>price_huf</t>
        </is>
      </c>
      <c r="E1" t="inlineStr">
        <is>
          <t>source</t>
        </is>
      </c>
      <c r="F1" t="inlineStr">
        <is>
          <t>link</t>
        </is>
      </c>
      <c r="G1" t="inlineStr">
        <is>
          <t>total_usd</t>
        </is>
      </c>
      <c r="H1" t="inlineStr">
        <is>
          <t>elapsed_seconds</t>
        </is>
      </c>
    </row>
    <row r="2">
      <c r="A2" t="inlineStr">
        <is>
          <t>gemini-2.5-flash</t>
        </is>
      </c>
      <c r="B2" t="inlineStr">
        <is>
          <t>iPhone 16 256GB ár Ft, árukereső, árgép, olcsobbat.hu oldalon táblázatban</t>
        </is>
      </c>
      <c r="C2" t="inlineStr">
        <is>
          <t>Apple iPhone 16 256GB Mobiltelefon</t>
        </is>
      </c>
      <c r="D2" t="n">
        <v>328900</v>
      </c>
      <c r="E2" t="inlineStr">
        <is>
          <t>arukereso.hu</t>
        </is>
      </c>
      <c r="F2">
        <f>HYPERLINK("https://vertexaisearch.cloud.google.com/grounding-api-redirect/AUZIYQGQ7_19iwDZMiN_4dRiyaSmSdZ4UzY6-SSUqBiULK3aDgWWDkcrdqV6y9X2eZbItEo-4sFETzy8lVv-OY3yyk9dHFhNtoXrmuZPNIKLRuZ4izD-tg9ZRCgqQe7PvJJ6DQgEyAX4RYb1h0fZDH7Cuq5v1TLcATswcJcNlexiiiEoKR6IcIfWyO-0tw==", "https://vertexaisearch.cloud.google.com/grounding-api-redirect/AUZIYQGQ7_19iwDZMiN_4dRiyaSmSdZ4UzY6-SSUqBiULK3aDgWWDkcrdqV6y9X2eZbItEo-4sFETzy8lVv-OY3yyk9dHFhNtoXrmuZPNIKLRuZ4izD-tg9ZRCgqQe7PvJJ6DQgEyAX4RYb1h0fZDH7Cuq5v1TLcATswcJcNlexiiiEoKR6IcIfWyO-0tw==")</f>
        <v/>
      </c>
      <c r="G2" t="n">
        <v>0.036814</v>
      </c>
      <c r="H2" t="inlineStr">
        <is>
          <t>35.792</t>
        </is>
      </c>
    </row>
    <row r="3">
      <c r="A3" t="inlineStr">
        <is>
          <t>gemini-2.5-flash</t>
        </is>
      </c>
      <c r="B3" t="inlineStr">
        <is>
          <t>iPhone 16 256GB ár Ft, árukereső, árgép, olcsobbat.hu oldalon táblázatban</t>
        </is>
      </c>
      <c r="C3" t="inlineStr">
        <is>
          <t>Apple iPhone 16 256GB</t>
        </is>
      </c>
      <c r="D3" t="n">
        <v>333999</v>
      </c>
      <c r="E3" t="inlineStr">
        <is>
          <t>argep.hu</t>
        </is>
      </c>
      <c r="F3">
        <f>HYPERLINK("https://vertexaisearch.cloud.google.com/grounding-api-redirect/AUZIYQEOLNmyAJyveEsrqOiL-FPtkOkFlErE7kOb2pzr8ZDMcnyaNPM04-Obg845Uxsi8wC_UApDM2e_xv7pM23kvdG9lx8_Jumx4hA7QsDNZdos7hYCCT51uLqEXVdDUXKH0y6VYPTb", "https://vertexaisearch.cloud.google.com/grounding-api-redirect/AUZIYQEOLNmyAJyveEsrqOiL-FPtkOkFlErE7kOb2pzr8ZDMcnyaNPM04-Obg845Uxsi8wC_UApDM2e_xv7pM23kvdG9lx8_Jumx4hA7QsDNZdos7hYCCT51uLqEXVdDUXKH0y6VYPTb")</f>
        <v/>
      </c>
      <c r="G3" t="n">
        <v>0.036814</v>
      </c>
      <c r="H3" t="inlineStr">
        <is>
          <t>35.792</t>
        </is>
      </c>
    </row>
    <row r="4">
      <c r="A4" t="inlineStr">
        <is>
          <t>gemini-2.5-flash</t>
        </is>
      </c>
      <c r="B4" t="inlineStr">
        <is>
          <t>iPhone 16 256GB ár Ft, árukereső, árgép, olcsobbat.hu oldalon táblázatban</t>
        </is>
      </c>
      <c r="C4" t="inlineStr">
        <is>
          <t>Apple iPhone 16 256GB</t>
        </is>
      </c>
      <c r="D4" t="inlineStr">
        <is>
          <t>N/A</t>
        </is>
      </c>
      <c r="E4" t="inlineStr">
        <is>
          <t>olcsobbat.hu</t>
        </is>
      </c>
      <c r="F4">
        <f>HYPERLINK("https://vertexaisearch.cloud.google.com/grounding-api-redirect/AUZIYQGAMpBcsbNmj5NLL5vUGoUGU2ECWENYd6S3y0xRHFqvW2b1307ie2_la1x_zl_L3oy-t_MJr3qOdPqRxAM5WUF7Ltr-JYak2TZx_OoFgevckQorLINV7oGCMjfpegv1FcyKTERNimkW6m33MFZs6ezxoKDanUbYr8RXvSj00WwoegY4Aa8EqqFacv4==", "https://vertexaisearch.cloud.google.com/grounding-api-redirect/AUZIYQGAMpBcsbNmj5NLL5vUGoUGU2ECWENYd6S3y0xRHFqvW2b1307ie2_la1x_zl_L3oy-t_MJr3qOdPqRxAM5WUF7Ltr-JYak2TZx_OoFgevckQorLINV7oGCMjfpegv1FcyKTERNimkW6m33MFZs6ezxoKDanUbYr8RXvSj00WwoegY4Aa8EqqFacv4==")</f>
        <v/>
      </c>
      <c r="G4" t="n">
        <v>0.036814</v>
      </c>
      <c r="H4" t="inlineStr">
        <is>
          <t>35.792</t>
        </is>
      </c>
    </row>
    <row r="5">
      <c r="A5" t="inlineStr">
        <is>
          <t>gemini-2.5-flash-lite</t>
        </is>
      </c>
      <c r="B5" t="inlineStr">
        <is>
          <t>iPhone 16 256GB ár Ft, árukereső, árgép, olcsobbat.hu oldalon táblázatban</t>
        </is>
      </c>
      <c r="C5" t="inlineStr">
        <is>
          <t>Apple iPhone 16e 256GB</t>
        </is>
      </c>
      <c r="D5" t="n">
        <v>201990</v>
      </c>
      <c r="E5" t="inlineStr">
        <is>
          <t>yettel.hu</t>
        </is>
      </c>
      <c r="F5">
        <f>HYPERLINK("https://www.yettel.hu/apple-iphone-16e-256gb", "https://www.yettel.hu/apple-iphone-16e-256gb")</f>
        <v/>
      </c>
      <c r="G5" t="n">
        <v>0.035253</v>
      </c>
      <c r="H5" t="inlineStr">
        <is>
          <t>3.149</t>
        </is>
      </c>
    </row>
    <row r="6">
      <c r="A6" t="inlineStr">
        <is>
          <t>gemini-2.5-flash-lite</t>
        </is>
      </c>
      <c r="B6" t="inlineStr">
        <is>
          <t>iPhone 16 256GB ár Ft, árukereső, árgép, olcsobbat.hu oldalon táblázatban</t>
        </is>
      </c>
      <c r="C6" t="inlineStr">
        <is>
          <t>Apple iPhone 16 256GB</t>
        </is>
      </c>
      <c r="D6" t="n">
        <v>369990</v>
      </c>
      <c r="E6" t="inlineStr">
        <is>
          <t>arukereso.hu</t>
        </is>
      </c>
      <c r="F6">
        <f>HYPERLINK("https://www.arukereso.hu/mobile-phone-c31/apple/iphone-16-256gb-p1189889710/", "https://www.arukereso.hu/mobile-phone-c31/apple/iphone-16-256gb-p1189889710/")</f>
        <v/>
      </c>
      <c r="G6" t="n">
        <v>0.035253</v>
      </c>
      <c r="H6" t="inlineStr">
        <is>
          <t>3.149</t>
        </is>
      </c>
    </row>
    <row r="7">
      <c r="A7" t="inlineStr">
        <is>
          <t>gemini-2.5-flash-lite</t>
        </is>
      </c>
      <c r="B7" t="inlineStr">
        <is>
          <t>iPhone 16 256GB ár Ft, árukereső, árgép, olcsobbat.hu oldalon táblázatban</t>
        </is>
      </c>
      <c r="C7" t="inlineStr">
        <is>
          <t>Apple iPhone 16 Pro Max 256GB</t>
        </is>
      </c>
      <c r="D7" t="n">
        <v>469970</v>
      </c>
      <c r="E7" t="inlineStr">
        <is>
          <t>olcsóbbat.hu</t>
        </is>
      </c>
      <c r="F7">
        <f>HYPERLINK("https://www.olcsóbbat.hu/apple-iphone-16-pro-max-256gb-mobiltelefon-p280761513", "https://www.olcsóbbat.hu/apple-iphone-16-pro-max-256gb-mobiltelefon-p280761513")</f>
        <v/>
      </c>
      <c r="G7" t="n">
        <v>0.035253</v>
      </c>
      <c r="H7" t="inlineStr">
        <is>
          <t>3.149</t>
        </is>
      </c>
    </row>
    <row r="8">
      <c r="A8" t="inlineStr">
        <is>
          <t>perplexity-sonar</t>
        </is>
      </c>
      <c r="B8" t="inlineStr">
        <is>
          <t>iPhone 16 256GB ár Ft, árukereső, árgép, olcsobbat.hu oldalon táblázatban</t>
        </is>
      </c>
      <c r="C8" t="inlineStr">
        <is>
          <t>Apple iPhone 16 256GB</t>
        </is>
      </c>
      <c r="D8" t="n">
        <v>336490</v>
      </c>
      <c r="E8" t="inlineStr">
        <is>
          <t>olcsobbat.hu</t>
        </is>
      </c>
      <c r="F8">
        <f>HYPERLINK("https://www.olcsobbat.hu/termek/apple_iphone_16_256gb-66e0559217302a7e3e05cec2/", "https://www.olcsobbat.hu/termek/apple_iphone_16_256gb-66e0559217302a7e3e05cec2/")</f>
        <v/>
      </c>
      <c r="G8" t="n">
        <v>0.005581</v>
      </c>
      <c r="H8" t="inlineStr">
        <is>
          <t>5.693</t>
        </is>
      </c>
    </row>
    <row r="9">
      <c r="A9" t="inlineStr">
        <is>
          <t>perplexity-sonar</t>
        </is>
      </c>
      <c r="B9" t="inlineStr">
        <is>
          <t>iPhone 16 256GB ár Ft, árukereső, árgép, olcsobbat.hu oldalon táblázatban</t>
        </is>
      </c>
      <c r="C9" t="inlineStr">
        <is>
          <t>Apple iPhone 16 Plus 256GB</t>
        </is>
      </c>
      <c r="D9" t="n">
        <v>386900</v>
      </c>
      <c r="E9" t="inlineStr">
        <is>
          <t>olcsobbat.hu</t>
        </is>
      </c>
      <c r="F9">
        <f>HYPERLINK("https://www.olcsobbat.hu/termek/apple_iphone_16_plus_256gb-66e05592a2a82611340da16f/", "https://www.olcsobbat.hu/termek/apple_iphone_16_plus_256gb-66e05592a2a82611340da16f/")</f>
        <v/>
      </c>
      <c r="G9" t="n">
        <v>0.005581</v>
      </c>
      <c r="H9" t="inlineStr">
        <is>
          <t>5.693</t>
        </is>
      </c>
    </row>
    <row r="10">
      <c r="A10" t="inlineStr">
        <is>
          <t>perplexity-sonar</t>
        </is>
      </c>
      <c r="B10" t="inlineStr">
        <is>
          <t>iPhone 16 256GB ár Ft, árukereső, árgép, olcsobbat.hu oldalon táblázatban</t>
        </is>
      </c>
      <c r="C10" t="inlineStr">
        <is>
          <t>Apple iPhone 16 Pro 256GB</t>
        </is>
      </c>
      <c r="D10" t="n">
        <v>434570</v>
      </c>
      <c r="E10" t="inlineStr">
        <is>
          <t>olcsobbat.hu</t>
        </is>
      </c>
      <c r="F10">
        <f>HYPERLINK("https://www.olcsobbat.hu/termek/apple_iphone_16_pro_256gb-66e0572fd08176cf0d0e9329/", "https://www.olcsobbat.hu/termek/apple_iphone_16_pro_256gb-66e0572fd08176cf0d0e9329/")</f>
        <v/>
      </c>
      <c r="G10" t="n">
        <v>0.005581</v>
      </c>
      <c r="H10" t="inlineStr">
        <is>
          <t>5.693</t>
        </is>
      </c>
    </row>
    <row r="11">
      <c r="A11" t="inlineStr">
        <is>
          <t>perplexity-sonar-reasoning</t>
        </is>
      </c>
      <c r="B11" t="inlineStr">
        <is>
          <t>iPhone 16 256GB ár Ft, árukereső, árgép, olcsobbat.hu oldalon táblázatban</t>
        </is>
      </c>
      <c r="C11" t="inlineStr">
        <is>
          <t>Apple iPhone 16 256GB</t>
        </is>
      </c>
      <c r="D11" t="n">
        <v>339890</v>
      </c>
      <c r="E11" t="inlineStr">
        <is>
          <t>olcsobbat.hu</t>
        </is>
      </c>
      <c r="F11">
        <f>HYPERLINK("https://www.olcsobbat.hu/termek/apple_iphone_16_256gb-66e0559217302a7e3e05cec2/", "https://www.olcsobbat.hu/termek/apple_iphone_16_256gb-66e0559217302a7e3e05cec2/")</f>
        <v/>
      </c>
      <c r="G11" t="n">
        <v>0.006008</v>
      </c>
      <c r="H11" t="inlineStr">
        <is>
          <t>13.242</t>
        </is>
      </c>
    </row>
    <row r="12">
      <c r="A12" t="inlineStr">
        <is>
          <t>perplexity-sonar-reasoning</t>
        </is>
      </c>
      <c r="B12" t="inlineStr">
        <is>
          <t>iPhone 16 256GB ár Ft, árukereső, árgép, olcsobbat.hu oldalon táblázatban</t>
        </is>
      </c>
      <c r="C12" t="inlineStr">
        <is>
          <t>Apple iPhone 16 Plus 256GB</t>
        </is>
      </c>
      <c r="D12" t="n">
        <v>386790</v>
      </c>
      <c r="E12" t="inlineStr">
        <is>
          <t>olcsobbat.hu</t>
        </is>
      </c>
      <c r="F12">
        <f>HYPERLINK("https://www.olcsobbat.hu/termek/apple_iphone_16_plus_256gb-66e05592a2a82611340da16f/", "https://www.olcsobbat.hu/termek/apple_iphone_16_plus_256gb-66e05592a2a82611340da16f/")</f>
        <v/>
      </c>
      <c r="G12" t="n">
        <v>0.006008</v>
      </c>
      <c r="H12" t="inlineStr">
        <is>
          <t>13.242</t>
        </is>
      </c>
    </row>
    <row r="13">
      <c r="A13" t="inlineStr">
        <is>
          <t>perplexity-sonar-reasoning</t>
        </is>
      </c>
      <c r="B13" t="inlineStr">
        <is>
          <t>iPhone 16 256GB ár Ft, árukereső, árgép, olcsobbat.hu oldalon táblázatban</t>
        </is>
      </c>
      <c r="C13" t="inlineStr">
        <is>
          <t>Apple iPhone 16 Pro 256GB</t>
        </is>
      </c>
      <c r="D13" t="n">
        <v>434570</v>
      </c>
      <c r="E13" t="inlineStr">
        <is>
          <t>olcsobbat.hu</t>
        </is>
      </c>
      <c r="F13">
        <f>HYPERLINK("https://www.olcsobbat.hu/termek/apple_iphone_16_pro_256gb-66e0572fd08176cf0d0e9329/", "https://www.olcsobbat.hu/termek/apple_iphone_16_pro_256gb-66e0572fd08176cf0d0e9329/")</f>
        <v/>
      </c>
      <c r="G13" t="n">
        <v>0.006008</v>
      </c>
      <c r="H13" t="inlineStr">
        <is>
          <t>13.242</t>
        </is>
      </c>
    </row>
    <row r="14">
      <c r="A14" t="inlineStr">
        <is>
          <t>anthropic-claude-3-5-haiku</t>
        </is>
      </c>
      <c r="B14" t="inlineStr">
        <is>
          <t>iPhone 16 256GB ár Ft, árukereső, árgép, olcsobbat.hu oldalon táblázatban</t>
        </is>
      </c>
      <c r="C14" t="inlineStr">
        <is>
          <t>iPhone 16e 128GB</t>
        </is>
      </c>
      <c r="D14" t="n">
        <v>204980</v>
      </c>
      <c r="E14" t="inlineStr">
        <is>
          <t>arukereso.hu</t>
        </is>
      </c>
      <c r="F14">
        <f>HYPERLINK("https://www.arukereso.hu/mobiltelefon-c3277/apple/iphone-16e-128gb-p1176990499/", "https://www.arukereso.hu/mobiltelefon-c3277/apple/iphone-16e-128gb-p1176990499/")</f>
        <v/>
      </c>
      <c r="G14" t="n">
        <v>0.029696</v>
      </c>
      <c r="H14" t="inlineStr">
        <is>
          <t>12.374</t>
        </is>
      </c>
    </row>
    <row r="15">
      <c r="A15" t="inlineStr">
        <is>
          <t>anthropic-claude-3-5-haiku</t>
        </is>
      </c>
      <c r="B15" t="inlineStr">
        <is>
          <t>iPhone 16 256GB ár Ft, árukereső, árgép, olcsobbat.hu oldalon táblázatban</t>
        </is>
      </c>
      <c r="C15" t="inlineStr">
        <is>
          <t>iPhone 16 128GB</t>
        </is>
      </c>
      <c r="D15" t="n">
        <v>272290</v>
      </c>
      <c r="E15" t="inlineStr">
        <is>
          <t>arukereso.hu</t>
        </is>
      </c>
      <c r="F15">
        <f>HYPERLINK("https://www.arukereso.hu/mobiltelefon-c3277/apple/iphone-16-128gb-p1121763568/", "https://www.arukereso.hu/mobiltelefon-c3277/apple/iphone-16-128gb-p1121763568/")</f>
        <v/>
      </c>
      <c r="G15" t="n">
        <v>0.029696</v>
      </c>
      <c r="H15" t="inlineStr">
        <is>
          <t>12.374</t>
        </is>
      </c>
    </row>
    <row r="16">
      <c r="A16" t="inlineStr">
        <is>
          <t>anthropic-claude-3-5-haiku</t>
        </is>
      </c>
      <c r="B16" t="inlineStr">
        <is>
          <t>iPhone 16 256GB ár Ft, árukereső, árgép, olcsobbat.hu oldalon táblázatban</t>
        </is>
      </c>
      <c r="C16" t="inlineStr">
        <is>
          <t>iPhone 16 Pro 128GB</t>
        </is>
      </c>
      <c r="D16" t="n">
        <v>418900</v>
      </c>
      <c r="E16" t="inlineStr">
        <is>
          <t>arukereso.hu</t>
        </is>
      </c>
      <c r="F16">
        <f>HYPERLINK("https://www.arukereso.hu/mobiltelefon-c3277/apple/iphone-16-pro-128gb-p1121764603/", "https://www.arukereso.hu/mobiltelefon-c3277/apple/iphone-16-pro-128gb-p1121764603/")</f>
        <v/>
      </c>
      <c r="G16" t="n">
        <v>0.029696</v>
      </c>
      <c r="H16" t="inlineStr">
        <is>
          <t>12.374</t>
        </is>
      </c>
    </row>
    <row r="17">
      <c r="A17" t="inlineStr">
        <is>
          <t>openai-gpt-5-mini</t>
        </is>
      </c>
      <c r="B17" t="inlineStr">
        <is>
          <t>iPhone 16 256GB ár Ft, árukereső, árgép, olcsobbat.hu oldalon táblázatban</t>
        </is>
      </c>
      <c r="C17" t="inlineStr">
        <is>
          <t>Apple iPhone 16 256GB (Árukereső - legalacsonyabb ajánlat)</t>
        </is>
      </c>
      <c r="D17" t="n">
        <v>327980</v>
      </c>
      <c r="E17" t="inlineStr">
        <is>
          <t>arukereso.hu</t>
        </is>
      </c>
      <c r="F17">
        <f>HYPERLINK("https://www.teloshark.hu/collections/iphone", "https://www.teloshark.hu/collections/iphone")</f>
        <v/>
      </c>
      <c r="G17" t="n">
        <v>0.021289</v>
      </c>
      <c r="H17" t="inlineStr">
        <is>
          <t>105.547</t>
        </is>
      </c>
    </row>
    <row r="18">
      <c r="A18" t="inlineStr">
        <is>
          <t>openai-gpt-5-mini</t>
        </is>
      </c>
      <c r="B18" t="inlineStr">
        <is>
          <t>iPhone 16 256GB ár Ft, árukereső, árgép, olcsobbat.hu oldalon táblázatban</t>
        </is>
      </c>
      <c r="C18" t="inlineStr">
        <is>
          <t>Apple iPhone 16 256GB (ÁrGép - legalacsonyabb ajánlat)</t>
        </is>
      </c>
      <c r="D18" t="n">
        <v>333999</v>
      </c>
      <c r="E18" t="inlineStr">
        <is>
          <t>argep.hu</t>
        </is>
      </c>
      <c r="F18">
        <f>HYPERLINK("https://mobilkozpont.hu/Apple-iPhone-16-256GB-Ultramarin-MYEH3", "https://mobilkozpont.hu/Apple-iPhone-16-256GB-Ultramarin-MYEH3")</f>
        <v/>
      </c>
      <c r="G18" t="n">
        <v>0.021289</v>
      </c>
      <c r="H18" t="inlineStr">
        <is>
          <t>105.547</t>
        </is>
      </c>
    </row>
    <row r="19">
      <c r="A19" t="inlineStr">
        <is>
          <t>openai-gpt-5-mini</t>
        </is>
      </c>
      <c r="B19" t="inlineStr">
        <is>
          <t>iPhone 16 256GB ár Ft, árukereső, árgép, olcsobbat.hu oldalon táblázatban</t>
        </is>
      </c>
      <c r="C19" t="inlineStr">
        <is>
          <t>Apple iPhone 16 256GB (Olcsóbbat.hu - legalacsonyabb ajánlat)</t>
        </is>
      </c>
      <c r="D19" t="n">
        <v>339890</v>
      </c>
      <c r="E19" t="inlineStr">
        <is>
          <t>olcsobbat.hu</t>
        </is>
      </c>
      <c r="F19">
        <f>HYPERLINK("https://www.coolmobile.hu/apple-iphone-16-256gb-rozsaszin", "https://www.coolmobile.hu/apple-iphone-16-256gb-rozsaszin")</f>
        <v/>
      </c>
      <c r="G19" t="n">
        <v>0.021289</v>
      </c>
      <c r="H19" t="inlineStr">
        <is>
          <t>105.547</t>
        </is>
      </c>
    </row>
    <row r="20">
      <c r="A20" t="inlineStr">
        <is>
          <t>openai-gpt-5-nano</t>
        </is>
      </c>
      <c r="B20" t="inlineStr">
        <is>
          <t>iPhone 16 256GB ár Ft, árukereső, árgép, olcsobbat.hu oldalon táblázatban</t>
        </is>
      </c>
      <c r="C20" t="inlineStr">
        <is>
          <t>Apple iPhone 16 256GB Pink (MYEE3HX/A)</t>
        </is>
      </c>
      <c r="D20" t="n">
        <v>333999</v>
      </c>
      <c r="E20" t="inlineStr">
        <is>
          <t>argep.hu</t>
        </is>
      </c>
      <c r="F20">
        <f>HYPERLINK("https://www.argep.hu/product_3230347.html", "https://www.argep.hu/product_3230347.html")</f>
        <v/>
      </c>
      <c r="G20" t="n">
        <v>0.007519</v>
      </c>
      <c r="H20" t="inlineStr">
        <is>
          <t>213.895</t>
        </is>
      </c>
    </row>
    <row r="21">
      <c r="A21" t="inlineStr">
        <is>
          <t>openai-gpt-5-nano</t>
        </is>
      </c>
      <c r="B21" t="inlineStr">
        <is>
          <t>iPhone 16 256GB ár Ft, árukereső, árgép, olcsobbat.hu oldalon táblázatban</t>
        </is>
      </c>
      <c r="C21" t="inlineStr">
        <is>
          <t>Apple iPhone 16 256GB White (MYEF3HX/A)</t>
        </is>
      </c>
      <c r="D21" t="n">
        <v>335990</v>
      </c>
      <c r="E21" t="inlineStr">
        <is>
          <t>argep.hu</t>
        </is>
      </c>
      <c r="F21">
        <f>HYPERLINK("https://www.argep.hu/product_3230347.html", "https://www.argep.hu/product_3230347.html")</f>
        <v/>
      </c>
      <c r="G21" t="n">
        <v>0.007519</v>
      </c>
      <c r="H21" t="inlineStr">
        <is>
          <t>213.895</t>
        </is>
      </c>
    </row>
    <row r="22">
      <c r="A22" t="inlineStr">
        <is>
          <t>openai-gpt-5-nano</t>
        </is>
      </c>
      <c r="B22" t="inlineStr">
        <is>
          <t>iPhone 16 256GB ár Ft, árukereső, árgép, olcsobbat.hu oldalon táblázatban</t>
        </is>
      </c>
      <c r="C22" t="inlineStr">
        <is>
          <t>Apple iPhone 16 256GB Mobiltelefon</t>
        </is>
      </c>
      <c r="D22" t="n">
        <v>369990</v>
      </c>
      <c r="E22" t="inlineStr">
        <is>
          <t>olcsobbat.hu</t>
        </is>
      </c>
      <c r="F22">
        <f>HYPERLINK("https://www.olcsobbat.hu/termek/apple_iphone_16_256gb-66e0559217302a7e3e05cec2/", "https://www.olcsobbat.hu/termek/apple_iphone_16_256gb-66e0559217302a7e3e05cec2/")</f>
        <v/>
      </c>
      <c r="G22" t="n">
        <v>0.007519</v>
      </c>
      <c r="H22" t="inlineStr">
        <is>
          <t>213.895</t>
        </is>
      </c>
    </row>
    <row r="23">
      <c r="A23" t="inlineStr">
        <is>
          <t>grok-4-fast-non-reasoning</t>
        </is>
      </c>
      <c r="B23" t="inlineStr">
        <is>
          <t>iPhone 16 256GB ár Ft, árukereső, árgép, olcsobbat.hu oldalon táblázatban</t>
        </is>
      </c>
      <c r="C23" t="inlineStr">
        <is>
          <t>Apple iPhone 16 256GB</t>
        </is>
      </c>
      <c r="D23" t="n">
        <v>329900</v>
      </c>
      <c r="E23" t="inlineStr">
        <is>
          <t>arukereso.hu</t>
        </is>
      </c>
      <c r="F23">
        <f>HYPERLINK("https://www.arukereso.hu/mobiltelefon-c3277/apple/iphone-16-256gb-p1121764021/", "https://www.arukereso.hu/mobiltelefon-c3277/apple/iphone-16-256gb-p1121764021/")</f>
        <v/>
      </c>
      <c r="G23" t="n">
        <v>0.0257</v>
      </c>
      <c r="H23" t="inlineStr">
        <is>
          <t>7.011</t>
        </is>
      </c>
    </row>
    <row r="24">
      <c r="A24" t="inlineStr">
        <is>
          <t>grok-4-fast-non-reasoning</t>
        </is>
      </c>
      <c r="B24" t="inlineStr">
        <is>
          <t>iPhone 16 256GB ár Ft, árukereső, árgép, olcsobbat.hu oldalon táblázatban</t>
        </is>
      </c>
      <c r="C24" t="inlineStr">
        <is>
          <t>Apple iPhone 16 256GB</t>
        </is>
      </c>
      <c r="D24" t="n">
        <v>339490</v>
      </c>
      <c r="E24" t="inlineStr">
        <is>
          <t>argep.hu</t>
        </is>
      </c>
      <c r="F24">
        <f>HYPERLINK("https://www.argep.hu/product_3230347.html", "https://www.argep.hu/product_3230347.html")</f>
        <v/>
      </c>
      <c r="G24" t="n">
        <v>0.0257</v>
      </c>
      <c r="H24" t="inlineStr">
        <is>
          <t>7.011</t>
        </is>
      </c>
    </row>
    <row r="25">
      <c r="A25" t="inlineStr">
        <is>
          <t>grok-4-fast-non-reasoning</t>
        </is>
      </c>
      <c r="B25" t="inlineStr">
        <is>
          <t>iPhone 16 256GB ár Ft, árukereső, árgép, olcsobbat.hu oldalon táblázatban</t>
        </is>
      </c>
      <c r="C25" t="inlineStr">
        <is>
          <t>Apple iPhone 16 256GB</t>
        </is>
      </c>
      <c r="D25" t="n">
        <v>349990</v>
      </c>
      <c r="E25" t="inlineStr">
        <is>
          <t>olcsobbat.hu</t>
        </is>
      </c>
      <c r="F25">
        <f>HYPERLINK("https://www.olcsobbat.hu/apple-iphone-16-256gb-p1121764021/", "https://www.olcsobbat.hu/apple-iphone-16-256gb-p1121764021/")</f>
        <v/>
      </c>
      <c r="G25" t="n">
        <v>0.0257</v>
      </c>
      <c r="H25" t="inlineStr">
        <is>
          <t>7.011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2025-10-02T20:51:34Z</dcterms:created>
  <dcterms:modified xsi:type="dcterms:W3CDTF">2025-10-02T20:51:34Z</dcterms:modified>
</cp:coreProperties>
</file>