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chedule" sheetId="1" r:id="rId4"/>
    <sheet name="Shifts" sheetId="2" r:id="rId5"/>
    <sheet name="Employees" sheetId="3" r:id="rId6"/>
  </sheets>
  <definedNames>
    <definedName name="EmployeeNames">'Employees'!$A$3:$A$5</definedName>
    <definedName name="EmployeeTable">'Employees'!$A$3:$C$5</definedName>
    <definedName name="ShiftNames">'Shifts'!$A$3:$A$12</definedName>
    <definedName name="Shifts">'Shifts'!$A$3:$D$12</definedName>
    <definedName name="ShiftTypeIndex">'Shifts'!$B$15:$B$20</definedName>
    <definedName name="ShiftTypes">'Shifts'!$A$15:$A$20</definedName>
  </definedNames>
  <calcPr calcId="999999" calcMode="auto" calcCompleted="0" fullCalcOnLoad="1"/>
</workbook>
</file>

<file path=xl/sharedStrings.xml><?xml version="1.0" encoding="utf-8"?>
<sst xmlns="http://schemas.openxmlformats.org/spreadsheetml/2006/main" uniqueCount="33">
  <si>
    <t>None Weekly Schedule</t>
  </si>
  <si>
    <r>
      <t xml:space="preserve">  </t>
    </r>
    <r>
      <rPr>
        <rFont val="Calibri"/>
        <b val="false"/>
        <i val="false"/>
        <strike val="false"/>
        <color rgb="FFFFFFFF"/>
        <sz val="18"/>
        <u val="none"/>
      </rPr>
      <t xml:space="preserve">Publish &amp; Notify</t>
    </r>
    <r>
      <rPr>
        <rFont val="Calibri"/>
        <b val="false"/>
        <i val="false"/>
        <strike val="false"/>
        <color rgb="FFFFFFFF"/>
        <sz val="11"/>
        <u val="none"/>
      </rPr>
      <t xml:space="preserve">
   Text the schedule to your staff  </t>
    </r>
  </si>
  <si>
    <t>Period Start Date :</t>
  </si>
  <si>
    <t>Staff</t>
  </si>
  <si>
    <t>Employee 1</t>
  </si>
  <si>
    <t>7:00 AM - 3:00 PM</t>
  </si>
  <si>
    <t>3:00 PM - 7:00 PM</t>
  </si>
  <si>
    <t>11:00 AM - 3:00 PM</t>
  </si>
  <si>
    <t>Support</t>
  </si>
  <si>
    <t>Coordinator</t>
  </si>
  <si>
    <t>Front Desk</t>
  </si>
  <si>
    <t>Employee 2</t>
  </si>
  <si>
    <t>3:00 AM - 7:00 AM</t>
  </si>
  <si>
    <t>Team Leader</t>
  </si>
  <si>
    <t>Employee 3</t>
  </si>
  <si>
    <t>This template worksheet is protected to prevent accidental deletion of the underlying formulas. To add new employees, copy the two rows associated with the first employee, insert two rows before any other employee, and paste the rows into the two rows you just created.</t>
  </si>
  <si>
    <t>Shift Data</t>
  </si>
  <si>
    <t>Shift</t>
  </si>
  <si>
    <t>Starts</t>
  </si>
  <si>
    <t>Ends</t>
  </si>
  <si>
    <t>Paid Hrs</t>
  </si>
  <si>
    <t>Shift Types</t>
  </si>
  <si>
    <t>Manager</t>
  </si>
  <si>
    <t>Supervisor</t>
  </si>
  <si>
    <t>Instructions:</t>
  </si>
  <si>
    <t>Change shift start times and end times (Col B and C) as needed. The Shift and Paid Hrs will change accordingly.</t>
  </si>
  <si>
    <t>When adding Shifts or Shift Types, add them after the first entry and before the last one.</t>
  </si>
  <si>
    <t>Employee Data</t>
  </si>
  <si>
    <t>Employee</t>
  </si>
  <si>
    <t>Hourly Rate</t>
  </si>
  <si>
    <t>Overtime Limit</t>
  </si>
  <si>
    <t>Employee 4</t>
  </si>
  <si>
    <t>When adding a new employee, add them after the first entry, but before the last entry.</t>
  </si>
</sst>
</file>

<file path=xl/styles.xml><?xml version="1.0" encoding="utf-8"?>
<styleSheet xmlns="http://schemas.openxmlformats.org/spreadsheetml/2006/main" xml:space="preserve">
  <numFmts count="5">
    <numFmt numFmtId="164" formatCode="&quot;$&quot;#,##0.00"/>
    <numFmt numFmtId="165" formatCode="ddd\ dd"/>
    <numFmt numFmtId="166" formatCode="[h]"/>
    <numFmt numFmtId="167" formatCode="[$-409]h:mm\ AM/PM;@"/>
    <numFmt numFmtId="168" formatCode="[$-F800]dddd\,\ mmmm\ dd\,\ yyyy"/>
  </numFmts>
  <fonts count="17">
    <font>
      <b val="0"/>
      <i val="0"/>
      <strike val="0"/>
      <u val="none"/>
      <sz val="11"/>
      <color rgb="FF000000"/>
      <name val="Calibri"/>
    </font>
    <font>
      <b val="1"/>
      <i val="0"/>
      <strike val="0"/>
      <u val="none"/>
      <sz val="11"/>
      <color rgb="FF000000"/>
      <name val="Calibri"/>
    </font>
    <font>
      <b val="0"/>
      <i val="0"/>
      <strike val="0"/>
      <u val="none"/>
      <sz val="10"/>
      <color rgb="FF000000"/>
      <name val="Arial"/>
    </font>
    <font>
      <b val="0"/>
      <i val="0"/>
      <strike val="0"/>
      <u val="none"/>
      <sz val="10"/>
      <color rgb="FF000000"/>
      <name val="Calibri"/>
    </font>
    <font>
      <b val="1"/>
      <i val="0"/>
      <strike val="0"/>
      <u val="none"/>
      <sz val="11"/>
      <color rgb="FF595959"/>
      <name val="Calibri"/>
    </font>
    <font>
      <b val="0"/>
      <i val="0"/>
      <strike val="0"/>
      <u val="none"/>
      <sz val="8"/>
      <color rgb="FF000000"/>
      <name val="Calibri"/>
    </font>
    <font>
      <b val="0"/>
      <i val="0"/>
      <strike val="0"/>
      <u val="none"/>
      <sz val="11"/>
      <color rgb="FF595959"/>
      <name val="Calibri"/>
    </font>
    <font>
      <b val="0"/>
      <i val="0"/>
      <strike val="0"/>
      <u val="none"/>
      <sz val="10"/>
      <color rgb="FF333333"/>
      <name val="Verdana"/>
    </font>
    <font>
      <b val="1"/>
      <i val="0"/>
      <strike val="0"/>
      <u val="none"/>
      <sz val="16"/>
      <color rgb="FF595959"/>
      <name val="Calibri"/>
    </font>
    <font>
      <b val="1"/>
      <i val="0"/>
      <strike val="0"/>
      <u val="none"/>
      <sz val="12"/>
      <color rgb="FF595959"/>
      <name val="Calibri"/>
    </font>
    <font>
      <b val="0"/>
      <i val="0"/>
      <strike val="0"/>
      <u val="none"/>
      <sz val="10"/>
      <color rgb="FF595959"/>
      <name val="Calibri"/>
    </font>
    <font>
      <b val="0"/>
      <i val="0"/>
      <strike val="0"/>
      <u val="none"/>
      <sz val="18"/>
      <color rgb="FF595959"/>
      <name val="Calibri"/>
    </font>
    <font>
      <b val="0"/>
      <i val="0"/>
      <strike val="0"/>
      <u val="none"/>
      <sz val="18"/>
      <color rgb="FFFFFFFF"/>
      <name val="Arial Narrow"/>
    </font>
    <font>
      <b val="0"/>
      <i val="0"/>
      <strike val="0"/>
      <u val="none"/>
      <sz val="12"/>
      <color rgb="FFFFFFFF"/>
      <name val="Calibri"/>
    </font>
    <font>
      <b val="0"/>
      <i val="0"/>
      <strike val="0"/>
      <u val="none"/>
      <sz val="12"/>
      <color rgb="FF595959"/>
      <name val="Calibri"/>
    </font>
    <font>
      <b val="0"/>
      <i val="0"/>
      <strike val="0"/>
      <u val="none"/>
      <sz val="11"/>
      <color rgb="FFFFFFFF"/>
      <name val="Calibri"/>
    </font>
    <font>
      <b val="0"/>
      <i val="0"/>
      <strike val="0"/>
      <u val="none"/>
      <sz val="14"/>
      <color rgb="FF595959"/>
      <name val="Calibri"/>
    </font>
  </fonts>
  <fills count="8">
    <fill>
      <patternFill patternType="none"/>
    </fill>
    <fill>
      <patternFill patternType="gray125">
        <fgColor rgb="FFFFFFFF"/>
        <bgColor rgb="FF000000"/>
      </patternFill>
    </fill>
    <fill>
      <patternFill patternType="none"/>
    </fill>
    <fill>
      <patternFill patternType="solid">
        <fgColor rgb="FFEEEEEE"/>
        <bgColor rgb="FFFFFFFF"/>
      </patternFill>
    </fill>
    <fill>
      <patternFill patternType="solid">
        <fgColor rgb="FFF2F2F2"/>
        <bgColor rgb="FFFFFFFF"/>
      </patternFill>
    </fill>
    <fill>
      <patternFill patternType="solid">
        <fgColor rgb="FFFFFFFF"/>
        <bgColor rgb="FFFFFFFF"/>
      </patternFill>
    </fill>
    <fill>
      <patternFill patternType="solid">
        <fgColor rgb="FF4A9F39"/>
        <bgColor rgb="FFFFFFFF"/>
      </patternFill>
    </fill>
    <fill>
      <patternFill patternType="solid">
        <fgColor rgb="FFd8e3be"/>
        <bgColor rgb="FF000000"/>
      </patternFill>
    </fill>
  </fills>
  <borders count="21">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rder>
    <border>
      <left style="thin">
        <color rgb="FF4D5D2C"/>
      </left>
      <right style="thin">
        <color rgb="FF4D5D2C"/>
      </right>
      <top style="thin">
        <color rgb="FF4D5D2C"/>
      </top>
    </border>
    <border>
      <left style="thin">
        <color rgb="FF4D5D2C"/>
      </left>
      <right style="thin">
        <color rgb="FF4D5D2C"/>
      </right>
    </border>
    <border>
      <left style="thin">
        <color rgb="FF4D5D2C"/>
      </left>
      <right style="thin">
        <color rgb="FF4D5D2C"/>
      </right>
      <bottom style="thin">
        <color rgb="FF4D5D2C"/>
      </bottom>
    </border>
    <border>
      <left style="thin">
        <color rgb="FF4D5D2C"/>
      </left>
      <top style="thin">
        <color rgb="FF4D5D2C"/>
      </top>
    </border>
    <border>
      <top style="thin">
        <color rgb="FF4D5D2C"/>
      </top>
    </border>
    <border>
      <right style="thin">
        <color rgb="FF4D5D2C"/>
      </right>
      <top style="thin">
        <color rgb="FF4D5D2C"/>
      </top>
    </border>
    <border>
      <left style="thin">
        <color rgb="FF4D5D2C"/>
      </left>
    </border>
    <border>
      <right style="thin">
        <color rgb="FF4D5D2C"/>
      </right>
    </border>
    <border>
      <left style="thin">
        <color rgb="FF4D5D2C"/>
      </left>
      <bottom style="thin">
        <color rgb="FF4D5D2C"/>
      </bottom>
    </border>
    <border>
      <bottom style="thin">
        <color rgb="FF4D5D2C"/>
      </bottom>
    </border>
    <border>
      <right style="thin">
        <color rgb="FF4D5D2C"/>
      </right>
      <bottom style="thin">
        <color rgb="FF4D5D2C"/>
      </bottom>
    </border>
    <border>
      <left style="thin">
        <color rgb="FFBFBFBF"/>
      </left>
    </border>
    <border>
      <bottom style="thin">
        <color rgb="FFBFBFB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C0C0C0"/>
      </left>
      <right style="thin">
        <color rgb="FFC0C0C0"/>
      </right>
      <top style="thin">
        <color rgb="FFC0C0C0"/>
      </top>
    </border>
    <border>
      <left style="thin">
        <color rgb="FFC0C0C0"/>
      </left>
      <right style="thin">
        <color rgb="FFC0C0C0"/>
      </right>
      <bottom style="thin">
        <color rgb="FFC0C0C0"/>
      </bottom>
    </border>
    <border>
      <left style="thin">
        <color rgb="FFC0C0C0"/>
      </left>
      <right style="thin">
        <color rgb="FFC0C0C0"/>
      </right>
      <top style="thin">
        <color rgb="FFC0C0C0"/>
      </top>
    </border>
  </borders>
  <cellStyleXfs count="1">
    <xf numFmtId="0" fontId="0" fillId="0" borderId="0"/>
  </cellStyleXfs>
  <cellXfs count="75">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general" vertical="bottom" textRotation="0" wrapText="true" shrinkToFit="false"/>
    </xf>
    <xf xfId="0" fontId="1" numFmtId="0" fillId="2" borderId="0" applyFont="1"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general" vertical="bottom" textRotation="0" wrapText="true" shrinkToFit="false"/>
    </xf>
    <xf xfId="0" fontId="0" numFmtId="0" fillId="2" borderId="0" applyFont="0" applyNumberFormat="0" applyFill="0" applyBorder="0" applyAlignment="1">
      <alignment horizontal="general" vertical="center" textRotation="0" wrapText="false" shrinkToFit="false"/>
    </xf>
    <xf xfId="0" fontId="2" numFmtId="0" fillId="2" borderId="0" applyFont="1" applyNumberFormat="0" applyFill="0" applyBorder="0" applyAlignment="1">
      <alignment horizontal="general" vertical="center" textRotation="0" wrapText="false" shrinkToFit="false"/>
    </xf>
    <xf xfId="0" fontId="0" numFmtId="0" fillId="2" borderId="0" applyFont="0" applyNumberFormat="0" applyFill="0" applyBorder="0" applyAlignment="1">
      <alignment horizontal="general" vertical="center" textRotation="0" wrapText="false" shrinkToFit="false"/>
    </xf>
    <xf xfId="0" fontId="0" numFmtId="0" fillId="2" borderId="0" applyFont="0"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164" fillId="2" borderId="0" applyFont="1" applyNumberFormat="1" applyFill="0" applyBorder="0" applyAlignment="0">
      <alignment horizontal="general" vertical="bottom" textRotation="0" wrapText="false" shrinkToFit="false"/>
    </xf>
    <xf xfId="0" fontId="4" numFmtId="0" fillId="3" borderId="1" applyFont="1" applyNumberFormat="0" applyFill="1" applyBorder="1" applyAlignment="1">
      <alignment horizontal="center" vertical="center" textRotation="0" wrapText="false" shrinkToFit="false"/>
    </xf>
    <xf xfId="0" fontId="4" numFmtId="165" fillId="3" borderId="1" applyFont="1" applyNumberFormat="1" applyFill="1" applyBorder="1" applyAlignment="1">
      <alignment horizontal="center" vertical="center" textRotation="0" wrapText="false" shrinkToFit="false"/>
    </xf>
    <xf xfId="0" fontId="0" numFmtId="0" fillId="2" borderId="0" applyFont="0" applyNumberFormat="0" applyFill="0" applyBorder="0" applyAlignment="1">
      <alignment horizontal="general" vertical="bottom" textRotation="0" wrapText="true" shrinkToFit="false"/>
    </xf>
    <xf xfId="0" fontId="5" numFmtId="0" fillId="2" borderId="0" applyFont="1" applyNumberFormat="0" applyFill="0" applyBorder="0" applyAlignment="1">
      <alignment horizontal="center" vertical="top" textRotation="0" wrapText="false" shrinkToFit="false"/>
    </xf>
    <xf xfId="0" fontId="3" numFmtId="0" fillId="2" borderId="0" applyFont="1" applyNumberFormat="0" applyFill="0" applyBorder="0" applyAlignment="1">
      <alignment horizontal="center" vertical="center" textRotation="0" wrapText="false" shrinkToFit="false"/>
    </xf>
    <xf xfId="0" fontId="6" numFmtId="164" fillId="4" borderId="1" applyFont="1" applyNumberFormat="1" applyFill="1" applyBorder="1" applyAlignment="1">
      <alignment horizontal="center" vertical="center"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166" fillId="2" borderId="0" applyFont="1" applyNumberFormat="1" applyFill="0" applyBorder="0" applyAlignment="0" applyProtection="true">
      <alignment horizontal="general" vertical="bottom" textRotation="0" wrapText="false" shrinkToFit="false"/>
      <protection locked="false"/>
    </xf>
    <xf xfId="0" fontId="0" numFmtId="164" fillId="2" borderId="0" applyFont="0" applyNumberFormat="1" applyFill="0" applyBorder="0" applyAlignment="0">
      <alignment horizontal="general" vertical="bottom" textRotation="0" wrapText="false" shrinkToFit="false"/>
    </xf>
    <xf xfId="0" fontId="7" numFmtId="0" fillId="2" borderId="0" applyFont="1" applyNumberFormat="0" applyFill="0"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1">
      <alignment horizontal="right" vertical="center" textRotation="0" wrapText="false" shrinkToFit="false" indent="1"/>
    </xf>
    <xf xfId="0" fontId="6" numFmtId="0" fillId="2" borderId="0" applyFont="1" applyNumberFormat="0" applyFill="0" applyBorder="0" applyAlignment="1" applyProtection="true">
      <alignment horizontal="left" vertical="bottom" textRotation="0" wrapText="true" shrinkToFit="false" indent="5"/>
      <protection locked="false"/>
    </xf>
    <xf xfId="0" fontId="4" numFmtId="0" fillId="3" borderId="2" applyFont="1" applyNumberFormat="0" applyFill="1" applyBorder="1" applyAlignment="1">
      <alignment horizontal="center" vertical="center" textRotation="0" wrapText="false" shrinkToFit="false"/>
    </xf>
    <xf xfId="0" fontId="3" numFmtId="0" fillId="2" borderId="3" applyFont="1" applyNumberFormat="0" applyFill="0" applyBorder="1" applyAlignment="0">
      <alignment horizontal="general" vertical="bottom" textRotation="0" wrapText="false" shrinkToFit="false"/>
    </xf>
    <xf xfId="0" fontId="3" numFmtId="0" fillId="2" borderId="4" applyFont="1" applyNumberFormat="0" applyFill="0" applyBorder="1" applyAlignment="0">
      <alignment horizontal="general" vertical="bottom" textRotation="0" wrapText="false" shrinkToFit="false"/>
    </xf>
    <xf xfId="0" fontId="3" numFmtId="0" fillId="2" borderId="5" applyFont="1" applyNumberFormat="0" applyFill="0" applyBorder="1" applyAlignment="0">
      <alignment horizontal="general" vertical="bottom" textRotation="0" wrapText="false" shrinkToFit="false"/>
    </xf>
    <xf xfId="0" fontId="3" numFmtId="167" fillId="2" borderId="6" applyFont="1" applyNumberFormat="1" applyFill="0" applyBorder="1" applyAlignment="1" applyProtection="true">
      <alignment horizontal="general" vertical="bottom" textRotation="0" wrapText="true" shrinkToFit="false"/>
      <protection locked="false"/>
    </xf>
    <xf xfId="0" fontId="3" numFmtId="167" fillId="2" borderId="7" applyFont="1" applyNumberFormat="1" applyFill="0" applyBorder="1" applyAlignment="1" applyProtection="true">
      <alignment horizontal="right" vertical="bottom" textRotation="0" wrapText="false" shrinkToFit="false"/>
      <protection locked="false"/>
    </xf>
    <xf xfId="0" fontId="3" numFmtId="0" fillId="2" borderId="8" applyFont="1" applyNumberFormat="0" applyFill="0" applyBorder="1" applyAlignment="0" applyProtection="true">
      <alignment horizontal="general" vertical="bottom" textRotation="0" wrapText="false" shrinkToFit="false"/>
      <protection locked="false"/>
    </xf>
    <xf xfId="0" fontId="3" numFmtId="167" fillId="2" borderId="9" applyFont="1" applyNumberFormat="1" applyFill="0" applyBorder="1" applyAlignment="1" applyProtection="true">
      <alignment horizontal="general" vertical="bottom" textRotation="0" wrapText="true" shrinkToFit="false"/>
      <protection locked="false"/>
    </xf>
    <xf xfId="0" fontId="3" numFmtId="167" fillId="2" borderId="0" applyFont="1" applyNumberFormat="1" applyFill="0" applyBorder="0" applyAlignment="1" applyProtection="true">
      <alignment horizontal="right" vertical="bottom" textRotation="0" wrapText="false" shrinkToFit="false"/>
      <protection locked="false"/>
    </xf>
    <xf xfId="0" fontId="3" numFmtId="0" fillId="2" borderId="10" applyFont="1" applyNumberFormat="0" applyFill="0" applyBorder="1" applyAlignment="0" applyProtection="true">
      <alignment horizontal="general" vertical="bottom" textRotation="0" wrapText="false" shrinkToFit="false"/>
      <protection locked="false"/>
    </xf>
    <xf xfId="0" fontId="3" numFmtId="167" fillId="2" borderId="11" applyFont="1" applyNumberFormat="1" applyFill="0" applyBorder="1" applyAlignment="1" applyProtection="true">
      <alignment horizontal="general" vertical="bottom" textRotation="0" wrapText="true" shrinkToFit="false"/>
      <protection locked="false"/>
    </xf>
    <xf xfId="0" fontId="3" numFmtId="167" fillId="2" borderId="12" applyFont="1" applyNumberFormat="1" applyFill="0" applyBorder="1" applyAlignment="1" applyProtection="true">
      <alignment horizontal="right" vertical="bottom" textRotation="0" wrapText="false" shrinkToFit="false"/>
      <protection locked="false"/>
    </xf>
    <xf xfId="0" fontId="3" numFmtId="0" fillId="2" borderId="13" applyFont="1" applyNumberFormat="0" applyFill="0" applyBorder="1" applyAlignment="0" applyProtection="true">
      <alignment horizontal="general" vertical="bottom" textRotation="0" wrapText="false" shrinkToFit="false"/>
      <protection locked="false"/>
    </xf>
    <xf xfId="0" fontId="10" numFmtId="0" fillId="2" borderId="6" applyFont="1" applyNumberFormat="0" applyFill="0" applyBorder="1" applyAlignment="0" applyProtection="true">
      <alignment horizontal="general" vertical="bottom" textRotation="0" wrapText="false" shrinkToFit="false"/>
      <protection locked="false"/>
    </xf>
    <xf xfId="0" fontId="10" numFmtId="164" fillId="2" borderId="7" applyFont="1" applyNumberFormat="1" applyFill="0" applyBorder="1" applyAlignment="0" applyProtection="true">
      <alignment horizontal="general" vertical="bottom" textRotation="0" wrapText="false" shrinkToFit="false"/>
      <protection locked="false"/>
    </xf>
    <xf xfId="0" fontId="10" numFmtId="0" fillId="2" borderId="8" applyFont="1" applyNumberFormat="0" applyFill="0" applyBorder="1" applyAlignment="0">
      <alignment horizontal="general" vertical="bottom" textRotation="0" wrapText="false" shrinkToFit="false"/>
    </xf>
    <xf xfId="0" fontId="10" numFmtId="0" fillId="2" borderId="11" applyFont="1" applyNumberFormat="0" applyFill="0" applyBorder="1" applyAlignment="0" applyProtection="true">
      <alignment horizontal="general" vertical="bottom" textRotation="0" wrapText="false" shrinkToFit="false"/>
      <protection locked="false"/>
    </xf>
    <xf xfId="0" fontId="10" numFmtId="164" fillId="2" borderId="12" applyFont="1" applyNumberFormat="1" applyFill="0" applyBorder="1" applyAlignment="0" applyProtection="true">
      <alignment horizontal="general" vertical="bottom" textRotation="0" wrapText="false" shrinkToFit="false"/>
      <protection locked="false"/>
    </xf>
    <xf xfId="0" fontId="10" numFmtId="0" fillId="2" borderId="13" applyFont="1" applyNumberFormat="0" applyFill="0" applyBorder="1" applyAlignment="0">
      <alignment horizontal="general" vertical="bottom" textRotation="0" wrapText="false" shrinkToFit="false"/>
    </xf>
    <xf xfId="0" fontId="4" numFmtId="0" fillId="2" borderId="14" applyFont="1" applyNumberFormat="0" applyFill="0" applyBorder="1" applyAlignment="1">
      <alignment horizontal="left" vertical="center" textRotation="0" wrapText="false" shrinkToFit="false"/>
    </xf>
    <xf xfId="0" fontId="6" numFmtId="0" fillId="2" borderId="15" applyFont="1" applyNumberFormat="0" applyFill="0" applyBorder="1" applyAlignment="1" applyProtection="true">
      <alignment horizontal="general" vertical="bottom" textRotation="0" wrapText="true" shrinkToFit="false"/>
      <protection locked="false"/>
    </xf>
    <xf xfId="0" fontId="11" numFmtId="0" fillId="5" borderId="0" applyFont="1" applyNumberFormat="0" applyFill="1" applyBorder="0" applyAlignment="1" applyProtection="true">
      <alignment horizontal="general" vertical="top" textRotation="0" wrapText="true" shrinkToFit="false"/>
      <protection locked="false"/>
    </xf>
    <xf xfId="0" fontId="12" numFmtId="0" fillId="5" borderId="0" applyFont="1" applyNumberFormat="0" applyFill="1" applyBorder="0" applyAlignment="1" applyProtection="true">
      <alignment horizontal="general" vertical="top" textRotation="0" wrapText="true" shrinkToFit="false"/>
      <protection locked="false"/>
    </xf>
    <xf xfId="0" fontId="13" numFmtId="0" fillId="5" borderId="0" applyFont="1" applyNumberFormat="0" applyFill="1" applyBorder="0" applyAlignment="0">
      <alignment horizontal="general" vertical="bottom" textRotation="0" wrapText="false" shrinkToFit="false"/>
    </xf>
    <xf xfId="0" fontId="14" numFmtId="168" fillId="5" borderId="0" applyFont="1" applyNumberFormat="1" applyFill="1" applyBorder="0" applyAlignment="1" applyProtection="true">
      <alignment horizontal="left" vertical="center" textRotation="0" wrapText="false" shrinkToFit="false"/>
      <protection locked="false"/>
    </xf>
    <xf xfId="0" fontId="6" numFmtId="0" fillId="2" borderId="0" applyFont="1" applyNumberFormat="0" applyFill="0" applyBorder="0" applyAlignment="1">
      <alignment horizontal="general" vertical="bottom" textRotation="0" wrapText="true" shrinkToFit="false"/>
    </xf>
    <xf xfId="0" fontId="6" numFmtId="0" fillId="2" borderId="0" applyFont="1" applyNumberFormat="0" applyFill="0" applyBorder="0" applyAlignment="1">
      <alignment horizontal="general" vertical="bottom" textRotation="0" wrapText="true" shrinkToFit="false"/>
    </xf>
    <xf xfId="0" fontId="0" numFmtId="0" fillId="2" borderId="0" applyFont="0" applyNumberFormat="0" applyFill="0" applyBorder="0" applyAlignment="1">
      <alignment horizontal="general" vertical="bottom" textRotation="0" wrapText="true" shrinkToFit="false"/>
    </xf>
    <xf xfId="0" fontId="15" numFmtId="0" fillId="6" borderId="0" applyFont="1" applyNumberFormat="0" applyFill="1" applyBorder="0" applyAlignment="1">
      <alignment horizontal="left" vertical="center" textRotation="0" wrapText="true" shrinkToFit="false"/>
    </xf>
    <xf xfId="0" fontId="14" numFmtId="168" fillId="4" borderId="16" applyFont="1" applyNumberFormat="1" applyFill="1" applyBorder="1" applyAlignment="1" applyProtection="true">
      <alignment horizontal="left" vertical="center" textRotation="0" wrapText="false" shrinkToFit="false"/>
      <protection locked="false"/>
    </xf>
    <xf xfId="0" fontId="14" numFmtId="168" fillId="4" borderId="17" applyFont="1" applyNumberFormat="1" applyFill="1" applyBorder="1" applyAlignment="1" applyProtection="true">
      <alignment horizontal="left" vertical="center" textRotation="0" wrapText="false" shrinkToFit="false"/>
      <protection locked="false"/>
    </xf>
    <xf xfId="0" fontId="9" numFmtId="0" fillId="2" borderId="0" applyFont="1" applyNumberFormat="0" applyFill="0" applyBorder="0" applyAlignment="1">
      <alignment horizontal="center" vertical="center" textRotation="0" wrapText="false" shrinkToFit="false"/>
    </xf>
    <xf xfId="0" fontId="6" numFmtId="0" fillId="2" borderId="0" applyFont="1" applyNumberFormat="0" applyFill="0" applyBorder="0" applyAlignment="1" applyProtection="true">
      <alignment horizontal="center" vertical="bottom" textRotation="0" wrapText="true" shrinkToFit="false"/>
      <protection locked="false"/>
    </xf>
    <xf xfId="0" fontId="6" numFmtId="0" fillId="2" borderId="0" applyFont="1" applyNumberFormat="0" applyFill="0" applyBorder="0" applyAlignment="1">
      <alignment horizontal="left" vertical="top" textRotation="0" wrapText="true" shrinkToFit="false"/>
    </xf>
    <xf xfId="0" fontId="8" numFmtId="0" fillId="2" borderId="0" applyFont="1" applyNumberFormat="0" applyFill="0" applyBorder="0" applyAlignment="1" applyProtection="true">
      <alignment horizontal="center" vertical="bottom" textRotation="0" wrapText="true" shrinkToFit="false"/>
      <protection locked="false"/>
    </xf>
    <xf xfId="0" fontId="0" numFmtId="0" fillId="2" borderId="0" applyFont="0" applyNumberFormat="0" applyFill="0" applyBorder="0" applyAlignment="0" applyProtection="true">
      <alignment horizontal="general" vertical="bottom" textRotation="0" wrapText="false" shrinkToFit="false"/>
      <protection locked="false"/>
    </xf>
    <xf xfId="0" fontId="10" numFmtId="0" fillId="2" borderId="18" applyFont="1" applyNumberFormat="0" applyFill="0" applyBorder="1" applyAlignment="1" applyProtection="true">
      <alignment horizontal="center" vertical="center" textRotation="0" wrapText="false" shrinkToFit="false"/>
      <protection locked="false"/>
    </xf>
    <xf xfId="0" fontId="3" numFmtId="0" fillId="7" borderId="18" applyFont="1" applyNumberFormat="0" applyFill="1" applyBorder="1" applyAlignment="1" applyProtection="true">
      <alignment horizontal="center" vertical="center" textRotation="0" wrapText="false" shrinkToFit="false"/>
      <protection locked="false"/>
    </xf>
    <xf xfId="0" fontId="10" numFmtId="0" fillId="2" borderId="19" applyFont="1" applyNumberFormat="0" applyFill="0" applyBorder="1" applyAlignment="1">
      <alignment horizontal="center" vertical="top" textRotation="0" wrapText="false" shrinkToFit="false"/>
    </xf>
    <xf xfId="0" fontId="10" numFmtId="0" fillId="2" borderId="20" applyFont="1" applyNumberFormat="0" applyFill="0" applyBorder="1" applyAlignment="1" applyProtection="true">
      <alignment horizontal="center" vertical="top" textRotation="0" wrapText="false" shrinkToFit="false"/>
      <protection locked="false"/>
    </xf>
    <xf xfId="0" fontId="16" numFmtId="2" fillId="4" borderId="1" applyFont="1" applyNumberFormat="1" applyFill="1" applyBorder="1" applyAlignment="1" applyProtection="true">
      <alignment horizontal="left" vertical="center" textRotation="0" wrapText="false" shrinkToFit="false" indent="1"/>
      <protection locked="true"/>
    </xf>
    <xf xfId="0" fontId="6" numFmtId="2" fillId="4" borderId="1" applyFont="1" applyNumberFormat="1" applyFill="1" applyBorder="1" applyAlignment="1" applyProtection="true">
      <alignment horizontal="center" vertical="center" textRotation="0" wrapText="false" shrinkToFit="false"/>
      <protection locked="true"/>
    </xf>
    <xf xfId="0" fontId="6" numFmtId="164" fillId="4" borderId="1" applyFont="1" applyNumberFormat="1" applyFill="1" applyBorder="1" applyAlignment="1" applyProtection="true">
      <alignment horizontal="center" vertical="center" textRotation="0" wrapText="false" shrinkToFit="false"/>
      <protection locked="true"/>
    </xf>
    <xf xfId="0" fontId="3" numFmtId="0" fillId="7" borderId="19" applyFont="1" applyNumberFormat="0" applyFill="1" applyBorder="1" applyAlignment="1" applyProtection="true">
      <alignment horizontal="center" vertical="center" textRotation="0" wrapText="false" shrinkToFit="false"/>
      <protection locked="false"/>
    </xf>
    <xf xfId="0" fontId="3" numFmtId="0" fillId="7" borderId="20" applyFont="1" applyNumberFormat="0" applyFill="1" applyBorder="1" applyAlignment="1" applyProtection="true">
      <alignment horizontal="center" vertical="center" textRotation="0" wrapText="false" shrinkToFit="false"/>
      <protection locked="false"/>
    </xf>
    <xf xfId="0" fontId="3" numFmtId="0" fillId="2" borderId="0" applyFont="1" applyNumberFormat="0" applyFill="0" applyBorder="0" applyAlignment="1" applyProtection="true">
      <alignment horizontal="center" vertical="center" textRotation="0" wrapText="false" shrinkToFit="false"/>
      <protection locked="false"/>
    </xf>
  </cellXfs>
  <cellStyles count="1">
    <cellStyle name="Normal" xfId="0" builtinId="0"/>
  </cellStyles>
  <dxfs count="5">
    <dxf>
      <font>
        <color rgb="FFFF0000"/>
      </font>
      <numFmt numFmtId="164" formatCode="General"/>
      <alignment/>
      <border/>
    </dxf>
    <dxf>
      <font>
        <sz val="10"/>
        <color rgb="FFFF0000"/>
        <name val="Calibri"/>
      </font>
      <numFmt numFmtId="164" formatCode="General"/>
      <alignment/>
      <border/>
    </dxf>
    <dxf>
      <font>
        <color rgb="FFFF0000"/>
      </font>
      <numFmt numFmtId="164" formatCode="General"/>
      <alignment/>
      <border/>
    </dxf>
    <dxf>
      <font>
        <color rgb="FFFF0000"/>
      </font>
      <numFmt numFmtId="164" formatCode="General"/>
      <alignment/>
      <border/>
    </dxf>
    <dxf>
      <font/>
      <numFmt numFmtId="164" formatCode="General"/>
      <fill>
        <patternFill patternType="solid">
          <bgColor rgb="FFffffff"/>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5</xdr:col>
      <xdr:colOff>695325</xdr:colOff>
      <xdr:row>17</xdr:row>
      <xdr:rowOff>161925</xdr:rowOff>
    </xdr:from>
    <xdr:ext cx="3114675" cy="600075"/>
    <xdr:pic>
      <xdr:nvPicPr>
        <xdr:cNvPr id="1" name="Picture 1"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heniwork.com/excel-employee-work-schedule?ref=wiwexcelscheduletemplate&amp;utm_source=leadpage&amp;utm_medium=excelleadpage&amp;utm_campaign=exceltemplateworkschedule" TargetMode="Externa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00B0F0"/>
    <outlinePr summaryBelow="1" summaryRight="1"/>
    <pageSetUpPr fitToPage="1"/>
  </sheetPr>
  <dimension ref="A1:AD28"/>
  <sheetViews>
    <sheetView tabSelected="1" workbookViewId="0" showGridLines="false" showRowColHeaders="1">
      <selection activeCell="B8" sqref="B8"/>
    </sheetView>
  </sheetViews>
  <sheetFormatPr defaultRowHeight="14.4" defaultColWidth="13.6640625" outlineLevelRow="0" outlineLevelCol="0"/>
  <cols>
    <col min="1" max="1" width="29" customWidth="true" style="0"/>
    <col min="2" max="2" width="16.6640625" customWidth="true" style="0"/>
    <col min="3" max="3" width="16.6640625" customWidth="true" style="0"/>
    <col min="4" max="4" width="16.6640625" customWidth="true" style="0"/>
    <col min="5" max="5" width="16.6640625" customWidth="true" style="0"/>
    <col min="6" max="6" width="16.6640625" customWidth="true" style="0"/>
    <col min="7" max="7" width="16.6640625" customWidth="true" style="0"/>
    <col min="8" max="8" width="16.6640625" customWidth="true" style="0"/>
    <col min="9" max="9" width="3.5" customWidth="true" style="0"/>
    <col min="10" max="10" width="18.6640625" hidden="true" customWidth="true" style="0"/>
    <col min="11" max="11" width="13.6640625" hidden="true" style="0"/>
    <col min="12" max="12" width="13.6640625" hidden="true" style="0"/>
    <col min="13" max="13" width="13.6640625" hidden="true" style="0"/>
    <col min="14" max="14" width="13.6640625" hidden="true" style="0"/>
    <col min="15" max="15" width="13.6640625" hidden="true" style="0"/>
    <col min="16" max="16" width="13.6640625" hidden="true" style="0"/>
    <col min="17" max="17" width="13.6640625" hidden="true" style="0"/>
    <col min="18" max="18" width="13.6640625" hidden="true" style="0"/>
    <col min="19" max="19" width="13.6640625" hidden="true" style="0"/>
    <col min="20" max="20" width="13.6640625" hidden="true" style="0"/>
    <col min="21" max="21" width="13.6640625" style="0"/>
    <col min="22" max="22" width="13.6640625" style="0"/>
    <col min="23" max="23" width="13.6640625" style="0"/>
    <col min="24" max="24" width="13.6640625" style="0"/>
    <col min="25" max="25" width="13.6640625" style="0"/>
    <col min="26" max="26" width="13.6640625" style="0"/>
    <col min="27" max="27" width="13.6640625" style="0"/>
    <col min="28" max="28" width="13.6640625" style="0"/>
  </cols>
  <sheetData>
    <row r="1" spans="1:30" customHeight="1" ht="32">
      <c r="A1" s="63" t="s">
        <v>0</v>
      </c>
      <c r="B1" s="61"/>
      <c r="C1" s="61"/>
      <c r="D1" s="28"/>
      <c r="E1" s="28"/>
      <c r="F1" s="28"/>
      <c r="G1" s="51"/>
      <c r="H1" s="50"/>
      <c r="I1" s="28"/>
      <c r="J1" s="28"/>
    </row>
    <row r="2" spans="1:30" customHeight="1" ht="13">
      <c r="A2" s="61"/>
      <c r="B2" s="61"/>
      <c r="C2" s="61"/>
      <c r="G2" s="57" t="s">
        <v>1</v>
      </c>
      <c r="H2" s="57"/>
    </row>
    <row r="3" spans="1:30" customHeight="1" ht="32">
      <c r="A3" s="60"/>
      <c r="B3" s="60"/>
      <c r="C3" s="60"/>
      <c r="D3" s="13"/>
      <c r="E3" s="14"/>
      <c r="F3" s="14"/>
      <c r="G3" s="57"/>
      <c r="H3" s="57"/>
      <c r="I3" s="14"/>
      <c r="J3" s="15"/>
      <c r="K3" s="4"/>
      <c r="L3" s="4"/>
      <c r="M3" s="4"/>
      <c r="N3" s="4"/>
      <c r="O3" s="4"/>
      <c r="P3" s="4"/>
      <c r="Q3" s="4"/>
      <c r="R3" s="4"/>
      <c r="S3" s="4"/>
      <c r="T3" s="4"/>
      <c r="U3" s="4"/>
      <c r="V3" s="4"/>
      <c r="W3" s="4"/>
      <c r="X3" s="4"/>
      <c r="Y3" s="4"/>
      <c r="Z3" s="4"/>
      <c r="AA3" s="4"/>
      <c r="AB3" s="4"/>
      <c r="AC3" s="4"/>
      <c r="AD3" s="4"/>
    </row>
    <row r="4" spans="1:30" customHeight="1" ht="17">
      <c r="A4" s="27" t="s">
        <v>2</v>
      </c>
      <c r="B4" s="58">
        <v>41742</v>
      </c>
      <c r="C4" s="59"/>
      <c r="D4" s="13"/>
      <c r="E4" s="14"/>
      <c r="F4" s="14"/>
      <c r="G4" s="57"/>
      <c r="H4" s="57"/>
      <c r="I4" s="14"/>
      <c r="J4" s="15"/>
      <c r="K4" s="4"/>
      <c r="L4" s="4"/>
      <c r="M4" s="4"/>
      <c r="N4" s="4"/>
      <c r="O4" s="4"/>
      <c r="P4" s="4"/>
      <c r="Q4" s="4"/>
      <c r="R4" s="4"/>
      <c r="S4" s="4"/>
      <c r="T4" s="4"/>
      <c r="U4" s="4"/>
      <c r="V4" s="4"/>
      <c r="W4" s="4"/>
      <c r="X4" s="4"/>
      <c r="Y4" s="4"/>
      <c r="Z4" s="4"/>
      <c r="AA4" s="4"/>
      <c r="AB4" s="4"/>
      <c r="AC4" s="4"/>
      <c r="AD4" s="4"/>
    </row>
    <row r="5" spans="1:30" customHeight="1" ht="8">
      <c r="A5" s="27"/>
      <c r="B5" s="53"/>
      <c r="C5" s="53"/>
      <c r="D5" s="13"/>
      <c r="E5" s="14"/>
      <c r="F5" s="14"/>
      <c r="G5" s="52"/>
      <c r="H5" s="52"/>
      <c r="I5" s="14"/>
      <c r="J5" s="15"/>
      <c r="K5" s="4"/>
      <c r="L5" s="4"/>
      <c r="M5" s="4"/>
      <c r="N5" s="4"/>
      <c r="O5" s="4"/>
      <c r="P5" s="4"/>
      <c r="Q5" s="4"/>
      <c r="R5" s="4"/>
      <c r="S5" s="4"/>
      <c r="T5" s="4"/>
      <c r="U5" s="4"/>
      <c r="V5" s="4"/>
      <c r="W5" s="4"/>
      <c r="X5" s="4"/>
      <c r="Y5" s="4"/>
      <c r="Z5" s="4"/>
      <c r="AA5" s="4"/>
      <c r="AB5" s="4"/>
      <c r="AC5" s="4"/>
      <c r="AD5" s="4"/>
    </row>
    <row r="6" spans="1:30" customHeight="1" ht="8.25">
      <c r="A6" s="13"/>
      <c r="B6" s="13"/>
      <c r="C6" s="13"/>
      <c r="D6" s="13"/>
      <c r="E6" s="14"/>
      <c r="F6" s="14"/>
      <c r="G6" s="49"/>
      <c r="H6" s="49"/>
      <c r="I6" s="14"/>
      <c r="J6" s="15"/>
      <c r="K6" s="4"/>
      <c r="L6" s="4"/>
      <c r="M6" s="4"/>
      <c r="N6" s="4"/>
      <c r="O6" s="4"/>
      <c r="P6" s="4"/>
      <c r="Q6" s="4"/>
      <c r="R6" s="4"/>
      <c r="S6" s="4"/>
      <c r="T6" s="4"/>
      <c r="U6" s="4"/>
      <c r="V6" s="4"/>
      <c r="W6" s="4"/>
      <c r="X6" s="4"/>
      <c r="Y6" s="4"/>
      <c r="Z6" s="4"/>
      <c r="AA6" s="4"/>
      <c r="AB6" s="4"/>
      <c r="AC6" s="4"/>
      <c r="AD6" s="4"/>
    </row>
    <row r="7" spans="1:30" customHeight="1" ht="25" s="9" customFormat="1">
      <c r="A7" s="16" t="s">
        <v>3</v>
      </c>
      <c r="B7" s="17" t="str">
        <f>B4</f>
        <v>0</v>
      </c>
      <c r="C7" s="17" t="str">
        <f>B4+1</f>
        <v>0</v>
      </c>
      <c r="D7" s="17" t="str">
        <f>C7+1</f>
        <v>0</v>
      </c>
      <c r="E7" s="17" t="str">
        <f>D7+1</f>
        <v>0</v>
      </c>
      <c r="F7" s="17" t="str">
        <f>E7+1</f>
        <v>0</v>
      </c>
      <c r="G7" s="17" t="str">
        <f>F7+1</f>
        <v>0</v>
      </c>
      <c r="H7" s="17" t="str">
        <f>G7+1</f>
        <v>0</v>
      </c>
      <c r="I7" s="11"/>
      <c r="J7" s="11"/>
      <c r="AC7" s="10"/>
      <c r="AD7" s="10"/>
    </row>
    <row r="8" spans="1:30">
      <c r="A8" s="65" t="s">
        <v>4</v>
      </c>
      <c r="B8" s="66"/>
      <c r="C8" s="66" t="s">
        <v>5</v>
      </c>
      <c r="D8" s="66" t="s">
        <v>6</v>
      </c>
      <c r="E8" s="66" t="s">
        <v>7</v>
      </c>
      <c r="F8" s="66" t="s">
        <v>6</v>
      </c>
      <c r="G8" s="66"/>
      <c r="H8" s="66" t="s">
        <v>5</v>
      </c>
      <c r="I8" s="12"/>
      <c r="J8" s="12"/>
      <c r="K8" t="str">
        <f>IF(B8="",0,VLOOKUP(B8,Shifts,4,FALSE))</f>
        <v>0</v>
      </c>
      <c r="L8" t="str">
        <f>IF(C8="",0,VLOOKUP(C8,Shifts,4,FALSE))</f>
        <v>0</v>
      </c>
      <c r="M8" t="str">
        <f>IF(D8="",0,VLOOKUP(D8,Shifts,4,FALSE))</f>
        <v>0</v>
      </c>
      <c r="N8" t="str">
        <f>IF(E8="",0,VLOOKUP(E8,Shifts,4,FALSE))</f>
        <v>0</v>
      </c>
      <c r="O8" t="str">
        <f>IF(F8="",0,VLOOKUP(F8,Shifts,4,FALSE))</f>
        <v>0</v>
      </c>
      <c r="P8" t="str">
        <f>IF(G8="",0,VLOOKUP(G8,Shifts,4,FALSE))</f>
        <v>0</v>
      </c>
      <c r="Q8" t="str">
        <f>IF(H8="",0,VLOOKUP(H8,Shifts,4,FALSE))</f>
        <v>0</v>
      </c>
      <c r="R8" t="str">
        <f>SUM(K8:Q8)</f>
        <v>0</v>
      </c>
      <c r="S8" t="str">
        <f>VLOOKUP(A8,EmployeeTable,3,FALSE)</f>
        <v>0</v>
      </c>
      <c r="AC8" s="4"/>
      <c r="AD8" s="4"/>
    </row>
    <row r="9" spans="1:30">
      <c r="A9" s="67" t="str">
        <f>CONCATENATE("$", R9 ," | ", R8 ," / ", S8)</f>
        <v>0</v>
      </c>
      <c r="B9" s="72"/>
      <c r="C9" s="72" t="s">
        <v>8</v>
      </c>
      <c r="D9" s="72" t="s">
        <v>9</v>
      </c>
      <c r="E9" s="72" t="s">
        <v>8</v>
      </c>
      <c r="F9" s="72" t="s">
        <v>9</v>
      </c>
      <c r="G9" s="72"/>
      <c r="H9" s="72" t="s">
        <v>10</v>
      </c>
      <c r="I9" s="12"/>
      <c r="J9" s="12"/>
      <c r="K9" s="3" t="str">
        <f>PRODUCT(K8,VLOOKUP(A8,EmployeeTable,2,FALSE))</f>
        <v>0</v>
      </c>
      <c r="L9" s="3" t="str">
        <f>PRODUCT(L8,VLOOKUP(A8,EmployeeTable,2,FALSE))</f>
        <v>0</v>
      </c>
      <c r="M9" s="3" t="str">
        <f>PRODUCT(M8,VLOOKUP(A8,EmployeeTable,2,FALSE))</f>
        <v>0</v>
      </c>
      <c r="N9" s="3" t="str">
        <f>PRODUCT(N8,VLOOKUP(A8,EmployeeTable,2,FALSE))</f>
        <v>0</v>
      </c>
      <c r="O9" s="3" t="str">
        <f>PRODUCT(O8,VLOOKUP(A8,EmployeeTable,2,FALSE))</f>
        <v>0</v>
      </c>
      <c r="P9" s="3" t="str">
        <f>PRODUCT(P8,VLOOKUP(A8,EmployeeTable,2,FALSE))</f>
        <v>0</v>
      </c>
      <c r="Q9" s="3" t="str">
        <f>PRODUCT(Q8,VLOOKUP(A8,EmployeeTable,2,FALSE))</f>
        <v>0</v>
      </c>
      <c r="R9" s="3" t="str">
        <f>SUM(K9:Q9)</f>
        <v>0</v>
      </c>
      <c r="AC9" s="4"/>
      <c r="AD9" s="4"/>
    </row>
    <row r="10" spans="1:30">
      <c r="A10" s="68" t="s">
        <v>11</v>
      </c>
      <c r="B10" s="73"/>
      <c r="C10" s="73"/>
      <c r="D10" s="73"/>
      <c r="E10" s="73" t="s">
        <v>5</v>
      </c>
      <c r="F10" s="73" t="s">
        <v>12</v>
      </c>
      <c r="G10" s="73"/>
      <c r="H10" s="73"/>
      <c r="I10" s="12"/>
      <c r="J10" s="12"/>
      <c r="K10" t="str">
        <f>IF(B10="",0,VLOOKUP(B10,Shifts,4,FALSE))</f>
        <v>0</v>
      </c>
      <c r="L10" t="str">
        <f>IF(C10="",0,VLOOKUP(C10,Shifts,4,FALSE))</f>
        <v>0</v>
      </c>
      <c r="M10" t="str">
        <f>IF(D10="",0,VLOOKUP(D10,Shifts,4,FALSE))</f>
        <v>0</v>
      </c>
      <c r="N10" t="str">
        <f>IF(E10="",0,VLOOKUP(E10,Shifts,4,FALSE))</f>
        <v>0</v>
      </c>
      <c r="O10" t="str">
        <f>IF(F10="",0,VLOOKUP(F10,Shifts,4,FALSE))</f>
        <v>0</v>
      </c>
      <c r="P10" t="str">
        <f>IF(G10="",0,VLOOKUP(G10,Shifts,4,FALSE))</f>
        <v>0</v>
      </c>
      <c r="Q10" t="str">
        <f>IF(H10="",0,VLOOKUP(H10,Shifts,4,FALSE))</f>
        <v>0</v>
      </c>
      <c r="R10" t="str">
        <f>SUM(K10:Q10)</f>
        <v>0</v>
      </c>
      <c r="S10" t="str">
        <f>VLOOKUP(A10,EmployeeTable,3,FALSE)</f>
        <v>0</v>
      </c>
      <c r="AC10" s="4"/>
      <c r="AD10" s="4"/>
    </row>
    <row r="11" spans="1:30" s="64" customFormat="1">
      <c r="A11" s="67" t="str">
        <f>CONCATENATE("$", R11 ," | ", R10 ," / ", S10)</f>
        <v>0</v>
      </c>
      <c r="B11" s="72"/>
      <c r="C11" s="72"/>
      <c r="D11" s="72"/>
      <c r="E11" s="72" t="s">
        <v>10</v>
      </c>
      <c r="F11" s="72" t="s">
        <v>13</v>
      </c>
      <c r="G11" s="72"/>
      <c r="H11" s="72"/>
      <c r="I11" s="12"/>
      <c r="J11" s="12"/>
      <c r="K11" s="3" t="str">
        <f>PRODUCT(K10,VLOOKUP(A10,EmployeeTable,2,FALSE))</f>
        <v>0</v>
      </c>
      <c r="L11" s="3" t="str">
        <f>PRODUCT(L10,VLOOKUP(A10,EmployeeTable,2,FALSE))</f>
        <v>0</v>
      </c>
      <c r="M11" s="3" t="str">
        <f>PRODUCT(M10,VLOOKUP(A10,EmployeeTable,2,FALSE))</f>
        <v>0</v>
      </c>
      <c r="N11" s="3" t="str">
        <f>PRODUCT(N10,VLOOKUP(A10,EmployeeTable,2,FALSE))</f>
        <v>0</v>
      </c>
      <c r="O11" s="3" t="str">
        <f>PRODUCT(O10,VLOOKUP(A10,EmployeeTable,2,FALSE))</f>
        <v>0</v>
      </c>
      <c r="P11" s="3" t="str">
        <f>PRODUCT(P10,VLOOKUP(A10,EmployeeTable,2,FALSE))</f>
        <v>0</v>
      </c>
      <c r="Q11" s="3" t="str">
        <f>PRODUCT(Q10,VLOOKUP(A10,EmployeeTable,2,FALSE))</f>
        <v>0</v>
      </c>
      <c r="R11" s="3" t="str">
        <f>SUM(K11:Q11)</f>
        <v>0</v>
      </c>
      <c r="AC11" s="4"/>
      <c r="AD11" s="4"/>
    </row>
    <row r="12" spans="1:30">
      <c r="A12" s="65" t="s">
        <v>14</v>
      </c>
      <c r="B12" s="66"/>
      <c r="C12" s="66"/>
      <c r="D12" s="66"/>
      <c r="E12" s="66"/>
      <c r="F12" s="66"/>
      <c r="G12" s="66"/>
      <c r="H12" s="66"/>
      <c r="I12" s="12"/>
      <c r="J12" s="12"/>
      <c r="K12" t="str">
        <f>IF(B12="",0,VLOOKUP(B12,Shifts,4,FALSE))</f>
        <v>0</v>
      </c>
      <c r="L12" t="str">
        <f>IF(C12="",0,VLOOKUP(C12,Shifts,4,FALSE))</f>
        <v>0</v>
      </c>
      <c r="M12" t="str">
        <f>IF(D12="",0,VLOOKUP(D12,Shifts,4,FALSE))</f>
        <v>0</v>
      </c>
      <c r="N12" t="str">
        <f>IF(E12="",0,VLOOKUP(E12,Shifts,4,FALSE))</f>
        <v>0</v>
      </c>
      <c r="O12" t="str">
        <f>IF(F12="",0,VLOOKUP(F12,Shifts,4,FALSE))</f>
        <v>0</v>
      </c>
      <c r="P12" t="str">
        <f>IF(G12="",0,VLOOKUP(G12,Shifts,4,FALSE))</f>
        <v>0</v>
      </c>
      <c r="Q12" t="str">
        <f>IF(H12="",0,VLOOKUP(H12,Shifts,4,FALSE))</f>
        <v>0</v>
      </c>
      <c r="R12" t="str">
        <f>SUM(K12:Q12)</f>
        <v>0</v>
      </c>
      <c r="S12" t="str">
        <f>VLOOKUP(A12,EmployeeTable,3,FALSE)</f>
        <v>0</v>
      </c>
      <c r="AC12" s="4"/>
      <c r="AD12" s="4"/>
    </row>
    <row r="13" spans="1:30">
      <c r="A13" s="67" t="str">
        <f>CONCATENATE("$", R13 ," | ", R12 ," / ", S12)</f>
        <v>0</v>
      </c>
      <c r="B13" s="72"/>
      <c r="C13" s="72"/>
      <c r="D13" s="72"/>
      <c r="E13" s="72"/>
      <c r="F13" s="72"/>
      <c r="G13" s="72"/>
      <c r="H13" s="72"/>
      <c r="I13" s="12"/>
      <c r="J13" s="12"/>
      <c r="K13" s="3" t="str">
        <f>PRODUCT(K12,VLOOKUP(A12,EmployeeTable,2,FALSE))</f>
        <v>0</v>
      </c>
      <c r="L13" s="3" t="str">
        <f>PRODUCT(L12,VLOOKUP(A12,EmployeeTable,2,FALSE))</f>
        <v>0</v>
      </c>
      <c r="M13" s="3" t="str">
        <f>PRODUCT(M12,VLOOKUP(A12,EmployeeTable,2,FALSE))</f>
        <v>0</v>
      </c>
      <c r="N13" s="3" t="str">
        <f>PRODUCT(N12,VLOOKUP(A12,EmployeeTable,2,FALSE))</f>
        <v>0</v>
      </c>
      <c r="O13" s="3" t="str">
        <f>PRODUCT(O12,VLOOKUP(A12,EmployeeTable,2,FALSE))</f>
        <v>0</v>
      </c>
      <c r="P13" s="3" t="str">
        <f>PRODUCT(P12,VLOOKUP(A12,EmployeeTable,2,FALSE))</f>
        <v>0</v>
      </c>
      <c r="Q13" s="3" t="str">
        <f>PRODUCT(Q12,VLOOKUP(A12,EmployeeTable,2,FALSE))</f>
        <v>0</v>
      </c>
      <c r="R13" s="3" t="str">
        <f>SUM(K13:Q13)</f>
        <v>0</v>
      </c>
      <c r="AC13" s="4"/>
      <c r="AD13" s="4"/>
    </row>
    <row r="14" spans="1:30">
      <c r="A14" s="19"/>
      <c r="B14" s="74"/>
      <c r="C14" s="74"/>
      <c r="D14" s="74"/>
      <c r="E14" s="74"/>
      <c r="F14" s="74"/>
      <c r="G14" s="74"/>
      <c r="H14" s="74"/>
      <c r="I14" s="12"/>
      <c r="J14" s="12"/>
      <c r="AC14" s="4"/>
      <c r="AD14" s="4"/>
    </row>
    <row r="15" spans="1:30" customHeight="1" ht="15">
      <c r="A15" s="19"/>
      <c r="B15" s="20"/>
      <c r="C15" s="20"/>
      <c r="D15" s="20"/>
      <c r="E15" s="20"/>
      <c r="F15" s="20"/>
      <c r="G15" s="20"/>
      <c r="H15" s="20"/>
      <c r="I15" s="12"/>
      <c r="J15" s="12"/>
      <c r="AC15" s="4"/>
      <c r="AD15" s="4"/>
    </row>
    <row r="16" spans="1:30" customHeight="1" ht="18">
      <c r="A16" s="69" t="str">
        <f>CONCATENATE(SUM(B16:H16)," / ", SUM(S8:S12), " hours")</f>
        <v>0</v>
      </c>
      <c r="B16" s="70" t="str">
        <f>SUMPRODUCT((MOD(ROW($K$8:$K$13),2)=0)*($K$8:K$13))</f>
        <v>0</v>
      </c>
      <c r="C16" s="70" t="str">
        <f>SUMPRODUCT((MOD(ROW($L$8:$L$13),2)=0)*($L$8:L$13))</f>
        <v>0</v>
      </c>
      <c r="D16" s="70" t="str">
        <f>SUMPRODUCT((MOD(ROW($M$8:$M$13),2)=0)*($M$8:M$13))</f>
        <v>0</v>
      </c>
      <c r="E16" s="70" t="str">
        <f>SUMPRODUCT((MOD(ROW($N$8:$N$13),2)=0)*($N$8:N$13))</f>
        <v>0</v>
      </c>
      <c r="F16" s="70" t="str">
        <f>SUMPRODUCT((MOD(ROW($O$8:$O$13),2)=0)*($O$8:O$13))</f>
        <v>0</v>
      </c>
      <c r="G16" s="70" t="str">
        <f>SUMPRODUCT((MOD(ROW($P$8:$P$13),2)=0)*($P$8:P$13))</f>
        <v>0</v>
      </c>
      <c r="H16" s="70" t="str">
        <f>SUMPRODUCT((MOD(ROW($Q$8:$Q$13),2)=0)*($Q$8:Q$13))</f>
        <v>0</v>
      </c>
      <c r="I16" s="12"/>
      <c r="J16" s="12"/>
      <c r="AC16" s="4"/>
      <c r="AD16" s="4"/>
    </row>
    <row r="17" spans="1:30" customHeight="1" ht="15">
      <c r="A17" s="69" t="str">
        <f>"Labor Cost " &amp; TEXT(SUM(B17:H17),"$#,##0.00")</f>
        <v>0</v>
      </c>
      <c r="B17" s="71" t="str">
        <f>SUMPRODUCT((MOD(ROW($K$9:$K$12),2)=1)*($K$9:K$12))</f>
        <v>0</v>
      </c>
      <c r="C17" s="21" t="str">
        <f>SUMPRODUCT((MOD(ROW($L$9:$L$12),2)=1)*($L$9:L$12))</f>
        <v>0</v>
      </c>
      <c r="D17" s="21" t="str">
        <f>SUMPRODUCT((MOD(ROW($M$9:$M$12),2)=1)*($M$9:M$12))</f>
        <v>0</v>
      </c>
      <c r="E17" s="21" t="str">
        <f>SUMPRODUCT((MOD(ROW($N$9:$N$12),2)=1)*($N$9:N$12))</f>
        <v>0</v>
      </c>
      <c r="F17" s="21" t="str">
        <f>SUMPRODUCT((MOD(ROW($O$9:$O$12),2)=1)*($O$9:O$12))</f>
        <v>0</v>
      </c>
      <c r="G17" s="21" t="str">
        <f>SUMPRODUCT((MOD(ROW($P$9:$P$12),2)=1)*($P$9:P$12))</f>
        <v>0</v>
      </c>
      <c r="H17" s="21" t="str">
        <f>SUMPRODUCT((MOD(ROW($Q$9:$Q$12),2)=1)*($Q$9:Q$12))</f>
        <v>0</v>
      </c>
      <c r="I17" s="12"/>
      <c r="J17" s="12"/>
      <c r="AC17" s="4"/>
      <c r="AD17" s="4"/>
    </row>
    <row r="18" spans="1:30">
      <c r="A18" s="12"/>
      <c r="B18" s="12"/>
      <c r="C18" s="12"/>
      <c r="D18" s="12"/>
      <c r="E18" s="12"/>
      <c r="F18" s="12"/>
      <c r="G18" s="12"/>
      <c r="H18" s="12"/>
      <c r="I18" s="12"/>
      <c r="J18" s="12"/>
      <c r="AC18" s="4"/>
      <c r="AD18" s="4"/>
    </row>
    <row r="19" spans="1:30" customHeight="1" ht="2">
      <c r="A19" s="1"/>
      <c r="B19" s="12"/>
      <c r="C19" s="12"/>
      <c r="D19" s="12"/>
      <c r="E19" s="12"/>
      <c r="F19" s="12"/>
      <c r="G19" s="12"/>
      <c r="H19" s="12"/>
      <c r="I19" s="12"/>
      <c r="J19" s="12"/>
      <c r="AC19" s="4"/>
      <c r="AD19" s="4"/>
    </row>
    <row r="20" spans="1:30" customHeight="1" ht="51">
      <c r="A20" s="62" t="s">
        <v>15</v>
      </c>
      <c r="B20" s="62"/>
      <c r="C20" s="62"/>
      <c r="D20" s="62"/>
      <c r="E20" s="62"/>
      <c r="F20" s="54"/>
      <c r="G20" s="54"/>
      <c r="H20" s="54"/>
      <c r="I20" s="18"/>
      <c r="J20" s="18"/>
      <c r="K20" s="6"/>
      <c r="L20" s="6"/>
      <c r="M20" s="6"/>
      <c r="N20" s="6"/>
      <c r="O20" s="6"/>
      <c r="P20" s="6"/>
      <c r="Q20" s="6"/>
      <c r="R20" s="6"/>
      <c r="AC20" s="4"/>
      <c r="AD20" s="4"/>
    </row>
    <row r="21" spans="1:30">
      <c r="A21" s="55"/>
      <c r="B21" s="55"/>
      <c r="C21" s="55"/>
      <c r="D21" s="55"/>
      <c r="E21" s="55"/>
      <c r="F21" s="55"/>
      <c r="G21" s="55"/>
      <c r="H21" s="55"/>
      <c r="I21" s="56"/>
      <c r="J21" s="56"/>
      <c r="K21" s="8"/>
      <c r="L21" s="8"/>
      <c r="M21" s="8"/>
      <c r="N21" s="8"/>
      <c r="O21" s="8"/>
      <c r="P21" s="8"/>
      <c r="Q21" s="8"/>
      <c r="R21" s="8"/>
      <c r="AC21" s="4"/>
      <c r="AD21" s="4"/>
    </row>
    <row r="22" spans="1:30">
      <c r="AC22" s="4"/>
      <c r="AD22" s="4"/>
    </row>
    <row r="23" spans="1:30">
      <c r="AC23" s="4"/>
      <c r="AD23" s="4"/>
    </row>
    <row r="24" spans="1:30">
      <c r="AC24" s="4"/>
      <c r="AD24" s="4"/>
    </row>
    <row r="25" spans="1:30">
      <c r="AC25" s="4"/>
      <c r="AD25" s="4"/>
    </row>
    <row r="27" spans="1:30" customHeight="1" ht="14.25" s="6" customFormat="1">
      <c r="A27" s="6"/>
      <c r="B27" s="6"/>
      <c r="C27" s="6"/>
      <c r="D27" s="6"/>
      <c r="E27" s="6"/>
      <c r="F27" s="6"/>
      <c r="G27" s="6"/>
      <c r="H27" s="6"/>
      <c r="I27" s="6"/>
      <c r="J27" s="6"/>
      <c r="K27" s="6"/>
      <c r="L27" s="6"/>
      <c r="M27" s="6"/>
      <c r="N27" s="6"/>
      <c r="O27" s="6"/>
      <c r="P27" s="6"/>
      <c r="Q27" s="6"/>
      <c r="R27" s="6"/>
    </row>
    <row r="28" spans="1:30" customHeight="1" ht="14.25" s="8" customFormat="1">
      <c r="A28" s="8"/>
      <c r="B28" s="8"/>
      <c r="C28" s="8"/>
      <c r="D28" s="8"/>
      <c r="E28" s="8"/>
      <c r="F28" s="8"/>
      <c r="G28" s="8"/>
      <c r="H28" s="8"/>
      <c r="I28" s="8"/>
      <c r="J28" s="8"/>
      <c r="K28" s="8"/>
      <c r="L28" s="8"/>
      <c r="M28" s="8"/>
      <c r="N28" s="8"/>
      <c r="O28" s="8"/>
      <c r="P28" s="8"/>
      <c r="Q28" s="8"/>
      <c r="R28" s="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J21"/>
    <mergeCell ref="G2:H4"/>
    <mergeCell ref="B4:C4"/>
    <mergeCell ref="A3:C3"/>
    <mergeCell ref="A1:C2"/>
    <mergeCell ref="A20:E20"/>
  </mergeCells>
  <conditionalFormatting sqref="A9">
    <cfRule type="expression" dxfId="0" priority="1">
      <formula>AND(R8 &gt; S8)</formula>
      <formula>1</formula>
    </cfRule>
  </conditionalFormatting>
  <conditionalFormatting sqref="A12">
    <cfRule type="expression" dxfId="1" priority="2">
      <formula>LEFT(RIGHT(A9,7),2)&gt;RIGHT(A9,2)</formula>
    </cfRule>
  </conditionalFormatting>
  <conditionalFormatting sqref="A13">
    <cfRule type="expression" dxfId="2" priority="3">
      <formula>AND(R12 &gt; S12)</formula>
      <formula>1</formula>
    </cfRule>
  </conditionalFormatting>
  <conditionalFormatting sqref="A11">
    <cfRule type="expression" dxfId="3" priority="4">
      <formula>AND(R10 &gt; S10)</formula>
      <formula>1</formula>
    </cfRule>
  </conditionalFormatting>
  <conditionalFormatting sqref="A10">
    <cfRule type="expression" dxfId="1" priority="5">
      <formula>LEFT(RIGHT(A9,7),2)&gt;RIGHT(A9,2)</formula>
    </cfRule>
  </conditionalFormatting>
  <conditionalFormatting sqref="B8">
    <cfRule type="cellIs" dxfId="4" priority="6" operator="equal">
      <formula>0</formula>
    </cfRule>
  </conditionalFormatting>
  <conditionalFormatting sqref="C8">
    <cfRule type="cellIs" dxfId="4" priority="7" operator="equal">
      <formula>0</formula>
    </cfRule>
  </conditionalFormatting>
  <conditionalFormatting sqref="D8">
    <cfRule type="cellIs" dxfId="4" priority="8" operator="equal">
      <formula>0</formula>
    </cfRule>
  </conditionalFormatting>
  <conditionalFormatting sqref="E8">
    <cfRule type="cellIs" dxfId="4" priority="9" operator="equal">
      <formula>0</formula>
    </cfRule>
  </conditionalFormatting>
  <conditionalFormatting sqref="F8">
    <cfRule type="cellIs" dxfId="4" priority="10" operator="equal">
      <formula>0</formula>
    </cfRule>
  </conditionalFormatting>
  <conditionalFormatting sqref="G8">
    <cfRule type="cellIs" dxfId="4" priority="11" operator="equal">
      <formula>0</formula>
    </cfRule>
  </conditionalFormatting>
  <conditionalFormatting sqref="H8">
    <cfRule type="cellIs" dxfId="4" priority="12" operator="equal">
      <formula>0</formula>
    </cfRule>
  </conditionalFormatting>
  <conditionalFormatting sqref="B9">
    <cfRule type="cellIs" dxfId="4" priority="13" operator="equal">
      <formula>0</formula>
    </cfRule>
  </conditionalFormatting>
  <conditionalFormatting sqref="C9">
    <cfRule type="cellIs" dxfId="4" priority="14" operator="equal">
      <formula>0</formula>
    </cfRule>
  </conditionalFormatting>
  <conditionalFormatting sqref="D9">
    <cfRule type="cellIs" dxfId="4" priority="15" operator="equal">
      <formula>0</formula>
    </cfRule>
  </conditionalFormatting>
  <conditionalFormatting sqref="E9">
    <cfRule type="cellIs" dxfId="4" priority="16" operator="equal">
      <formula>0</formula>
    </cfRule>
  </conditionalFormatting>
  <conditionalFormatting sqref="F9">
    <cfRule type="cellIs" dxfId="4" priority="17" operator="equal">
      <formula>0</formula>
    </cfRule>
  </conditionalFormatting>
  <conditionalFormatting sqref="G9">
    <cfRule type="cellIs" dxfId="4" priority="18" operator="equal">
      <formula>0</formula>
    </cfRule>
  </conditionalFormatting>
  <conditionalFormatting sqref="H9">
    <cfRule type="cellIs" dxfId="4" priority="19" operator="equal">
      <formula>0</formula>
    </cfRule>
  </conditionalFormatting>
  <conditionalFormatting sqref="B10">
    <cfRule type="cellIs" dxfId="4" priority="20" operator="equal">
      <formula>0</formula>
    </cfRule>
  </conditionalFormatting>
  <conditionalFormatting sqref="C10">
    <cfRule type="cellIs" dxfId="4" priority="21" operator="equal">
      <formula>0</formula>
    </cfRule>
  </conditionalFormatting>
  <conditionalFormatting sqref="D10">
    <cfRule type="cellIs" dxfId="4" priority="22" operator="equal">
      <formula>0</formula>
    </cfRule>
  </conditionalFormatting>
  <conditionalFormatting sqref="E10">
    <cfRule type="cellIs" dxfId="4" priority="23" operator="equal">
      <formula>0</formula>
    </cfRule>
  </conditionalFormatting>
  <conditionalFormatting sqref="F10">
    <cfRule type="cellIs" dxfId="4" priority="24" operator="equal">
      <formula>0</formula>
    </cfRule>
  </conditionalFormatting>
  <conditionalFormatting sqref="G10">
    <cfRule type="cellIs" dxfId="4" priority="25" operator="equal">
      <formula>0</formula>
    </cfRule>
  </conditionalFormatting>
  <conditionalFormatting sqref="H10">
    <cfRule type="cellIs" dxfId="4" priority="26" operator="equal">
      <formula>0</formula>
    </cfRule>
  </conditionalFormatting>
  <conditionalFormatting sqref="B11">
    <cfRule type="cellIs" dxfId="4" priority="27" operator="equal">
      <formula>0</formula>
    </cfRule>
  </conditionalFormatting>
  <conditionalFormatting sqref="C11">
    <cfRule type="cellIs" dxfId="4" priority="28" operator="equal">
      <formula>0</formula>
    </cfRule>
  </conditionalFormatting>
  <conditionalFormatting sqref="D11">
    <cfRule type="cellIs" dxfId="4" priority="29" operator="equal">
      <formula>0</formula>
    </cfRule>
  </conditionalFormatting>
  <conditionalFormatting sqref="E11">
    <cfRule type="cellIs" dxfId="4" priority="30" operator="equal">
      <formula>0</formula>
    </cfRule>
  </conditionalFormatting>
  <conditionalFormatting sqref="F11">
    <cfRule type="cellIs" dxfId="4" priority="31" operator="equal">
      <formula>0</formula>
    </cfRule>
  </conditionalFormatting>
  <conditionalFormatting sqref="G11">
    <cfRule type="cellIs" dxfId="4" priority="32" operator="equal">
      <formula>0</formula>
    </cfRule>
  </conditionalFormatting>
  <conditionalFormatting sqref="H11">
    <cfRule type="cellIs" dxfId="4" priority="33" operator="equal">
      <formula>0</formula>
    </cfRule>
  </conditionalFormatting>
  <conditionalFormatting sqref="B12">
    <cfRule type="cellIs" dxfId="4" priority="34" operator="equal">
      <formula>0</formula>
    </cfRule>
  </conditionalFormatting>
  <conditionalFormatting sqref="C12">
    <cfRule type="cellIs" dxfId="4" priority="35" operator="equal">
      <formula>0</formula>
    </cfRule>
  </conditionalFormatting>
  <conditionalFormatting sqref="D12">
    <cfRule type="cellIs" dxfId="4" priority="36" operator="equal">
      <formula>0</formula>
    </cfRule>
  </conditionalFormatting>
  <conditionalFormatting sqref="E12">
    <cfRule type="cellIs" dxfId="4" priority="37" operator="equal">
      <formula>0</formula>
    </cfRule>
  </conditionalFormatting>
  <conditionalFormatting sqref="F12">
    <cfRule type="cellIs" dxfId="4" priority="38" operator="equal">
      <formula>0</formula>
    </cfRule>
  </conditionalFormatting>
  <conditionalFormatting sqref="G12">
    <cfRule type="cellIs" dxfId="4" priority="39" operator="equal">
      <formula>0</formula>
    </cfRule>
  </conditionalFormatting>
  <conditionalFormatting sqref="H12">
    <cfRule type="cellIs" dxfId="4" priority="40" operator="equal">
      <formula>0</formula>
    </cfRule>
  </conditionalFormatting>
  <conditionalFormatting sqref="B13">
    <cfRule type="cellIs" dxfId="4" priority="41" operator="equal">
      <formula>0</formula>
    </cfRule>
  </conditionalFormatting>
  <conditionalFormatting sqref="C13">
    <cfRule type="cellIs" dxfId="4" priority="42" operator="equal">
      <formula>0</formula>
    </cfRule>
  </conditionalFormatting>
  <conditionalFormatting sqref="D13">
    <cfRule type="cellIs" dxfId="4" priority="43" operator="equal">
      <formula>0</formula>
    </cfRule>
  </conditionalFormatting>
  <conditionalFormatting sqref="E13">
    <cfRule type="cellIs" dxfId="4" priority="44" operator="equal">
      <formula>0</formula>
    </cfRule>
  </conditionalFormatting>
  <conditionalFormatting sqref="F13">
    <cfRule type="cellIs" dxfId="4" priority="45" operator="equal">
      <formula>0</formula>
    </cfRule>
  </conditionalFormatting>
  <conditionalFormatting sqref="G13">
    <cfRule type="cellIs" dxfId="4" priority="46" operator="equal">
      <formula>0</formula>
    </cfRule>
  </conditionalFormatting>
  <conditionalFormatting sqref="H13">
    <cfRule type="cellIs" dxfId="4" priority="47" operator="equal">
      <formula>0</formula>
    </cfRule>
  </conditionalFormatting>
  <dataValidations count="59">
    <dataValidation type="list" errorStyle="information" allowBlank="0" showDropDown="0" showInputMessage="1" showErrorMessage="1" sqref="A8">
      <formula1>EmployeeNames</formula1>
    </dataValidation>
    <dataValidation type="list" errorStyle="information" allowBlank="0" showDropDown="0" showInputMessage="1" showErrorMessage="1" sqref="B8">
      <formula1>ShiftNames</formula1>
    </dataValidation>
    <dataValidation type="list" errorStyle="information" allowBlank="0" showDropDown="0" showInputMessage="1" showErrorMessage="1" sqref="C8">
      <formula1>ShiftNames</formula1>
    </dataValidation>
    <dataValidation type="list" errorStyle="information" allowBlank="0" showDropDown="0" showInputMessage="1" showErrorMessage="1" sqref="D8">
      <formula1>ShiftNames</formula1>
    </dataValidation>
    <dataValidation type="list" errorStyle="information" allowBlank="0" showDropDown="0" showInputMessage="1" showErrorMessage="1" sqref="E8">
      <formula1>ShiftNames</formula1>
    </dataValidation>
    <dataValidation type="list" errorStyle="information" allowBlank="0" showDropDown="0" showInputMessage="1" showErrorMessage="1" sqref="F8">
      <formula1>ShiftNames</formula1>
    </dataValidation>
    <dataValidation type="list" errorStyle="information" allowBlank="0" showDropDown="0" showInputMessage="1" showErrorMessage="1" sqref="G8">
      <formula1>ShiftNames</formula1>
    </dataValidation>
    <dataValidation type="list" errorStyle="information" allowBlank="0" showDropDown="0" showInputMessage="1" showErrorMessage="1" sqref="H8">
      <formula1>ShiftNames</formula1>
    </dataValidation>
    <dataValidation type="list" errorStyle="information" allowBlank="0" showDropDown="0" showInputMessage="1" showErrorMessage="1" sqref="B9">
      <formula1>ShiftTypes</formula1>
    </dataValidation>
    <dataValidation type="list" errorStyle="information" allowBlank="0" showDropDown="0" showInputMessage="1" showErrorMessage="1" sqref="C9">
      <formula1>ShiftTypes</formula1>
    </dataValidation>
    <dataValidation type="list" errorStyle="information" allowBlank="0" showDropDown="0" showInputMessage="1" showErrorMessage="1" sqref="D9">
      <formula1>ShiftTypes</formula1>
    </dataValidation>
    <dataValidation type="list" errorStyle="information" allowBlank="0" showDropDown="0" showInputMessage="1" showErrorMessage="1" sqref="E9">
      <formula1>ShiftTypes</formula1>
    </dataValidation>
    <dataValidation type="list" errorStyle="information" allowBlank="0" showDropDown="0" showInputMessage="1" showErrorMessage="1" sqref="F9">
      <formula1>ShiftTypes</formula1>
    </dataValidation>
    <dataValidation type="list" errorStyle="information" allowBlank="0" showDropDown="0" showInputMessage="1" showErrorMessage="1" sqref="G9">
      <formula1>ShiftTypes</formula1>
    </dataValidation>
    <dataValidation type="list" errorStyle="information" allowBlank="0" showDropDown="0" showInputMessage="1" showErrorMessage="1" sqref="H9">
      <formula1>ShiftTypes</formula1>
    </dataValidation>
    <dataValidation type="list" allowBlank="1" showDropDown="0" showInputMessage="1" showErrorMessage="1" sqref="H15">
      <formula1>ShiftTypes</formula1>
    </dataValidation>
    <dataValidation type="list" allowBlank="1" showDropDown="0" showInputMessage="1" showErrorMessage="1" sqref="G15">
      <formula1>ShiftTypes</formula1>
    </dataValidation>
    <dataValidation type="list" allowBlank="1" showDropDown="0" showInputMessage="1" showErrorMessage="1" sqref="F15">
      <formula1>ShiftTypes</formula1>
    </dataValidation>
    <dataValidation type="list" allowBlank="1" showDropDown="0" showInputMessage="1" showErrorMessage="1" sqref="E15">
      <formula1>ShiftTypes</formula1>
    </dataValidation>
    <dataValidation type="list" allowBlank="1" showDropDown="0" showInputMessage="1" showErrorMessage="1" sqref="D15">
      <formula1>ShiftTypes</formula1>
    </dataValidation>
    <dataValidation type="list" allowBlank="1" showDropDown="0" showInputMessage="1" showErrorMessage="1" sqref="C15">
      <formula1>ShiftTypes</formula1>
    </dataValidation>
    <dataValidation type="list" allowBlank="1" showDropDown="0" showInputMessage="1" showErrorMessage="1" sqref="B15">
      <formula1>ShiftTypes</formula1>
    </dataValidation>
    <dataValidation type="list" allowBlank="1" showDropDown="0" showInputMessage="1" showErrorMessage="1" sqref="H14">
      <formula1>ShiftTypes</formula1>
    </dataValidation>
    <dataValidation type="list" allowBlank="1" showDropDown="0" showInputMessage="1" showErrorMessage="1" sqref="G14">
      <formula1>ShiftTypes</formula1>
    </dataValidation>
    <dataValidation type="list" allowBlank="1" showDropDown="0" showInputMessage="1" showErrorMessage="1" sqref="F14">
      <formula1>ShiftTypes</formula1>
    </dataValidation>
    <dataValidation type="list" allowBlank="1" showDropDown="0" showInputMessage="1" showErrorMessage="1" sqref="E14">
      <formula1>ShiftTypes</formula1>
    </dataValidation>
    <dataValidation type="list" allowBlank="1" showDropDown="0" showInputMessage="1" showErrorMessage="1" sqref="D14">
      <formula1>ShiftTypes</formula1>
    </dataValidation>
    <dataValidation type="list" allowBlank="1" showDropDown="0" showInputMessage="1" showErrorMessage="1" sqref="C14">
      <formula1>ShiftTypes</formula1>
    </dataValidation>
    <dataValidation type="list" allowBlank="1" showDropDown="0" showInputMessage="1" showErrorMessage="1" sqref="B14">
      <formula1>ShiftTypes</formula1>
    </dataValidation>
    <dataValidation type="list" errorStyle="information" allowBlank="0" showDropDown="0" showInputMessage="1" showErrorMessage="1" sqref="H13">
      <formula1>ShiftTypes</formula1>
    </dataValidation>
    <dataValidation type="list" errorStyle="information" allowBlank="0" showDropDown="0" showInputMessage="1" showErrorMessage="1" sqref="G13">
      <formula1>ShiftTypes</formula1>
    </dataValidation>
    <dataValidation type="list" errorStyle="information" allowBlank="0" showDropDown="0" showInputMessage="1" showErrorMessage="1" sqref="F13">
      <formula1>ShiftTypes</formula1>
    </dataValidation>
    <dataValidation type="list" errorStyle="information" allowBlank="0" showDropDown="0" showInputMessage="1" showErrorMessage="1" sqref="E13">
      <formula1>ShiftTypes</formula1>
    </dataValidation>
    <dataValidation type="list" errorStyle="information" allowBlank="0" showDropDown="0" showInputMessage="1" showErrorMessage="1" sqref="D13">
      <formula1>ShiftTypes</formula1>
    </dataValidation>
    <dataValidation type="list" errorStyle="information" allowBlank="0" showDropDown="0" showInputMessage="1" showErrorMessage="1" sqref="C13">
      <formula1>ShiftTypes</formula1>
    </dataValidation>
    <dataValidation type="list" errorStyle="information" allowBlank="0" showDropDown="0" showInputMessage="1" showErrorMessage="1" sqref="B13">
      <formula1>ShiftTypes</formula1>
    </dataValidation>
    <dataValidation type="list" errorStyle="information" allowBlank="0" showDropDown="0" showInputMessage="1" showErrorMessage="1" sqref="H12">
      <formula1>ShiftNames</formula1>
    </dataValidation>
    <dataValidation type="list" errorStyle="information" allowBlank="0" showDropDown="0" showInputMessage="1" showErrorMessage="1" sqref="G12">
      <formula1>ShiftNames</formula1>
    </dataValidation>
    <dataValidation type="list" errorStyle="information" allowBlank="0" showDropDown="0" showInputMessage="1" showErrorMessage="1" sqref="F12">
      <formula1>ShiftNames</formula1>
    </dataValidation>
    <dataValidation type="list" errorStyle="information" allowBlank="0" showDropDown="0" showInputMessage="1" showErrorMessage="1" sqref="E12">
      <formula1>ShiftNames</formula1>
    </dataValidation>
    <dataValidation type="list" errorStyle="information" allowBlank="0" showDropDown="0" showInputMessage="1" showErrorMessage="1" sqref="D12">
      <formula1>ShiftNames</formula1>
    </dataValidation>
    <dataValidation type="list" errorStyle="information" allowBlank="0" showDropDown="0" showInputMessage="1" showErrorMessage="1" sqref="C12">
      <formula1>ShiftNames</formula1>
    </dataValidation>
    <dataValidation type="list" errorStyle="information" allowBlank="0" showDropDown="0" showInputMessage="1" showErrorMessage="1" sqref="B12">
      <formula1>ShiftNames</formula1>
    </dataValidation>
    <dataValidation type="list" errorStyle="information" allowBlank="0" showDropDown="0" showInputMessage="1" showErrorMessage="1" sqref="A12">
      <formula1>EmployeeNames</formula1>
    </dataValidation>
    <dataValidation type="list" errorStyle="information" allowBlank="0" showDropDown="0" showInputMessage="1" showErrorMessage="1" sqref="A10">
      <formula1>EmployeeNames</formula1>
    </dataValidation>
    <dataValidation type="list" errorStyle="information" allowBlank="0" showDropDown="0" showInputMessage="1" showErrorMessage="0" sqref="B10">
      <formula1>ShiftNames</formula1>
    </dataValidation>
    <dataValidation type="list" errorStyle="information" allowBlank="0" showDropDown="0" showInputMessage="1" showErrorMessage="0" sqref="C10">
      <formula1>ShiftNames</formula1>
    </dataValidation>
    <dataValidation type="list" errorStyle="information" allowBlank="0" showDropDown="0" showInputMessage="1" showErrorMessage="0" sqref="D10">
      <formula1>ShiftNames</formula1>
    </dataValidation>
    <dataValidation type="list" errorStyle="information" allowBlank="0" showDropDown="0" showInputMessage="1" showErrorMessage="0" sqref="E10">
      <formula1>ShiftNames</formula1>
    </dataValidation>
    <dataValidation type="list" errorStyle="information" allowBlank="0" showDropDown="0" showInputMessage="1" showErrorMessage="0" sqref="F10">
      <formula1>ShiftNames</formula1>
    </dataValidation>
    <dataValidation type="list" errorStyle="information" allowBlank="0" showDropDown="0" showInputMessage="1" showErrorMessage="0" sqref="G10">
      <formula1>ShiftNames</formula1>
    </dataValidation>
    <dataValidation type="list" errorStyle="information" allowBlank="0" showDropDown="0" showInputMessage="1" showErrorMessage="0" sqref="H10">
      <formula1>ShiftNames</formula1>
    </dataValidation>
    <dataValidation type="list" errorStyle="information" allowBlank="0" showDropDown="0" showInputMessage="1" showErrorMessage="0" sqref="B11">
      <formula1>ShiftTypes</formula1>
    </dataValidation>
    <dataValidation type="list" errorStyle="information" allowBlank="0" showDropDown="0" showInputMessage="1" showErrorMessage="0" sqref="C11">
      <formula1>ShiftTypes</formula1>
    </dataValidation>
    <dataValidation type="list" errorStyle="information" allowBlank="0" showDropDown="0" showInputMessage="1" showErrorMessage="0" sqref="D11">
      <formula1>ShiftTypes</formula1>
    </dataValidation>
    <dataValidation type="list" errorStyle="information" allowBlank="0" showDropDown="0" showInputMessage="1" showErrorMessage="0" sqref="E11">
      <formula1>ShiftTypes</formula1>
    </dataValidation>
    <dataValidation type="list" errorStyle="information" allowBlank="0" showDropDown="0" showInputMessage="1" showErrorMessage="0" sqref="F11">
      <formula1>ShiftTypes</formula1>
    </dataValidation>
    <dataValidation type="list" errorStyle="information" allowBlank="0" showDropDown="0" showInputMessage="1" showErrorMessage="0" sqref="G11">
      <formula1>ShiftTypes</formula1>
    </dataValidation>
    <dataValidation type="list" errorStyle="information" allowBlank="0" showDropDown="0" showInputMessage="1" showErrorMessage="0" sqref="H11">
      <formula1>ShiftTypes</formula1>
    </dataValidation>
  </dataValidations>
  <hyperlinks>
    <hyperlink ref="G2" r:id="rId_hyperlink_1"/>
  </hyperlinks>
  <printOptions gridLines="false" gridLinesSet="true"/>
  <pageMargins left="0.7" right="0.7" top="0.75" bottom="0.75" header="0.3" footer="0.3"/>
  <pageSetup paperSize="1" orientation="landscape" scale="72"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92D050"/>
    <outlinePr summaryBelow="1" summaryRight="1"/>
  </sheetPr>
  <dimension ref="A1:E25"/>
  <sheetViews>
    <sheetView tabSelected="0" workbookViewId="0" showGridLines="true" showRowColHeaders="1">
      <selection activeCell="B29" sqref="B29"/>
    </sheetView>
  </sheetViews>
  <sheetFormatPr defaultRowHeight="14.4" defaultColWidth="8.83203125" outlineLevelRow="0" outlineLevelCol="0"/>
  <cols>
    <col min="1" max="1" width="23.6640625" customWidth="true" style="0"/>
  </cols>
  <sheetData>
    <row r="1" spans="1:5" customHeight="1" ht="20">
      <c r="A1" s="26" t="s">
        <v>16</v>
      </c>
    </row>
    <row r="2" spans="1:5" customHeight="1" ht="25">
      <c r="A2" s="29" t="s">
        <v>17</v>
      </c>
      <c r="B2" s="29" t="s">
        <v>18</v>
      </c>
      <c r="C2" s="29" t="s">
        <v>19</v>
      </c>
      <c r="D2" s="29" t="s">
        <v>20</v>
      </c>
    </row>
    <row r="3" spans="1:5">
      <c r="A3" s="33" t="str">
        <f>TEXT(B3,"H:mm AM/PM")&amp;" - " &amp;TEXT(C3,"H:mm AM/PM")</f>
        <v>0</v>
      </c>
      <c r="B3" s="34">
        <v>0.2916666666666667</v>
      </c>
      <c r="C3" s="34">
        <v>0.625</v>
      </c>
      <c r="D3" s="35" t="str">
        <f>ROUND((C3+(B3&gt;C3)-B3)*24,0)</f>
        <v>0</v>
      </c>
      <c r="E3" s="25"/>
    </row>
    <row r="4" spans="1:5">
      <c r="A4" s="36" t="str">
        <f>TEXT(B4,"H:mm AM/PM")&amp;" - " &amp;TEXT(C4,"H:mm AM/PM")</f>
        <v>0</v>
      </c>
      <c r="B4" s="37">
        <v>0.625</v>
      </c>
      <c r="C4" s="37">
        <v>0.9583333333333334</v>
      </c>
      <c r="D4" s="38" t="str">
        <f>ROUND((C4+(B4&gt;C4)-B4)*24,0)</f>
        <v>0</v>
      </c>
    </row>
    <row r="5" spans="1:5">
      <c r="A5" s="36" t="str">
        <f>TEXT(B5,"H:mm AM/PM")&amp;" - " &amp;TEXT(C5,"H:mm AM/PM")</f>
        <v>0</v>
      </c>
      <c r="B5" s="37">
        <v>0.9583333333333334</v>
      </c>
      <c r="C5" s="37">
        <v>0.2916666666666667</v>
      </c>
      <c r="D5" s="38" t="str">
        <f>ROUND((C5+(B5&gt;C5)-B5)*24,0)</f>
        <v>0</v>
      </c>
    </row>
    <row r="6" spans="1:5">
      <c r="A6" s="36" t="str">
        <f>TEXT(B6,"H:mm AM/PM")&amp;" - " &amp;TEXT(C6,"H:mm AM/PM")</f>
        <v>0</v>
      </c>
      <c r="B6" s="37">
        <v>0.2916666666666667</v>
      </c>
      <c r="C6" s="37">
        <v>0.4583333333333333</v>
      </c>
      <c r="D6" s="38" t="str">
        <f>ROUND((C6+(B6&gt;C6)-B6)*24,0)</f>
        <v>0</v>
      </c>
    </row>
    <row r="7" spans="1:5">
      <c r="A7" s="36" t="str">
        <f>TEXT(B7,"H:mm AM/PM")&amp;" - " &amp;TEXT(C7,"H:mm AM/PM")</f>
        <v>0</v>
      </c>
      <c r="B7" s="37">
        <v>0.6666666666666666</v>
      </c>
      <c r="C7" s="37">
        <v>0.8333333333333334</v>
      </c>
      <c r="D7" s="38" t="str">
        <f>ROUND((C7+(B7&gt;C7)-B7)*24,0)</f>
        <v>0</v>
      </c>
    </row>
    <row r="8" spans="1:5">
      <c r="A8" s="36" t="str">
        <f>TEXT(B8,"H:mm AM/PM")&amp;" - " &amp;TEXT(C8,"H:mm AM/PM")</f>
        <v>0</v>
      </c>
      <c r="B8" s="37">
        <v>0.4583333333333333</v>
      </c>
      <c r="C8" s="37">
        <v>0.625</v>
      </c>
      <c r="D8" s="38" t="str">
        <f>ROUND((C8+(B8&gt;C8)-B8)*24,0)</f>
        <v>0</v>
      </c>
    </row>
    <row r="9" spans="1:5">
      <c r="A9" s="36" t="str">
        <f>TEXT(B9,"H:mm AM/PM")&amp;" - " &amp;TEXT(C9,"H:mm AM/PM")</f>
        <v>0</v>
      </c>
      <c r="B9" s="37">
        <v>0.625</v>
      </c>
      <c r="C9" s="37">
        <v>0.7916666666666666</v>
      </c>
      <c r="D9" s="38" t="str">
        <f>ROUND((C9+(B9&gt;C9)-B9)*24,0)</f>
        <v>0</v>
      </c>
    </row>
    <row r="10" spans="1:5">
      <c r="A10" s="36" t="str">
        <f>TEXT(B10,"H:mm AM/PM")&amp;" - " &amp;TEXT(C10,"H:mm AM/PM")</f>
        <v>0</v>
      </c>
      <c r="B10" s="37">
        <v>0.7916666666666666</v>
      </c>
      <c r="C10" s="37">
        <v>0.9583333333333334</v>
      </c>
      <c r="D10" s="38" t="str">
        <f>ROUND((C10+(B10&gt;C10)-B10)*24,0)</f>
        <v>0</v>
      </c>
    </row>
    <row r="11" spans="1:5">
      <c r="A11" s="36" t="str">
        <f>TEXT(B11,"H:mm AM/PM")&amp;" - " &amp;TEXT(C11,"H:mm AM/PM")</f>
        <v>0</v>
      </c>
      <c r="B11" s="37">
        <v>0.9583333333333334</v>
      </c>
      <c r="C11" s="37">
        <v>0.125</v>
      </c>
      <c r="D11" s="38" t="str">
        <f>ROUND((C11+(B11&gt;C11)-B11)*24,0)</f>
        <v>0</v>
      </c>
    </row>
    <row r="12" spans="1:5">
      <c r="A12" s="39" t="str">
        <f>TEXT(B12,"H:mm AM/PM")&amp;" - " &amp;TEXT(C12,"H:mm AM/PM")</f>
        <v>0</v>
      </c>
      <c r="B12" s="40">
        <v>0.125</v>
      </c>
      <c r="C12" s="40">
        <v>0.2916666666666667</v>
      </c>
      <c r="D12" s="41" t="str">
        <f>ROUND((C12+(B12&gt;C12)-B12)*24,0)</f>
        <v>0</v>
      </c>
    </row>
    <row r="13" spans="1:5">
      <c r="A13" s="2"/>
      <c r="B13" s="2"/>
      <c r="C13" s="2"/>
      <c r="D13" s="23"/>
    </row>
    <row r="14" spans="1:5" customHeight="1" ht="25">
      <c r="A14" s="29" t="s">
        <v>21</v>
      </c>
      <c r="B14" s="22"/>
      <c r="C14" s="22"/>
      <c r="D14" s="5"/>
    </row>
    <row r="15" spans="1:5">
      <c r="A15" s="30" t="s">
        <v>22</v>
      </c>
      <c r="B15" s="22"/>
      <c r="C15" s="22"/>
      <c r="D15" s="5"/>
    </row>
    <row r="16" spans="1:5">
      <c r="A16" s="31" t="s">
        <v>23</v>
      </c>
      <c r="B16" s="22"/>
      <c r="C16" s="22"/>
      <c r="D16" s="22"/>
    </row>
    <row r="17" spans="1:5">
      <c r="A17" s="31" t="s">
        <v>8</v>
      </c>
      <c r="B17" s="22"/>
      <c r="C17" s="22"/>
      <c r="D17" s="22"/>
    </row>
    <row r="18" spans="1:5">
      <c r="A18" s="31" t="s">
        <v>13</v>
      </c>
      <c r="B18" s="22"/>
      <c r="C18" s="22"/>
      <c r="D18" s="22"/>
    </row>
    <row r="19" spans="1:5">
      <c r="A19" s="31" t="s">
        <v>9</v>
      </c>
      <c r="B19" s="22"/>
      <c r="C19" s="22"/>
      <c r="D19" s="22"/>
    </row>
    <row r="20" spans="1:5">
      <c r="A20" s="32" t="s">
        <v>10</v>
      </c>
      <c r="B20" s="22"/>
      <c r="C20" s="22"/>
      <c r="D20" s="22"/>
    </row>
    <row r="23" spans="1:5">
      <c r="A23" s="1" t="s">
        <v>24</v>
      </c>
    </row>
    <row r="24" spans="1:5">
      <c r="A24" t="s">
        <v>25</v>
      </c>
    </row>
    <row r="25" spans="1:5">
      <c r="A25" t="s">
        <v>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tabColor rgb="FF7030A0"/>
    <outlinePr summaryBelow="1" summaryRight="1"/>
  </sheetPr>
  <dimension ref="A1:C9"/>
  <sheetViews>
    <sheetView tabSelected="0" workbookViewId="0" showGridLines="true" showRowColHeaders="1">
      <selection activeCell="A5" sqref="A5"/>
    </sheetView>
  </sheetViews>
  <sheetFormatPr defaultRowHeight="14.4" defaultColWidth="8.83203125" outlineLevelRow="0" outlineLevelCol="0"/>
  <cols>
    <col min="1" max="1" width="21.1640625" customWidth="true" style="0"/>
    <col min="2" max="2" width="16.1640625" customWidth="true" style="3"/>
    <col min="3" max="3" width="17.1640625" customWidth="true" style="0"/>
  </cols>
  <sheetData>
    <row r="1" spans="1:3" customHeight="1" ht="20">
      <c r="A1" s="26" t="s">
        <v>27</v>
      </c>
    </row>
    <row r="2" spans="1:3">
      <c r="A2" s="29" t="s">
        <v>28</v>
      </c>
      <c r="B2" s="29" t="s">
        <v>29</v>
      </c>
      <c r="C2" s="29" t="s">
        <v>30</v>
      </c>
    </row>
    <row r="3" spans="1:3">
      <c r="A3" s="42" t="s">
        <v>4</v>
      </c>
      <c r="B3" s="43">
        <v>15</v>
      </c>
      <c r="C3" s="44">
        <v>40</v>
      </c>
    </row>
    <row r="4" spans="1:3">
      <c r="A4" s="42" t="s">
        <v>11</v>
      </c>
      <c r="B4" s="43">
        <v>15</v>
      </c>
      <c r="C4" s="44">
        <v>40</v>
      </c>
    </row>
    <row r="5" spans="1:3">
      <c r="A5" s="45" t="s">
        <v>14</v>
      </c>
      <c r="B5" s="46">
        <v>15</v>
      </c>
      <c r="C5" s="47">
        <v>40</v>
      </c>
    </row>
    <row r="6" spans="1:3">
      <c r="A6" s="12"/>
      <c r="B6" s="24"/>
      <c r="C6" s="12"/>
    </row>
    <row r="7" spans="1:3">
      <c r="A7" s="7" t="s">
        <v>31</v>
      </c>
      <c r="B7" s="24"/>
      <c r="C7" s="12"/>
    </row>
    <row r="8" spans="1:3">
      <c r="A8" s="48" t="s">
        <v>24</v>
      </c>
      <c r="B8" s="24"/>
      <c r="C8" s="12"/>
    </row>
    <row r="9" spans="1:3">
      <c r="A9"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Shifts</vt: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Business Management Systems</dc:creator>
  <cp:lastModifiedBy>Jonathan Swatkowski</cp:lastModifiedBy>
  <dcterms:created xsi:type="dcterms:W3CDTF">2009-02-20T00:23:20+00:00</dcterms:created>
  <dcterms:modified xsi:type="dcterms:W3CDTF">2014-04-24T21:32:08+00:00</dcterms:modified>
  <dc:title>Weekly Employee Shift Schedule Template</dc:title>
  <dc:description>This template can help you schedule and track shift assignments and labor costs for up to 20 employees and 9 shifts.  If your scheduling needs are more than just creating a weekly work schedule, you should use a scheduling program like Snap Schedule.</dc:description>
  <dc:subject>Easy to use employee scheduling worksheet</dc:subject>
  <cp:keywords>Employee scheduling, shift scheduling, work schedule, work scheduler, shift rota, employee rostering</cp:keywords>
  <cp:category>Schedules</cp:category>
</cp:coreProperties>
</file>